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65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<sst xmlns="http://schemas.openxmlformats.org/spreadsheetml/2006/main" count="613" uniqueCount="175">
  <si>
    <t>MIM #</t>
  </si>
  <si>
    <t>Location</t>
  </si>
  <si>
    <t>Symbol</t>
  </si>
  <si>
    <t>region_14</t>
  </si>
  <si>
    <t>1p35</t>
  </si>
  <si>
    <t>YARS, CMTDIC, TYRRS, YTS, YRS</t>
  </si>
  <si>
    <t>region_44</t>
  </si>
  <si>
    <t>1q21</t>
  </si>
  <si>
    <t>HJV, HFE2A</t>
  </si>
  <si>
    <t>region_45</t>
  </si>
  <si>
    <t>1q21.1</t>
  </si>
  <si>
    <t>GJA8, CX50, CAE1</t>
  </si>
  <si>
    <t>region_55</t>
  </si>
  <si>
    <t>1q31-q32.1</t>
  </si>
  <si>
    <t>F13B</t>
  </si>
  <si>
    <t>1q32</t>
  </si>
  <si>
    <t>HF1, CFH, HUS, ARMD4</t>
  </si>
  <si>
    <t>11q13</t>
  </si>
  <si>
    <t>NDUFS8</t>
  </si>
  <si>
    <t>11q13.4-q13.5</t>
  </si>
  <si>
    <t>TCIRG1, TIRC7, OC116, OPTB1</t>
  </si>
  <si>
    <t>12p11</t>
  </si>
  <si>
    <t>PKP2, ARVD9</t>
  </si>
  <si>
    <t>15q11.1</t>
  </si>
  <si>
    <t>NIPA1, SPG6</t>
  </si>
  <si>
    <t>15q14</t>
  </si>
  <si>
    <t>CHRNA7</t>
  </si>
  <si>
    <t>16p12.2</t>
  </si>
  <si>
    <t>OTOA, DFNB22</t>
  </si>
  <si>
    <t>16p12</t>
  </si>
  <si>
    <t>ATP2A1, SERCA1</t>
  </si>
  <si>
    <t>16p12.1</t>
  </si>
  <si>
    <t>CLN3, BTS</t>
  </si>
  <si>
    <t>17q21.1</t>
  </si>
  <si>
    <t>MAPT, MTBT1, DDPAC, MSTD</t>
  </si>
  <si>
    <t>19p13.3</t>
  </si>
  <si>
    <t>19p13</t>
  </si>
  <si>
    <t>NDUFS7, PSST</t>
  </si>
  <si>
    <t>STK11, PJS, LKB1</t>
  </si>
  <si>
    <t>GAMT</t>
  </si>
  <si>
    <t>19p13.3-p13.2</t>
  </si>
  <si>
    <t>AMH, MIF</t>
  </si>
  <si>
    <t>2q13</t>
  </si>
  <si>
    <t>NPHP1, NPH1, SLSN1, JBTS4</t>
  </si>
  <si>
    <t>2p25.3</t>
  </si>
  <si>
    <t>D2HGD</t>
  </si>
  <si>
    <t>22q11</t>
  </si>
  <si>
    <t>RTN4R, NOGOR</t>
  </si>
  <si>
    <t>22q11.2</t>
  </si>
  <si>
    <t>PRODH, PRODH2, SCZD4</t>
  </si>
  <si>
    <t>GP1BB</t>
  </si>
  <si>
    <t>TBX1, DGS, CTHM, CAFS, TGA, DORV, VCFS, DGCR</t>
  </si>
  <si>
    <t>COMT</t>
  </si>
  <si>
    <t>SNAP29, CEDNIK</t>
  </si>
  <si>
    <t>3p21.31</t>
  </si>
  <si>
    <t>SLC25A20, CACT, CAC</t>
  </si>
  <si>
    <t>4p16.1-p15.3</t>
  </si>
  <si>
    <t>DRD5, DRD1B, DRD1L2</t>
  </si>
  <si>
    <t>6p21.3</t>
  </si>
  <si>
    <t>NFKBIL1</t>
  </si>
  <si>
    <t>LTA, TNFB</t>
  </si>
  <si>
    <t>TNF, TNFA</t>
  </si>
  <si>
    <t>7p22</t>
  </si>
  <si>
    <t>MAD1L1, TXBP181</t>
  </si>
  <si>
    <t>region_915</t>
  </si>
  <si>
    <t>8q22-q23</t>
  </si>
  <si>
    <t>COH1</t>
  </si>
  <si>
    <t>region_976</t>
  </si>
  <si>
    <t>CAU</t>
  </si>
  <si>
    <t># Gain</t>
  </si>
  <si>
    <t># Loss</t>
  </si>
  <si>
    <t>region</t>
  </si>
  <si>
    <t>region_830</t>
  </si>
  <si>
    <t>CHI</t>
  </si>
  <si>
    <t>Region_ID</t>
  </si>
  <si>
    <t>region_663</t>
  </si>
  <si>
    <t>region_689</t>
  </si>
  <si>
    <t>region_775</t>
  </si>
  <si>
    <t>region_780</t>
  </si>
  <si>
    <t>region_825</t>
  </si>
  <si>
    <t>region_870</t>
  </si>
  <si>
    <t>region_914</t>
  </si>
  <si>
    <t>region_121</t>
  </si>
  <si>
    <t>region_172</t>
  </si>
  <si>
    <t>region_197</t>
  </si>
  <si>
    <t>region_243</t>
  </si>
  <si>
    <t>region_377</t>
  </si>
  <si>
    <t>region_430</t>
  </si>
  <si>
    <t>region_536</t>
  </si>
  <si>
    <t>region_986</t>
  </si>
  <si>
    <t>Xp22.3</t>
  </si>
  <si>
    <t>ARSE, CDPX1, CDPXR</t>
  </si>
  <si>
    <t>Xp22.32</t>
  </si>
  <si>
    <t>CSF2RA</t>
  </si>
  <si>
    <t>Xpter-p22.32</t>
  </si>
  <si>
    <t>XG</t>
  </si>
  <si>
    <t>region_988</t>
  </si>
  <si>
    <t>Xp22.33</t>
  </si>
  <si>
    <t>NLGN4, KIAA1260, AUTSX2, ASPGX2</t>
  </si>
  <si>
    <t>STS, ARSC1, ARSC, SSDD</t>
  </si>
  <si>
    <t>KAL1, KMS, ADMLX</t>
  </si>
  <si>
    <t>region_994</t>
  </si>
  <si>
    <t>Xp22.13</t>
  </si>
  <si>
    <t>NHS</t>
  </si>
  <si>
    <t>Xp22.2-p22.1</t>
  </si>
  <si>
    <t>region_999</t>
  </si>
  <si>
    <t>Xp22.1</t>
  </si>
  <si>
    <t>SMS, SRS, MRSR</t>
  </si>
  <si>
    <t>PHEX, HYP, HPDR1</t>
  </si>
  <si>
    <t>region_1025</t>
  </si>
  <si>
    <t>Xp11.23-p11.22</t>
  </si>
  <si>
    <t>EBP, CDPX2, CPXD, CPX</t>
  </si>
  <si>
    <t>Xp11.2</t>
  </si>
  <si>
    <t>SSX4</t>
  </si>
  <si>
    <t>Xp11.23</t>
  </si>
  <si>
    <t>FTSJ1, JM23, SPB1, MRX44, MRX9</t>
  </si>
  <si>
    <t>SSX1, SSRC</t>
  </si>
  <si>
    <t>Xp22.1-p11</t>
  </si>
  <si>
    <t>ZNF81, MRX45</t>
  </si>
  <si>
    <t>region_1028</t>
  </si>
  <si>
    <t>Xp11.22</t>
  </si>
  <si>
    <t>CLCN5, CLCK2, NPHL2, DENTS, NPHL1</t>
  </si>
  <si>
    <t>region_1031</t>
  </si>
  <si>
    <t>Xp11.22-p11.21</t>
  </si>
  <si>
    <t>SMCX, MRXSJ, DXS1272E, XE169, JARID1C</t>
  </si>
  <si>
    <t>region_1032</t>
  </si>
  <si>
    <t>Xp11.21</t>
  </si>
  <si>
    <t>FGD1, FGDY, AAS</t>
  </si>
  <si>
    <t>ALAS2, ANH1, ASB</t>
  </si>
  <si>
    <t>region_1039</t>
  </si>
  <si>
    <t>Xq12</t>
  </si>
  <si>
    <t>OPHN1, MRX60</t>
  </si>
  <si>
    <t>Xq11-q12</t>
  </si>
  <si>
    <t>AR, DHTR, TFM, SBMA, KD, SMAX1</t>
  </si>
  <si>
    <t>Xq13</t>
  </si>
  <si>
    <t>region_1049</t>
  </si>
  <si>
    <t>Xq12-q13</t>
  </si>
  <si>
    <t>ATP7A, MNK, MK, OHS</t>
  </si>
  <si>
    <t>ATRX, XH2, XNP, MRXS3, SHS, SFM1, MRXHF1</t>
  </si>
  <si>
    <t>PGK1, PGKA</t>
  </si>
  <si>
    <t>region_1080</t>
  </si>
  <si>
    <t>Xq22.3</t>
  </si>
  <si>
    <t>COL4A5, ATS, ASLN</t>
  </si>
  <si>
    <t>COL4A6</t>
  </si>
  <si>
    <t>region_1089</t>
  </si>
  <si>
    <t>Xq22-q23</t>
  </si>
  <si>
    <t>AGTR2, MRX88</t>
  </si>
  <si>
    <t>region_1107</t>
  </si>
  <si>
    <t>Xq26</t>
  </si>
  <si>
    <t>GPC3, SDYS, SGBS1</t>
  </si>
  <si>
    <t>Xq26.2</t>
  </si>
  <si>
    <t>ZIC3, HTX1, HTX</t>
  </si>
  <si>
    <t>ARHGEF6, MRX46, COOL2</t>
  </si>
  <si>
    <t>USP26</t>
  </si>
  <si>
    <t>TNFSF5, CD40LG, HIGM1, IGM</t>
  </si>
  <si>
    <t>Xq26.3</t>
  </si>
  <si>
    <t>PHF6, BFLS</t>
  </si>
  <si>
    <t>Xq27.1-q27.2</t>
  </si>
  <si>
    <t>F9, HEMB</t>
  </si>
  <si>
    <t>Xq26-q27.2</t>
  </si>
  <si>
    <t>HPRT1, HPRT</t>
  </si>
  <si>
    <t>SOX3, MRGH</t>
  </si>
  <si>
    <t>Xq28</t>
  </si>
  <si>
    <t>MECP2, RTT, PPMX, MRX16, MRX79, AUTSX3, MRXSL, MRXS13, MRX79, MRX16</t>
  </si>
  <si>
    <t>TKTL1, TKT2, TKR</t>
  </si>
  <si>
    <t>GDI1, RABGD1A, MRX41, MRX48</t>
  </si>
  <si>
    <t>ABCD1, ALD, AMN</t>
  </si>
  <si>
    <t>EMD, EDMD, STA</t>
  </si>
  <si>
    <t>TAZ, EFE2, BTHS, CMD3A, LVNCX</t>
  </si>
  <si>
    <t>AVPR2, DIR, DI1, ADHR</t>
  </si>
  <si>
    <t>OPN1MW, GCP, CBD, CBBM</t>
  </si>
  <si>
    <t>L1CAM, CAML1, HSAS1</t>
  </si>
  <si>
    <t>region_1134</t>
  </si>
  <si>
    <t>CNV occurrence rate(%)</t>
  </si>
  <si>
    <t xml:space="preserve">Supplementary Table 5: Summary of OMIM genes overlap with CNVRs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</si>
</sst>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7" applyNumberFormat="0" applyAlignment="0" applyProtection="0"/>
    <xf numFmtId="0" fontId="38" fillId="30" borderId="8" applyNumberFormat="0" applyAlignment="0" applyProtection="0"/>
    <xf numFmtId="0" fontId="39" fillId="32" borderId="0" applyNumberFormat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2" fontId="41" fillId="0" borderId="0" xfId="0" applyNumberFormat="1" applyFont="1" applyBorder="1" applyAlignment="1">
      <alignment horizontal="left" vertical="center"/>
    </xf>
    <xf numFmtId="0" fontId="42" fillId="0" borderId="0" xfId="57" applyFont="1" applyFill="1" applyBorder="1" applyAlignment="1" applyProtection="1">
      <alignment horizontal="left" wrapText="1"/>
      <protection/>
    </xf>
    <xf numFmtId="0" fontId="42" fillId="0" borderId="0" xfId="57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left"/>
    </xf>
    <xf numFmtId="2" fontId="41" fillId="0" borderId="0" xfId="0" applyNumberFormat="1" applyFont="1" applyBorder="1" applyAlignment="1">
      <alignment horizontal="left"/>
    </xf>
    <xf numFmtId="2" fontId="43" fillId="0" borderId="0" xfId="0" applyNumberFormat="1" applyFont="1" applyBorder="1" applyAlignment="1">
      <alignment horizontal="left"/>
    </xf>
    <xf numFmtId="0" fontId="44" fillId="0" borderId="0" xfId="57" applyFont="1" applyFill="1" applyBorder="1" applyAlignment="1" applyProtection="1">
      <alignment horizontal="left" wrapText="1"/>
      <protection/>
    </xf>
    <xf numFmtId="0" fontId="44" fillId="0" borderId="0" xfId="57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2" fontId="41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2" fontId="41" fillId="0" borderId="10" xfId="0" applyNumberFormat="1" applyFont="1" applyBorder="1" applyAlignment="1">
      <alignment horizontal="left"/>
    </xf>
    <xf numFmtId="2" fontId="43" fillId="0" borderId="10" xfId="0" applyNumberFormat="1" applyFont="1" applyBorder="1" applyAlignment="1">
      <alignment horizontal="left"/>
    </xf>
    <xf numFmtId="0" fontId="44" fillId="0" borderId="10" xfId="57" applyFont="1" applyFill="1" applyBorder="1" applyAlignment="1" applyProtection="1">
      <alignment horizontal="left" wrapText="1"/>
      <protection/>
    </xf>
    <xf numFmtId="0" fontId="44" fillId="0" borderId="10" xfId="57" applyFont="1" applyFill="1" applyBorder="1" applyAlignment="1" applyProtection="1">
      <alignment horizontal="left"/>
      <protection/>
    </xf>
    <xf numFmtId="0" fontId="43" fillId="0" borderId="10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Hyperlink" xfId="57"/>
    <cellStyle name="输入" xfId="58"/>
    <cellStyle name="输出" xfId="59"/>
    <cellStyle name="适中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mapview/maps.cgi?taxid=9606&amp;CHR=1&amp;maps=genes-r,pheno,morbid,genec&amp;R1=on&amp;query=YARS&amp;VERBOSE=ON&amp;ZOOM=3" TargetMode="External" /><Relationship Id="rId2" Type="http://schemas.openxmlformats.org/officeDocument/2006/relationships/hyperlink" Target="http://www.ncbi.nlm.nih.gov/entrez/dispomim.cgi?id=603623" TargetMode="External" /><Relationship Id="rId3" Type="http://schemas.openxmlformats.org/officeDocument/2006/relationships/hyperlink" Target="http://www.ncbi.nlm.nih.gov/mapview/maps.cgi?taxid=9606&amp;CHR=1&amp;maps=genes-r,pheno,morbid,genec&amp;R1=on&amp;query=HJV&amp;VERBOSE=ON&amp;ZOOM=3" TargetMode="External" /><Relationship Id="rId4" Type="http://schemas.openxmlformats.org/officeDocument/2006/relationships/hyperlink" Target="http://www.ncbi.nlm.nih.gov/entrez/dispomim.cgi?id=608374" TargetMode="External" /><Relationship Id="rId5" Type="http://schemas.openxmlformats.org/officeDocument/2006/relationships/hyperlink" Target="http://www.ncbi.nlm.nih.gov/mapview/maps.cgi?taxid=9606&amp;CHR=1&amp;maps=genes-r,pheno,morbid,genec&amp;R1=on&amp;query=GJA8&amp;VERBOSE=ON&amp;ZOOM=3" TargetMode="External" /><Relationship Id="rId6" Type="http://schemas.openxmlformats.org/officeDocument/2006/relationships/hyperlink" Target="http://www.ncbi.nlm.nih.gov/entrez/dispomim.cgi?id=600897" TargetMode="External" /><Relationship Id="rId7" Type="http://schemas.openxmlformats.org/officeDocument/2006/relationships/hyperlink" Target="http://www.ncbi.nlm.nih.gov/mapview/maps.cgi?taxid=9606&amp;CHR=1&amp;maps=genes-r,pheno,morbid,genec&amp;R1=on&amp;query=HF1&amp;VERBOSE=ON&amp;ZOOM=3" TargetMode="External" /><Relationship Id="rId8" Type="http://schemas.openxmlformats.org/officeDocument/2006/relationships/hyperlink" Target="http://www.ncbi.nlm.nih.gov/entrez/dispomim.cgi?id=134370" TargetMode="External" /><Relationship Id="rId9" Type="http://schemas.openxmlformats.org/officeDocument/2006/relationships/hyperlink" Target="http://www.ncbi.nlm.nih.gov/mapview/maps.cgi?taxid=9606&amp;CHR=1&amp;maps=genes-r,pheno,morbid,genec&amp;R1=on&amp;query=F13B&amp;VERBOSE=ON&amp;ZOOM=3" TargetMode="External" /><Relationship Id="rId10" Type="http://schemas.openxmlformats.org/officeDocument/2006/relationships/hyperlink" Target="http://www.ncbi.nlm.nih.gov/entrez/dispomim.cgi?id=134580" TargetMode="External" /><Relationship Id="rId11" Type="http://schemas.openxmlformats.org/officeDocument/2006/relationships/hyperlink" Target="http://www.ncbi.nlm.nih.gov/mapview/maps.cgi?taxid=9606&amp;CHR=11&amp;maps=genes-r,pheno,morbid,genec&amp;R1=on&amp;query=NDUFS8&amp;VERBOSE=ON&amp;ZOOM=3" TargetMode="External" /><Relationship Id="rId12" Type="http://schemas.openxmlformats.org/officeDocument/2006/relationships/hyperlink" Target="http://www.ncbi.nlm.nih.gov/entrez/dispomim.cgi?id=602141" TargetMode="External" /><Relationship Id="rId13" Type="http://schemas.openxmlformats.org/officeDocument/2006/relationships/hyperlink" Target="http://www.ncbi.nlm.nih.gov/mapview/maps.cgi?taxid=9606&amp;CHR=11&amp;maps=genes-r,pheno,morbid,genec&amp;R1=on&amp;query=TCIRG1&amp;VERBOSE=ON&amp;ZOOM=3" TargetMode="External" /><Relationship Id="rId14" Type="http://schemas.openxmlformats.org/officeDocument/2006/relationships/hyperlink" Target="http://www.ncbi.nlm.nih.gov/entrez/dispomim.cgi?id=604592" TargetMode="External" /><Relationship Id="rId15" Type="http://schemas.openxmlformats.org/officeDocument/2006/relationships/hyperlink" Target="http://www.ncbi.nlm.nih.gov/mapview/maps.cgi?taxid=9606&amp;CHR=12&amp;maps=genes-r,pheno,morbid,genec&amp;R1=on&amp;query=PKP2&amp;VERBOSE=ON&amp;ZOOM=3" TargetMode="External" /><Relationship Id="rId16" Type="http://schemas.openxmlformats.org/officeDocument/2006/relationships/hyperlink" Target="http://www.ncbi.nlm.nih.gov/entrez/dispomim.cgi?id=602861" TargetMode="External" /><Relationship Id="rId17" Type="http://schemas.openxmlformats.org/officeDocument/2006/relationships/hyperlink" Target="http://www.ncbi.nlm.nih.gov/mapview/maps.cgi?taxid=9606&amp;CHR=15&amp;maps=genes-r,pheno,morbid,genec&amp;R1=on&amp;query=NIPA1&amp;VERBOSE=ON&amp;ZOOM=3" TargetMode="External" /><Relationship Id="rId18" Type="http://schemas.openxmlformats.org/officeDocument/2006/relationships/hyperlink" Target="http://www.ncbi.nlm.nih.gov/entrez/dispomim.cgi?id=608145" TargetMode="External" /><Relationship Id="rId19" Type="http://schemas.openxmlformats.org/officeDocument/2006/relationships/hyperlink" Target="http://www.ncbi.nlm.nih.gov/mapview/maps.cgi?taxid=9606&amp;CHR=15&amp;maps=genes-r,pheno,morbid,genec&amp;R1=on&amp;query=CHRNA7&amp;VERBOSE=ON&amp;ZOOM=3" TargetMode="External" /><Relationship Id="rId20" Type="http://schemas.openxmlformats.org/officeDocument/2006/relationships/hyperlink" Target="http://www.ncbi.nlm.nih.gov/entrez/dispomim.cgi?id=118511" TargetMode="External" /><Relationship Id="rId21" Type="http://schemas.openxmlformats.org/officeDocument/2006/relationships/hyperlink" Target="http://www.ncbi.nlm.nih.gov/mapview/maps.cgi?taxid=9606&amp;CHR=16&amp;maps=genes-r,pheno,morbid,genec&amp;R1=on&amp;query=OTOA&amp;VERBOSE=ON&amp;ZOOM=3" TargetMode="External" /><Relationship Id="rId22" Type="http://schemas.openxmlformats.org/officeDocument/2006/relationships/hyperlink" Target="http://www.ncbi.nlm.nih.gov/entrez/dispomim.cgi?id=607038" TargetMode="External" /><Relationship Id="rId23" Type="http://schemas.openxmlformats.org/officeDocument/2006/relationships/hyperlink" Target="http://www.ncbi.nlm.nih.gov/mapview/maps.cgi?taxid=9606&amp;CHR=16&amp;maps=genes-r,pheno,morbid,genec&amp;R1=on&amp;query=CLN3&amp;VERBOSE=ON&amp;ZOOM=3" TargetMode="External" /><Relationship Id="rId24" Type="http://schemas.openxmlformats.org/officeDocument/2006/relationships/hyperlink" Target="http://www.ncbi.nlm.nih.gov/entrez/dispomim.cgi?id=607042" TargetMode="External" /><Relationship Id="rId25" Type="http://schemas.openxmlformats.org/officeDocument/2006/relationships/hyperlink" Target="http://www.ncbi.nlm.nih.gov/mapview/maps.cgi?taxid=9606&amp;CHR=16&amp;maps=genes-r,pheno,morbid,genec&amp;R1=on&amp;query=ATP2A1&amp;VERBOSE=ON&amp;ZOOM=3" TargetMode="External" /><Relationship Id="rId26" Type="http://schemas.openxmlformats.org/officeDocument/2006/relationships/hyperlink" Target="http://www.ncbi.nlm.nih.gov/entrez/dispomim.cgi?id=108730" TargetMode="External" /><Relationship Id="rId27" Type="http://schemas.openxmlformats.org/officeDocument/2006/relationships/hyperlink" Target="http://www.ncbi.nlm.nih.gov/mapview/maps.cgi?taxid=9606&amp;CHR=17&amp;maps=genes-r,pheno,morbid,genec&amp;R1=on&amp;query=MAPT&amp;VERBOSE=ON&amp;ZOOM=3" TargetMode="External" /><Relationship Id="rId28" Type="http://schemas.openxmlformats.org/officeDocument/2006/relationships/hyperlink" Target="http://www.ncbi.nlm.nih.gov/entrez/dispomim.cgi?id=157140" TargetMode="External" /><Relationship Id="rId29" Type="http://schemas.openxmlformats.org/officeDocument/2006/relationships/hyperlink" Target="http://www.ncbi.nlm.nih.gov/mapview/maps.cgi?taxid=9606&amp;CHR=19&amp;maps=genes-r,pheno,morbid,genec&amp;R1=on&amp;query=STK11&amp;VERBOSE=ON&amp;ZOOM=3" TargetMode="External" /><Relationship Id="rId30" Type="http://schemas.openxmlformats.org/officeDocument/2006/relationships/hyperlink" Target="http://www.ncbi.nlm.nih.gov/entrez/dispomim.cgi?id=602216" TargetMode="External" /><Relationship Id="rId31" Type="http://schemas.openxmlformats.org/officeDocument/2006/relationships/hyperlink" Target="http://www.ncbi.nlm.nih.gov/mapview/maps.cgi?taxid=9606&amp;CHR=19&amp;maps=genes-r,pheno,morbid,genec&amp;R1=on&amp;query=NDUFS7&amp;VERBOSE=ON&amp;ZOOM=3" TargetMode="External" /><Relationship Id="rId32" Type="http://schemas.openxmlformats.org/officeDocument/2006/relationships/hyperlink" Target="http://www.ncbi.nlm.nih.gov/entrez/dispomim.cgi?id=601825" TargetMode="External" /><Relationship Id="rId33" Type="http://schemas.openxmlformats.org/officeDocument/2006/relationships/hyperlink" Target="http://www.ncbi.nlm.nih.gov/mapview/maps.cgi?taxid=9606&amp;CHR=19&amp;maps=genes-r,pheno,morbid,genec&amp;R1=on&amp;query=GAMT&amp;VERBOSE=ON&amp;ZOOM=3" TargetMode="External" /><Relationship Id="rId34" Type="http://schemas.openxmlformats.org/officeDocument/2006/relationships/hyperlink" Target="http://www.ncbi.nlm.nih.gov/entrez/dispomim.cgi?id=601240" TargetMode="External" /><Relationship Id="rId35" Type="http://schemas.openxmlformats.org/officeDocument/2006/relationships/hyperlink" Target="http://www.ncbi.nlm.nih.gov/mapview/maps.cgi?taxid=9606&amp;CHR=19&amp;maps=genes-r,pheno,morbid,genec&amp;R1=on&amp;query=AMH&amp;VERBOSE=ON&amp;ZOOM=3" TargetMode="External" /><Relationship Id="rId36" Type="http://schemas.openxmlformats.org/officeDocument/2006/relationships/hyperlink" Target="http://www.ncbi.nlm.nih.gov/entrez/dispomim.cgi?id=600957" TargetMode="External" /><Relationship Id="rId37" Type="http://schemas.openxmlformats.org/officeDocument/2006/relationships/hyperlink" Target="http://www.ncbi.nlm.nih.gov/mapview/maps.cgi?taxid=9606&amp;CHR=2&amp;maps=genes-r,pheno,morbid,genec&amp;R1=on&amp;query=NPHP1&amp;VERBOSE=ON&amp;ZOOM=3" TargetMode="External" /><Relationship Id="rId38" Type="http://schemas.openxmlformats.org/officeDocument/2006/relationships/hyperlink" Target="http://www.ncbi.nlm.nih.gov/entrez/dispomim.cgi?id=607100" TargetMode="External" /><Relationship Id="rId39" Type="http://schemas.openxmlformats.org/officeDocument/2006/relationships/hyperlink" Target="http://www.ncbi.nlm.nih.gov/mapview/maps.cgi?taxid=9606&amp;CHR=2&amp;maps=genes-r,pheno,morbid,genec&amp;R1=on&amp;query=D2HGD&amp;VERBOSE=ON&amp;ZOOM=3" TargetMode="External" /><Relationship Id="rId40" Type="http://schemas.openxmlformats.org/officeDocument/2006/relationships/hyperlink" Target="http://www.ncbi.nlm.nih.gov/entrez/dispomim.cgi?id=609186" TargetMode="External" /><Relationship Id="rId41" Type="http://schemas.openxmlformats.org/officeDocument/2006/relationships/hyperlink" Target="http://www.ncbi.nlm.nih.gov/mapview/maps.cgi?taxid=9606&amp;CHR=22&amp;maps=genes-r,pheno,morbid,genec&amp;R1=on&amp;query=PRODH&amp;VERBOSE=ON&amp;ZOOM=3" TargetMode="External" /><Relationship Id="rId42" Type="http://schemas.openxmlformats.org/officeDocument/2006/relationships/hyperlink" Target="http://www.ncbi.nlm.nih.gov/entrez/dispomim.cgi?id=606810" TargetMode="External" /><Relationship Id="rId43" Type="http://schemas.openxmlformats.org/officeDocument/2006/relationships/hyperlink" Target="http://www.ncbi.nlm.nih.gov/mapview/maps.cgi?taxid=9606&amp;CHR=22&amp;maps=genes-r,pheno,morbid,genec&amp;R1=on&amp;query=GP1BB&amp;VERBOSE=ON&amp;ZOOM=3" TargetMode="External" /><Relationship Id="rId44" Type="http://schemas.openxmlformats.org/officeDocument/2006/relationships/hyperlink" Target="http://www.ncbi.nlm.nih.gov/entrez/dispomim.cgi?id=138720" TargetMode="External" /><Relationship Id="rId45" Type="http://schemas.openxmlformats.org/officeDocument/2006/relationships/hyperlink" Target="http://www.ncbi.nlm.nih.gov/mapview/maps.cgi?taxid=9606&amp;CHR=22&amp;maps=genes-r,pheno,morbid,genec&amp;R1=on&amp;query=TBX1&amp;VERBOSE=ON&amp;ZOOM=3" TargetMode="External" /><Relationship Id="rId46" Type="http://schemas.openxmlformats.org/officeDocument/2006/relationships/hyperlink" Target="http://www.ncbi.nlm.nih.gov/entrez/dispomim.cgi?id=602054" TargetMode="External" /><Relationship Id="rId47" Type="http://schemas.openxmlformats.org/officeDocument/2006/relationships/hyperlink" Target="http://www.ncbi.nlm.nih.gov/mapview/maps.cgi?taxid=9606&amp;CHR=22&amp;maps=genes-r,pheno,morbid,genec&amp;R1=on&amp;query=COMT&amp;VERBOSE=ON&amp;ZOOM=3" TargetMode="External" /><Relationship Id="rId48" Type="http://schemas.openxmlformats.org/officeDocument/2006/relationships/hyperlink" Target="http://www.ncbi.nlm.nih.gov/entrez/dispomim.cgi?id=116790" TargetMode="External" /><Relationship Id="rId49" Type="http://schemas.openxmlformats.org/officeDocument/2006/relationships/hyperlink" Target="http://www.ncbi.nlm.nih.gov/mapview/maps.cgi?taxid=9606&amp;CHR=22&amp;maps=genes-r,pheno,morbid,genec&amp;R1=on&amp;query=RTN4R&amp;VERBOSE=ON&amp;ZOOM=3" TargetMode="External" /><Relationship Id="rId50" Type="http://schemas.openxmlformats.org/officeDocument/2006/relationships/hyperlink" Target="http://www.ncbi.nlm.nih.gov/entrez/dispomim.cgi?id=605566" TargetMode="External" /><Relationship Id="rId51" Type="http://schemas.openxmlformats.org/officeDocument/2006/relationships/hyperlink" Target="http://www.ncbi.nlm.nih.gov/mapview/maps.cgi?taxid=9606&amp;CHR=22&amp;maps=genes-r,pheno,morbid,genec&amp;R1=on&amp;query=SNAP29&amp;VERBOSE=ON&amp;ZOOM=3" TargetMode="External" /><Relationship Id="rId52" Type="http://schemas.openxmlformats.org/officeDocument/2006/relationships/hyperlink" Target="http://www.ncbi.nlm.nih.gov/entrez/dispomim.cgi?id=604202" TargetMode="External" /><Relationship Id="rId53" Type="http://schemas.openxmlformats.org/officeDocument/2006/relationships/hyperlink" Target="http://www.ncbi.nlm.nih.gov/mapview/maps.cgi?taxid=9606&amp;CHR=3&amp;maps=genes-r,pheno,morbid,genec&amp;R1=on&amp;query=SLC25A20&amp;VERBOSE=ON&amp;ZOOM=3" TargetMode="External" /><Relationship Id="rId54" Type="http://schemas.openxmlformats.org/officeDocument/2006/relationships/hyperlink" Target="http://www.ncbi.nlm.nih.gov/entrez/dispomim.cgi?id=212138" TargetMode="External" /><Relationship Id="rId55" Type="http://schemas.openxmlformats.org/officeDocument/2006/relationships/hyperlink" Target="http://www.ncbi.nlm.nih.gov/mapview/maps.cgi?taxid=9606&amp;CHR=4&amp;maps=genes-r,pheno,morbid,genec&amp;R1=on&amp;query=DRD5&amp;VERBOSE=ON&amp;ZOOM=3" TargetMode="External" /><Relationship Id="rId56" Type="http://schemas.openxmlformats.org/officeDocument/2006/relationships/hyperlink" Target="http://www.ncbi.nlm.nih.gov/entrez/dispomim.cgi?id=126453" TargetMode="External" /><Relationship Id="rId57" Type="http://schemas.openxmlformats.org/officeDocument/2006/relationships/hyperlink" Target="http://www.ncbi.nlm.nih.gov/mapview/maps.cgi?taxid=9606&amp;CHR=6&amp;maps=genes-r,pheno,morbid,genec&amp;R1=on&amp;query=NFKBIL1&amp;VERBOSE=ON&amp;ZOOM=3" TargetMode="External" /><Relationship Id="rId58" Type="http://schemas.openxmlformats.org/officeDocument/2006/relationships/hyperlink" Target="http://www.ncbi.nlm.nih.gov/entrez/dispomim.cgi?id=601022" TargetMode="External" /><Relationship Id="rId59" Type="http://schemas.openxmlformats.org/officeDocument/2006/relationships/hyperlink" Target="http://www.ncbi.nlm.nih.gov/mapview/maps.cgi?taxid=9606&amp;CHR=6&amp;maps=genes-r,pheno,morbid,genec&amp;R1=on&amp;query=LTA&amp;VERBOSE=ON&amp;ZOOM=3" TargetMode="External" /><Relationship Id="rId60" Type="http://schemas.openxmlformats.org/officeDocument/2006/relationships/hyperlink" Target="http://www.ncbi.nlm.nih.gov/entrez/dispomim.cgi?id=153440" TargetMode="External" /><Relationship Id="rId61" Type="http://schemas.openxmlformats.org/officeDocument/2006/relationships/hyperlink" Target="http://www.ncbi.nlm.nih.gov/mapview/maps.cgi?taxid=9606&amp;CHR=6&amp;maps=genes-r,pheno,morbid,genec&amp;R1=on&amp;query=TNF&amp;VERBOSE=ON&amp;ZOOM=3" TargetMode="External" /><Relationship Id="rId62" Type="http://schemas.openxmlformats.org/officeDocument/2006/relationships/hyperlink" Target="http://www.ncbi.nlm.nih.gov/entrez/dispomim.cgi?id=191160" TargetMode="External" /><Relationship Id="rId63" Type="http://schemas.openxmlformats.org/officeDocument/2006/relationships/hyperlink" Target="http://www.ncbi.nlm.nih.gov/mapview/maps.cgi?taxid=9606&amp;CHR=7&amp;maps=genes-r,pheno,morbid,genec&amp;R1=on&amp;query=MAD1L1&amp;VERBOSE=ON&amp;ZOOM=3" TargetMode="External" /><Relationship Id="rId64" Type="http://schemas.openxmlformats.org/officeDocument/2006/relationships/hyperlink" Target="http://www.ncbi.nlm.nih.gov/entrez/dispomim.cgi?id=602686" TargetMode="External" /><Relationship Id="rId65" Type="http://schemas.openxmlformats.org/officeDocument/2006/relationships/hyperlink" Target="http://www.ncbi.nlm.nih.gov/mapview/maps.cgi?taxid=9606&amp;CHR=8&amp;maps=genes-r,pheno,morbid,genec&amp;R1=on&amp;query=COH1&amp;VERBOSE=ON&amp;ZOOM=3" TargetMode="External" /><Relationship Id="rId66" Type="http://schemas.openxmlformats.org/officeDocument/2006/relationships/hyperlink" Target="http://www.ncbi.nlm.nih.gov/entrez/dispomim.cgi?id=607817" TargetMode="External" /><Relationship Id="rId67" Type="http://schemas.openxmlformats.org/officeDocument/2006/relationships/hyperlink" Target="http://www.ncbi.nlm.nih.gov/mapview/maps.cgi?taxid=9606&amp;CHR=X&amp;maps=genes-r,pheno,morbid,genec&amp;R1=on&amp;query=CSF2RA&amp;VERBOSE=ON&amp;ZOOM=3" TargetMode="External" /><Relationship Id="rId68" Type="http://schemas.openxmlformats.org/officeDocument/2006/relationships/hyperlink" Target="http://www.ncbi.nlm.nih.gov/entrez/dispomim.cgi?id=306250" TargetMode="External" /><Relationship Id="rId69" Type="http://schemas.openxmlformats.org/officeDocument/2006/relationships/hyperlink" Target="http://www.ncbi.nlm.nih.gov/mapview/maps.cgi?taxid=9606&amp;CHR=X&amp;maps=genes-r,pheno,morbid,genec&amp;R1=on&amp;query=XG&amp;VERBOSE=ON&amp;ZOOM=3" TargetMode="External" /><Relationship Id="rId70" Type="http://schemas.openxmlformats.org/officeDocument/2006/relationships/hyperlink" Target="http://www.ncbi.nlm.nih.gov/entrez/dispomim.cgi?id=314700" TargetMode="External" /><Relationship Id="rId71" Type="http://schemas.openxmlformats.org/officeDocument/2006/relationships/hyperlink" Target="http://www.ncbi.nlm.nih.gov/mapview/maps.cgi?taxid=9606&amp;CHR=X&amp;maps=genes-r,pheno,morbid,genec&amp;R1=on&amp;query=ARSE&amp;VERBOSE=ON&amp;ZOOM=3" TargetMode="External" /><Relationship Id="rId72" Type="http://schemas.openxmlformats.org/officeDocument/2006/relationships/hyperlink" Target="http://www.ncbi.nlm.nih.gov/entrez/dispomim.cgi?id=300180" TargetMode="External" /><Relationship Id="rId73" Type="http://schemas.openxmlformats.org/officeDocument/2006/relationships/hyperlink" Target="http://www.ncbi.nlm.nih.gov/mapview/maps.cgi?taxid=9606&amp;CHR=X&amp;maps=genes-r,pheno,morbid,genec&amp;R1=on&amp;query=NLGN4&amp;VERBOSE=ON&amp;ZOOM=3" TargetMode="External" /><Relationship Id="rId74" Type="http://schemas.openxmlformats.org/officeDocument/2006/relationships/hyperlink" Target="http://www.ncbi.nlm.nih.gov/entrez/dispomim.cgi?id=300427" TargetMode="External" /><Relationship Id="rId75" Type="http://schemas.openxmlformats.org/officeDocument/2006/relationships/hyperlink" Target="http://www.ncbi.nlm.nih.gov/mapview/maps.cgi?taxid=9606&amp;CHR=X&amp;maps=genes-r,pheno,morbid,genec&amp;R1=on&amp;query=STS&amp;VERBOSE=ON&amp;ZOOM=3" TargetMode="External" /><Relationship Id="rId76" Type="http://schemas.openxmlformats.org/officeDocument/2006/relationships/hyperlink" Target="http://www.ncbi.nlm.nih.gov/entrez/dispomim.cgi?id=308100" TargetMode="External" /><Relationship Id="rId77" Type="http://schemas.openxmlformats.org/officeDocument/2006/relationships/hyperlink" Target="http://www.ncbi.nlm.nih.gov/mapview/maps.cgi?taxid=9606&amp;CHR=X&amp;maps=genes-r,pheno,morbid,genec&amp;R1=on&amp;query=KAL1&amp;VERBOSE=ON&amp;ZOOM=3" TargetMode="External" /><Relationship Id="rId78" Type="http://schemas.openxmlformats.org/officeDocument/2006/relationships/hyperlink" Target="http://www.ncbi.nlm.nih.gov/entrez/dispomim.cgi?id=308700" TargetMode="External" /><Relationship Id="rId79" Type="http://schemas.openxmlformats.org/officeDocument/2006/relationships/hyperlink" Target="http://www.ncbi.nlm.nih.gov/mapview/maps.cgi?taxid=9606&amp;CHR=X&amp;maps=genes-r,pheno,morbid,genec&amp;R1=on&amp;query=NHS&amp;VERBOSE=ON&amp;ZOOM=3" TargetMode="External" /><Relationship Id="rId80" Type="http://schemas.openxmlformats.org/officeDocument/2006/relationships/hyperlink" Target="http://www.ncbi.nlm.nih.gov/entrez/dispomim.cgi?id=300457" TargetMode="External" /><Relationship Id="rId81" Type="http://schemas.openxmlformats.org/officeDocument/2006/relationships/hyperlink" Target="http://www.ncbi.nlm.nih.gov/mapview/maps.cgi?taxid=9606&amp;CHR=X&amp;maps=genes-r,pheno,morbid,genec&amp;R1=on&amp;query=SMS&amp;VERBOSE=ON&amp;ZOOM=3" TargetMode="External" /><Relationship Id="rId82" Type="http://schemas.openxmlformats.org/officeDocument/2006/relationships/hyperlink" Target="http://www.ncbi.nlm.nih.gov/entrez/dispomim.cgi?id=300105" TargetMode="External" /><Relationship Id="rId83" Type="http://schemas.openxmlformats.org/officeDocument/2006/relationships/hyperlink" Target="http://www.ncbi.nlm.nih.gov/mapview/maps.cgi?taxid=9606&amp;CHR=X&amp;maps=genes-r,pheno,morbid,genec&amp;R1=on&amp;query=PHEX&amp;VERBOSE=ON&amp;ZOOM=3" TargetMode="External" /><Relationship Id="rId84" Type="http://schemas.openxmlformats.org/officeDocument/2006/relationships/hyperlink" Target="http://www.ncbi.nlm.nih.gov/entrez/dispomim.cgi?id=300550" TargetMode="External" /><Relationship Id="rId85" Type="http://schemas.openxmlformats.org/officeDocument/2006/relationships/hyperlink" Target="http://www.ncbi.nlm.nih.gov/mapview/maps.cgi?taxid=9606&amp;CHR=X&amp;maps=genes-r,pheno,morbid,genec&amp;R1=on&amp;query=ZNF81&amp;VERBOSE=ON&amp;ZOOM=3" TargetMode="External" /><Relationship Id="rId86" Type="http://schemas.openxmlformats.org/officeDocument/2006/relationships/hyperlink" Target="http://www.ncbi.nlm.nih.gov/entrez/dispomim.cgi?id=314998" TargetMode="External" /><Relationship Id="rId87" Type="http://schemas.openxmlformats.org/officeDocument/2006/relationships/hyperlink" Target="http://www.ncbi.nlm.nih.gov/mapview/maps.cgi?taxid=9606&amp;CHR=X&amp;maps=genes-r,pheno,morbid,genec&amp;R1=on&amp;query=SSX1&amp;VERBOSE=ON&amp;ZOOM=3" TargetMode="External" /><Relationship Id="rId88" Type="http://schemas.openxmlformats.org/officeDocument/2006/relationships/hyperlink" Target="http://www.ncbi.nlm.nih.gov/entrez/dispomim.cgi?id=312820" TargetMode="External" /><Relationship Id="rId89" Type="http://schemas.openxmlformats.org/officeDocument/2006/relationships/hyperlink" Target="http://www.ncbi.nlm.nih.gov/mapview/maps.cgi?taxid=9606&amp;CHR=X&amp;maps=genes-r,pheno,morbid,genec&amp;R1=on&amp;query=SSX4&amp;VERBOSE=ON&amp;ZOOM=3" TargetMode="External" /><Relationship Id="rId90" Type="http://schemas.openxmlformats.org/officeDocument/2006/relationships/hyperlink" Target="http://www.ncbi.nlm.nih.gov/entrez/dispomim.cgi?id=300326" TargetMode="External" /><Relationship Id="rId91" Type="http://schemas.openxmlformats.org/officeDocument/2006/relationships/hyperlink" Target="http://www.ncbi.nlm.nih.gov/mapview/maps.cgi?taxid=9606&amp;CHR=X&amp;maps=genes-r,pheno,morbid,genec&amp;R1=on&amp;query=FTSJ1&amp;VERBOSE=ON&amp;ZOOM=3" TargetMode="External" /><Relationship Id="rId92" Type="http://schemas.openxmlformats.org/officeDocument/2006/relationships/hyperlink" Target="http://www.ncbi.nlm.nih.gov/entrez/dispomim.cgi?id=300499" TargetMode="External" /><Relationship Id="rId93" Type="http://schemas.openxmlformats.org/officeDocument/2006/relationships/hyperlink" Target="http://www.ncbi.nlm.nih.gov/mapview/maps.cgi?taxid=9606&amp;CHR=X&amp;maps=genes-r,pheno,morbid,genec&amp;R1=on&amp;query=EBP&amp;VERBOSE=ON&amp;ZOOM=3" TargetMode="External" /><Relationship Id="rId94" Type="http://schemas.openxmlformats.org/officeDocument/2006/relationships/hyperlink" Target="http://www.ncbi.nlm.nih.gov/entrez/dispomim.cgi?id=300205" TargetMode="External" /><Relationship Id="rId95" Type="http://schemas.openxmlformats.org/officeDocument/2006/relationships/hyperlink" Target="http://www.ncbi.nlm.nih.gov/mapview/maps.cgi?taxid=9606&amp;CHR=X&amp;maps=genes-r,pheno,morbid,genec&amp;R1=on&amp;query=CLCN5&amp;VERBOSE=ON&amp;ZOOM=3" TargetMode="External" /><Relationship Id="rId96" Type="http://schemas.openxmlformats.org/officeDocument/2006/relationships/hyperlink" Target="http://www.ncbi.nlm.nih.gov/entrez/dispomim.cgi?id=300008" TargetMode="External" /><Relationship Id="rId97" Type="http://schemas.openxmlformats.org/officeDocument/2006/relationships/hyperlink" Target="http://www.ncbi.nlm.nih.gov/mapview/maps.cgi?taxid=9606&amp;CHR=X&amp;maps=genes-r,pheno,morbid,genec&amp;R1=on&amp;query=SMCX&amp;VERBOSE=ON&amp;ZOOM=3" TargetMode="External" /><Relationship Id="rId98" Type="http://schemas.openxmlformats.org/officeDocument/2006/relationships/hyperlink" Target="http://www.ncbi.nlm.nih.gov/entrez/dispomim.cgi?id=314690" TargetMode="External" /><Relationship Id="rId99" Type="http://schemas.openxmlformats.org/officeDocument/2006/relationships/hyperlink" Target="http://www.ncbi.nlm.nih.gov/mapview/maps.cgi?taxid=9606&amp;CHR=X&amp;maps=genes-r,pheno,morbid,genec&amp;R1=on&amp;query=FGD1&amp;VERBOSE=ON&amp;ZOOM=3" TargetMode="External" /><Relationship Id="rId100" Type="http://schemas.openxmlformats.org/officeDocument/2006/relationships/hyperlink" Target="http://www.ncbi.nlm.nih.gov/entrez/dispomim.cgi?id=300546" TargetMode="External" /><Relationship Id="rId101" Type="http://schemas.openxmlformats.org/officeDocument/2006/relationships/hyperlink" Target="http://www.ncbi.nlm.nih.gov/mapview/maps.cgi?taxid=9606&amp;CHR=X&amp;maps=genes-r,pheno,morbid,genec&amp;R1=on&amp;query=ALAS2&amp;VERBOSE=ON&amp;ZOOM=3" TargetMode="External" /><Relationship Id="rId102" Type="http://schemas.openxmlformats.org/officeDocument/2006/relationships/hyperlink" Target="http://www.ncbi.nlm.nih.gov/entrez/dispomim.cgi?id=301300" TargetMode="External" /><Relationship Id="rId103" Type="http://schemas.openxmlformats.org/officeDocument/2006/relationships/hyperlink" Target="http://www.ncbi.nlm.nih.gov/mapview/maps.cgi?taxid=9606&amp;CHR=X&amp;maps=genes-r,pheno,morbid,genec&amp;R1=on&amp;query=AR&amp;VERBOSE=ON&amp;ZOOM=3" TargetMode="External" /><Relationship Id="rId104" Type="http://schemas.openxmlformats.org/officeDocument/2006/relationships/hyperlink" Target="http://www.ncbi.nlm.nih.gov/entrez/dispomim.cgi?id=313700" TargetMode="External" /><Relationship Id="rId105" Type="http://schemas.openxmlformats.org/officeDocument/2006/relationships/hyperlink" Target="http://www.ncbi.nlm.nih.gov/mapview/maps.cgi?taxid=9606&amp;CHR=X&amp;maps=genes-r,pheno,morbid,genec&amp;R1=on&amp;query=OPHN1&amp;VERBOSE=ON&amp;ZOOM=3" TargetMode="External" /><Relationship Id="rId106" Type="http://schemas.openxmlformats.org/officeDocument/2006/relationships/hyperlink" Target="http://www.ncbi.nlm.nih.gov/entrez/dispomim.cgi?id=300127" TargetMode="External" /><Relationship Id="rId107" Type="http://schemas.openxmlformats.org/officeDocument/2006/relationships/hyperlink" Target="http://www.ncbi.nlm.nih.gov/mapview/maps.cgi?taxid=9606&amp;CHR=X&amp;maps=genes-r,pheno,morbid,genec&amp;R1=on&amp;query=ATRX&amp;VERBOSE=ON&amp;ZOOM=3" TargetMode="External" /><Relationship Id="rId108" Type="http://schemas.openxmlformats.org/officeDocument/2006/relationships/hyperlink" Target="http://www.ncbi.nlm.nih.gov/entrez/dispomim.cgi?id=300032" TargetMode="External" /><Relationship Id="rId109" Type="http://schemas.openxmlformats.org/officeDocument/2006/relationships/hyperlink" Target="http://www.ncbi.nlm.nih.gov/mapview/maps.cgi?taxid=9606&amp;CHR=X&amp;maps=genes-r,pheno,morbid,genec&amp;R1=on&amp;query=ATP7A&amp;VERBOSE=ON&amp;ZOOM=3" TargetMode="External" /><Relationship Id="rId110" Type="http://schemas.openxmlformats.org/officeDocument/2006/relationships/hyperlink" Target="http://www.ncbi.nlm.nih.gov/entrez/dispomim.cgi?id=300011" TargetMode="External" /><Relationship Id="rId111" Type="http://schemas.openxmlformats.org/officeDocument/2006/relationships/hyperlink" Target="http://www.ncbi.nlm.nih.gov/mapview/maps.cgi?taxid=9606&amp;CHR=X&amp;maps=genes-r,pheno,morbid,genec&amp;R1=on&amp;query=PGK1&amp;VERBOSE=ON&amp;ZOOM=3" TargetMode="External" /><Relationship Id="rId112" Type="http://schemas.openxmlformats.org/officeDocument/2006/relationships/hyperlink" Target="http://www.ncbi.nlm.nih.gov/entrez/dispomim.cgi?id=311800" TargetMode="External" /><Relationship Id="rId113" Type="http://schemas.openxmlformats.org/officeDocument/2006/relationships/hyperlink" Target="http://www.ncbi.nlm.nih.gov/mapview/maps.cgi?taxid=9606&amp;CHR=X&amp;maps=genes-r,pheno,morbid,genec&amp;R1=on&amp;query=COL4A6&amp;VERBOSE=ON&amp;ZOOM=3" TargetMode="External" /><Relationship Id="rId114" Type="http://schemas.openxmlformats.org/officeDocument/2006/relationships/hyperlink" Target="http://www.ncbi.nlm.nih.gov/entrez/dispomim.cgi?id=303631" TargetMode="External" /><Relationship Id="rId115" Type="http://schemas.openxmlformats.org/officeDocument/2006/relationships/hyperlink" Target="http://www.ncbi.nlm.nih.gov/mapview/maps.cgi?taxid=9606&amp;CHR=X&amp;maps=genes-r,pheno,morbid,genec&amp;R1=on&amp;query=COL4A5&amp;VERBOSE=ON&amp;ZOOM=3" TargetMode="External" /><Relationship Id="rId116" Type="http://schemas.openxmlformats.org/officeDocument/2006/relationships/hyperlink" Target="http://www.ncbi.nlm.nih.gov/entrez/dispomim.cgi?id=303630" TargetMode="External" /><Relationship Id="rId117" Type="http://schemas.openxmlformats.org/officeDocument/2006/relationships/hyperlink" Target="http://www.ncbi.nlm.nih.gov/mapview/maps.cgi?taxid=9606&amp;CHR=X&amp;maps=genes-r,pheno,morbid,genec&amp;R1=on&amp;query=AGTR2&amp;VERBOSE=ON&amp;ZOOM=3" TargetMode="External" /><Relationship Id="rId118" Type="http://schemas.openxmlformats.org/officeDocument/2006/relationships/hyperlink" Target="http://www.ncbi.nlm.nih.gov/entrez/dispomim.cgi?id=300034" TargetMode="External" /><Relationship Id="rId119" Type="http://schemas.openxmlformats.org/officeDocument/2006/relationships/hyperlink" Target="http://www.ncbi.nlm.nih.gov/mapview/maps.cgi?taxid=9606&amp;CHR=X&amp;maps=genes-r,pheno,morbid,genec&amp;R1=on&amp;query=USP26&amp;VERBOSE=ON&amp;ZOOM=3" TargetMode="External" /><Relationship Id="rId120" Type="http://schemas.openxmlformats.org/officeDocument/2006/relationships/hyperlink" Target="http://www.ncbi.nlm.nih.gov/entrez/dispomim.cgi?id=300309" TargetMode="External" /><Relationship Id="rId121" Type="http://schemas.openxmlformats.org/officeDocument/2006/relationships/hyperlink" Target="http://www.ncbi.nlm.nih.gov/mapview/maps.cgi?taxid=9606&amp;CHR=X&amp;maps=genes-r,pheno,morbid,genec&amp;R1=on&amp;query=GPC3&amp;VERBOSE=ON&amp;ZOOM=3" TargetMode="External" /><Relationship Id="rId122" Type="http://schemas.openxmlformats.org/officeDocument/2006/relationships/hyperlink" Target="http://www.ncbi.nlm.nih.gov/entrez/dispomim.cgi?id=300037" TargetMode="External" /><Relationship Id="rId123" Type="http://schemas.openxmlformats.org/officeDocument/2006/relationships/hyperlink" Target="http://www.ncbi.nlm.nih.gov/mapview/maps.cgi?taxid=9606&amp;CHR=X&amp;maps=genes-r,pheno,morbid,genec&amp;R1=on&amp;query=PHF6&amp;VERBOSE=ON&amp;ZOOM=3" TargetMode="External" /><Relationship Id="rId124" Type="http://schemas.openxmlformats.org/officeDocument/2006/relationships/hyperlink" Target="http://www.ncbi.nlm.nih.gov/entrez/dispomim.cgi?id=300414" TargetMode="External" /><Relationship Id="rId125" Type="http://schemas.openxmlformats.org/officeDocument/2006/relationships/hyperlink" Target="http://www.ncbi.nlm.nih.gov/mapview/maps.cgi?taxid=9606&amp;CHR=X&amp;maps=genes-r,pheno,morbid,genec&amp;R1=on&amp;query=HPRT1&amp;VERBOSE=ON&amp;ZOOM=3" TargetMode="External" /><Relationship Id="rId126" Type="http://schemas.openxmlformats.org/officeDocument/2006/relationships/hyperlink" Target="http://www.ncbi.nlm.nih.gov/entrez/dispomim.cgi?id=308000" TargetMode="External" /><Relationship Id="rId127" Type="http://schemas.openxmlformats.org/officeDocument/2006/relationships/hyperlink" Target="http://www.ncbi.nlm.nih.gov/mapview/maps.cgi?taxid=9606&amp;CHR=X&amp;maps=genes-r,pheno,morbid,genec&amp;R1=on&amp;query=ARHGEF6&amp;VERBOSE=ON&amp;ZOOM=3" TargetMode="External" /><Relationship Id="rId128" Type="http://schemas.openxmlformats.org/officeDocument/2006/relationships/hyperlink" Target="http://www.ncbi.nlm.nih.gov/entrez/dispomim.cgi?id=300267" TargetMode="External" /><Relationship Id="rId129" Type="http://schemas.openxmlformats.org/officeDocument/2006/relationships/hyperlink" Target="http://www.ncbi.nlm.nih.gov/mapview/maps.cgi?taxid=9606&amp;CHR=X&amp;maps=genes-r,pheno,morbid,genec&amp;R1=on&amp;query=TNFSF5&amp;VERBOSE=ON&amp;ZOOM=3" TargetMode="External" /><Relationship Id="rId130" Type="http://schemas.openxmlformats.org/officeDocument/2006/relationships/hyperlink" Target="http://www.ncbi.nlm.nih.gov/entrez/dispomim.cgi?id=300386" TargetMode="External" /><Relationship Id="rId131" Type="http://schemas.openxmlformats.org/officeDocument/2006/relationships/hyperlink" Target="http://www.ncbi.nlm.nih.gov/mapview/maps.cgi?taxid=9606&amp;CHR=X&amp;maps=genes-r,pheno,morbid,genec&amp;R1=on&amp;query=ZIC3&amp;VERBOSE=ON&amp;ZOOM=3" TargetMode="External" /><Relationship Id="rId132" Type="http://schemas.openxmlformats.org/officeDocument/2006/relationships/hyperlink" Target="http://www.ncbi.nlm.nih.gov/entrez/dispomim.cgi?id=300265" TargetMode="External" /><Relationship Id="rId133" Type="http://schemas.openxmlformats.org/officeDocument/2006/relationships/hyperlink" Target="http://www.ncbi.nlm.nih.gov/mapview/maps.cgi?taxid=9606&amp;CHR=X&amp;maps=genes-r,pheno,morbid,genec&amp;R1=on&amp;query=F9&amp;VERBOSE=ON&amp;ZOOM=3" TargetMode="External" /><Relationship Id="rId134" Type="http://schemas.openxmlformats.org/officeDocument/2006/relationships/hyperlink" Target="http://www.ncbi.nlm.nih.gov/entrez/dispomim.cgi?id=306900" TargetMode="External" /><Relationship Id="rId135" Type="http://schemas.openxmlformats.org/officeDocument/2006/relationships/hyperlink" Target="http://www.ncbi.nlm.nih.gov/mapview/maps.cgi?taxid=9606&amp;CHR=X&amp;maps=genes-r,pheno,morbid,genec&amp;R1=on&amp;query=SOX3&amp;VERBOSE=ON&amp;ZOOM=3" TargetMode="External" /><Relationship Id="rId136" Type="http://schemas.openxmlformats.org/officeDocument/2006/relationships/hyperlink" Target="http://www.ncbi.nlm.nih.gov/entrez/dispomim.cgi?id=313430" TargetMode="External" /><Relationship Id="rId137" Type="http://schemas.openxmlformats.org/officeDocument/2006/relationships/hyperlink" Target="http://www.ncbi.nlm.nih.gov/mapview/maps.cgi?taxid=9606&amp;CHR=X&amp;maps=genes-r,pheno,morbid,genec&amp;R1=on&amp;query=ABCD1&amp;VERBOSE=ON&amp;ZOOM=3" TargetMode="External" /><Relationship Id="rId138" Type="http://schemas.openxmlformats.org/officeDocument/2006/relationships/hyperlink" Target="http://www.ncbi.nlm.nih.gov/entrez/dispomim.cgi?id=300371" TargetMode="External" /><Relationship Id="rId139" Type="http://schemas.openxmlformats.org/officeDocument/2006/relationships/hyperlink" Target="http://www.ncbi.nlm.nih.gov/mapview/maps.cgi?taxid=9606&amp;CHR=X&amp;maps=genes-r,pheno,morbid,genec&amp;R1=on&amp;query=L1CAM&amp;VERBOSE=ON&amp;ZOOM=3" TargetMode="External" /><Relationship Id="rId140" Type="http://schemas.openxmlformats.org/officeDocument/2006/relationships/hyperlink" Target="http://www.ncbi.nlm.nih.gov/entrez/dispomim.cgi?id=308840" TargetMode="External" /><Relationship Id="rId141" Type="http://schemas.openxmlformats.org/officeDocument/2006/relationships/hyperlink" Target="http://www.ncbi.nlm.nih.gov/mapview/maps.cgi?taxid=9606&amp;CHR=X&amp;maps=genes-r,pheno,morbid,genec&amp;R1=on&amp;query=AVPR2&amp;VERBOSE=ON&amp;ZOOM=3" TargetMode="External" /><Relationship Id="rId142" Type="http://schemas.openxmlformats.org/officeDocument/2006/relationships/hyperlink" Target="http://www.ncbi.nlm.nih.gov/entrez/dispomim.cgi?id=300538" TargetMode="External" /><Relationship Id="rId143" Type="http://schemas.openxmlformats.org/officeDocument/2006/relationships/hyperlink" Target="http://www.ncbi.nlm.nih.gov/mapview/maps.cgi?taxid=9606&amp;CHR=X&amp;maps=genes-r,pheno,morbid,genec&amp;R1=on&amp;query=MECP2&amp;VERBOSE=ON&amp;ZOOM=3" TargetMode="External" /><Relationship Id="rId144" Type="http://schemas.openxmlformats.org/officeDocument/2006/relationships/hyperlink" Target="http://www.ncbi.nlm.nih.gov/entrez/dispomim.cgi?id=300005" TargetMode="External" /><Relationship Id="rId145" Type="http://schemas.openxmlformats.org/officeDocument/2006/relationships/hyperlink" Target="http://www.ncbi.nlm.nih.gov/mapview/maps.cgi?taxid=9606&amp;CHR=X&amp;maps=genes-r,pheno,morbid,genec&amp;R1=on&amp;query=OPN1MW&amp;VERBOSE=ON&amp;ZOOM=3" TargetMode="External" /><Relationship Id="rId146" Type="http://schemas.openxmlformats.org/officeDocument/2006/relationships/hyperlink" Target="http://www.ncbi.nlm.nih.gov/entrez/dispomim.cgi?id=303800" TargetMode="External" /><Relationship Id="rId147" Type="http://schemas.openxmlformats.org/officeDocument/2006/relationships/hyperlink" Target="http://www.ncbi.nlm.nih.gov/mapview/maps.cgi?taxid=9606&amp;CHR=X&amp;maps=genes-r,pheno,morbid,genec&amp;R1=on&amp;query=TKTL1&amp;VERBOSE=ON&amp;ZOOM=3" TargetMode="External" /><Relationship Id="rId148" Type="http://schemas.openxmlformats.org/officeDocument/2006/relationships/hyperlink" Target="http://www.ncbi.nlm.nih.gov/entrez/dispomim.cgi?id=300044" TargetMode="External" /><Relationship Id="rId149" Type="http://schemas.openxmlformats.org/officeDocument/2006/relationships/hyperlink" Target="http://www.ncbi.nlm.nih.gov/mapview/maps.cgi?taxid=9606&amp;CHR=X&amp;maps=genes-r,pheno,morbid,genec&amp;R1=on&amp;query=EMD&amp;VERBOSE=ON&amp;ZOOM=3" TargetMode="External" /><Relationship Id="rId150" Type="http://schemas.openxmlformats.org/officeDocument/2006/relationships/hyperlink" Target="http://www.ncbi.nlm.nih.gov/entrez/dispomim.cgi?id=300384" TargetMode="External" /><Relationship Id="rId151" Type="http://schemas.openxmlformats.org/officeDocument/2006/relationships/hyperlink" Target="http://www.ncbi.nlm.nih.gov/mapview/maps.cgi?taxid=9606&amp;CHR=X&amp;maps=genes-r,pheno,morbid,genec&amp;R1=on&amp;query=TAZ&amp;VERBOSE=ON&amp;ZOOM=3" TargetMode="External" /><Relationship Id="rId152" Type="http://schemas.openxmlformats.org/officeDocument/2006/relationships/hyperlink" Target="http://www.ncbi.nlm.nih.gov/entrez/dispomim.cgi?id=300394" TargetMode="External" /><Relationship Id="rId153" Type="http://schemas.openxmlformats.org/officeDocument/2006/relationships/hyperlink" Target="http://www.ncbi.nlm.nih.gov/mapview/maps.cgi?taxid=9606&amp;CHR=X&amp;maps=genes-r,pheno,morbid,genec&amp;R1=on&amp;query=GDI1&amp;VERBOSE=ON&amp;ZOOM=3" TargetMode="External" /><Relationship Id="rId154" Type="http://schemas.openxmlformats.org/officeDocument/2006/relationships/hyperlink" Target="http://www.ncbi.nlm.nih.gov/entrez/dispomim.cgi?id=300104" TargetMode="External" /><Relationship Id="rId15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mapview/maps.cgi?taxid=9606&amp;CHR=1&amp;maps=genes-r,pheno,morbid,genec&amp;R1=on&amp;query=YARS&amp;VERBOSE=ON&amp;ZOOM=3" TargetMode="External" /><Relationship Id="rId2" Type="http://schemas.openxmlformats.org/officeDocument/2006/relationships/hyperlink" Target="http://www.ncbi.nlm.nih.gov/entrez/dispomim.cgi?id=603623" TargetMode="External" /><Relationship Id="rId3" Type="http://schemas.openxmlformats.org/officeDocument/2006/relationships/hyperlink" Target="http://www.ncbi.nlm.nih.gov/mapview/maps.cgi?taxid=9606&amp;CHR=1&amp;maps=genes-r,pheno,morbid,genec&amp;R1=on&amp;query=HJV&amp;VERBOSE=ON&amp;ZOOM=3" TargetMode="External" /><Relationship Id="rId4" Type="http://schemas.openxmlformats.org/officeDocument/2006/relationships/hyperlink" Target="http://www.ncbi.nlm.nih.gov/entrez/dispomim.cgi?id=608374" TargetMode="External" /><Relationship Id="rId5" Type="http://schemas.openxmlformats.org/officeDocument/2006/relationships/hyperlink" Target="http://www.ncbi.nlm.nih.gov/mapview/maps.cgi?taxid=9606&amp;CHR=1&amp;maps=genes-r,pheno,morbid,genec&amp;R1=on&amp;query=GJA8&amp;VERBOSE=ON&amp;ZOOM=3" TargetMode="External" /><Relationship Id="rId6" Type="http://schemas.openxmlformats.org/officeDocument/2006/relationships/hyperlink" Target="http://www.ncbi.nlm.nih.gov/entrez/dispomim.cgi?id=600897" TargetMode="External" /><Relationship Id="rId7" Type="http://schemas.openxmlformats.org/officeDocument/2006/relationships/hyperlink" Target="http://www.ncbi.nlm.nih.gov/mapview/maps.cgi?taxid=9606&amp;CHR=1&amp;maps=genes-r,pheno,morbid,genec&amp;R1=on&amp;query=HF1&amp;VERBOSE=ON&amp;ZOOM=3" TargetMode="External" /><Relationship Id="rId8" Type="http://schemas.openxmlformats.org/officeDocument/2006/relationships/hyperlink" Target="http://www.ncbi.nlm.nih.gov/entrez/dispomim.cgi?id=134370" TargetMode="External" /><Relationship Id="rId9" Type="http://schemas.openxmlformats.org/officeDocument/2006/relationships/hyperlink" Target="http://www.ncbi.nlm.nih.gov/mapview/maps.cgi?taxid=9606&amp;CHR=1&amp;maps=genes-r,pheno,morbid,genec&amp;R1=on&amp;query=F13B&amp;VERBOSE=ON&amp;ZOOM=3" TargetMode="External" /><Relationship Id="rId10" Type="http://schemas.openxmlformats.org/officeDocument/2006/relationships/hyperlink" Target="http://www.ncbi.nlm.nih.gov/entrez/dispomim.cgi?id=134580" TargetMode="External" /><Relationship Id="rId11" Type="http://schemas.openxmlformats.org/officeDocument/2006/relationships/hyperlink" Target="http://www.ncbi.nlm.nih.gov/mapview/maps.cgi?taxid=9606&amp;CHR=11&amp;maps=genes-r,pheno,morbid,genec&amp;R1=on&amp;query=NDUFS8&amp;VERBOSE=ON&amp;ZOOM=3" TargetMode="External" /><Relationship Id="rId12" Type="http://schemas.openxmlformats.org/officeDocument/2006/relationships/hyperlink" Target="http://www.ncbi.nlm.nih.gov/entrez/dispomim.cgi?id=602141" TargetMode="External" /><Relationship Id="rId13" Type="http://schemas.openxmlformats.org/officeDocument/2006/relationships/hyperlink" Target="http://www.ncbi.nlm.nih.gov/mapview/maps.cgi?taxid=9606&amp;CHR=11&amp;maps=genes-r,pheno,morbid,genec&amp;R1=on&amp;query=TCIRG1&amp;VERBOSE=ON&amp;ZOOM=3" TargetMode="External" /><Relationship Id="rId14" Type="http://schemas.openxmlformats.org/officeDocument/2006/relationships/hyperlink" Target="http://www.ncbi.nlm.nih.gov/entrez/dispomim.cgi?id=604592" TargetMode="External" /><Relationship Id="rId15" Type="http://schemas.openxmlformats.org/officeDocument/2006/relationships/hyperlink" Target="http://www.ncbi.nlm.nih.gov/mapview/maps.cgi?taxid=9606&amp;CHR=12&amp;maps=genes-r,pheno,morbid,genec&amp;R1=on&amp;query=PKP2&amp;VERBOSE=ON&amp;ZOOM=3" TargetMode="External" /><Relationship Id="rId16" Type="http://schemas.openxmlformats.org/officeDocument/2006/relationships/hyperlink" Target="http://www.ncbi.nlm.nih.gov/entrez/dispomim.cgi?id=602861" TargetMode="External" /><Relationship Id="rId17" Type="http://schemas.openxmlformats.org/officeDocument/2006/relationships/hyperlink" Target="http://www.ncbi.nlm.nih.gov/mapview/maps.cgi?taxid=9606&amp;CHR=15&amp;maps=genes-r,pheno,morbid,genec&amp;R1=on&amp;query=NIPA1&amp;VERBOSE=ON&amp;ZOOM=3" TargetMode="External" /><Relationship Id="rId18" Type="http://schemas.openxmlformats.org/officeDocument/2006/relationships/hyperlink" Target="http://www.ncbi.nlm.nih.gov/entrez/dispomim.cgi?id=608145" TargetMode="External" /><Relationship Id="rId19" Type="http://schemas.openxmlformats.org/officeDocument/2006/relationships/hyperlink" Target="http://www.ncbi.nlm.nih.gov/mapview/maps.cgi?taxid=9606&amp;CHR=15&amp;maps=genes-r,pheno,morbid,genec&amp;R1=on&amp;query=CHRNA7&amp;VERBOSE=ON&amp;ZOOM=3" TargetMode="External" /><Relationship Id="rId20" Type="http://schemas.openxmlformats.org/officeDocument/2006/relationships/hyperlink" Target="http://www.ncbi.nlm.nih.gov/entrez/dispomim.cgi?id=118511" TargetMode="External" /><Relationship Id="rId21" Type="http://schemas.openxmlformats.org/officeDocument/2006/relationships/hyperlink" Target="http://www.ncbi.nlm.nih.gov/mapview/maps.cgi?taxid=9606&amp;CHR=16&amp;maps=genes-r,pheno,morbid,genec&amp;R1=on&amp;query=OTOA&amp;VERBOSE=ON&amp;ZOOM=3" TargetMode="External" /><Relationship Id="rId22" Type="http://schemas.openxmlformats.org/officeDocument/2006/relationships/hyperlink" Target="http://www.ncbi.nlm.nih.gov/entrez/dispomim.cgi?id=607038" TargetMode="External" /><Relationship Id="rId23" Type="http://schemas.openxmlformats.org/officeDocument/2006/relationships/hyperlink" Target="http://www.ncbi.nlm.nih.gov/mapview/maps.cgi?taxid=9606&amp;CHR=16&amp;maps=genes-r,pheno,morbid,genec&amp;R1=on&amp;query=CLN3&amp;VERBOSE=ON&amp;ZOOM=3" TargetMode="External" /><Relationship Id="rId24" Type="http://schemas.openxmlformats.org/officeDocument/2006/relationships/hyperlink" Target="http://www.ncbi.nlm.nih.gov/entrez/dispomim.cgi?id=607042" TargetMode="External" /><Relationship Id="rId25" Type="http://schemas.openxmlformats.org/officeDocument/2006/relationships/hyperlink" Target="http://www.ncbi.nlm.nih.gov/mapview/maps.cgi?taxid=9606&amp;CHR=16&amp;maps=genes-r,pheno,morbid,genec&amp;R1=on&amp;query=ATP2A1&amp;VERBOSE=ON&amp;ZOOM=3" TargetMode="External" /><Relationship Id="rId26" Type="http://schemas.openxmlformats.org/officeDocument/2006/relationships/hyperlink" Target="http://www.ncbi.nlm.nih.gov/entrez/dispomim.cgi?id=108730" TargetMode="External" /><Relationship Id="rId27" Type="http://schemas.openxmlformats.org/officeDocument/2006/relationships/hyperlink" Target="http://www.ncbi.nlm.nih.gov/mapview/maps.cgi?taxid=9606&amp;CHR=17&amp;maps=genes-r,pheno,morbid,genec&amp;R1=on&amp;query=MAPT&amp;VERBOSE=ON&amp;ZOOM=3" TargetMode="External" /><Relationship Id="rId28" Type="http://schemas.openxmlformats.org/officeDocument/2006/relationships/hyperlink" Target="http://www.ncbi.nlm.nih.gov/entrez/dispomim.cgi?id=157140" TargetMode="External" /><Relationship Id="rId29" Type="http://schemas.openxmlformats.org/officeDocument/2006/relationships/hyperlink" Target="http://www.ncbi.nlm.nih.gov/mapview/maps.cgi?taxid=9606&amp;CHR=19&amp;maps=genes-r,pheno,morbid,genec&amp;R1=on&amp;query=STK11&amp;VERBOSE=ON&amp;ZOOM=3" TargetMode="External" /><Relationship Id="rId30" Type="http://schemas.openxmlformats.org/officeDocument/2006/relationships/hyperlink" Target="http://www.ncbi.nlm.nih.gov/entrez/dispomim.cgi?id=602216" TargetMode="External" /><Relationship Id="rId31" Type="http://schemas.openxmlformats.org/officeDocument/2006/relationships/hyperlink" Target="http://www.ncbi.nlm.nih.gov/mapview/maps.cgi?taxid=9606&amp;CHR=19&amp;maps=genes-r,pheno,morbid,genec&amp;R1=on&amp;query=NDUFS7&amp;VERBOSE=ON&amp;ZOOM=3" TargetMode="External" /><Relationship Id="rId32" Type="http://schemas.openxmlformats.org/officeDocument/2006/relationships/hyperlink" Target="http://www.ncbi.nlm.nih.gov/entrez/dispomim.cgi?id=601825" TargetMode="External" /><Relationship Id="rId33" Type="http://schemas.openxmlformats.org/officeDocument/2006/relationships/hyperlink" Target="http://www.ncbi.nlm.nih.gov/mapview/maps.cgi?taxid=9606&amp;CHR=19&amp;maps=genes-r,pheno,morbid,genec&amp;R1=on&amp;query=GAMT&amp;VERBOSE=ON&amp;ZOOM=3" TargetMode="External" /><Relationship Id="rId34" Type="http://schemas.openxmlformats.org/officeDocument/2006/relationships/hyperlink" Target="http://www.ncbi.nlm.nih.gov/entrez/dispomim.cgi?id=601240" TargetMode="External" /><Relationship Id="rId35" Type="http://schemas.openxmlformats.org/officeDocument/2006/relationships/hyperlink" Target="http://www.ncbi.nlm.nih.gov/mapview/maps.cgi?taxid=9606&amp;CHR=19&amp;maps=genes-r,pheno,morbid,genec&amp;R1=on&amp;query=AMH&amp;VERBOSE=ON&amp;ZOOM=3" TargetMode="External" /><Relationship Id="rId36" Type="http://schemas.openxmlformats.org/officeDocument/2006/relationships/hyperlink" Target="http://www.ncbi.nlm.nih.gov/entrez/dispomim.cgi?id=600957" TargetMode="External" /><Relationship Id="rId37" Type="http://schemas.openxmlformats.org/officeDocument/2006/relationships/hyperlink" Target="http://www.ncbi.nlm.nih.gov/mapview/maps.cgi?taxid=9606&amp;CHR=2&amp;maps=genes-r,pheno,morbid,genec&amp;R1=on&amp;query=NPHP1&amp;VERBOSE=ON&amp;ZOOM=3" TargetMode="External" /><Relationship Id="rId38" Type="http://schemas.openxmlformats.org/officeDocument/2006/relationships/hyperlink" Target="http://www.ncbi.nlm.nih.gov/entrez/dispomim.cgi?id=607100" TargetMode="External" /><Relationship Id="rId39" Type="http://schemas.openxmlformats.org/officeDocument/2006/relationships/hyperlink" Target="http://www.ncbi.nlm.nih.gov/mapview/maps.cgi?taxid=9606&amp;CHR=2&amp;maps=genes-r,pheno,morbid,genec&amp;R1=on&amp;query=D2HGD&amp;VERBOSE=ON&amp;ZOOM=3" TargetMode="External" /><Relationship Id="rId40" Type="http://schemas.openxmlformats.org/officeDocument/2006/relationships/hyperlink" Target="http://www.ncbi.nlm.nih.gov/entrez/dispomim.cgi?id=609186" TargetMode="External" /><Relationship Id="rId41" Type="http://schemas.openxmlformats.org/officeDocument/2006/relationships/hyperlink" Target="http://www.ncbi.nlm.nih.gov/mapview/maps.cgi?taxid=9606&amp;CHR=22&amp;maps=genes-r,pheno,morbid,genec&amp;R1=on&amp;query=PRODH&amp;VERBOSE=ON&amp;ZOOM=3" TargetMode="External" /><Relationship Id="rId42" Type="http://schemas.openxmlformats.org/officeDocument/2006/relationships/hyperlink" Target="http://www.ncbi.nlm.nih.gov/entrez/dispomim.cgi?id=606810" TargetMode="External" /><Relationship Id="rId43" Type="http://schemas.openxmlformats.org/officeDocument/2006/relationships/hyperlink" Target="http://www.ncbi.nlm.nih.gov/mapview/maps.cgi?taxid=9606&amp;CHR=22&amp;maps=genes-r,pheno,morbid,genec&amp;R1=on&amp;query=GP1BB&amp;VERBOSE=ON&amp;ZOOM=3" TargetMode="External" /><Relationship Id="rId44" Type="http://schemas.openxmlformats.org/officeDocument/2006/relationships/hyperlink" Target="http://www.ncbi.nlm.nih.gov/entrez/dispomim.cgi?id=138720" TargetMode="External" /><Relationship Id="rId45" Type="http://schemas.openxmlformats.org/officeDocument/2006/relationships/hyperlink" Target="http://www.ncbi.nlm.nih.gov/mapview/maps.cgi?taxid=9606&amp;CHR=22&amp;maps=genes-r,pheno,morbid,genec&amp;R1=on&amp;query=TBX1&amp;VERBOSE=ON&amp;ZOOM=3" TargetMode="External" /><Relationship Id="rId46" Type="http://schemas.openxmlformats.org/officeDocument/2006/relationships/hyperlink" Target="http://www.ncbi.nlm.nih.gov/entrez/dispomim.cgi?id=602054" TargetMode="External" /><Relationship Id="rId47" Type="http://schemas.openxmlformats.org/officeDocument/2006/relationships/hyperlink" Target="http://www.ncbi.nlm.nih.gov/mapview/maps.cgi?taxid=9606&amp;CHR=22&amp;maps=genes-r,pheno,morbid,genec&amp;R1=on&amp;query=COMT&amp;VERBOSE=ON&amp;ZOOM=3" TargetMode="External" /><Relationship Id="rId48" Type="http://schemas.openxmlformats.org/officeDocument/2006/relationships/hyperlink" Target="http://www.ncbi.nlm.nih.gov/entrez/dispomim.cgi?id=116790" TargetMode="External" /><Relationship Id="rId49" Type="http://schemas.openxmlformats.org/officeDocument/2006/relationships/hyperlink" Target="http://www.ncbi.nlm.nih.gov/mapview/maps.cgi?taxid=9606&amp;CHR=22&amp;maps=genes-r,pheno,morbid,genec&amp;R1=on&amp;query=RTN4R&amp;VERBOSE=ON&amp;ZOOM=3" TargetMode="External" /><Relationship Id="rId50" Type="http://schemas.openxmlformats.org/officeDocument/2006/relationships/hyperlink" Target="http://www.ncbi.nlm.nih.gov/entrez/dispomim.cgi?id=605566" TargetMode="External" /><Relationship Id="rId51" Type="http://schemas.openxmlformats.org/officeDocument/2006/relationships/hyperlink" Target="http://www.ncbi.nlm.nih.gov/mapview/maps.cgi?taxid=9606&amp;CHR=22&amp;maps=genes-r,pheno,morbid,genec&amp;R1=on&amp;query=SNAP29&amp;VERBOSE=ON&amp;ZOOM=3" TargetMode="External" /><Relationship Id="rId52" Type="http://schemas.openxmlformats.org/officeDocument/2006/relationships/hyperlink" Target="http://www.ncbi.nlm.nih.gov/entrez/dispomim.cgi?id=604202" TargetMode="External" /><Relationship Id="rId53" Type="http://schemas.openxmlformats.org/officeDocument/2006/relationships/hyperlink" Target="http://www.ncbi.nlm.nih.gov/mapview/maps.cgi?taxid=9606&amp;CHR=3&amp;maps=genes-r,pheno,morbid,genec&amp;R1=on&amp;query=SLC25A20&amp;VERBOSE=ON&amp;ZOOM=3" TargetMode="External" /><Relationship Id="rId54" Type="http://schemas.openxmlformats.org/officeDocument/2006/relationships/hyperlink" Target="http://www.ncbi.nlm.nih.gov/entrez/dispomim.cgi?id=212138" TargetMode="External" /><Relationship Id="rId55" Type="http://schemas.openxmlformats.org/officeDocument/2006/relationships/hyperlink" Target="http://www.ncbi.nlm.nih.gov/mapview/maps.cgi?taxid=9606&amp;CHR=4&amp;maps=genes-r,pheno,morbid,genec&amp;R1=on&amp;query=DRD5&amp;VERBOSE=ON&amp;ZOOM=3" TargetMode="External" /><Relationship Id="rId56" Type="http://schemas.openxmlformats.org/officeDocument/2006/relationships/hyperlink" Target="http://www.ncbi.nlm.nih.gov/entrez/dispomim.cgi?id=126453" TargetMode="External" /><Relationship Id="rId57" Type="http://schemas.openxmlformats.org/officeDocument/2006/relationships/hyperlink" Target="http://www.ncbi.nlm.nih.gov/mapview/maps.cgi?taxid=9606&amp;CHR=6&amp;maps=genes-r,pheno,morbid,genec&amp;R1=on&amp;query=NFKBIL1&amp;VERBOSE=ON&amp;ZOOM=3" TargetMode="External" /><Relationship Id="rId58" Type="http://schemas.openxmlformats.org/officeDocument/2006/relationships/hyperlink" Target="http://www.ncbi.nlm.nih.gov/entrez/dispomim.cgi?id=601022" TargetMode="External" /><Relationship Id="rId59" Type="http://schemas.openxmlformats.org/officeDocument/2006/relationships/hyperlink" Target="http://www.ncbi.nlm.nih.gov/mapview/maps.cgi?taxid=9606&amp;CHR=6&amp;maps=genes-r,pheno,morbid,genec&amp;R1=on&amp;query=LTA&amp;VERBOSE=ON&amp;ZOOM=3" TargetMode="External" /><Relationship Id="rId60" Type="http://schemas.openxmlformats.org/officeDocument/2006/relationships/hyperlink" Target="http://www.ncbi.nlm.nih.gov/entrez/dispomim.cgi?id=153440" TargetMode="External" /><Relationship Id="rId61" Type="http://schemas.openxmlformats.org/officeDocument/2006/relationships/hyperlink" Target="http://www.ncbi.nlm.nih.gov/mapview/maps.cgi?taxid=9606&amp;CHR=6&amp;maps=genes-r,pheno,morbid,genec&amp;R1=on&amp;query=TNF&amp;VERBOSE=ON&amp;ZOOM=3" TargetMode="External" /><Relationship Id="rId62" Type="http://schemas.openxmlformats.org/officeDocument/2006/relationships/hyperlink" Target="http://www.ncbi.nlm.nih.gov/entrez/dispomim.cgi?id=191160" TargetMode="External" /><Relationship Id="rId63" Type="http://schemas.openxmlformats.org/officeDocument/2006/relationships/hyperlink" Target="http://www.ncbi.nlm.nih.gov/mapview/maps.cgi?taxid=9606&amp;CHR=7&amp;maps=genes-r,pheno,morbid,genec&amp;R1=on&amp;query=MAD1L1&amp;VERBOSE=ON&amp;ZOOM=3" TargetMode="External" /><Relationship Id="rId64" Type="http://schemas.openxmlformats.org/officeDocument/2006/relationships/hyperlink" Target="http://www.ncbi.nlm.nih.gov/entrez/dispomim.cgi?id=602686" TargetMode="External" /><Relationship Id="rId65" Type="http://schemas.openxmlformats.org/officeDocument/2006/relationships/hyperlink" Target="http://www.ncbi.nlm.nih.gov/mapview/maps.cgi?taxid=9606&amp;CHR=8&amp;maps=genes-r,pheno,morbid,genec&amp;R1=on&amp;query=COH1&amp;VERBOSE=ON&amp;ZOOM=3" TargetMode="External" /><Relationship Id="rId66" Type="http://schemas.openxmlformats.org/officeDocument/2006/relationships/hyperlink" Target="http://www.ncbi.nlm.nih.gov/entrez/dispomim.cgi?id=607817" TargetMode="External" /><Relationship Id="rId67" Type="http://schemas.openxmlformats.org/officeDocument/2006/relationships/hyperlink" Target="http://www.ncbi.nlm.nih.gov/mapview/maps.cgi?taxid=9606&amp;CHR=X&amp;maps=genes-r,pheno,morbid,genec&amp;R1=on&amp;query=CSF2RA&amp;VERBOSE=ON&amp;ZOOM=3" TargetMode="External" /><Relationship Id="rId68" Type="http://schemas.openxmlformats.org/officeDocument/2006/relationships/hyperlink" Target="http://www.ncbi.nlm.nih.gov/entrez/dispomim.cgi?id=306250" TargetMode="External" /><Relationship Id="rId69" Type="http://schemas.openxmlformats.org/officeDocument/2006/relationships/hyperlink" Target="http://www.ncbi.nlm.nih.gov/mapview/maps.cgi?taxid=9606&amp;CHR=X&amp;maps=genes-r,pheno,morbid,genec&amp;R1=on&amp;query=XG&amp;VERBOSE=ON&amp;ZOOM=3" TargetMode="External" /><Relationship Id="rId70" Type="http://schemas.openxmlformats.org/officeDocument/2006/relationships/hyperlink" Target="http://www.ncbi.nlm.nih.gov/entrez/dispomim.cgi?id=314700" TargetMode="External" /><Relationship Id="rId71" Type="http://schemas.openxmlformats.org/officeDocument/2006/relationships/hyperlink" Target="http://www.ncbi.nlm.nih.gov/mapview/maps.cgi?taxid=9606&amp;CHR=X&amp;maps=genes-r,pheno,morbid,genec&amp;R1=on&amp;query=ARSE&amp;VERBOSE=ON&amp;ZOOM=3" TargetMode="External" /><Relationship Id="rId72" Type="http://schemas.openxmlformats.org/officeDocument/2006/relationships/hyperlink" Target="http://www.ncbi.nlm.nih.gov/entrez/dispomim.cgi?id=300180" TargetMode="External" /><Relationship Id="rId73" Type="http://schemas.openxmlformats.org/officeDocument/2006/relationships/hyperlink" Target="http://www.ncbi.nlm.nih.gov/mapview/maps.cgi?taxid=9606&amp;CHR=X&amp;maps=genes-r,pheno,morbid,genec&amp;R1=on&amp;query=NLGN4&amp;VERBOSE=ON&amp;ZOOM=3" TargetMode="External" /><Relationship Id="rId74" Type="http://schemas.openxmlformats.org/officeDocument/2006/relationships/hyperlink" Target="http://www.ncbi.nlm.nih.gov/entrez/dispomim.cgi?id=300427" TargetMode="External" /><Relationship Id="rId75" Type="http://schemas.openxmlformats.org/officeDocument/2006/relationships/hyperlink" Target="http://www.ncbi.nlm.nih.gov/mapview/maps.cgi?taxid=9606&amp;CHR=X&amp;maps=genes-r,pheno,morbid,genec&amp;R1=on&amp;query=STS&amp;VERBOSE=ON&amp;ZOOM=3" TargetMode="External" /><Relationship Id="rId76" Type="http://schemas.openxmlformats.org/officeDocument/2006/relationships/hyperlink" Target="http://www.ncbi.nlm.nih.gov/entrez/dispomim.cgi?id=308100" TargetMode="External" /><Relationship Id="rId77" Type="http://schemas.openxmlformats.org/officeDocument/2006/relationships/hyperlink" Target="http://www.ncbi.nlm.nih.gov/mapview/maps.cgi?taxid=9606&amp;CHR=X&amp;maps=genes-r,pheno,morbid,genec&amp;R1=on&amp;query=KAL1&amp;VERBOSE=ON&amp;ZOOM=3" TargetMode="External" /><Relationship Id="rId78" Type="http://schemas.openxmlformats.org/officeDocument/2006/relationships/hyperlink" Target="http://www.ncbi.nlm.nih.gov/entrez/dispomim.cgi?id=308700" TargetMode="External" /><Relationship Id="rId79" Type="http://schemas.openxmlformats.org/officeDocument/2006/relationships/hyperlink" Target="http://www.ncbi.nlm.nih.gov/mapview/maps.cgi?taxid=9606&amp;CHR=X&amp;maps=genes-r,pheno,morbid,genec&amp;R1=on&amp;query=NHS&amp;VERBOSE=ON&amp;ZOOM=3" TargetMode="External" /><Relationship Id="rId80" Type="http://schemas.openxmlformats.org/officeDocument/2006/relationships/hyperlink" Target="http://www.ncbi.nlm.nih.gov/entrez/dispomim.cgi?id=300457" TargetMode="External" /><Relationship Id="rId81" Type="http://schemas.openxmlformats.org/officeDocument/2006/relationships/hyperlink" Target="http://www.ncbi.nlm.nih.gov/mapview/maps.cgi?taxid=9606&amp;CHR=X&amp;maps=genes-r,pheno,morbid,genec&amp;R1=on&amp;query=SMS&amp;VERBOSE=ON&amp;ZOOM=3" TargetMode="External" /><Relationship Id="rId82" Type="http://schemas.openxmlformats.org/officeDocument/2006/relationships/hyperlink" Target="http://www.ncbi.nlm.nih.gov/entrez/dispomim.cgi?id=300105" TargetMode="External" /><Relationship Id="rId83" Type="http://schemas.openxmlformats.org/officeDocument/2006/relationships/hyperlink" Target="http://www.ncbi.nlm.nih.gov/mapview/maps.cgi?taxid=9606&amp;CHR=X&amp;maps=genes-r,pheno,morbid,genec&amp;R1=on&amp;query=PHEX&amp;VERBOSE=ON&amp;ZOOM=3" TargetMode="External" /><Relationship Id="rId84" Type="http://schemas.openxmlformats.org/officeDocument/2006/relationships/hyperlink" Target="http://www.ncbi.nlm.nih.gov/entrez/dispomim.cgi?id=300550" TargetMode="External" /><Relationship Id="rId85" Type="http://schemas.openxmlformats.org/officeDocument/2006/relationships/hyperlink" Target="http://www.ncbi.nlm.nih.gov/mapview/maps.cgi?taxid=9606&amp;CHR=X&amp;maps=genes-r,pheno,morbid,genec&amp;R1=on&amp;query=ZNF81&amp;VERBOSE=ON&amp;ZOOM=3" TargetMode="External" /><Relationship Id="rId86" Type="http://schemas.openxmlformats.org/officeDocument/2006/relationships/hyperlink" Target="http://www.ncbi.nlm.nih.gov/entrez/dispomim.cgi?id=314998" TargetMode="External" /><Relationship Id="rId87" Type="http://schemas.openxmlformats.org/officeDocument/2006/relationships/hyperlink" Target="http://www.ncbi.nlm.nih.gov/mapview/maps.cgi?taxid=9606&amp;CHR=X&amp;maps=genes-r,pheno,morbid,genec&amp;R1=on&amp;query=SSX1&amp;VERBOSE=ON&amp;ZOOM=3" TargetMode="External" /><Relationship Id="rId88" Type="http://schemas.openxmlformats.org/officeDocument/2006/relationships/hyperlink" Target="http://www.ncbi.nlm.nih.gov/entrez/dispomim.cgi?id=312820" TargetMode="External" /><Relationship Id="rId89" Type="http://schemas.openxmlformats.org/officeDocument/2006/relationships/hyperlink" Target="http://www.ncbi.nlm.nih.gov/mapview/maps.cgi?taxid=9606&amp;CHR=X&amp;maps=genes-r,pheno,morbid,genec&amp;R1=on&amp;query=SSX4&amp;VERBOSE=ON&amp;ZOOM=3" TargetMode="External" /><Relationship Id="rId90" Type="http://schemas.openxmlformats.org/officeDocument/2006/relationships/hyperlink" Target="http://www.ncbi.nlm.nih.gov/entrez/dispomim.cgi?id=300326" TargetMode="External" /><Relationship Id="rId91" Type="http://schemas.openxmlformats.org/officeDocument/2006/relationships/hyperlink" Target="http://www.ncbi.nlm.nih.gov/mapview/maps.cgi?taxid=9606&amp;CHR=X&amp;maps=genes-r,pheno,morbid,genec&amp;R1=on&amp;query=FTSJ1&amp;VERBOSE=ON&amp;ZOOM=3" TargetMode="External" /><Relationship Id="rId92" Type="http://schemas.openxmlformats.org/officeDocument/2006/relationships/hyperlink" Target="http://www.ncbi.nlm.nih.gov/entrez/dispomim.cgi?id=300499" TargetMode="External" /><Relationship Id="rId93" Type="http://schemas.openxmlformats.org/officeDocument/2006/relationships/hyperlink" Target="http://www.ncbi.nlm.nih.gov/mapview/maps.cgi?taxid=9606&amp;CHR=X&amp;maps=genes-r,pheno,morbid,genec&amp;R1=on&amp;query=EBP&amp;VERBOSE=ON&amp;ZOOM=3" TargetMode="External" /><Relationship Id="rId94" Type="http://schemas.openxmlformats.org/officeDocument/2006/relationships/hyperlink" Target="http://www.ncbi.nlm.nih.gov/entrez/dispomim.cgi?id=300205" TargetMode="External" /><Relationship Id="rId95" Type="http://schemas.openxmlformats.org/officeDocument/2006/relationships/hyperlink" Target="http://www.ncbi.nlm.nih.gov/mapview/maps.cgi?taxid=9606&amp;CHR=X&amp;maps=genes-r,pheno,morbid,genec&amp;R1=on&amp;query=CLCN5&amp;VERBOSE=ON&amp;ZOOM=3" TargetMode="External" /><Relationship Id="rId96" Type="http://schemas.openxmlformats.org/officeDocument/2006/relationships/hyperlink" Target="http://www.ncbi.nlm.nih.gov/entrez/dispomim.cgi?id=300008" TargetMode="External" /><Relationship Id="rId97" Type="http://schemas.openxmlformats.org/officeDocument/2006/relationships/hyperlink" Target="http://www.ncbi.nlm.nih.gov/mapview/maps.cgi?taxid=9606&amp;CHR=X&amp;maps=genes-r,pheno,morbid,genec&amp;R1=on&amp;query=SMCX&amp;VERBOSE=ON&amp;ZOOM=3" TargetMode="External" /><Relationship Id="rId98" Type="http://schemas.openxmlformats.org/officeDocument/2006/relationships/hyperlink" Target="http://www.ncbi.nlm.nih.gov/entrez/dispomim.cgi?id=314690" TargetMode="External" /><Relationship Id="rId99" Type="http://schemas.openxmlformats.org/officeDocument/2006/relationships/hyperlink" Target="http://www.ncbi.nlm.nih.gov/mapview/maps.cgi?taxid=9606&amp;CHR=X&amp;maps=genes-r,pheno,morbid,genec&amp;R1=on&amp;query=FGD1&amp;VERBOSE=ON&amp;ZOOM=3" TargetMode="External" /><Relationship Id="rId100" Type="http://schemas.openxmlformats.org/officeDocument/2006/relationships/hyperlink" Target="http://www.ncbi.nlm.nih.gov/entrez/dispomim.cgi?id=300546" TargetMode="External" /><Relationship Id="rId101" Type="http://schemas.openxmlformats.org/officeDocument/2006/relationships/hyperlink" Target="http://www.ncbi.nlm.nih.gov/mapview/maps.cgi?taxid=9606&amp;CHR=X&amp;maps=genes-r,pheno,morbid,genec&amp;R1=on&amp;query=ALAS2&amp;VERBOSE=ON&amp;ZOOM=3" TargetMode="External" /><Relationship Id="rId102" Type="http://schemas.openxmlformats.org/officeDocument/2006/relationships/hyperlink" Target="http://www.ncbi.nlm.nih.gov/entrez/dispomim.cgi?id=301300" TargetMode="External" /><Relationship Id="rId103" Type="http://schemas.openxmlformats.org/officeDocument/2006/relationships/hyperlink" Target="http://www.ncbi.nlm.nih.gov/mapview/maps.cgi?taxid=9606&amp;CHR=X&amp;maps=genes-r,pheno,morbid,genec&amp;R1=on&amp;query=AR&amp;VERBOSE=ON&amp;ZOOM=3" TargetMode="External" /><Relationship Id="rId104" Type="http://schemas.openxmlformats.org/officeDocument/2006/relationships/hyperlink" Target="http://www.ncbi.nlm.nih.gov/entrez/dispomim.cgi?id=313700" TargetMode="External" /><Relationship Id="rId105" Type="http://schemas.openxmlformats.org/officeDocument/2006/relationships/hyperlink" Target="http://www.ncbi.nlm.nih.gov/mapview/maps.cgi?taxid=9606&amp;CHR=X&amp;maps=genes-r,pheno,morbid,genec&amp;R1=on&amp;query=OPHN1&amp;VERBOSE=ON&amp;ZOOM=3" TargetMode="External" /><Relationship Id="rId106" Type="http://schemas.openxmlformats.org/officeDocument/2006/relationships/hyperlink" Target="http://www.ncbi.nlm.nih.gov/entrez/dispomim.cgi?id=300127" TargetMode="External" /><Relationship Id="rId107" Type="http://schemas.openxmlformats.org/officeDocument/2006/relationships/hyperlink" Target="http://www.ncbi.nlm.nih.gov/mapview/maps.cgi?taxid=9606&amp;CHR=X&amp;maps=genes-r,pheno,morbid,genec&amp;R1=on&amp;query=ATRX&amp;VERBOSE=ON&amp;ZOOM=3" TargetMode="External" /><Relationship Id="rId108" Type="http://schemas.openxmlformats.org/officeDocument/2006/relationships/hyperlink" Target="http://www.ncbi.nlm.nih.gov/entrez/dispomim.cgi?id=300032" TargetMode="External" /><Relationship Id="rId109" Type="http://schemas.openxmlformats.org/officeDocument/2006/relationships/hyperlink" Target="http://www.ncbi.nlm.nih.gov/mapview/maps.cgi?taxid=9606&amp;CHR=X&amp;maps=genes-r,pheno,morbid,genec&amp;R1=on&amp;query=ATP7A&amp;VERBOSE=ON&amp;ZOOM=3" TargetMode="External" /><Relationship Id="rId110" Type="http://schemas.openxmlformats.org/officeDocument/2006/relationships/hyperlink" Target="http://www.ncbi.nlm.nih.gov/entrez/dispomim.cgi?id=300011" TargetMode="External" /><Relationship Id="rId111" Type="http://schemas.openxmlformats.org/officeDocument/2006/relationships/hyperlink" Target="http://www.ncbi.nlm.nih.gov/mapview/maps.cgi?taxid=9606&amp;CHR=X&amp;maps=genes-r,pheno,morbid,genec&amp;R1=on&amp;query=PGK1&amp;VERBOSE=ON&amp;ZOOM=3" TargetMode="External" /><Relationship Id="rId112" Type="http://schemas.openxmlformats.org/officeDocument/2006/relationships/hyperlink" Target="http://www.ncbi.nlm.nih.gov/entrez/dispomim.cgi?id=311800" TargetMode="External" /><Relationship Id="rId113" Type="http://schemas.openxmlformats.org/officeDocument/2006/relationships/hyperlink" Target="http://www.ncbi.nlm.nih.gov/mapview/maps.cgi?taxid=9606&amp;CHR=X&amp;maps=genes-r,pheno,morbid,genec&amp;R1=on&amp;query=COL4A6&amp;VERBOSE=ON&amp;ZOOM=3" TargetMode="External" /><Relationship Id="rId114" Type="http://schemas.openxmlformats.org/officeDocument/2006/relationships/hyperlink" Target="http://www.ncbi.nlm.nih.gov/entrez/dispomim.cgi?id=303631" TargetMode="External" /><Relationship Id="rId115" Type="http://schemas.openxmlformats.org/officeDocument/2006/relationships/hyperlink" Target="http://www.ncbi.nlm.nih.gov/mapview/maps.cgi?taxid=9606&amp;CHR=X&amp;maps=genes-r,pheno,morbid,genec&amp;R1=on&amp;query=COL4A5&amp;VERBOSE=ON&amp;ZOOM=3" TargetMode="External" /><Relationship Id="rId116" Type="http://schemas.openxmlformats.org/officeDocument/2006/relationships/hyperlink" Target="http://www.ncbi.nlm.nih.gov/entrez/dispomim.cgi?id=303630" TargetMode="External" /><Relationship Id="rId117" Type="http://schemas.openxmlformats.org/officeDocument/2006/relationships/hyperlink" Target="http://www.ncbi.nlm.nih.gov/mapview/maps.cgi?taxid=9606&amp;CHR=X&amp;maps=genes-r,pheno,morbid,genec&amp;R1=on&amp;query=AGTR2&amp;VERBOSE=ON&amp;ZOOM=3" TargetMode="External" /><Relationship Id="rId118" Type="http://schemas.openxmlformats.org/officeDocument/2006/relationships/hyperlink" Target="http://www.ncbi.nlm.nih.gov/entrez/dispomim.cgi?id=300034" TargetMode="External" /><Relationship Id="rId119" Type="http://schemas.openxmlformats.org/officeDocument/2006/relationships/hyperlink" Target="http://www.ncbi.nlm.nih.gov/mapview/maps.cgi?taxid=9606&amp;CHR=X&amp;maps=genes-r,pheno,morbid,genec&amp;R1=on&amp;query=USP26&amp;VERBOSE=ON&amp;ZOOM=3" TargetMode="External" /><Relationship Id="rId120" Type="http://schemas.openxmlformats.org/officeDocument/2006/relationships/hyperlink" Target="http://www.ncbi.nlm.nih.gov/entrez/dispomim.cgi?id=300309" TargetMode="External" /><Relationship Id="rId121" Type="http://schemas.openxmlformats.org/officeDocument/2006/relationships/hyperlink" Target="http://www.ncbi.nlm.nih.gov/mapview/maps.cgi?taxid=9606&amp;CHR=X&amp;maps=genes-r,pheno,morbid,genec&amp;R1=on&amp;query=GPC3&amp;VERBOSE=ON&amp;ZOOM=3" TargetMode="External" /><Relationship Id="rId122" Type="http://schemas.openxmlformats.org/officeDocument/2006/relationships/hyperlink" Target="http://www.ncbi.nlm.nih.gov/entrez/dispomim.cgi?id=300037" TargetMode="External" /><Relationship Id="rId123" Type="http://schemas.openxmlformats.org/officeDocument/2006/relationships/hyperlink" Target="http://www.ncbi.nlm.nih.gov/mapview/maps.cgi?taxid=9606&amp;CHR=X&amp;maps=genes-r,pheno,morbid,genec&amp;R1=on&amp;query=PHF6&amp;VERBOSE=ON&amp;ZOOM=3" TargetMode="External" /><Relationship Id="rId124" Type="http://schemas.openxmlformats.org/officeDocument/2006/relationships/hyperlink" Target="http://www.ncbi.nlm.nih.gov/entrez/dispomim.cgi?id=300414" TargetMode="External" /><Relationship Id="rId125" Type="http://schemas.openxmlformats.org/officeDocument/2006/relationships/hyperlink" Target="http://www.ncbi.nlm.nih.gov/mapview/maps.cgi?taxid=9606&amp;CHR=X&amp;maps=genes-r,pheno,morbid,genec&amp;R1=on&amp;query=HPRT1&amp;VERBOSE=ON&amp;ZOOM=3" TargetMode="External" /><Relationship Id="rId126" Type="http://schemas.openxmlformats.org/officeDocument/2006/relationships/hyperlink" Target="http://www.ncbi.nlm.nih.gov/entrez/dispomim.cgi?id=308000" TargetMode="External" /><Relationship Id="rId127" Type="http://schemas.openxmlformats.org/officeDocument/2006/relationships/hyperlink" Target="http://www.ncbi.nlm.nih.gov/mapview/maps.cgi?taxid=9606&amp;CHR=X&amp;maps=genes-r,pheno,morbid,genec&amp;R1=on&amp;query=ARHGEF6&amp;VERBOSE=ON&amp;ZOOM=3" TargetMode="External" /><Relationship Id="rId128" Type="http://schemas.openxmlformats.org/officeDocument/2006/relationships/hyperlink" Target="http://www.ncbi.nlm.nih.gov/entrez/dispomim.cgi?id=300267" TargetMode="External" /><Relationship Id="rId129" Type="http://schemas.openxmlformats.org/officeDocument/2006/relationships/hyperlink" Target="http://www.ncbi.nlm.nih.gov/mapview/maps.cgi?taxid=9606&amp;CHR=X&amp;maps=genes-r,pheno,morbid,genec&amp;R1=on&amp;query=TNFSF5&amp;VERBOSE=ON&amp;ZOOM=3" TargetMode="External" /><Relationship Id="rId130" Type="http://schemas.openxmlformats.org/officeDocument/2006/relationships/hyperlink" Target="http://www.ncbi.nlm.nih.gov/entrez/dispomim.cgi?id=300386" TargetMode="External" /><Relationship Id="rId131" Type="http://schemas.openxmlformats.org/officeDocument/2006/relationships/hyperlink" Target="http://www.ncbi.nlm.nih.gov/mapview/maps.cgi?taxid=9606&amp;CHR=X&amp;maps=genes-r,pheno,morbid,genec&amp;R1=on&amp;query=ZIC3&amp;VERBOSE=ON&amp;ZOOM=3" TargetMode="External" /><Relationship Id="rId132" Type="http://schemas.openxmlformats.org/officeDocument/2006/relationships/hyperlink" Target="http://www.ncbi.nlm.nih.gov/entrez/dispomim.cgi?id=300265" TargetMode="External" /><Relationship Id="rId133" Type="http://schemas.openxmlformats.org/officeDocument/2006/relationships/hyperlink" Target="http://www.ncbi.nlm.nih.gov/mapview/maps.cgi?taxid=9606&amp;CHR=X&amp;maps=genes-r,pheno,morbid,genec&amp;R1=on&amp;query=F9&amp;VERBOSE=ON&amp;ZOOM=3" TargetMode="External" /><Relationship Id="rId134" Type="http://schemas.openxmlformats.org/officeDocument/2006/relationships/hyperlink" Target="http://www.ncbi.nlm.nih.gov/entrez/dispomim.cgi?id=306900" TargetMode="External" /><Relationship Id="rId135" Type="http://schemas.openxmlformats.org/officeDocument/2006/relationships/hyperlink" Target="http://www.ncbi.nlm.nih.gov/mapview/maps.cgi?taxid=9606&amp;CHR=X&amp;maps=genes-r,pheno,morbid,genec&amp;R1=on&amp;query=SOX3&amp;VERBOSE=ON&amp;ZOOM=3" TargetMode="External" /><Relationship Id="rId136" Type="http://schemas.openxmlformats.org/officeDocument/2006/relationships/hyperlink" Target="http://www.ncbi.nlm.nih.gov/entrez/dispomim.cgi?id=313430" TargetMode="External" /><Relationship Id="rId137" Type="http://schemas.openxmlformats.org/officeDocument/2006/relationships/hyperlink" Target="http://www.ncbi.nlm.nih.gov/mapview/maps.cgi?taxid=9606&amp;CHR=X&amp;maps=genes-r,pheno,morbid,genec&amp;R1=on&amp;query=ABCD1&amp;VERBOSE=ON&amp;ZOOM=3" TargetMode="External" /><Relationship Id="rId138" Type="http://schemas.openxmlformats.org/officeDocument/2006/relationships/hyperlink" Target="http://www.ncbi.nlm.nih.gov/entrez/dispomim.cgi?id=300371" TargetMode="External" /><Relationship Id="rId139" Type="http://schemas.openxmlformats.org/officeDocument/2006/relationships/hyperlink" Target="http://www.ncbi.nlm.nih.gov/mapview/maps.cgi?taxid=9606&amp;CHR=X&amp;maps=genes-r,pheno,morbid,genec&amp;R1=on&amp;query=L1CAM&amp;VERBOSE=ON&amp;ZOOM=3" TargetMode="External" /><Relationship Id="rId140" Type="http://schemas.openxmlformats.org/officeDocument/2006/relationships/hyperlink" Target="http://www.ncbi.nlm.nih.gov/entrez/dispomim.cgi?id=308840" TargetMode="External" /><Relationship Id="rId141" Type="http://schemas.openxmlformats.org/officeDocument/2006/relationships/hyperlink" Target="http://www.ncbi.nlm.nih.gov/mapview/maps.cgi?taxid=9606&amp;CHR=X&amp;maps=genes-r,pheno,morbid,genec&amp;R1=on&amp;query=AVPR2&amp;VERBOSE=ON&amp;ZOOM=3" TargetMode="External" /><Relationship Id="rId142" Type="http://schemas.openxmlformats.org/officeDocument/2006/relationships/hyperlink" Target="http://www.ncbi.nlm.nih.gov/entrez/dispomim.cgi?id=300538" TargetMode="External" /><Relationship Id="rId143" Type="http://schemas.openxmlformats.org/officeDocument/2006/relationships/hyperlink" Target="http://www.ncbi.nlm.nih.gov/mapview/maps.cgi?taxid=9606&amp;CHR=X&amp;maps=genes-r,pheno,morbid,genec&amp;R1=on&amp;query=MECP2&amp;VERBOSE=ON&amp;ZOOM=3" TargetMode="External" /><Relationship Id="rId144" Type="http://schemas.openxmlformats.org/officeDocument/2006/relationships/hyperlink" Target="http://www.ncbi.nlm.nih.gov/entrez/dispomim.cgi?id=300005" TargetMode="External" /><Relationship Id="rId145" Type="http://schemas.openxmlformats.org/officeDocument/2006/relationships/hyperlink" Target="http://www.ncbi.nlm.nih.gov/mapview/maps.cgi?taxid=9606&amp;CHR=X&amp;maps=genes-r,pheno,morbid,genec&amp;R1=on&amp;query=OPN1MW&amp;VERBOSE=ON&amp;ZOOM=3" TargetMode="External" /><Relationship Id="rId146" Type="http://schemas.openxmlformats.org/officeDocument/2006/relationships/hyperlink" Target="http://www.ncbi.nlm.nih.gov/entrez/dispomim.cgi?id=303800" TargetMode="External" /><Relationship Id="rId147" Type="http://schemas.openxmlformats.org/officeDocument/2006/relationships/hyperlink" Target="http://www.ncbi.nlm.nih.gov/mapview/maps.cgi?taxid=9606&amp;CHR=X&amp;maps=genes-r,pheno,morbid,genec&amp;R1=on&amp;query=TKTL1&amp;VERBOSE=ON&amp;ZOOM=3" TargetMode="External" /><Relationship Id="rId148" Type="http://schemas.openxmlformats.org/officeDocument/2006/relationships/hyperlink" Target="http://www.ncbi.nlm.nih.gov/entrez/dispomim.cgi?id=300044" TargetMode="External" /><Relationship Id="rId149" Type="http://schemas.openxmlformats.org/officeDocument/2006/relationships/hyperlink" Target="http://www.ncbi.nlm.nih.gov/mapview/maps.cgi?taxid=9606&amp;CHR=X&amp;maps=genes-r,pheno,morbid,genec&amp;R1=on&amp;query=EMD&amp;VERBOSE=ON&amp;ZOOM=3" TargetMode="External" /><Relationship Id="rId150" Type="http://schemas.openxmlformats.org/officeDocument/2006/relationships/hyperlink" Target="http://www.ncbi.nlm.nih.gov/entrez/dispomim.cgi?id=300384" TargetMode="External" /><Relationship Id="rId151" Type="http://schemas.openxmlformats.org/officeDocument/2006/relationships/hyperlink" Target="http://www.ncbi.nlm.nih.gov/mapview/maps.cgi?taxid=9606&amp;CHR=X&amp;maps=genes-r,pheno,morbid,genec&amp;R1=on&amp;query=TAZ&amp;VERBOSE=ON&amp;ZOOM=3" TargetMode="External" /><Relationship Id="rId152" Type="http://schemas.openxmlformats.org/officeDocument/2006/relationships/hyperlink" Target="http://www.ncbi.nlm.nih.gov/entrez/dispomim.cgi?id=300394" TargetMode="External" /><Relationship Id="rId153" Type="http://schemas.openxmlformats.org/officeDocument/2006/relationships/hyperlink" Target="http://www.ncbi.nlm.nih.gov/mapview/maps.cgi?taxid=9606&amp;CHR=X&amp;maps=genes-r,pheno,morbid,genec&amp;R1=on&amp;query=GDI1&amp;VERBOSE=ON&amp;ZOOM=3" TargetMode="External" /><Relationship Id="rId154" Type="http://schemas.openxmlformats.org/officeDocument/2006/relationships/hyperlink" Target="http://www.ncbi.nlm.nih.gov/entrez/dispomim.cgi?id=3001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zoomScalePageLayoutView="0" workbookViewId="0" topLeftCell="A1">
      <selection activeCell="A34" sqref="A34:IV34"/>
    </sheetView>
  </sheetViews>
  <sheetFormatPr defaultColWidth="8.57421875" defaultRowHeight="16.5" customHeight="1"/>
  <cols>
    <col min="1" max="1" width="10.57421875" style="4" customWidth="1"/>
    <col min="2" max="2" width="5.00390625" style="4" customWidth="1"/>
    <col min="3" max="3" width="5.57421875" style="4" customWidth="1"/>
    <col min="4" max="4" width="18.140625" style="5" customWidth="1"/>
    <col min="5" max="5" width="5.7109375" style="4" customWidth="1"/>
    <col min="6" max="6" width="6.28125" style="4" customWidth="1"/>
    <col min="7" max="7" width="18.00390625" style="5" customWidth="1"/>
    <col min="8" max="8" width="8.00390625" style="26" customWidth="1"/>
    <col min="9" max="9" width="12.421875" style="26" customWidth="1"/>
    <col min="10" max="10" width="27.57421875" style="26" customWidth="1"/>
    <col min="11" max="16384" width="8.57421875" style="17" customWidth="1"/>
  </cols>
  <sheetData>
    <row r="1" spans="1:5" ht="16.5" customHeight="1">
      <c r="A1" s="18" t="s">
        <v>174</v>
      </c>
      <c r="B1" s="18"/>
      <c r="C1" s="18"/>
      <c r="D1" s="18"/>
      <c r="E1" s="18"/>
    </row>
    <row r="2" spans="1:10" ht="16.5" customHeight="1">
      <c r="A2" s="32" t="s">
        <v>74</v>
      </c>
      <c r="B2" s="31" t="s">
        <v>73</v>
      </c>
      <c r="C2" s="31"/>
      <c r="D2" s="31"/>
      <c r="E2" s="31" t="s">
        <v>68</v>
      </c>
      <c r="F2" s="31"/>
      <c r="G2" s="31"/>
      <c r="H2" s="29" t="s">
        <v>0</v>
      </c>
      <c r="I2" s="29" t="s">
        <v>1</v>
      </c>
      <c r="J2" s="29" t="s">
        <v>2</v>
      </c>
    </row>
    <row r="3" spans="1:10" ht="16.5" customHeight="1">
      <c r="A3" s="33"/>
      <c r="B3" s="18" t="s">
        <v>69</v>
      </c>
      <c r="C3" s="18" t="s">
        <v>70</v>
      </c>
      <c r="D3" s="19" t="s">
        <v>173</v>
      </c>
      <c r="E3" s="18" t="s">
        <v>69</v>
      </c>
      <c r="F3" s="18" t="s">
        <v>70</v>
      </c>
      <c r="G3" s="19" t="s">
        <v>173</v>
      </c>
      <c r="H3" s="30"/>
      <c r="I3" s="30"/>
      <c r="J3" s="30"/>
    </row>
    <row r="4" spans="1:10" ht="16.5" customHeight="1">
      <c r="A4" s="3" t="s">
        <v>3</v>
      </c>
      <c r="B4" s="4">
        <v>0</v>
      </c>
      <c r="C4" s="4">
        <v>10</v>
      </c>
      <c r="D4" s="5">
        <f aca="true" t="shared" si="0" ref="D4:D36">(B4+C4)/692*100</f>
        <v>1.4450867052023122</v>
      </c>
      <c r="E4" s="4">
        <v>0</v>
      </c>
      <c r="F4" s="4">
        <v>4</v>
      </c>
      <c r="G4" s="5">
        <f aca="true" t="shared" si="1" ref="G4:G36">(E4+F4)/985*100</f>
        <v>0.40609137055837563</v>
      </c>
      <c r="H4" s="6">
        <v>603623</v>
      </c>
      <c r="I4" s="7" t="s">
        <v>4</v>
      </c>
      <c r="J4" s="8" t="s">
        <v>5</v>
      </c>
    </row>
    <row r="5" spans="1:10" ht="16.5" customHeight="1">
      <c r="A5" s="3" t="s">
        <v>6</v>
      </c>
      <c r="B5" s="4">
        <v>18</v>
      </c>
      <c r="C5" s="4">
        <v>11</v>
      </c>
      <c r="D5" s="5">
        <f t="shared" si="0"/>
        <v>4.190751445086705</v>
      </c>
      <c r="E5" s="4">
        <v>5</v>
      </c>
      <c r="F5" s="4">
        <v>9</v>
      </c>
      <c r="G5" s="5">
        <f t="shared" si="1"/>
        <v>1.4213197969543148</v>
      </c>
      <c r="H5" s="6">
        <v>608374</v>
      </c>
      <c r="I5" s="7" t="s">
        <v>7</v>
      </c>
      <c r="J5" s="8" t="s">
        <v>8</v>
      </c>
    </row>
    <row r="6" spans="1:10" ht="16.5" customHeight="1">
      <c r="A6" s="3" t="s">
        <v>9</v>
      </c>
      <c r="B6" s="4">
        <v>80</v>
      </c>
      <c r="C6" s="4">
        <v>97</v>
      </c>
      <c r="D6" s="5">
        <f t="shared" si="0"/>
        <v>25.578034682080926</v>
      </c>
      <c r="E6" s="4">
        <v>56</v>
      </c>
      <c r="F6" s="4">
        <v>186</v>
      </c>
      <c r="G6" s="5">
        <f t="shared" si="1"/>
        <v>24.568527918781726</v>
      </c>
      <c r="H6" s="6">
        <v>600897</v>
      </c>
      <c r="I6" s="7" t="s">
        <v>10</v>
      </c>
      <c r="J6" s="8" t="s">
        <v>11</v>
      </c>
    </row>
    <row r="7" spans="1:10" ht="16.5" customHeight="1">
      <c r="A7" s="3" t="s">
        <v>12</v>
      </c>
      <c r="B7" s="4">
        <v>11</v>
      </c>
      <c r="C7" s="4">
        <v>13</v>
      </c>
      <c r="D7" s="5">
        <f t="shared" si="0"/>
        <v>3.4682080924855487</v>
      </c>
      <c r="E7" s="4">
        <v>2</v>
      </c>
      <c r="F7" s="4">
        <v>23</v>
      </c>
      <c r="G7" s="5">
        <f t="shared" si="1"/>
        <v>2.5380710659898478</v>
      </c>
      <c r="H7" s="6">
        <v>134580</v>
      </c>
      <c r="I7" s="7" t="s">
        <v>13</v>
      </c>
      <c r="J7" s="8" t="s">
        <v>14</v>
      </c>
    </row>
    <row r="8" spans="1:10" ht="16.5" customHeight="1">
      <c r="A8" s="3" t="s">
        <v>12</v>
      </c>
      <c r="B8" s="4">
        <v>11</v>
      </c>
      <c r="C8" s="4">
        <v>13</v>
      </c>
      <c r="D8" s="5">
        <f t="shared" si="0"/>
        <v>3.4682080924855487</v>
      </c>
      <c r="E8" s="4">
        <v>2</v>
      </c>
      <c r="F8" s="4">
        <v>23</v>
      </c>
      <c r="G8" s="5">
        <f t="shared" si="1"/>
        <v>2.5380710659898478</v>
      </c>
      <c r="H8" s="6">
        <v>134370</v>
      </c>
      <c r="I8" s="7" t="s">
        <v>15</v>
      </c>
      <c r="J8" s="8" t="s">
        <v>16</v>
      </c>
    </row>
    <row r="9" spans="1:10" ht="16.5" customHeight="1">
      <c r="A9" s="3" t="s">
        <v>82</v>
      </c>
      <c r="B9" s="4">
        <v>10</v>
      </c>
      <c r="C9" s="4">
        <v>3</v>
      </c>
      <c r="D9" s="5">
        <f t="shared" si="0"/>
        <v>1.8786127167630058</v>
      </c>
      <c r="E9" s="4">
        <v>11</v>
      </c>
      <c r="F9" s="4">
        <v>4</v>
      </c>
      <c r="G9" s="5">
        <f t="shared" si="1"/>
        <v>1.5228426395939088</v>
      </c>
      <c r="H9" s="6">
        <v>607100</v>
      </c>
      <c r="I9" s="7" t="s">
        <v>42</v>
      </c>
      <c r="J9" s="8" t="s">
        <v>43</v>
      </c>
    </row>
    <row r="10" spans="1:10" ht="16.5" customHeight="1">
      <c r="A10" s="3" t="s">
        <v>83</v>
      </c>
      <c r="B10" s="4">
        <v>2</v>
      </c>
      <c r="C10" s="4">
        <v>2</v>
      </c>
      <c r="D10" s="5">
        <f t="shared" si="0"/>
        <v>0.5780346820809248</v>
      </c>
      <c r="E10" s="4">
        <v>1</v>
      </c>
      <c r="F10" s="4">
        <v>73</v>
      </c>
      <c r="G10" s="5">
        <f t="shared" si="1"/>
        <v>7.5126903553299496</v>
      </c>
      <c r="H10" s="6">
        <v>609186</v>
      </c>
      <c r="I10" s="7" t="s">
        <v>44</v>
      </c>
      <c r="J10" s="8" t="s">
        <v>45</v>
      </c>
    </row>
    <row r="11" spans="1:10" ht="16.5" customHeight="1">
      <c r="A11" s="3" t="s">
        <v>84</v>
      </c>
      <c r="B11" s="4">
        <v>0</v>
      </c>
      <c r="C11" s="4">
        <v>0</v>
      </c>
      <c r="D11" s="5">
        <f t="shared" si="0"/>
        <v>0</v>
      </c>
      <c r="E11" s="4">
        <v>2</v>
      </c>
      <c r="F11" s="4">
        <v>18</v>
      </c>
      <c r="G11" s="5">
        <f t="shared" si="1"/>
        <v>2.030456852791878</v>
      </c>
      <c r="H11" s="6">
        <v>212138</v>
      </c>
      <c r="I11" s="7" t="s">
        <v>54</v>
      </c>
      <c r="J11" s="8" t="s">
        <v>55</v>
      </c>
    </row>
    <row r="12" spans="1:10" ht="16.5" customHeight="1">
      <c r="A12" s="3" t="s">
        <v>85</v>
      </c>
      <c r="B12" s="4">
        <v>14</v>
      </c>
      <c r="C12" s="4">
        <v>4</v>
      </c>
      <c r="D12" s="5">
        <f t="shared" si="0"/>
        <v>2.601156069364162</v>
      </c>
      <c r="E12" s="4">
        <v>11</v>
      </c>
      <c r="F12" s="4">
        <v>2</v>
      </c>
      <c r="G12" s="5">
        <f t="shared" si="1"/>
        <v>1.3197969543147208</v>
      </c>
      <c r="H12" s="6">
        <v>126453</v>
      </c>
      <c r="I12" s="7" t="s">
        <v>56</v>
      </c>
      <c r="J12" s="8" t="s">
        <v>57</v>
      </c>
    </row>
    <row r="13" spans="1:10" ht="16.5" customHeight="1">
      <c r="A13" s="3" t="s">
        <v>86</v>
      </c>
      <c r="B13" s="4">
        <v>0</v>
      </c>
      <c r="C13" s="4">
        <v>10</v>
      </c>
      <c r="D13" s="5">
        <f t="shared" si="0"/>
        <v>1.4450867052023122</v>
      </c>
      <c r="E13" s="4">
        <v>0</v>
      </c>
      <c r="F13" s="4">
        <v>1</v>
      </c>
      <c r="G13" s="5">
        <f t="shared" si="1"/>
        <v>0.10152284263959391</v>
      </c>
      <c r="H13" s="6">
        <v>601022</v>
      </c>
      <c r="I13" s="7" t="s">
        <v>58</v>
      </c>
      <c r="J13" s="8" t="s">
        <v>59</v>
      </c>
    </row>
    <row r="14" spans="1:10" ht="16.5" customHeight="1">
      <c r="A14" s="3" t="s">
        <v>86</v>
      </c>
      <c r="B14" s="4">
        <v>0</v>
      </c>
      <c r="C14" s="4">
        <v>10</v>
      </c>
      <c r="D14" s="5">
        <f t="shared" si="0"/>
        <v>1.4450867052023122</v>
      </c>
      <c r="E14" s="4">
        <v>0</v>
      </c>
      <c r="F14" s="4">
        <v>1</v>
      </c>
      <c r="G14" s="5">
        <f t="shared" si="1"/>
        <v>0.10152284263959391</v>
      </c>
      <c r="H14" s="6">
        <v>153440</v>
      </c>
      <c r="I14" s="7" t="s">
        <v>58</v>
      </c>
      <c r="J14" s="8" t="s">
        <v>60</v>
      </c>
    </row>
    <row r="15" spans="1:10" ht="16.5" customHeight="1">
      <c r="A15" s="3" t="s">
        <v>86</v>
      </c>
      <c r="B15" s="4">
        <v>0</v>
      </c>
      <c r="C15" s="4">
        <v>10</v>
      </c>
      <c r="D15" s="5">
        <f t="shared" si="0"/>
        <v>1.4450867052023122</v>
      </c>
      <c r="E15" s="4">
        <v>0</v>
      </c>
      <c r="F15" s="4">
        <v>1</v>
      </c>
      <c r="G15" s="5">
        <f t="shared" si="1"/>
        <v>0.10152284263959391</v>
      </c>
      <c r="H15" s="6">
        <v>191160</v>
      </c>
      <c r="I15" s="7" t="s">
        <v>58</v>
      </c>
      <c r="J15" s="8" t="s">
        <v>61</v>
      </c>
    </row>
    <row r="16" spans="1:10" ht="16.5" customHeight="1">
      <c r="A16" s="3" t="s">
        <v>87</v>
      </c>
      <c r="B16" s="4">
        <v>1</v>
      </c>
      <c r="C16" s="4">
        <v>0</v>
      </c>
      <c r="D16" s="5">
        <f t="shared" si="0"/>
        <v>0.1445086705202312</v>
      </c>
      <c r="E16" s="4">
        <v>8</v>
      </c>
      <c r="F16" s="4">
        <v>2</v>
      </c>
      <c r="G16" s="5">
        <f t="shared" si="1"/>
        <v>1.015228426395939</v>
      </c>
      <c r="H16" s="6">
        <v>602686</v>
      </c>
      <c r="I16" s="7" t="s">
        <v>62</v>
      </c>
      <c r="J16" s="8" t="s">
        <v>63</v>
      </c>
    </row>
    <row r="17" spans="1:10" ht="16.5" customHeight="1">
      <c r="A17" s="3" t="s">
        <v>88</v>
      </c>
      <c r="B17" s="4">
        <v>1</v>
      </c>
      <c r="C17" s="4">
        <v>22</v>
      </c>
      <c r="D17" s="5">
        <f t="shared" si="0"/>
        <v>3.3236994219653178</v>
      </c>
      <c r="E17" s="4">
        <v>0</v>
      </c>
      <c r="F17" s="4">
        <v>16</v>
      </c>
      <c r="G17" s="5">
        <f t="shared" si="1"/>
        <v>1.6243654822335025</v>
      </c>
      <c r="H17" s="6">
        <v>607817</v>
      </c>
      <c r="I17" s="7" t="s">
        <v>65</v>
      </c>
      <c r="J17" s="8" t="s">
        <v>66</v>
      </c>
    </row>
    <row r="18" spans="1:10" ht="16.5" customHeight="1">
      <c r="A18" s="3" t="s">
        <v>75</v>
      </c>
      <c r="B18" s="4">
        <v>0</v>
      </c>
      <c r="C18" s="4">
        <v>9</v>
      </c>
      <c r="D18" s="5">
        <f t="shared" si="0"/>
        <v>1.300578034682081</v>
      </c>
      <c r="E18" s="4">
        <v>1</v>
      </c>
      <c r="F18" s="4">
        <v>0</v>
      </c>
      <c r="G18" s="5">
        <f t="shared" si="1"/>
        <v>0.10152284263959391</v>
      </c>
      <c r="H18" s="6">
        <v>602141</v>
      </c>
      <c r="I18" s="7" t="s">
        <v>17</v>
      </c>
      <c r="J18" s="8" t="s">
        <v>18</v>
      </c>
    </row>
    <row r="19" spans="1:10" ht="16.5" customHeight="1">
      <c r="A19" s="3" t="s">
        <v>75</v>
      </c>
      <c r="B19" s="4">
        <v>0</v>
      </c>
      <c r="C19" s="4">
        <v>9</v>
      </c>
      <c r="D19" s="5">
        <f t="shared" si="0"/>
        <v>1.300578034682081</v>
      </c>
      <c r="E19" s="4">
        <v>1</v>
      </c>
      <c r="F19" s="4">
        <v>0</v>
      </c>
      <c r="G19" s="5">
        <f t="shared" si="1"/>
        <v>0.10152284263959391</v>
      </c>
      <c r="H19" s="6">
        <v>604592</v>
      </c>
      <c r="I19" s="7" t="s">
        <v>19</v>
      </c>
      <c r="J19" s="8" t="s">
        <v>20</v>
      </c>
    </row>
    <row r="20" spans="1:10" ht="16.5" customHeight="1">
      <c r="A20" s="3" t="s">
        <v>76</v>
      </c>
      <c r="B20" s="4">
        <v>6</v>
      </c>
      <c r="C20" s="4">
        <v>4</v>
      </c>
      <c r="D20" s="5">
        <f t="shared" si="0"/>
        <v>1.4450867052023122</v>
      </c>
      <c r="E20" s="4">
        <v>4</v>
      </c>
      <c r="F20" s="4">
        <v>5</v>
      </c>
      <c r="G20" s="5">
        <f t="shared" si="1"/>
        <v>0.9137055837563453</v>
      </c>
      <c r="H20" s="6">
        <v>602861</v>
      </c>
      <c r="I20" s="7" t="s">
        <v>21</v>
      </c>
      <c r="J20" s="8" t="s">
        <v>22</v>
      </c>
    </row>
    <row r="21" spans="1:10" ht="16.5" customHeight="1">
      <c r="A21" s="17" t="s">
        <v>77</v>
      </c>
      <c r="B21" s="4">
        <v>203</v>
      </c>
      <c r="C21" s="4">
        <v>153</v>
      </c>
      <c r="D21" s="5">
        <f t="shared" si="0"/>
        <v>51.445086705202314</v>
      </c>
      <c r="E21" s="4">
        <v>261</v>
      </c>
      <c r="F21" s="4">
        <v>229</v>
      </c>
      <c r="G21" s="5">
        <f t="shared" si="1"/>
        <v>49.746192893401016</v>
      </c>
      <c r="H21" s="6">
        <v>608145</v>
      </c>
      <c r="I21" s="7" t="s">
        <v>23</v>
      </c>
      <c r="J21" s="8" t="s">
        <v>24</v>
      </c>
    </row>
    <row r="22" spans="1:10" ht="16.5" customHeight="1">
      <c r="A22" s="3" t="s">
        <v>78</v>
      </c>
      <c r="B22" s="4">
        <v>13</v>
      </c>
      <c r="C22" s="4">
        <v>0</v>
      </c>
      <c r="D22" s="5">
        <f t="shared" si="0"/>
        <v>1.8786127167630058</v>
      </c>
      <c r="E22" s="4">
        <v>12</v>
      </c>
      <c r="F22" s="4">
        <v>0</v>
      </c>
      <c r="G22" s="5">
        <f t="shared" si="1"/>
        <v>1.2182741116751268</v>
      </c>
      <c r="H22" s="6">
        <v>118511</v>
      </c>
      <c r="I22" s="7" t="s">
        <v>25</v>
      </c>
      <c r="J22" s="8" t="s">
        <v>26</v>
      </c>
    </row>
    <row r="23" spans="1:10" ht="16.5" customHeight="1">
      <c r="A23" s="3" t="s">
        <v>79</v>
      </c>
      <c r="B23" s="4">
        <v>2</v>
      </c>
      <c r="C23" s="4">
        <v>10</v>
      </c>
      <c r="D23" s="5">
        <f t="shared" si="0"/>
        <v>1.7341040462427744</v>
      </c>
      <c r="E23" s="4">
        <v>18</v>
      </c>
      <c r="F23" s="4">
        <v>5</v>
      </c>
      <c r="G23" s="5">
        <f t="shared" si="1"/>
        <v>2.33502538071066</v>
      </c>
      <c r="H23" s="6">
        <v>607038</v>
      </c>
      <c r="I23" s="7" t="s">
        <v>27</v>
      </c>
      <c r="J23" s="8" t="s">
        <v>28</v>
      </c>
    </row>
    <row r="24" spans="1:10" ht="16.5" customHeight="1">
      <c r="A24" s="3" t="s">
        <v>72</v>
      </c>
      <c r="B24" s="4">
        <v>4</v>
      </c>
      <c r="C24" s="4">
        <v>0</v>
      </c>
      <c r="D24" s="5">
        <f t="shared" si="0"/>
        <v>0.5780346820809248</v>
      </c>
      <c r="E24" s="4">
        <v>11</v>
      </c>
      <c r="F24" s="4">
        <v>2</v>
      </c>
      <c r="G24" s="5">
        <f t="shared" si="1"/>
        <v>1.3197969543147208</v>
      </c>
      <c r="H24" s="6">
        <v>108730</v>
      </c>
      <c r="I24" s="7" t="s">
        <v>29</v>
      </c>
      <c r="J24" s="8" t="s">
        <v>30</v>
      </c>
    </row>
    <row r="25" spans="1:10" ht="16.5" customHeight="1">
      <c r="A25" s="3" t="s">
        <v>72</v>
      </c>
      <c r="B25" s="4">
        <v>4</v>
      </c>
      <c r="C25" s="4">
        <v>0</v>
      </c>
      <c r="D25" s="5">
        <f t="shared" si="0"/>
        <v>0.5780346820809248</v>
      </c>
      <c r="E25" s="4">
        <v>11</v>
      </c>
      <c r="F25" s="4">
        <v>2</v>
      </c>
      <c r="G25" s="5">
        <f t="shared" si="1"/>
        <v>1.3197969543147208</v>
      </c>
      <c r="H25" s="6">
        <v>607042</v>
      </c>
      <c r="I25" s="7" t="s">
        <v>31</v>
      </c>
      <c r="J25" s="8" t="s">
        <v>32</v>
      </c>
    </row>
    <row r="26" spans="1:10" ht="16.5" customHeight="1">
      <c r="A26" s="3" t="s">
        <v>80</v>
      </c>
      <c r="B26" s="4">
        <v>8</v>
      </c>
      <c r="C26" s="4">
        <v>0</v>
      </c>
      <c r="D26" s="5">
        <f t="shared" si="0"/>
        <v>1.1560693641618496</v>
      </c>
      <c r="E26" s="4">
        <v>411</v>
      </c>
      <c r="F26" s="4">
        <v>1</v>
      </c>
      <c r="G26" s="5">
        <f t="shared" si="1"/>
        <v>41.82741116751269</v>
      </c>
      <c r="H26" s="6">
        <v>157140</v>
      </c>
      <c r="I26" s="7" t="s">
        <v>33</v>
      </c>
      <c r="J26" s="8" t="s">
        <v>34</v>
      </c>
    </row>
    <row r="27" spans="1:10" ht="16.5" customHeight="1">
      <c r="A27" s="3" t="s">
        <v>81</v>
      </c>
      <c r="B27" s="4">
        <v>4</v>
      </c>
      <c r="C27" s="4">
        <v>3</v>
      </c>
      <c r="D27" s="5">
        <f t="shared" si="0"/>
        <v>1.0115606936416186</v>
      </c>
      <c r="E27" s="4">
        <v>0</v>
      </c>
      <c r="F27" s="4">
        <v>0</v>
      </c>
      <c r="G27" s="5">
        <f t="shared" si="1"/>
        <v>0</v>
      </c>
      <c r="H27" s="6">
        <v>601825</v>
      </c>
      <c r="I27" s="7" t="s">
        <v>36</v>
      </c>
      <c r="J27" s="8" t="s">
        <v>37</v>
      </c>
    </row>
    <row r="28" spans="1:10" ht="16.5" customHeight="1">
      <c r="A28" s="3" t="s">
        <v>81</v>
      </c>
      <c r="B28" s="4">
        <v>4</v>
      </c>
      <c r="C28" s="4">
        <v>3</v>
      </c>
      <c r="D28" s="5">
        <f t="shared" si="0"/>
        <v>1.0115606936416186</v>
      </c>
      <c r="E28" s="4">
        <v>0</v>
      </c>
      <c r="F28" s="4">
        <v>0</v>
      </c>
      <c r="G28" s="5">
        <f t="shared" si="1"/>
        <v>0</v>
      </c>
      <c r="H28" s="6">
        <v>602216</v>
      </c>
      <c r="I28" s="7" t="s">
        <v>35</v>
      </c>
      <c r="J28" s="8" t="s">
        <v>38</v>
      </c>
    </row>
    <row r="29" spans="1:10" ht="16.5" customHeight="1">
      <c r="A29" s="3" t="s">
        <v>81</v>
      </c>
      <c r="B29" s="4">
        <v>4</v>
      </c>
      <c r="C29" s="4">
        <v>3</v>
      </c>
      <c r="D29" s="5">
        <f t="shared" si="0"/>
        <v>1.0115606936416186</v>
      </c>
      <c r="E29" s="4">
        <v>0</v>
      </c>
      <c r="F29" s="4">
        <v>0</v>
      </c>
      <c r="G29" s="5">
        <f t="shared" si="1"/>
        <v>0</v>
      </c>
      <c r="H29" s="6">
        <v>601240</v>
      </c>
      <c r="I29" s="7" t="s">
        <v>35</v>
      </c>
      <c r="J29" s="8" t="s">
        <v>39</v>
      </c>
    </row>
    <row r="30" spans="1:10" ht="16.5" customHeight="1">
      <c r="A30" s="3" t="s">
        <v>64</v>
      </c>
      <c r="B30" s="4">
        <v>2</v>
      </c>
      <c r="C30" s="4">
        <v>7</v>
      </c>
      <c r="D30" s="5">
        <f t="shared" si="0"/>
        <v>1.300578034682081</v>
      </c>
      <c r="E30" s="4">
        <v>0</v>
      </c>
      <c r="F30" s="4">
        <v>0</v>
      </c>
      <c r="G30" s="5">
        <f t="shared" si="1"/>
        <v>0</v>
      </c>
      <c r="H30" s="6">
        <v>600957</v>
      </c>
      <c r="I30" s="7" t="s">
        <v>40</v>
      </c>
      <c r="J30" s="8" t="s">
        <v>41</v>
      </c>
    </row>
    <row r="31" spans="1:10" ht="16.5" customHeight="1">
      <c r="A31" s="3" t="s">
        <v>67</v>
      </c>
      <c r="B31" s="4">
        <v>6</v>
      </c>
      <c r="C31" s="4">
        <v>2</v>
      </c>
      <c r="D31" s="5">
        <f t="shared" si="0"/>
        <v>1.1560693641618496</v>
      </c>
      <c r="E31" s="4">
        <v>9</v>
      </c>
      <c r="F31" s="4">
        <v>4</v>
      </c>
      <c r="G31" s="5">
        <f t="shared" si="1"/>
        <v>1.3197969543147208</v>
      </c>
      <c r="H31" s="6">
        <v>605566</v>
      </c>
      <c r="I31" s="7" t="s">
        <v>46</v>
      </c>
      <c r="J31" s="8" t="s">
        <v>47</v>
      </c>
    </row>
    <row r="32" spans="1:10" ht="16.5" customHeight="1">
      <c r="A32" s="3" t="s">
        <v>67</v>
      </c>
      <c r="B32" s="4">
        <v>6</v>
      </c>
      <c r="C32" s="4">
        <v>2</v>
      </c>
      <c r="D32" s="5">
        <f t="shared" si="0"/>
        <v>1.1560693641618496</v>
      </c>
      <c r="E32" s="4">
        <v>9</v>
      </c>
      <c r="F32" s="4">
        <v>4</v>
      </c>
      <c r="G32" s="5">
        <f t="shared" si="1"/>
        <v>1.3197969543147208</v>
      </c>
      <c r="H32" s="6">
        <v>606810</v>
      </c>
      <c r="I32" s="7" t="s">
        <v>48</v>
      </c>
      <c r="J32" s="8" t="s">
        <v>49</v>
      </c>
    </row>
    <row r="33" spans="1:10" ht="16.5" customHeight="1">
      <c r="A33" s="3" t="s">
        <v>67</v>
      </c>
      <c r="B33" s="4">
        <v>6</v>
      </c>
      <c r="C33" s="4">
        <v>2</v>
      </c>
      <c r="D33" s="5">
        <f t="shared" si="0"/>
        <v>1.1560693641618496</v>
      </c>
      <c r="E33" s="4">
        <v>9</v>
      </c>
      <c r="F33" s="4">
        <v>4</v>
      </c>
      <c r="G33" s="5">
        <f t="shared" si="1"/>
        <v>1.3197969543147208</v>
      </c>
      <c r="H33" s="6">
        <v>138720</v>
      </c>
      <c r="I33" s="7" t="s">
        <v>48</v>
      </c>
      <c r="J33" s="8" t="s">
        <v>50</v>
      </c>
    </row>
    <row r="34" spans="1:10" ht="24.75" customHeight="1">
      <c r="A34" s="3" t="s">
        <v>67</v>
      </c>
      <c r="B34" s="4">
        <v>6</v>
      </c>
      <c r="C34" s="4">
        <v>2</v>
      </c>
      <c r="D34" s="5">
        <f t="shared" si="0"/>
        <v>1.1560693641618496</v>
      </c>
      <c r="E34" s="4">
        <v>9</v>
      </c>
      <c r="F34" s="4">
        <v>4</v>
      </c>
      <c r="G34" s="5">
        <f t="shared" si="1"/>
        <v>1.3197969543147208</v>
      </c>
      <c r="H34" s="6">
        <v>602054</v>
      </c>
      <c r="I34" s="7" t="s">
        <v>48</v>
      </c>
      <c r="J34" s="8" t="s">
        <v>51</v>
      </c>
    </row>
    <row r="35" spans="1:10" ht="16.5" customHeight="1">
      <c r="A35" s="3" t="s">
        <v>67</v>
      </c>
      <c r="B35" s="4">
        <v>6</v>
      </c>
      <c r="C35" s="4">
        <v>2</v>
      </c>
      <c r="D35" s="5">
        <f t="shared" si="0"/>
        <v>1.1560693641618496</v>
      </c>
      <c r="E35" s="4">
        <v>9</v>
      </c>
      <c r="F35" s="4">
        <v>4</v>
      </c>
      <c r="G35" s="5">
        <f t="shared" si="1"/>
        <v>1.3197969543147208</v>
      </c>
      <c r="H35" s="6">
        <v>116790</v>
      </c>
      <c r="I35" s="7" t="s">
        <v>48</v>
      </c>
      <c r="J35" s="8" t="s">
        <v>52</v>
      </c>
    </row>
    <row r="36" spans="1:10" ht="16.5" customHeight="1">
      <c r="A36" s="3" t="s">
        <v>67</v>
      </c>
      <c r="B36" s="4">
        <v>6</v>
      </c>
      <c r="C36" s="4">
        <v>2</v>
      </c>
      <c r="D36" s="5">
        <f t="shared" si="0"/>
        <v>1.1560693641618496</v>
      </c>
      <c r="E36" s="4">
        <v>9</v>
      </c>
      <c r="F36" s="4">
        <v>4</v>
      </c>
      <c r="G36" s="5">
        <f t="shared" si="1"/>
        <v>1.3197969543147208</v>
      </c>
      <c r="H36" s="6">
        <v>604202</v>
      </c>
      <c r="I36" s="7" t="s">
        <v>48</v>
      </c>
      <c r="J36" s="8" t="s">
        <v>53</v>
      </c>
    </row>
    <row r="37" spans="1:10" ht="16.5" customHeight="1">
      <c r="A37" s="4" t="s">
        <v>89</v>
      </c>
      <c r="B37" s="17">
        <v>352</v>
      </c>
      <c r="C37" s="17">
        <v>110</v>
      </c>
      <c r="D37" s="11">
        <f aca="true" t="shared" si="2" ref="D37:D80">(B37+C37)/985*100</f>
        <v>46.90355329949239</v>
      </c>
      <c r="E37" s="10">
        <v>133</v>
      </c>
      <c r="F37" s="10">
        <v>166</v>
      </c>
      <c r="G37" s="12">
        <f aca="true" t="shared" si="3" ref="G37:G80">(E37+F37)/692*100</f>
        <v>43.20809248554913</v>
      </c>
      <c r="H37" s="13">
        <v>300180</v>
      </c>
      <c r="I37" s="14" t="s">
        <v>90</v>
      </c>
      <c r="J37" s="15" t="s">
        <v>91</v>
      </c>
    </row>
    <row r="38" spans="1:10" ht="16.5" customHeight="1">
      <c r="A38" s="4" t="s">
        <v>89</v>
      </c>
      <c r="B38" s="17">
        <v>352</v>
      </c>
      <c r="C38" s="17">
        <v>110</v>
      </c>
      <c r="D38" s="11">
        <f t="shared" si="2"/>
        <v>46.90355329949239</v>
      </c>
      <c r="E38" s="10">
        <v>133</v>
      </c>
      <c r="F38" s="10">
        <v>166</v>
      </c>
      <c r="G38" s="12">
        <f t="shared" si="3"/>
        <v>43.20809248554913</v>
      </c>
      <c r="H38" s="13">
        <v>306250</v>
      </c>
      <c r="I38" s="14" t="s">
        <v>92</v>
      </c>
      <c r="J38" s="15" t="s">
        <v>93</v>
      </c>
    </row>
    <row r="39" spans="1:10" ht="16.5" customHeight="1">
      <c r="A39" s="4" t="s">
        <v>89</v>
      </c>
      <c r="B39" s="17">
        <v>352</v>
      </c>
      <c r="C39" s="17">
        <v>110</v>
      </c>
      <c r="D39" s="11">
        <f t="shared" si="2"/>
        <v>46.90355329949239</v>
      </c>
      <c r="E39" s="10">
        <v>133</v>
      </c>
      <c r="F39" s="10">
        <v>166</v>
      </c>
      <c r="G39" s="12">
        <f t="shared" si="3"/>
        <v>43.20809248554913</v>
      </c>
      <c r="H39" s="13">
        <v>314700</v>
      </c>
      <c r="I39" s="14" t="s">
        <v>94</v>
      </c>
      <c r="J39" s="15" t="s">
        <v>95</v>
      </c>
    </row>
    <row r="40" spans="1:10" ht="16.5" customHeight="1">
      <c r="A40" s="4" t="s">
        <v>96</v>
      </c>
      <c r="B40" s="10">
        <v>5</v>
      </c>
      <c r="C40" s="10">
        <v>26</v>
      </c>
      <c r="D40" s="11">
        <f t="shared" si="2"/>
        <v>3.1472081218274113</v>
      </c>
      <c r="E40" s="10">
        <v>0</v>
      </c>
      <c r="F40" s="10">
        <v>10</v>
      </c>
      <c r="G40" s="12">
        <f t="shared" si="3"/>
        <v>1.4450867052023122</v>
      </c>
      <c r="H40" s="13">
        <v>300427</v>
      </c>
      <c r="I40" s="14" t="s">
        <v>97</v>
      </c>
      <c r="J40" s="15" t="s">
        <v>98</v>
      </c>
    </row>
    <row r="41" spans="1:10" ht="16.5" customHeight="1">
      <c r="A41" s="4" t="s">
        <v>96</v>
      </c>
      <c r="B41" s="10">
        <v>5</v>
      </c>
      <c r="C41" s="10">
        <v>26</v>
      </c>
      <c r="D41" s="11">
        <f t="shared" si="2"/>
        <v>3.1472081218274113</v>
      </c>
      <c r="E41" s="10">
        <v>0</v>
      </c>
      <c r="F41" s="10">
        <v>10</v>
      </c>
      <c r="G41" s="12">
        <f t="shared" si="3"/>
        <v>1.4450867052023122</v>
      </c>
      <c r="H41" s="13">
        <v>308100</v>
      </c>
      <c r="I41" s="14" t="s">
        <v>92</v>
      </c>
      <c r="J41" s="15" t="s">
        <v>99</v>
      </c>
    </row>
    <row r="42" spans="1:10" ht="16.5" customHeight="1">
      <c r="A42" s="4" t="s">
        <v>96</v>
      </c>
      <c r="B42" s="10">
        <v>5</v>
      </c>
      <c r="C42" s="10">
        <v>26</v>
      </c>
      <c r="D42" s="11">
        <f t="shared" si="2"/>
        <v>3.1472081218274113</v>
      </c>
      <c r="E42" s="10">
        <v>0</v>
      </c>
      <c r="F42" s="10">
        <v>10</v>
      </c>
      <c r="G42" s="12">
        <f t="shared" si="3"/>
        <v>1.4450867052023122</v>
      </c>
      <c r="H42" s="13">
        <v>308700</v>
      </c>
      <c r="I42" s="14" t="s">
        <v>90</v>
      </c>
      <c r="J42" s="15" t="s">
        <v>100</v>
      </c>
    </row>
    <row r="43" spans="1:10" ht="16.5" customHeight="1">
      <c r="A43" s="4" t="s">
        <v>101</v>
      </c>
      <c r="B43" s="10">
        <v>6</v>
      </c>
      <c r="C43" s="10">
        <v>11</v>
      </c>
      <c r="D43" s="11">
        <f t="shared" si="2"/>
        <v>1.7258883248730965</v>
      </c>
      <c r="E43" s="10">
        <v>2</v>
      </c>
      <c r="F43" s="10">
        <v>25</v>
      </c>
      <c r="G43" s="12">
        <f t="shared" si="3"/>
        <v>3.901734104046243</v>
      </c>
      <c r="H43" s="13">
        <v>300457</v>
      </c>
      <c r="I43" s="14" t="s">
        <v>102</v>
      </c>
      <c r="J43" s="15" t="s">
        <v>103</v>
      </c>
    </row>
    <row r="44" spans="1:10" ht="16.5" customHeight="1">
      <c r="A44" s="4" t="s">
        <v>105</v>
      </c>
      <c r="B44" s="10">
        <v>8</v>
      </c>
      <c r="C44" s="10">
        <v>4</v>
      </c>
      <c r="D44" s="11">
        <f t="shared" si="2"/>
        <v>1.2182741116751268</v>
      </c>
      <c r="E44" s="10">
        <v>2</v>
      </c>
      <c r="F44" s="10">
        <v>0</v>
      </c>
      <c r="G44" s="12">
        <f t="shared" si="3"/>
        <v>0.2890173410404624</v>
      </c>
      <c r="H44" s="13">
        <v>300105</v>
      </c>
      <c r="I44" s="14" t="s">
        <v>106</v>
      </c>
      <c r="J44" s="15" t="s">
        <v>107</v>
      </c>
    </row>
    <row r="45" spans="1:10" ht="16.5" customHeight="1">
      <c r="A45" s="18" t="s">
        <v>105</v>
      </c>
      <c r="B45" s="20">
        <v>8</v>
      </c>
      <c r="C45" s="20">
        <v>4</v>
      </c>
      <c r="D45" s="21">
        <f t="shared" si="2"/>
        <v>1.2182741116751268</v>
      </c>
      <c r="E45" s="20">
        <v>2</v>
      </c>
      <c r="F45" s="20">
        <v>0</v>
      </c>
      <c r="G45" s="22">
        <f t="shared" si="3"/>
        <v>0.2890173410404624</v>
      </c>
      <c r="H45" s="23">
        <v>300550</v>
      </c>
      <c r="I45" s="24" t="s">
        <v>104</v>
      </c>
      <c r="J45" s="25" t="s">
        <v>108</v>
      </c>
    </row>
    <row r="46" spans="1:10" ht="16.5" customHeight="1">
      <c r="A46" s="4" t="s">
        <v>109</v>
      </c>
      <c r="B46" s="10">
        <v>15</v>
      </c>
      <c r="C46" s="10">
        <v>5</v>
      </c>
      <c r="D46" s="11">
        <f t="shared" si="2"/>
        <v>2.030456852791878</v>
      </c>
      <c r="E46" s="10">
        <v>7</v>
      </c>
      <c r="F46" s="10">
        <v>10</v>
      </c>
      <c r="G46" s="12">
        <f t="shared" si="3"/>
        <v>2.4566473988439306</v>
      </c>
      <c r="H46" s="13">
        <v>300205</v>
      </c>
      <c r="I46" s="14" t="s">
        <v>110</v>
      </c>
      <c r="J46" s="15" t="s">
        <v>111</v>
      </c>
    </row>
    <row r="47" spans="1:10" ht="16.5" customHeight="1">
      <c r="A47" s="4" t="s">
        <v>109</v>
      </c>
      <c r="B47" s="10">
        <v>15</v>
      </c>
      <c r="C47" s="10">
        <v>5</v>
      </c>
      <c r="D47" s="11">
        <f t="shared" si="2"/>
        <v>2.030456852791878</v>
      </c>
      <c r="E47" s="10">
        <v>7</v>
      </c>
      <c r="F47" s="10">
        <v>10</v>
      </c>
      <c r="G47" s="12">
        <f t="shared" si="3"/>
        <v>2.4566473988439306</v>
      </c>
      <c r="H47" s="13">
        <v>300326</v>
      </c>
      <c r="I47" s="14" t="s">
        <v>112</v>
      </c>
      <c r="J47" s="15" t="s">
        <v>113</v>
      </c>
    </row>
    <row r="48" spans="1:10" ht="16.5" customHeight="1">
      <c r="A48" s="4" t="s">
        <v>109</v>
      </c>
      <c r="B48" s="10">
        <v>15</v>
      </c>
      <c r="C48" s="10">
        <v>5</v>
      </c>
      <c r="D48" s="11">
        <f t="shared" si="2"/>
        <v>2.030456852791878</v>
      </c>
      <c r="E48" s="10">
        <v>7</v>
      </c>
      <c r="F48" s="10">
        <v>10</v>
      </c>
      <c r="G48" s="12">
        <f t="shared" si="3"/>
        <v>2.4566473988439306</v>
      </c>
      <c r="H48" s="13">
        <v>300499</v>
      </c>
      <c r="I48" s="14" t="s">
        <v>114</v>
      </c>
      <c r="J48" s="15" t="s">
        <v>115</v>
      </c>
    </row>
    <row r="49" spans="1:10" ht="16.5" customHeight="1">
      <c r="A49" s="4" t="s">
        <v>109</v>
      </c>
      <c r="B49" s="10">
        <v>15</v>
      </c>
      <c r="C49" s="10">
        <v>5</v>
      </c>
      <c r="D49" s="11">
        <f t="shared" si="2"/>
        <v>2.030456852791878</v>
      </c>
      <c r="E49" s="10">
        <v>7</v>
      </c>
      <c r="F49" s="10">
        <v>10</v>
      </c>
      <c r="G49" s="12">
        <f t="shared" si="3"/>
        <v>2.4566473988439306</v>
      </c>
      <c r="H49" s="13">
        <v>312820</v>
      </c>
      <c r="I49" s="14" t="s">
        <v>112</v>
      </c>
      <c r="J49" s="15" t="s">
        <v>116</v>
      </c>
    </row>
    <row r="50" spans="1:10" ht="16.5" customHeight="1">
      <c r="A50" s="4" t="s">
        <v>109</v>
      </c>
      <c r="B50" s="10">
        <v>15</v>
      </c>
      <c r="C50" s="10">
        <v>5</v>
      </c>
      <c r="D50" s="11">
        <f t="shared" si="2"/>
        <v>2.030456852791878</v>
      </c>
      <c r="E50" s="10">
        <v>7</v>
      </c>
      <c r="F50" s="10">
        <v>10</v>
      </c>
      <c r="G50" s="12">
        <f t="shared" si="3"/>
        <v>2.4566473988439306</v>
      </c>
      <c r="H50" s="13">
        <v>314998</v>
      </c>
      <c r="I50" s="14" t="s">
        <v>117</v>
      </c>
      <c r="J50" s="15" t="s">
        <v>118</v>
      </c>
    </row>
    <row r="51" spans="1:10" ht="16.5" customHeight="1">
      <c r="A51" s="4" t="s">
        <v>119</v>
      </c>
      <c r="B51" s="10">
        <v>2</v>
      </c>
      <c r="C51" s="10">
        <v>21</v>
      </c>
      <c r="D51" s="11">
        <f t="shared" si="2"/>
        <v>2.33502538071066</v>
      </c>
      <c r="E51" s="10">
        <v>0</v>
      </c>
      <c r="F51" s="10">
        <v>0</v>
      </c>
      <c r="G51" s="12">
        <f t="shared" si="3"/>
        <v>0</v>
      </c>
      <c r="H51" s="13">
        <v>300008</v>
      </c>
      <c r="I51" s="14" t="s">
        <v>120</v>
      </c>
      <c r="J51" s="15" t="s">
        <v>121</v>
      </c>
    </row>
    <row r="52" spans="1:10" ht="25.5" customHeight="1">
      <c r="A52" s="4" t="s">
        <v>122</v>
      </c>
      <c r="B52" s="10">
        <v>7</v>
      </c>
      <c r="C52" s="10">
        <v>0</v>
      </c>
      <c r="D52" s="11">
        <f t="shared" si="2"/>
        <v>0.7106598984771574</v>
      </c>
      <c r="E52" s="10">
        <v>30</v>
      </c>
      <c r="F52" s="10">
        <v>0</v>
      </c>
      <c r="G52" s="12">
        <f t="shared" si="3"/>
        <v>4.335260115606936</v>
      </c>
      <c r="H52" s="13">
        <v>314690</v>
      </c>
      <c r="I52" s="14" t="s">
        <v>123</v>
      </c>
      <c r="J52" s="15" t="s">
        <v>124</v>
      </c>
    </row>
    <row r="53" spans="1:10" ht="16.5" customHeight="1">
      <c r="A53" s="4" t="s">
        <v>125</v>
      </c>
      <c r="B53" s="10">
        <v>19</v>
      </c>
      <c r="C53" s="10">
        <v>9</v>
      </c>
      <c r="D53" s="11">
        <f t="shared" si="2"/>
        <v>2.8426395939086295</v>
      </c>
      <c r="E53" s="10">
        <v>9</v>
      </c>
      <c r="F53" s="10">
        <v>31</v>
      </c>
      <c r="G53" s="12">
        <f t="shared" si="3"/>
        <v>5.780346820809249</v>
      </c>
      <c r="H53" s="13">
        <v>300546</v>
      </c>
      <c r="I53" s="14" t="s">
        <v>126</v>
      </c>
      <c r="J53" s="15" t="s">
        <v>127</v>
      </c>
    </row>
    <row r="54" spans="1:10" ht="16.5" customHeight="1">
      <c r="A54" s="4" t="s">
        <v>125</v>
      </c>
      <c r="B54" s="10">
        <v>19</v>
      </c>
      <c r="C54" s="10">
        <v>9</v>
      </c>
      <c r="D54" s="11">
        <f t="shared" si="2"/>
        <v>2.8426395939086295</v>
      </c>
      <c r="E54" s="10">
        <v>9</v>
      </c>
      <c r="F54" s="10">
        <v>31</v>
      </c>
      <c r="G54" s="12">
        <f t="shared" si="3"/>
        <v>5.780346820809249</v>
      </c>
      <c r="H54" s="13">
        <v>301300</v>
      </c>
      <c r="I54" s="14" t="s">
        <v>126</v>
      </c>
      <c r="J54" s="15" t="s">
        <v>128</v>
      </c>
    </row>
    <row r="55" spans="1:10" ht="16.5" customHeight="1">
      <c r="A55" s="4" t="s">
        <v>129</v>
      </c>
      <c r="B55" s="10">
        <v>0</v>
      </c>
      <c r="C55" s="10">
        <v>11</v>
      </c>
      <c r="D55" s="11">
        <f t="shared" si="2"/>
        <v>1.116751269035533</v>
      </c>
      <c r="E55" s="10">
        <v>2</v>
      </c>
      <c r="F55" s="10">
        <v>0</v>
      </c>
      <c r="G55" s="12">
        <f t="shared" si="3"/>
        <v>0.2890173410404624</v>
      </c>
      <c r="H55" s="13">
        <v>300127</v>
      </c>
      <c r="I55" s="14" t="s">
        <v>130</v>
      </c>
      <c r="J55" s="15" t="s">
        <v>131</v>
      </c>
    </row>
    <row r="56" spans="1:10" ht="16.5" customHeight="1">
      <c r="A56" s="4" t="s">
        <v>129</v>
      </c>
      <c r="B56" s="10">
        <v>0</v>
      </c>
      <c r="C56" s="10">
        <v>11</v>
      </c>
      <c r="D56" s="11">
        <f t="shared" si="2"/>
        <v>1.116751269035533</v>
      </c>
      <c r="E56" s="10">
        <v>2</v>
      </c>
      <c r="F56" s="10">
        <v>0</v>
      </c>
      <c r="G56" s="12">
        <f t="shared" si="3"/>
        <v>0.2890173410404624</v>
      </c>
      <c r="H56" s="13">
        <v>313700</v>
      </c>
      <c r="I56" s="14" t="s">
        <v>132</v>
      </c>
      <c r="J56" s="15" t="s">
        <v>133</v>
      </c>
    </row>
    <row r="57" spans="1:10" ht="16.5" customHeight="1">
      <c r="A57" s="4" t="s">
        <v>135</v>
      </c>
      <c r="B57" s="10">
        <v>14</v>
      </c>
      <c r="C57" s="10">
        <v>7</v>
      </c>
      <c r="D57" s="11">
        <f t="shared" si="2"/>
        <v>2.131979695431472</v>
      </c>
      <c r="E57" s="10">
        <v>44</v>
      </c>
      <c r="F57" s="10">
        <v>20</v>
      </c>
      <c r="G57" s="12">
        <f t="shared" si="3"/>
        <v>9.248554913294797</v>
      </c>
      <c r="H57" s="13">
        <v>300011</v>
      </c>
      <c r="I57" s="14" t="s">
        <v>136</v>
      </c>
      <c r="J57" s="15" t="s">
        <v>137</v>
      </c>
    </row>
    <row r="58" spans="1:10" ht="27.75" customHeight="1">
      <c r="A58" s="4" t="s">
        <v>135</v>
      </c>
      <c r="B58" s="10">
        <v>14</v>
      </c>
      <c r="C58" s="10">
        <v>7</v>
      </c>
      <c r="D58" s="11">
        <f t="shared" si="2"/>
        <v>2.131979695431472</v>
      </c>
      <c r="E58" s="10">
        <v>44</v>
      </c>
      <c r="F58" s="10">
        <v>20</v>
      </c>
      <c r="G58" s="12">
        <f t="shared" si="3"/>
        <v>9.248554913294797</v>
      </c>
      <c r="H58" s="13">
        <v>300032</v>
      </c>
      <c r="I58" s="14" t="s">
        <v>134</v>
      </c>
      <c r="J58" s="15" t="s">
        <v>138</v>
      </c>
    </row>
    <row r="59" spans="1:10" ht="16.5" customHeight="1">
      <c r="A59" s="4" t="s">
        <v>135</v>
      </c>
      <c r="B59" s="10">
        <v>14</v>
      </c>
      <c r="C59" s="10">
        <v>7</v>
      </c>
      <c r="D59" s="11">
        <f t="shared" si="2"/>
        <v>2.131979695431472</v>
      </c>
      <c r="E59" s="10">
        <v>44</v>
      </c>
      <c r="F59" s="10">
        <v>20</v>
      </c>
      <c r="G59" s="12">
        <f t="shared" si="3"/>
        <v>9.248554913294797</v>
      </c>
      <c r="H59" s="13">
        <v>311800</v>
      </c>
      <c r="I59" s="14" t="s">
        <v>134</v>
      </c>
      <c r="J59" s="15" t="s">
        <v>139</v>
      </c>
    </row>
    <row r="60" spans="1:10" ht="16.5" customHeight="1">
      <c r="A60" s="4" t="s">
        <v>140</v>
      </c>
      <c r="B60" s="10">
        <v>6</v>
      </c>
      <c r="C60" s="10">
        <v>1</v>
      </c>
      <c r="D60" s="11">
        <f t="shared" si="2"/>
        <v>0.7106598984771574</v>
      </c>
      <c r="E60" s="10">
        <v>16</v>
      </c>
      <c r="F60" s="10">
        <v>58</v>
      </c>
      <c r="G60" s="12">
        <f t="shared" si="3"/>
        <v>10.69364161849711</v>
      </c>
      <c r="H60" s="13">
        <v>303630</v>
      </c>
      <c r="I60" s="14" t="s">
        <v>141</v>
      </c>
      <c r="J60" s="15" t="s">
        <v>142</v>
      </c>
    </row>
    <row r="61" spans="1:10" ht="16.5" customHeight="1">
      <c r="A61" s="4" t="s">
        <v>140</v>
      </c>
      <c r="B61" s="10">
        <v>6</v>
      </c>
      <c r="C61" s="10">
        <v>1</v>
      </c>
      <c r="D61" s="11">
        <f t="shared" si="2"/>
        <v>0.7106598984771574</v>
      </c>
      <c r="E61" s="10">
        <v>16</v>
      </c>
      <c r="F61" s="10">
        <v>58</v>
      </c>
      <c r="G61" s="12">
        <f t="shared" si="3"/>
        <v>10.69364161849711</v>
      </c>
      <c r="H61" s="13">
        <v>303631</v>
      </c>
      <c r="I61" s="14" t="s">
        <v>141</v>
      </c>
      <c r="J61" s="15" t="s">
        <v>143</v>
      </c>
    </row>
    <row r="62" spans="1:10" ht="16.5" customHeight="1">
      <c r="A62" s="4" t="s">
        <v>144</v>
      </c>
      <c r="B62" s="10">
        <v>0</v>
      </c>
      <c r="C62" s="10">
        <v>4</v>
      </c>
      <c r="D62" s="11">
        <f t="shared" si="2"/>
        <v>0.40609137055837563</v>
      </c>
      <c r="E62" s="10">
        <v>0</v>
      </c>
      <c r="F62" s="10">
        <v>10</v>
      </c>
      <c r="G62" s="12">
        <f t="shared" si="3"/>
        <v>1.4450867052023122</v>
      </c>
      <c r="H62" s="13">
        <v>300034</v>
      </c>
      <c r="I62" s="14" t="s">
        <v>145</v>
      </c>
      <c r="J62" s="15" t="s">
        <v>146</v>
      </c>
    </row>
    <row r="63" spans="1:10" ht="16.5" customHeight="1">
      <c r="A63" s="4" t="s">
        <v>147</v>
      </c>
      <c r="B63" s="10">
        <v>6</v>
      </c>
      <c r="C63" s="10">
        <v>21</v>
      </c>
      <c r="D63" s="11">
        <f t="shared" si="2"/>
        <v>2.7411167512690358</v>
      </c>
      <c r="E63" s="10">
        <v>9</v>
      </c>
      <c r="F63" s="10">
        <v>22</v>
      </c>
      <c r="G63" s="12">
        <f t="shared" si="3"/>
        <v>4.479768786127168</v>
      </c>
      <c r="H63" s="13">
        <v>300037</v>
      </c>
      <c r="I63" s="14" t="s">
        <v>148</v>
      </c>
      <c r="J63" s="15" t="s">
        <v>149</v>
      </c>
    </row>
    <row r="64" spans="1:10" ht="16.5" customHeight="1">
      <c r="A64" s="4" t="s">
        <v>147</v>
      </c>
      <c r="B64" s="10">
        <v>6</v>
      </c>
      <c r="C64" s="10">
        <v>21</v>
      </c>
      <c r="D64" s="11">
        <f t="shared" si="2"/>
        <v>2.7411167512690358</v>
      </c>
      <c r="E64" s="10">
        <v>9</v>
      </c>
      <c r="F64" s="10">
        <v>22</v>
      </c>
      <c r="G64" s="12">
        <f t="shared" si="3"/>
        <v>4.479768786127168</v>
      </c>
      <c r="H64" s="13">
        <v>300265</v>
      </c>
      <c r="I64" s="14" t="s">
        <v>150</v>
      </c>
      <c r="J64" s="15" t="s">
        <v>151</v>
      </c>
    </row>
    <row r="65" spans="1:10" ht="16.5" customHeight="1">
      <c r="A65" s="4" t="s">
        <v>147</v>
      </c>
      <c r="B65" s="10">
        <v>6</v>
      </c>
      <c r="C65" s="10">
        <v>21</v>
      </c>
      <c r="D65" s="11">
        <f t="shared" si="2"/>
        <v>2.7411167512690358</v>
      </c>
      <c r="E65" s="10">
        <v>9</v>
      </c>
      <c r="F65" s="10">
        <v>22</v>
      </c>
      <c r="G65" s="12">
        <f t="shared" si="3"/>
        <v>4.479768786127168</v>
      </c>
      <c r="H65" s="13">
        <v>300267</v>
      </c>
      <c r="I65" s="14" t="s">
        <v>148</v>
      </c>
      <c r="J65" s="15" t="s">
        <v>152</v>
      </c>
    </row>
    <row r="66" spans="1:10" ht="16.5" customHeight="1">
      <c r="A66" s="4" t="s">
        <v>147</v>
      </c>
      <c r="B66" s="10">
        <v>6</v>
      </c>
      <c r="C66" s="10">
        <v>21</v>
      </c>
      <c r="D66" s="11">
        <f t="shared" si="2"/>
        <v>2.7411167512690358</v>
      </c>
      <c r="E66" s="10">
        <v>9</v>
      </c>
      <c r="F66" s="10">
        <v>22</v>
      </c>
      <c r="G66" s="12">
        <f t="shared" si="3"/>
        <v>4.479768786127168</v>
      </c>
      <c r="H66" s="13">
        <v>300309</v>
      </c>
      <c r="I66" s="14" t="s">
        <v>150</v>
      </c>
      <c r="J66" s="15" t="s">
        <v>153</v>
      </c>
    </row>
    <row r="67" spans="1:10" ht="16.5" customHeight="1">
      <c r="A67" s="4" t="s">
        <v>147</v>
      </c>
      <c r="B67" s="10">
        <v>6</v>
      </c>
      <c r="C67" s="10">
        <v>21</v>
      </c>
      <c r="D67" s="11">
        <f t="shared" si="2"/>
        <v>2.7411167512690358</v>
      </c>
      <c r="E67" s="10">
        <v>9</v>
      </c>
      <c r="F67" s="10">
        <v>22</v>
      </c>
      <c r="G67" s="12">
        <f t="shared" si="3"/>
        <v>4.479768786127168</v>
      </c>
      <c r="H67" s="13">
        <v>300386</v>
      </c>
      <c r="I67" s="14" t="s">
        <v>148</v>
      </c>
      <c r="J67" s="15" t="s">
        <v>154</v>
      </c>
    </row>
    <row r="68" spans="1:10" ht="16.5" customHeight="1">
      <c r="A68" s="4" t="s">
        <v>147</v>
      </c>
      <c r="B68" s="10">
        <v>6</v>
      </c>
      <c r="C68" s="10">
        <v>21</v>
      </c>
      <c r="D68" s="11">
        <f t="shared" si="2"/>
        <v>2.7411167512690358</v>
      </c>
      <c r="E68" s="10">
        <v>9</v>
      </c>
      <c r="F68" s="10">
        <v>22</v>
      </c>
      <c r="G68" s="12">
        <f t="shared" si="3"/>
        <v>4.479768786127168</v>
      </c>
      <c r="H68" s="13">
        <v>300414</v>
      </c>
      <c r="I68" s="14" t="s">
        <v>155</v>
      </c>
      <c r="J68" s="15" t="s">
        <v>156</v>
      </c>
    </row>
    <row r="69" spans="1:10" ht="16.5" customHeight="1">
      <c r="A69" s="4" t="s">
        <v>147</v>
      </c>
      <c r="B69" s="10">
        <v>6</v>
      </c>
      <c r="C69" s="10">
        <v>21</v>
      </c>
      <c r="D69" s="11">
        <f t="shared" si="2"/>
        <v>2.7411167512690358</v>
      </c>
      <c r="E69" s="10">
        <v>9</v>
      </c>
      <c r="F69" s="10">
        <v>22</v>
      </c>
      <c r="G69" s="12">
        <f t="shared" si="3"/>
        <v>4.479768786127168</v>
      </c>
      <c r="H69" s="13">
        <v>306900</v>
      </c>
      <c r="I69" s="14" t="s">
        <v>157</v>
      </c>
      <c r="J69" s="15" t="s">
        <v>158</v>
      </c>
    </row>
    <row r="70" spans="1:10" ht="16.5" customHeight="1">
      <c r="A70" s="4" t="s">
        <v>147</v>
      </c>
      <c r="B70" s="10">
        <v>6</v>
      </c>
      <c r="C70" s="10">
        <v>21</v>
      </c>
      <c r="D70" s="11">
        <f t="shared" si="2"/>
        <v>2.7411167512690358</v>
      </c>
      <c r="E70" s="10">
        <v>9</v>
      </c>
      <c r="F70" s="10">
        <v>22</v>
      </c>
      <c r="G70" s="12">
        <f t="shared" si="3"/>
        <v>4.479768786127168</v>
      </c>
      <c r="H70" s="13">
        <v>308000</v>
      </c>
      <c r="I70" s="14" t="s">
        <v>159</v>
      </c>
      <c r="J70" s="15" t="s">
        <v>160</v>
      </c>
    </row>
    <row r="71" spans="1:10" ht="11.25" customHeight="1">
      <c r="A71" s="4" t="s">
        <v>147</v>
      </c>
      <c r="B71" s="10">
        <v>6</v>
      </c>
      <c r="C71" s="10">
        <v>21</v>
      </c>
      <c r="D71" s="11">
        <f t="shared" si="2"/>
        <v>2.7411167512690358</v>
      </c>
      <c r="E71" s="10">
        <v>9</v>
      </c>
      <c r="F71" s="10">
        <v>22</v>
      </c>
      <c r="G71" s="12">
        <f t="shared" si="3"/>
        <v>4.479768786127168</v>
      </c>
      <c r="H71" s="13">
        <v>313430</v>
      </c>
      <c r="I71" s="14" t="s">
        <v>155</v>
      </c>
      <c r="J71" s="15" t="s">
        <v>161</v>
      </c>
    </row>
    <row r="72" spans="1:10" ht="22.5" customHeight="1">
      <c r="A72" s="4" t="s">
        <v>172</v>
      </c>
      <c r="B72" s="10">
        <v>21</v>
      </c>
      <c r="C72" s="10">
        <v>4</v>
      </c>
      <c r="D72" s="11">
        <f t="shared" si="2"/>
        <v>2.5380710659898478</v>
      </c>
      <c r="E72" s="10">
        <v>0</v>
      </c>
      <c r="F72" s="10">
        <v>16</v>
      </c>
      <c r="G72" s="12">
        <f t="shared" si="3"/>
        <v>2.312138728323699</v>
      </c>
      <c r="H72" s="13">
        <v>300005</v>
      </c>
      <c r="I72" s="14" t="s">
        <v>162</v>
      </c>
      <c r="J72" s="15" t="s">
        <v>163</v>
      </c>
    </row>
    <row r="73" spans="1:10" ht="16.5" customHeight="1">
      <c r="A73" s="4" t="s">
        <v>172</v>
      </c>
      <c r="B73" s="10">
        <v>21</v>
      </c>
      <c r="C73" s="10">
        <v>4</v>
      </c>
      <c r="D73" s="11">
        <f t="shared" si="2"/>
        <v>2.5380710659898478</v>
      </c>
      <c r="E73" s="10">
        <v>0</v>
      </c>
      <c r="F73" s="10">
        <v>16</v>
      </c>
      <c r="G73" s="12">
        <f t="shared" si="3"/>
        <v>2.312138728323699</v>
      </c>
      <c r="H73" s="13">
        <v>300044</v>
      </c>
      <c r="I73" s="14" t="s">
        <v>162</v>
      </c>
      <c r="J73" s="15" t="s">
        <v>164</v>
      </c>
    </row>
    <row r="74" spans="1:10" ht="16.5" customHeight="1">
      <c r="A74" s="4" t="s">
        <v>172</v>
      </c>
      <c r="B74" s="10">
        <v>21</v>
      </c>
      <c r="C74" s="10">
        <v>4</v>
      </c>
      <c r="D74" s="11">
        <f t="shared" si="2"/>
        <v>2.5380710659898478</v>
      </c>
      <c r="E74" s="10">
        <v>0</v>
      </c>
      <c r="F74" s="10">
        <v>16</v>
      </c>
      <c r="G74" s="12">
        <f t="shared" si="3"/>
        <v>2.312138728323699</v>
      </c>
      <c r="H74" s="13">
        <v>300104</v>
      </c>
      <c r="I74" s="14" t="s">
        <v>162</v>
      </c>
      <c r="J74" s="15" t="s">
        <v>165</v>
      </c>
    </row>
    <row r="75" spans="1:10" ht="16.5" customHeight="1">
      <c r="A75" s="4" t="s">
        <v>172</v>
      </c>
      <c r="B75" s="10">
        <v>21</v>
      </c>
      <c r="C75" s="10">
        <v>4</v>
      </c>
      <c r="D75" s="11">
        <f t="shared" si="2"/>
        <v>2.5380710659898478</v>
      </c>
      <c r="E75" s="10">
        <v>0</v>
      </c>
      <c r="F75" s="10">
        <v>16</v>
      </c>
      <c r="G75" s="12">
        <f t="shared" si="3"/>
        <v>2.312138728323699</v>
      </c>
      <c r="H75" s="13">
        <v>300371</v>
      </c>
      <c r="I75" s="14" t="s">
        <v>162</v>
      </c>
      <c r="J75" s="15" t="s">
        <v>166</v>
      </c>
    </row>
    <row r="76" spans="1:10" ht="16.5" customHeight="1">
      <c r="A76" s="4" t="s">
        <v>172</v>
      </c>
      <c r="B76" s="10">
        <v>21</v>
      </c>
      <c r="C76" s="10">
        <v>4</v>
      </c>
      <c r="D76" s="11">
        <f t="shared" si="2"/>
        <v>2.5380710659898478</v>
      </c>
      <c r="E76" s="10">
        <v>0</v>
      </c>
      <c r="F76" s="10">
        <v>16</v>
      </c>
      <c r="G76" s="12">
        <f t="shared" si="3"/>
        <v>2.312138728323699</v>
      </c>
      <c r="H76" s="13">
        <v>300384</v>
      </c>
      <c r="I76" s="14" t="s">
        <v>162</v>
      </c>
      <c r="J76" s="15" t="s">
        <v>167</v>
      </c>
    </row>
    <row r="77" spans="1:10" ht="16.5" customHeight="1">
      <c r="A77" s="4" t="s">
        <v>172</v>
      </c>
      <c r="B77" s="10">
        <v>21</v>
      </c>
      <c r="C77" s="10">
        <v>4</v>
      </c>
      <c r="D77" s="11">
        <f t="shared" si="2"/>
        <v>2.5380710659898478</v>
      </c>
      <c r="E77" s="10">
        <v>0</v>
      </c>
      <c r="F77" s="10">
        <v>16</v>
      </c>
      <c r="G77" s="12">
        <f t="shared" si="3"/>
        <v>2.312138728323699</v>
      </c>
      <c r="H77" s="13">
        <v>300394</v>
      </c>
      <c r="I77" s="14" t="s">
        <v>162</v>
      </c>
      <c r="J77" s="15" t="s">
        <v>168</v>
      </c>
    </row>
    <row r="78" spans="1:10" ht="16.5" customHeight="1">
      <c r="A78" s="4" t="s">
        <v>172</v>
      </c>
      <c r="B78" s="10">
        <v>21</v>
      </c>
      <c r="C78" s="10">
        <v>4</v>
      </c>
      <c r="D78" s="11">
        <f t="shared" si="2"/>
        <v>2.5380710659898478</v>
      </c>
      <c r="E78" s="10">
        <v>0</v>
      </c>
      <c r="F78" s="10">
        <v>16</v>
      </c>
      <c r="G78" s="12">
        <f t="shared" si="3"/>
        <v>2.312138728323699</v>
      </c>
      <c r="H78" s="13">
        <v>300538</v>
      </c>
      <c r="I78" s="14" t="s">
        <v>162</v>
      </c>
      <c r="J78" s="15" t="s">
        <v>169</v>
      </c>
    </row>
    <row r="79" spans="1:10" ht="16.5" customHeight="1">
      <c r="A79" s="4" t="s">
        <v>172</v>
      </c>
      <c r="B79" s="10">
        <v>21</v>
      </c>
      <c r="C79" s="10">
        <v>4</v>
      </c>
      <c r="D79" s="11">
        <f t="shared" si="2"/>
        <v>2.5380710659898478</v>
      </c>
      <c r="E79" s="10">
        <v>0</v>
      </c>
      <c r="F79" s="10">
        <v>16</v>
      </c>
      <c r="G79" s="12">
        <f t="shared" si="3"/>
        <v>2.312138728323699</v>
      </c>
      <c r="H79" s="13">
        <v>303800</v>
      </c>
      <c r="I79" s="14" t="s">
        <v>162</v>
      </c>
      <c r="J79" s="15" t="s">
        <v>170</v>
      </c>
    </row>
    <row r="80" spans="1:10" ht="16.5" customHeight="1">
      <c r="A80" s="27" t="s">
        <v>172</v>
      </c>
      <c r="B80" s="20">
        <v>21</v>
      </c>
      <c r="C80" s="20">
        <v>4</v>
      </c>
      <c r="D80" s="21">
        <f t="shared" si="2"/>
        <v>2.5380710659898478</v>
      </c>
      <c r="E80" s="20">
        <v>0</v>
      </c>
      <c r="F80" s="20">
        <v>16</v>
      </c>
      <c r="G80" s="22">
        <f t="shared" si="3"/>
        <v>2.312138728323699</v>
      </c>
      <c r="H80" s="23">
        <v>308840</v>
      </c>
      <c r="I80" s="24" t="s">
        <v>162</v>
      </c>
      <c r="J80" s="25" t="s">
        <v>171</v>
      </c>
    </row>
    <row r="81" spans="1:10" ht="16.5" customHeight="1">
      <c r="A81" s="3"/>
      <c r="H81" s="6"/>
      <c r="I81" s="7"/>
      <c r="J81" s="8"/>
    </row>
    <row r="82" spans="1:10" ht="16.5" customHeight="1">
      <c r="A82" s="3"/>
      <c r="H82" s="6"/>
      <c r="I82" s="7"/>
      <c r="J82" s="8"/>
    </row>
    <row r="83" spans="1:10" ht="16.5" customHeight="1">
      <c r="A83" s="3"/>
      <c r="H83" s="6"/>
      <c r="I83" s="7"/>
      <c r="J83" s="8"/>
    </row>
    <row r="84" spans="1:10" ht="16.5" customHeight="1">
      <c r="A84" s="3"/>
      <c r="H84" s="6"/>
      <c r="I84" s="7"/>
      <c r="J84" s="8"/>
    </row>
    <row r="85" spans="1:10" ht="16.5" customHeight="1">
      <c r="A85" s="3"/>
      <c r="H85" s="6"/>
      <c r="I85" s="7"/>
      <c r="J85" s="8"/>
    </row>
    <row r="86" spans="1:10" ht="16.5" customHeight="1">
      <c r="A86" s="3"/>
      <c r="H86" s="6"/>
      <c r="I86" s="7"/>
      <c r="J86" s="8"/>
    </row>
    <row r="87" spans="1:10" ht="16.5" customHeight="1">
      <c r="A87" s="3"/>
      <c r="H87" s="6"/>
      <c r="I87" s="7"/>
      <c r="J87" s="8"/>
    </row>
    <row r="88" spans="1:10" ht="16.5" customHeight="1">
      <c r="A88" s="3"/>
      <c r="H88" s="6"/>
      <c r="I88" s="7"/>
      <c r="J88" s="8"/>
    </row>
    <row r="89" spans="1:10" ht="16.5" customHeight="1">
      <c r="A89" s="3"/>
      <c r="H89" s="6"/>
      <c r="I89" s="7"/>
      <c r="J89" s="8"/>
    </row>
    <row r="90" spans="1:10" ht="16.5" customHeight="1">
      <c r="A90" s="3"/>
      <c r="H90" s="6"/>
      <c r="I90" s="7"/>
      <c r="J90" s="8"/>
    </row>
    <row r="91" spans="1:10" ht="16.5" customHeight="1">
      <c r="A91" s="3"/>
      <c r="H91" s="6"/>
      <c r="I91" s="7"/>
      <c r="J91" s="8"/>
    </row>
    <row r="92" spans="1:10" ht="16.5" customHeight="1">
      <c r="A92" s="3"/>
      <c r="H92" s="6"/>
      <c r="I92" s="7"/>
      <c r="J92" s="8"/>
    </row>
    <row r="93" spans="1:10" ht="16.5" customHeight="1">
      <c r="A93" s="3"/>
      <c r="H93" s="6"/>
      <c r="I93" s="7"/>
      <c r="J93" s="8"/>
    </row>
    <row r="94" spans="1:10" ht="16.5" customHeight="1">
      <c r="A94" s="3"/>
      <c r="H94" s="6"/>
      <c r="I94" s="7"/>
      <c r="J94" s="8"/>
    </row>
    <row r="95" spans="1:10" ht="16.5" customHeight="1">
      <c r="A95" s="3"/>
      <c r="H95" s="6"/>
      <c r="I95" s="7"/>
      <c r="J95" s="8"/>
    </row>
    <row r="96" spans="1:10" ht="16.5" customHeight="1">
      <c r="A96" s="3"/>
      <c r="H96" s="6"/>
      <c r="I96" s="7"/>
      <c r="J96" s="8"/>
    </row>
    <row r="97" spans="1:10" ht="16.5" customHeight="1">
      <c r="A97" s="3"/>
      <c r="H97" s="6"/>
      <c r="I97" s="7"/>
      <c r="J97" s="8"/>
    </row>
    <row r="98" spans="1:10" ht="16.5" customHeight="1">
      <c r="A98" s="3"/>
      <c r="H98" s="6"/>
      <c r="I98" s="7"/>
      <c r="J98" s="8"/>
    </row>
    <row r="99" spans="1:10" ht="16.5" customHeight="1">
      <c r="A99" s="3"/>
      <c r="H99" s="6"/>
      <c r="I99" s="7"/>
      <c r="J99" s="8"/>
    </row>
    <row r="100" spans="1:10" ht="16.5" customHeight="1">
      <c r="A100" s="3"/>
      <c r="H100" s="6"/>
      <c r="I100" s="7"/>
      <c r="J100" s="8"/>
    </row>
    <row r="101" spans="1:10" ht="16.5" customHeight="1">
      <c r="A101" s="3"/>
      <c r="H101" s="6"/>
      <c r="I101" s="7"/>
      <c r="J101" s="8"/>
    </row>
    <row r="102" spans="1:10" ht="16.5" customHeight="1">
      <c r="A102" s="3"/>
      <c r="H102" s="6"/>
      <c r="I102" s="7"/>
      <c r="J102" s="8"/>
    </row>
    <row r="103" spans="1:10" ht="16.5" customHeight="1">
      <c r="A103" s="3"/>
      <c r="H103" s="6"/>
      <c r="I103" s="7"/>
      <c r="J103" s="8"/>
    </row>
    <row r="104" spans="1:10" ht="16.5" customHeight="1">
      <c r="A104" s="3"/>
      <c r="H104" s="6"/>
      <c r="I104" s="7"/>
      <c r="J104" s="8"/>
    </row>
    <row r="105" spans="1:10" ht="16.5" customHeight="1">
      <c r="A105" s="3"/>
      <c r="H105" s="6"/>
      <c r="I105" s="7"/>
      <c r="J105" s="8"/>
    </row>
    <row r="106" spans="1:10" ht="16.5" customHeight="1">
      <c r="A106" s="3"/>
      <c r="H106" s="6"/>
      <c r="I106" s="7"/>
      <c r="J106" s="8"/>
    </row>
    <row r="107" spans="1:10" ht="16.5" customHeight="1">
      <c r="A107" s="3"/>
      <c r="H107" s="6"/>
      <c r="I107" s="7"/>
      <c r="J107" s="8"/>
    </row>
    <row r="108" spans="1:10" ht="16.5" customHeight="1">
      <c r="A108" s="3"/>
      <c r="H108" s="6"/>
      <c r="I108" s="7"/>
      <c r="J108" s="8"/>
    </row>
    <row r="109" spans="1:10" ht="16.5" customHeight="1">
      <c r="A109" s="3"/>
      <c r="H109" s="6"/>
      <c r="I109" s="7"/>
      <c r="J109" s="8"/>
    </row>
    <row r="110" spans="1:10" ht="16.5" customHeight="1">
      <c r="A110" s="3"/>
      <c r="H110" s="6"/>
      <c r="I110" s="7"/>
      <c r="J110" s="8"/>
    </row>
    <row r="111" spans="1:10" ht="16.5" customHeight="1">
      <c r="A111" s="3"/>
      <c r="H111" s="6"/>
      <c r="I111" s="7"/>
      <c r="J111" s="8"/>
    </row>
    <row r="112" spans="1:10" ht="16.5" customHeight="1">
      <c r="A112" s="3"/>
      <c r="H112" s="6"/>
      <c r="I112" s="7"/>
      <c r="J112" s="8"/>
    </row>
    <row r="113" spans="1:10" ht="16.5" customHeight="1">
      <c r="A113" s="3"/>
      <c r="H113" s="6"/>
      <c r="I113" s="7"/>
      <c r="J113" s="8"/>
    </row>
    <row r="114" spans="1:10" ht="16.5" customHeight="1">
      <c r="A114" s="3"/>
      <c r="H114" s="6"/>
      <c r="I114" s="7"/>
      <c r="J114" s="8"/>
    </row>
    <row r="115" spans="1:10" ht="16.5" customHeight="1">
      <c r="A115" s="3"/>
      <c r="H115" s="6"/>
      <c r="I115" s="7"/>
      <c r="J115" s="8"/>
    </row>
    <row r="116" spans="1:10" ht="16.5" customHeight="1">
      <c r="A116" s="3"/>
      <c r="H116" s="6"/>
      <c r="I116" s="7"/>
      <c r="J116" s="8"/>
    </row>
    <row r="117" spans="1:10" ht="16.5" customHeight="1">
      <c r="A117" s="3"/>
      <c r="H117" s="6"/>
      <c r="I117" s="7"/>
      <c r="J117" s="8"/>
    </row>
    <row r="118" spans="1:10" ht="16.5" customHeight="1">
      <c r="A118" s="3"/>
      <c r="H118" s="6"/>
      <c r="I118" s="7"/>
      <c r="J118" s="8"/>
    </row>
    <row r="119" spans="1:10" ht="16.5" customHeight="1">
      <c r="A119" s="3"/>
      <c r="H119" s="6"/>
      <c r="I119" s="7"/>
      <c r="J119" s="8"/>
    </row>
    <row r="120" spans="1:10" ht="16.5" customHeight="1">
      <c r="A120" s="3"/>
      <c r="H120" s="6"/>
      <c r="I120" s="7"/>
      <c r="J120" s="8"/>
    </row>
    <row r="121" spans="1:10" ht="16.5" customHeight="1">
      <c r="A121" s="3"/>
      <c r="H121" s="6"/>
      <c r="I121" s="7"/>
      <c r="J121" s="8"/>
    </row>
    <row r="122" spans="1:10" ht="16.5" customHeight="1">
      <c r="A122" s="3"/>
      <c r="H122" s="6"/>
      <c r="I122" s="7"/>
      <c r="J122" s="8"/>
    </row>
    <row r="123" spans="1:10" ht="16.5" customHeight="1">
      <c r="A123" s="3"/>
      <c r="H123" s="6"/>
      <c r="I123" s="7"/>
      <c r="J123" s="8"/>
    </row>
    <row r="124" spans="1:10" ht="16.5" customHeight="1">
      <c r="A124" s="3"/>
      <c r="H124" s="6"/>
      <c r="I124" s="7"/>
      <c r="J124" s="8"/>
    </row>
    <row r="125" spans="1:10" ht="16.5" customHeight="1">
      <c r="A125" s="3"/>
      <c r="H125" s="6"/>
      <c r="I125" s="7"/>
      <c r="J125" s="8"/>
    </row>
    <row r="126" spans="1:10" ht="16.5" customHeight="1">
      <c r="A126" s="3"/>
      <c r="H126" s="6"/>
      <c r="I126" s="7"/>
      <c r="J126" s="8"/>
    </row>
    <row r="127" spans="1:10" ht="16.5" customHeight="1">
      <c r="A127" s="3"/>
      <c r="H127" s="6"/>
      <c r="I127" s="7"/>
      <c r="J127" s="8"/>
    </row>
    <row r="128" spans="1:10" ht="16.5" customHeight="1">
      <c r="A128" s="3"/>
      <c r="H128" s="6"/>
      <c r="I128" s="7"/>
      <c r="J128" s="8"/>
    </row>
    <row r="129" spans="1:10" ht="16.5" customHeight="1">
      <c r="A129" s="3"/>
      <c r="H129" s="6"/>
      <c r="I129" s="7"/>
      <c r="J129" s="8"/>
    </row>
    <row r="130" spans="1:10" ht="16.5" customHeight="1">
      <c r="A130" s="3"/>
      <c r="H130" s="6"/>
      <c r="I130" s="7"/>
      <c r="J130" s="8"/>
    </row>
    <row r="131" spans="1:10" ht="16.5" customHeight="1">
      <c r="A131" s="3"/>
      <c r="H131" s="6"/>
      <c r="I131" s="7"/>
      <c r="J131" s="8"/>
    </row>
    <row r="132" spans="1:10" ht="16.5" customHeight="1">
      <c r="A132" s="3"/>
      <c r="H132" s="6"/>
      <c r="I132" s="7"/>
      <c r="J132" s="8"/>
    </row>
    <row r="133" spans="1:10" ht="16.5" customHeight="1">
      <c r="A133" s="3"/>
      <c r="H133" s="6"/>
      <c r="I133" s="7"/>
      <c r="J133" s="8"/>
    </row>
    <row r="134" spans="1:10" ht="16.5" customHeight="1">
      <c r="A134" s="3"/>
      <c r="H134" s="6"/>
      <c r="I134" s="7"/>
      <c r="J134" s="8"/>
    </row>
    <row r="135" spans="1:10" ht="16.5" customHeight="1">
      <c r="A135" s="3"/>
      <c r="H135" s="6"/>
      <c r="I135" s="7"/>
      <c r="J135" s="8"/>
    </row>
    <row r="136" spans="1:10" ht="16.5" customHeight="1">
      <c r="A136" s="3"/>
      <c r="H136" s="6"/>
      <c r="I136" s="7"/>
      <c r="J136" s="8"/>
    </row>
    <row r="137" spans="1:10" ht="16.5" customHeight="1">
      <c r="A137" s="3"/>
      <c r="H137" s="6"/>
      <c r="I137" s="7"/>
      <c r="J137" s="8"/>
    </row>
    <row r="138" spans="1:10" ht="16.5" customHeight="1">
      <c r="A138" s="3"/>
      <c r="H138" s="6"/>
      <c r="I138" s="7"/>
      <c r="J138" s="8"/>
    </row>
    <row r="139" spans="1:10" ht="16.5" customHeight="1">
      <c r="A139" s="3"/>
      <c r="H139" s="6"/>
      <c r="I139" s="7"/>
      <c r="J139" s="8"/>
    </row>
    <row r="140" spans="1:10" ht="16.5" customHeight="1">
      <c r="A140" s="3"/>
      <c r="H140" s="6"/>
      <c r="I140" s="7"/>
      <c r="J140" s="8"/>
    </row>
    <row r="141" spans="1:10" ht="16.5" customHeight="1">
      <c r="A141" s="3"/>
      <c r="H141" s="6"/>
      <c r="I141" s="7"/>
      <c r="J141" s="8"/>
    </row>
    <row r="142" spans="1:10" ht="16.5" customHeight="1">
      <c r="A142" s="3"/>
      <c r="H142" s="6"/>
      <c r="I142" s="7"/>
      <c r="J142" s="8"/>
    </row>
    <row r="143" spans="1:10" ht="16.5" customHeight="1">
      <c r="A143" s="3"/>
      <c r="H143" s="6"/>
      <c r="I143" s="7"/>
      <c r="J143" s="8"/>
    </row>
    <row r="144" spans="1:10" ht="16.5" customHeight="1">
      <c r="A144" s="3"/>
      <c r="H144" s="6"/>
      <c r="I144" s="7"/>
      <c r="J144" s="8"/>
    </row>
    <row r="145" spans="1:10" ht="16.5" customHeight="1">
      <c r="A145" s="3"/>
      <c r="H145" s="6"/>
      <c r="I145" s="7"/>
      <c r="J145" s="8"/>
    </row>
    <row r="146" spans="1:10" ht="16.5" customHeight="1">
      <c r="A146" s="3"/>
      <c r="H146" s="6"/>
      <c r="I146" s="7"/>
      <c r="J146" s="8"/>
    </row>
    <row r="147" spans="1:10" ht="16.5" customHeight="1">
      <c r="A147" s="3"/>
      <c r="H147" s="6"/>
      <c r="I147" s="7"/>
      <c r="J147" s="8"/>
    </row>
    <row r="148" spans="1:10" ht="16.5" customHeight="1">
      <c r="A148" s="3"/>
      <c r="H148" s="6"/>
      <c r="I148" s="7"/>
      <c r="J148" s="8"/>
    </row>
    <row r="149" spans="1:10" ht="16.5" customHeight="1">
      <c r="A149" s="3"/>
      <c r="H149" s="6"/>
      <c r="I149" s="7"/>
      <c r="J149" s="8"/>
    </row>
    <row r="150" spans="1:10" ht="16.5" customHeight="1">
      <c r="A150" s="3"/>
      <c r="H150" s="6"/>
      <c r="I150" s="7"/>
      <c r="J150" s="8"/>
    </row>
    <row r="151" spans="1:10" ht="16.5" customHeight="1">
      <c r="A151" s="3"/>
      <c r="H151" s="6"/>
      <c r="I151" s="7"/>
      <c r="J151" s="8"/>
    </row>
    <row r="152" spans="1:10" ht="16.5" customHeight="1">
      <c r="A152" s="3"/>
      <c r="H152" s="6"/>
      <c r="I152" s="7"/>
      <c r="J152" s="8"/>
    </row>
    <row r="153" spans="1:10" ht="16.5" customHeight="1">
      <c r="A153" s="3"/>
      <c r="H153" s="6"/>
      <c r="I153" s="7"/>
      <c r="J153" s="8"/>
    </row>
    <row r="154" spans="1:10" ht="16.5" customHeight="1">
      <c r="A154" s="3"/>
      <c r="H154" s="6"/>
      <c r="I154" s="7"/>
      <c r="J154" s="8"/>
    </row>
    <row r="155" spans="1:10" ht="16.5" customHeight="1">
      <c r="A155" s="3"/>
      <c r="H155" s="6"/>
      <c r="I155" s="7"/>
      <c r="J155" s="8"/>
    </row>
    <row r="156" spans="1:10" ht="16.5" customHeight="1">
      <c r="A156" s="3"/>
      <c r="H156" s="6"/>
      <c r="I156" s="7"/>
      <c r="J156" s="8"/>
    </row>
    <row r="157" spans="1:10" ht="16.5" customHeight="1">
      <c r="A157" s="3"/>
      <c r="H157" s="6"/>
      <c r="I157" s="7"/>
      <c r="J157" s="8"/>
    </row>
    <row r="158" spans="1:10" ht="16.5" customHeight="1">
      <c r="A158" s="3"/>
      <c r="H158" s="6"/>
      <c r="I158" s="7"/>
      <c r="J158" s="8"/>
    </row>
    <row r="159" spans="1:10" ht="16.5" customHeight="1">
      <c r="A159" s="3"/>
      <c r="H159" s="6"/>
      <c r="I159" s="7"/>
      <c r="J159" s="8"/>
    </row>
    <row r="160" spans="1:10" ht="16.5" customHeight="1">
      <c r="A160" s="3"/>
      <c r="H160" s="6"/>
      <c r="I160" s="7"/>
      <c r="J160" s="8"/>
    </row>
    <row r="161" spans="1:10" ht="16.5" customHeight="1">
      <c r="A161" s="3"/>
      <c r="H161" s="6"/>
      <c r="I161" s="7"/>
      <c r="J161" s="8"/>
    </row>
    <row r="162" spans="1:10" ht="16.5" customHeight="1">
      <c r="A162" s="3"/>
      <c r="H162" s="6"/>
      <c r="I162" s="7"/>
      <c r="J162" s="8"/>
    </row>
    <row r="163" spans="1:10" ht="16.5" customHeight="1">
      <c r="A163" s="3"/>
      <c r="H163" s="6"/>
      <c r="I163" s="7"/>
      <c r="J163" s="8"/>
    </row>
    <row r="164" spans="1:10" ht="16.5" customHeight="1">
      <c r="A164" s="3"/>
      <c r="H164" s="6"/>
      <c r="I164" s="7"/>
      <c r="J164" s="8"/>
    </row>
    <row r="165" spans="1:10" ht="16.5" customHeight="1">
      <c r="A165" s="3"/>
      <c r="H165" s="6"/>
      <c r="I165" s="7"/>
      <c r="J165" s="8"/>
    </row>
    <row r="166" spans="1:10" ht="16.5" customHeight="1">
      <c r="A166" s="3"/>
      <c r="H166" s="6"/>
      <c r="I166" s="7"/>
      <c r="J166" s="8"/>
    </row>
    <row r="167" spans="1:10" ht="16.5" customHeight="1">
      <c r="A167" s="3"/>
      <c r="H167" s="6"/>
      <c r="I167" s="7"/>
      <c r="J167" s="8"/>
    </row>
    <row r="168" spans="1:10" ht="16.5" customHeight="1">
      <c r="A168" s="3"/>
      <c r="H168" s="6"/>
      <c r="I168" s="7"/>
      <c r="J168" s="8"/>
    </row>
    <row r="169" spans="1:10" ht="16.5" customHeight="1">
      <c r="A169" s="3"/>
      <c r="H169" s="6"/>
      <c r="I169" s="7"/>
      <c r="J169" s="8"/>
    </row>
    <row r="170" spans="1:10" ht="16.5" customHeight="1">
      <c r="A170" s="3"/>
      <c r="H170" s="6"/>
      <c r="I170" s="7"/>
      <c r="J170" s="8"/>
    </row>
    <row r="171" spans="1:10" ht="16.5" customHeight="1">
      <c r="A171" s="3"/>
      <c r="H171" s="6"/>
      <c r="I171" s="7"/>
      <c r="J171" s="8"/>
    </row>
    <row r="172" spans="1:10" ht="16.5" customHeight="1">
      <c r="A172" s="3"/>
      <c r="H172" s="6"/>
      <c r="I172" s="7"/>
      <c r="J172" s="8"/>
    </row>
    <row r="173" spans="1:10" ht="16.5" customHeight="1">
      <c r="A173" s="3"/>
      <c r="H173" s="6"/>
      <c r="I173" s="7"/>
      <c r="J173" s="8"/>
    </row>
    <row r="174" spans="1:10" ht="16.5" customHeight="1">
      <c r="A174" s="3"/>
      <c r="H174" s="6"/>
      <c r="I174" s="7"/>
      <c r="J174" s="8"/>
    </row>
    <row r="175" spans="1:10" ht="16.5" customHeight="1">
      <c r="A175" s="3"/>
      <c r="H175" s="6"/>
      <c r="I175" s="7"/>
      <c r="J175" s="8"/>
    </row>
    <row r="176" spans="1:10" ht="16.5" customHeight="1">
      <c r="A176" s="3"/>
      <c r="H176" s="6"/>
      <c r="I176" s="7"/>
      <c r="J176" s="8"/>
    </row>
    <row r="177" spans="1:10" ht="16.5" customHeight="1">
      <c r="A177" s="3"/>
      <c r="H177" s="6"/>
      <c r="I177" s="7"/>
      <c r="J177" s="8"/>
    </row>
    <row r="178" spans="1:10" ht="16.5" customHeight="1">
      <c r="A178" s="3"/>
      <c r="H178" s="6"/>
      <c r="I178" s="7"/>
      <c r="J178" s="8"/>
    </row>
    <row r="179" spans="1:10" ht="16.5" customHeight="1">
      <c r="A179" s="3"/>
      <c r="H179" s="6"/>
      <c r="I179" s="7"/>
      <c r="J179" s="8"/>
    </row>
    <row r="180" spans="1:10" ht="16.5" customHeight="1">
      <c r="A180" s="3"/>
      <c r="H180" s="6"/>
      <c r="I180" s="7"/>
      <c r="J180" s="8"/>
    </row>
    <row r="181" spans="1:10" ht="16.5" customHeight="1">
      <c r="A181" s="3"/>
      <c r="H181" s="6"/>
      <c r="I181" s="7"/>
      <c r="J181" s="8"/>
    </row>
    <row r="182" spans="1:10" ht="16.5" customHeight="1">
      <c r="A182" s="3"/>
      <c r="H182" s="6"/>
      <c r="I182" s="7"/>
      <c r="J182" s="8"/>
    </row>
    <row r="183" spans="1:10" ht="16.5" customHeight="1">
      <c r="A183" s="3"/>
      <c r="H183" s="6"/>
      <c r="I183" s="7"/>
      <c r="J183" s="8"/>
    </row>
    <row r="184" spans="1:10" ht="16.5" customHeight="1">
      <c r="A184" s="3"/>
      <c r="H184" s="6"/>
      <c r="I184" s="7"/>
      <c r="J184" s="8"/>
    </row>
    <row r="185" spans="1:10" ht="16.5" customHeight="1">
      <c r="A185" s="3"/>
      <c r="H185" s="6"/>
      <c r="I185" s="7"/>
      <c r="J185" s="8"/>
    </row>
    <row r="186" spans="1:10" ht="16.5" customHeight="1">
      <c r="A186" s="3"/>
      <c r="H186" s="6"/>
      <c r="I186" s="7"/>
      <c r="J186" s="8"/>
    </row>
    <row r="187" spans="1:10" ht="16.5" customHeight="1">
      <c r="A187" s="3"/>
      <c r="H187" s="6"/>
      <c r="I187" s="7"/>
      <c r="J187" s="8"/>
    </row>
    <row r="188" spans="1:10" ht="16.5" customHeight="1">
      <c r="A188" s="3"/>
      <c r="H188" s="6"/>
      <c r="I188" s="7"/>
      <c r="J188" s="8"/>
    </row>
    <row r="189" spans="1:10" ht="16.5" customHeight="1">
      <c r="A189" s="3"/>
      <c r="H189" s="6"/>
      <c r="I189" s="7"/>
      <c r="J189" s="8"/>
    </row>
    <row r="190" spans="1:10" ht="16.5" customHeight="1">
      <c r="A190" s="3"/>
      <c r="H190" s="6"/>
      <c r="I190" s="7"/>
      <c r="J190" s="8"/>
    </row>
    <row r="191" spans="1:10" ht="16.5" customHeight="1">
      <c r="A191" s="3"/>
      <c r="H191" s="6"/>
      <c r="I191" s="7"/>
      <c r="J191" s="8"/>
    </row>
    <row r="192" spans="1:10" ht="16.5" customHeight="1">
      <c r="A192" s="3"/>
      <c r="H192" s="6"/>
      <c r="I192" s="7"/>
      <c r="J192" s="8"/>
    </row>
    <row r="193" spans="1:10" ht="16.5" customHeight="1">
      <c r="A193" s="3"/>
      <c r="H193" s="6"/>
      <c r="I193" s="7"/>
      <c r="J193" s="8"/>
    </row>
    <row r="194" spans="1:10" ht="16.5" customHeight="1">
      <c r="A194" s="17"/>
      <c r="H194" s="6"/>
      <c r="I194" s="7"/>
      <c r="J194" s="8"/>
    </row>
    <row r="195" spans="2:11" ht="16.5" customHeight="1">
      <c r="B195" s="17"/>
      <c r="C195" s="17"/>
      <c r="D195" s="11"/>
      <c r="E195" s="10"/>
      <c r="F195" s="10"/>
      <c r="G195" s="12"/>
      <c r="H195" s="13"/>
      <c r="I195" s="14"/>
      <c r="J195" s="15"/>
      <c r="K195" s="28"/>
    </row>
    <row r="196" spans="2:11" ht="16.5" customHeight="1">
      <c r="B196" s="17"/>
      <c r="C196" s="17"/>
      <c r="D196" s="11"/>
      <c r="E196" s="10"/>
      <c r="F196" s="10"/>
      <c r="G196" s="12"/>
      <c r="H196" s="13"/>
      <c r="I196" s="14"/>
      <c r="J196" s="15"/>
      <c r="K196" s="28"/>
    </row>
    <row r="197" spans="2:11" ht="16.5" customHeight="1">
      <c r="B197" s="17"/>
      <c r="C197" s="17"/>
      <c r="D197" s="11"/>
      <c r="E197" s="10"/>
      <c r="F197" s="10"/>
      <c r="G197" s="12"/>
      <c r="H197" s="13"/>
      <c r="I197" s="14"/>
      <c r="J197" s="15"/>
      <c r="K197" s="28"/>
    </row>
    <row r="198" spans="2:11" ht="16.5" customHeight="1">
      <c r="B198" s="10"/>
      <c r="C198" s="10"/>
      <c r="D198" s="11"/>
      <c r="E198" s="10"/>
      <c r="F198" s="10"/>
      <c r="G198" s="12"/>
      <c r="H198" s="13"/>
      <c r="I198" s="14"/>
      <c r="J198" s="15"/>
      <c r="K198" s="28"/>
    </row>
    <row r="199" spans="2:11" ht="16.5" customHeight="1">
      <c r="B199" s="10"/>
      <c r="C199" s="10"/>
      <c r="D199" s="11"/>
      <c r="E199" s="10"/>
      <c r="F199" s="10"/>
      <c r="G199" s="12"/>
      <c r="H199" s="13"/>
      <c r="I199" s="14"/>
      <c r="J199" s="15"/>
      <c r="K199" s="28"/>
    </row>
    <row r="200" spans="2:11" ht="16.5" customHeight="1">
      <c r="B200" s="10"/>
      <c r="C200" s="10"/>
      <c r="D200" s="11"/>
      <c r="E200" s="10"/>
      <c r="F200" s="10"/>
      <c r="G200" s="12"/>
      <c r="H200" s="13"/>
      <c r="I200" s="14"/>
      <c r="J200" s="15"/>
      <c r="K200" s="28"/>
    </row>
    <row r="201" spans="2:11" ht="16.5" customHeight="1">
      <c r="B201" s="10"/>
      <c r="C201" s="10"/>
      <c r="D201" s="11"/>
      <c r="E201" s="10"/>
      <c r="F201" s="10"/>
      <c r="G201" s="12"/>
      <c r="H201" s="13"/>
      <c r="I201" s="14"/>
      <c r="J201" s="15"/>
      <c r="K201" s="28"/>
    </row>
    <row r="202" spans="2:11" ht="16.5" customHeight="1">
      <c r="B202" s="10"/>
      <c r="C202" s="10"/>
      <c r="D202" s="11"/>
      <c r="E202" s="10"/>
      <c r="F202" s="10"/>
      <c r="G202" s="12"/>
      <c r="H202" s="13"/>
      <c r="I202" s="14"/>
      <c r="J202" s="15"/>
      <c r="K202" s="28"/>
    </row>
    <row r="203" spans="2:11" ht="16.5" customHeight="1">
      <c r="B203" s="10"/>
      <c r="C203" s="10"/>
      <c r="D203" s="11"/>
      <c r="E203" s="10"/>
      <c r="F203" s="10"/>
      <c r="G203" s="12"/>
      <c r="H203" s="13"/>
      <c r="I203" s="14"/>
      <c r="J203" s="15"/>
      <c r="K203" s="28"/>
    </row>
    <row r="204" spans="2:11" ht="16.5" customHeight="1">
      <c r="B204" s="10"/>
      <c r="C204" s="10"/>
      <c r="D204" s="11"/>
      <c r="E204" s="10"/>
      <c r="F204" s="10"/>
      <c r="G204" s="12"/>
      <c r="H204" s="13"/>
      <c r="I204" s="14"/>
      <c r="J204" s="15"/>
      <c r="K204" s="28"/>
    </row>
    <row r="205" spans="2:11" ht="16.5" customHeight="1">
      <c r="B205" s="10"/>
      <c r="C205" s="10"/>
      <c r="D205" s="11"/>
      <c r="E205" s="10"/>
      <c r="F205" s="10"/>
      <c r="G205" s="12"/>
      <c r="H205" s="13"/>
      <c r="I205" s="14"/>
      <c r="J205" s="15"/>
      <c r="K205" s="28"/>
    </row>
    <row r="206" spans="2:11" ht="16.5" customHeight="1">
      <c r="B206" s="10"/>
      <c r="C206" s="10"/>
      <c r="D206" s="11"/>
      <c r="E206" s="10"/>
      <c r="F206" s="10"/>
      <c r="G206" s="12"/>
      <c r="H206" s="13"/>
      <c r="I206" s="14"/>
      <c r="J206" s="15"/>
      <c r="K206" s="28"/>
    </row>
    <row r="207" spans="2:11" ht="16.5" customHeight="1">
      <c r="B207" s="10"/>
      <c r="C207" s="10"/>
      <c r="D207" s="11"/>
      <c r="E207" s="10"/>
      <c r="F207" s="10"/>
      <c r="G207" s="12"/>
      <c r="H207" s="13"/>
      <c r="I207" s="14"/>
      <c r="J207" s="15"/>
      <c r="K207" s="28"/>
    </row>
    <row r="208" spans="2:11" ht="16.5" customHeight="1">
      <c r="B208" s="10"/>
      <c r="C208" s="10"/>
      <c r="D208" s="11"/>
      <c r="E208" s="10"/>
      <c r="F208" s="10"/>
      <c r="G208" s="12"/>
      <c r="H208" s="13"/>
      <c r="I208" s="14"/>
      <c r="J208" s="15"/>
      <c r="K208" s="28"/>
    </row>
    <row r="209" spans="2:11" ht="16.5" customHeight="1">
      <c r="B209" s="10"/>
      <c r="C209" s="10"/>
      <c r="D209" s="11"/>
      <c r="E209" s="10"/>
      <c r="F209" s="10"/>
      <c r="G209" s="12"/>
      <c r="H209" s="13"/>
      <c r="I209" s="14"/>
      <c r="J209" s="15"/>
      <c r="K209" s="28"/>
    </row>
    <row r="210" spans="2:11" ht="16.5" customHeight="1">
      <c r="B210" s="10"/>
      <c r="C210" s="10"/>
      <c r="D210" s="11"/>
      <c r="E210" s="10"/>
      <c r="F210" s="10"/>
      <c r="G210" s="12"/>
      <c r="H210" s="13"/>
      <c r="I210" s="14"/>
      <c r="J210" s="15"/>
      <c r="K210" s="28"/>
    </row>
    <row r="211" spans="2:11" ht="16.5" customHeight="1">
      <c r="B211" s="10"/>
      <c r="C211" s="10"/>
      <c r="D211" s="11"/>
      <c r="E211" s="10"/>
      <c r="F211" s="10"/>
      <c r="G211" s="12"/>
      <c r="H211" s="13"/>
      <c r="I211" s="14"/>
      <c r="J211" s="15"/>
      <c r="K211" s="28"/>
    </row>
    <row r="212" spans="2:11" ht="16.5" customHeight="1">
      <c r="B212" s="10"/>
      <c r="C212" s="10"/>
      <c r="D212" s="11"/>
      <c r="E212" s="10"/>
      <c r="F212" s="10"/>
      <c r="G212" s="12"/>
      <c r="H212" s="13"/>
      <c r="I212" s="14"/>
      <c r="J212" s="15"/>
      <c r="K212" s="28"/>
    </row>
    <row r="213" spans="2:11" ht="16.5" customHeight="1">
      <c r="B213" s="10"/>
      <c r="C213" s="10"/>
      <c r="D213" s="11"/>
      <c r="E213" s="10"/>
      <c r="F213" s="10"/>
      <c r="G213" s="12"/>
      <c r="H213" s="13"/>
      <c r="I213" s="14"/>
      <c r="J213" s="15"/>
      <c r="K213" s="28"/>
    </row>
    <row r="214" spans="2:11" ht="16.5" customHeight="1">
      <c r="B214" s="10"/>
      <c r="C214" s="10"/>
      <c r="D214" s="11"/>
      <c r="E214" s="10"/>
      <c r="F214" s="10"/>
      <c r="G214" s="12"/>
      <c r="H214" s="13"/>
      <c r="I214" s="14"/>
      <c r="J214" s="15"/>
      <c r="K214" s="28"/>
    </row>
    <row r="215" spans="2:11" ht="16.5" customHeight="1">
      <c r="B215" s="10"/>
      <c r="C215" s="10"/>
      <c r="D215" s="11"/>
      <c r="E215" s="10"/>
      <c r="F215" s="10"/>
      <c r="G215" s="12"/>
      <c r="H215" s="13"/>
      <c r="I215" s="14"/>
      <c r="J215" s="15"/>
      <c r="K215" s="28"/>
    </row>
    <row r="216" spans="2:11" ht="16.5" customHeight="1">
      <c r="B216" s="10"/>
      <c r="C216" s="10"/>
      <c r="D216" s="11"/>
      <c r="E216" s="10"/>
      <c r="F216" s="10"/>
      <c r="G216" s="12"/>
      <c r="H216" s="13"/>
      <c r="I216" s="14"/>
      <c r="J216" s="15"/>
      <c r="K216" s="28"/>
    </row>
    <row r="217" spans="2:11" ht="16.5" customHeight="1">
      <c r="B217" s="10"/>
      <c r="C217" s="10"/>
      <c r="D217" s="11"/>
      <c r="E217" s="10"/>
      <c r="F217" s="10"/>
      <c r="G217" s="12"/>
      <c r="H217" s="13"/>
      <c r="I217" s="14"/>
      <c r="J217" s="15"/>
      <c r="K217" s="28"/>
    </row>
    <row r="218" spans="2:11" ht="16.5" customHeight="1">
      <c r="B218" s="10"/>
      <c r="C218" s="10"/>
      <c r="D218" s="11"/>
      <c r="E218" s="10"/>
      <c r="F218" s="10"/>
      <c r="G218" s="12"/>
      <c r="H218" s="13"/>
      <c r="I218" s="14"/>
      <c r="J218" s="15"/>
      <c r="K218" s="28"/>
    </row>
    <row r="219" spans="2:11" ht="16.5" customHeight="1">
      <c r="B219" s="10"/>
      <c r="C219" s="10"/>
      <c r="D219" s="11"/>
      <c r="E219" s="10"/>
      <c r="F219" s="10"/>
      <c r="G219" s="12"/>
      <c r="H219" s="13"/>
      <c r="I219" s="14"/>
      <c r="J219" s="15"/>
      <c r="K219" s="28"/>
    </row>
    <row r="220" spans="2:11" ht="16.5" customHeight="1">
      <c r="B220" s="10"/>
      <c r="C220" s="10"/>
      <c r="D220" s="11"/>
      <c r="E220" s="10"/>
      <c r="F220" s="10"/>
      <c r="G220" s="12"/>
      <c r="H220" s="13"/>
      <c r="I220" s="14"/>
      <c r="J220" s="15"/>
      <c r="K220" s="28"/>
    </row>
    <row r="221" spans="2:11" ht="16.5" customHeight="1">
      <c r="B221" s="10"/>
      <c r="C221" s="10"/>
      <c r="D221" s="11"/>
      <c r="E221" s="10"/>
      <c r="F221" s="10"/>
      <c r="G221" s="12"/>
      <c r="H221" s="13"/>
      <c r="I221" s="14"/>
      <c r="J221" s="15"/>
      <c r="K221" s="28"/>
    </row>
    <row r="222" spans="2:11" ht="16.5" customHeight="1">
      <c r="B222" s="10"/>
      <c r="C222" s="10"/>
      <c r="D222" s="11"/>
      <c r="E222" s="10"/>
      <c r="F222" s="10"/>
      <c r="G222" s="12"/>
      <c r="H222" s="13"/>
      <c r="I222" s="14"/>
      <c r="J222" s="15"/>
      <c r="K222" s="28"/>
    </row>
    <row r="223" spans="2:11" ht="16.5" customHeight="1">
      <c r="B223" s="10"/>
      <c r="C223" s="10"/>
      <c r="D223" s="11"/>
      <c r="E223" s="10"/>
      <c r="F223" s="10"/>
      <c r="G223" s="12"/>
      <c r="H223" s="13"/>
      <c r="I223" s="14"/>
      <c r="J223" s="15"/>
      <c r="K223" s="28"/>
    </row>
    <row r="224" spans="2:11" ht="16.5" customHeight="1">
      <c r="B224" s="10"/>
      <c r="C224" s="10"/>
      <c r="D224" s="11"/>
      <c r="E224" s="10"/>
      <c r="F224" s="10"/>
      <c r="G224" s="12"/>
      <c r="H224" s="13"/>
      <c r="I224" s="14"/>
      <c r="J224" s="15"/>
      <c r="K224" s="28"/>
    </row>
    <row r="225" spans="2:11" ht="16.5" customHeight="1">
      <c r="B225" s="10"/>
      <c r="C225" s="10"/>
      <c r="D225" s="11"/>
      <c r="E225" s="10"/>
      <c r="F225" s="10"/>
      <c r="G225" s="12"/>
      <c r="H225" s="13"/>
      <c r="I225" s="14"/>
      <c r="J225" s="15"/>
      <c r="K225" s="28"/>
    </row>
    <row r="226" spans="2:11" ht="16.5" customHeight="1">
      <c r="B226" s="10"/>
      <c r="C226" s="10"/>
      <c r="D226" s="11"/>
      <c r="E226" s="10"/>
      <c r="F226" s="10"/>
      <c r="G226" s="12"/>
      <c r="H226" s="13"/>
      <c r="I226" s="14"/>
      <c r="J226" s="15"/>
      <c r="K226" s="28"/>
    </row>
    <row r="227" spans="2:11" ht="16.5" customHeight="1">
      <c r="B227" s="10"/>
      <c r="C227" s="10"/>
      <c r="D227" s="11"/>
      <c r="E227" s="10"/>
      <c r="F227" s="10"/>
      <c r="G227" s="12"/>
      <c r="H227" s="13"/>
      <c r="I227" s="14"/>
      <c r="J227" s="15"/>
      <c r="K227" s="28"/>
    </row>
    <row r="228" spans="2:11" ht="16.5" customHeight="1">
      <c r="B228" s="10"/>
      <c r="C228" s="10"/>
      <c r="D228" s="11"/>
      <c r="E228" s="10"/>
      <c r="F228" s="10"/>
      <c r="G228" s="12"/>
      <c r="H228" s="13"/>
      <c r="I228" s="14"/>
      <c r="J228" s="15"/>
      <c r="K228" s="28"/>
    </row>
    <row r="229" spans="2:11" ht="16.5" customHeight="1">
      <c r="B229" s="10"/>
      <c r="C229" s="10"/>
      <c r="D229" s="11"/>
      <c r="E229" s="10"/>
      <c r="F229" s="10"/>
      <c r="G229" s="12"/>
      <c r="H229" s="13"/>
      <c r="I229" s="14"/>
      <c r="J229" s="15"/>
      <c r="K229" s="28"/>
    </row>
    <row r="230" spans="2:11" ht="16.5" customHeight="1">
      <c r="B230" s="10"/>
      <c r="C230" s="10"/>
      <c r="D230" s="11"/>
      <c r="E230" s="10"/>
      <c r="F230" s="10"/>
      <c r="G230" s="12"/>
      <c r="H230" s="13"/>
      <c r="I230" s="14"/>
      <c r="J230" s="15"/>
      <c r="K230" s="28"/>
    </row>
    <row r="231" spans="2:11" ht="16.5" customHeight="1">
      <c r="B231" s="10"/>
      <c r="C231" s="10"/>
      <c r="D231" s="11"/>
      <c r="E231" s="10"/>
      <c r="F231" s="10"/>
      <c r="G231" s="12"/>
      <c r="H231" s="13"/>
      <c r="I231" s="14"/>
      <c r="J231" s="15"/>
      <c r="K231" s="28"/>
    </row>
    <row r="232" spans="2:11" ht="16.5" customHeight="1">
      <c r="B232" s="10"/>
      <c r="C232" s="10"/>
      <c r="D232" s="11"/>
      <c r="E232" s="10"/>
      <c r="F232" s="10"/>
      <c r="G232" s="12"/>
      <c r="H232" s="13"/>
      <c r="I232" s="14"/>
      <c r="J232" s="15"/>
      <c r="K232" s="28"/>
    </row>
    <row r="233" spans="2:11" ht="16.5" customHeight="1">
      <c r="B233" s="10"/>
      <c r="C233" s="10"/>
      <c r="D233" s="11"/>
      <c r="E233" s="10"/>
      <c r="F233" s="10"/>
      <c r="G233" s="12"/>
      <c r="H233" s="13"/>
      <c r="I233" s="14"/>
      <c r="J233" s="15"/>
      <c r="K233" s="28"/>
    </row>
    <row r="234" spans="2:11" ht="16.5" customHeight="1">
      <c r="B234" s="10"/>
      <c r="C234" s="10"/>
      <c r="D234" s="11"/>
      <c r="E234" s="10"/>
      <c r="F234" s="10"/>
      <c r="G234" s="12"/>
      <c r="H234" s="13"/>
      <c r="I234" s="14"/>
      <c r="J234" s="15"/>
      <c r="K234" s="28"/>
    </row>
    <row r="235" spans="2:11" ht="16.5" customHeight="1">
      <c r="B235" s="10"/>
      <c r="C235" s="10"/>
      <c r="D235" s="11"/>
      <c r="E235" s="10"/>
      <c r="F235" s="10"/>
      <c r="G235" s="12"/>
      <c r="H235" s="13"/>
      <c r="I235" s="14"/>
      <c r="J235" s="15"/>
      <c r="K235" s="28"/>
    </row>
    <row r="236" spans="2:11" ht="16.5" customHeight="1">
      <c r="B236" s="10"/>
      <c r="C236" s="10"/>
      <c r="D236" s="11"/>
      <c r="E236" s="10"/>
      <c r="F236" s="10"/>
      <c r="G236" s="12"/>
      <c r="H236" s="13"/>
      <c r="I236" s="14"/>
      <c r="J236" s="15"/>
      <c r="K236" s="28"/>
    </row>
    <row r="237" spans="2:11" ht="16.5" customHeight="1">
      <c r="B237" s="10"/>
      <c r="C237" s="10"/>
      <c r="D237" s="11"/>
      <c r="E237" s="10"/>
      <c r="F237" s="10"/>
      <c r="G237" s="12"/>
      <c r="H237" s="13"/>
      <c r="I237" s="14"/>
      <c r="J237" s="15"/>
      <c r="K237" s="28"/>
    </row>
    <row r="238" spans="2:11" ht="16.5" customHeight="1">
      <c r="B238" s="10"/>
      <c r="C238" s="10"/>
      <c r="D238" s="11"/>
      <c r="E238" s="10"/>
      <c r="F238" s="10"/>
      <c r="G238" s="12"/>
      <c r="H238" s="13"/>
      <c r="I238" s="14"/>
      <c r="J238" s="15"/>
      <c r="K238" s="28"/>
    </row>
    <row r="239" spans="2:11" ht="16.5" customHeight="1">
      <c r="B239" s="10"/>
      <c r="C239" s="10"/>
      <c r="D239" s="11"/>
      <c r="E239" s="10"/>
      <c r="F239" s="10"/>
      <c r="G239" s="12"/>
      <c r="H239" s="13"/>
      <c r="I239" s="14"/>
      <c r="J239" s="15"/>
      <c r="K239" s="28"/>
    </row>
    <row r="240" spans="2:11" ht="16.5" customHeight="1">
      <c r="B240" s="10"/>
      <c r="C240" s="10"/>
      <c r="D240" s="11"/>
      <c r="E240" s="10"/>
      <c r="F240" s="10"/>
      <c r="G240" s="12"/>
      <c r="H240" s="13"/>
      <c r="I240" s="14"/>
      <c r="J240" s="15"/>
      <c r="K240" s="28"/>
    </row>
    <row r="241" spans="2:11" ht="16.5" customHeight="1">
      <c r="B241" s="10"/>
      <c r="C241" s="10"/>
      <c r="D241" s="11"/>
      <c r="E241" s="10"/>
      <c r="F241" s="10"/>
      <c r="G241" s="12"/>
      <c r="H241" s="13"/>
      <c r="I241" s="14"/>
      <c r="J241" s="15"/>
      <c r="K241" s="28"/>
    </row>
    <row r="242" spans="2:11" ht="16.5" customHeight="1">
      <c r="B242" s="10"/>
      <c r="C242" s="10"/>
      <c r="D242" s="11"/>
      <c r="E242" s="10"/>
      <c r="F242" s="10"/>
      <c r="G242" s="12"/>
      <c r="H242" s="13"/>
      <c r="I242" s="14"/>
      <c r="J242" s="15"/>
      <c r="K242" s="28"/>
    </row>
    <row r="243" spans="2:11" ht="16.5" customHeight="1">
      <c r="B243" s="10"/>
      <c r="C243" s="10"/>
      <c r="D243" s="11"/>
      <c r="E243" s="10"/>
      <c r="F243" s="10"/>
      <c r="G243" s="12"/>
      <c r="H243" s="13"/>
      <c r="I243" s="14"/>
      <c r="J243" s="15"/>
      <c r="K243" s="28"/>
    </row>
    <row r="244" spans="2:11" ht="16.5" customHeight="1">
      <c r="B244" s="10"/>
      <c r="C244" s="10"/>
      <c r="D244" s="11"/>
      <c r="E244" s="10"/>
      <c r="F244" s="10"/>
      <c r="G244" s="12"/>
      <c r="H244" s="13"/>
      <c r="I244" s="14"/>
      <c r="J244" s="15"/>
      <c r="K244" s="28"/>
    </row>
    <row r="245" spans="2:11" ht="16.5" customHeight="1">
      <c r="B245" s="10"/>
      <c r="C245" s="10"/>
      <c r="D245" s="11"/>
      <c r="E245" s="10"/>
      <c r="F245" s="10"/>
      <c r="G245" s="12"/>
      <c r="H245" s="13"/>
      <c r="I245" s="14"/>
      <c r="J245" s="15"/>
      <c r="K245" s="28"/>
    </row>
    <row r="246" spans="2:11" ht="16.5" customHeight="1">
      <c r="B246" s="10"/>
      <c r="C246" s="10"/>
      <c r="D246" s="11"/>
      <c r="E246" s="10"/>
      <c r="F246" s="10"/>
      <c r="G246" s="12"/>
      <c r="H246" s="13"/>
      <c r="I246" s="14"/>
      <c r="J246" s="15"/>
      <c r="K246" s="28"/>
    </row>
    <row r="247" spans="2:11" ht="16.5" customHeight="1">
      <c r="B247" s="10"/>
      <c r="C247" s="10"/>
      <c r="D247" s="11"/>
      <c r="E247" s="10"/>
      <c r="F247" s="10"/>
      <c r="G247" s="12"/>
      <c r="H247" s="13"/>
      <c r="I247" s="14"/>
      <c r="J247" s="15"/>
      <c r="K247" s="28"/>
    </row>
    <row r="248" spans="2:11" ht="16.5" customHeight="1">
      <c r="B248" s="10"/>
      <c r="C248" s="10"/>
      <c r="D248" s="11"/>
      <c r="E248" s="10"/>
      <c r="F248" s="10"/>
      <c r="G248" s="12"/>
      <c r="H248" s="13"/>
      <c r="I248" s="14"/>
      <c r="J248" s="15"/>
      <c r="K248" s="28"/>
    </row>
    <row r="249" spans="2:11" ht="16.5" customHeight="1">
      <c r="B249" s="10"/>
      <c r="C249" s="10"/>
      <c r="D249" s="11"/>
      <c r="E249" s="10"/>
      <c r="F249" s="10"/>
      <c r="G249" s="12"/>
      <c r="H249" s="13"/>
      <c r="I249" s="14"/>
      <c r="J249" s="15"/>
      <c r="K249" s="28"/>
    </row>
    <row r="250" spans="2:11" ht="16.5" customHeight="1">
      <c r="B250" s="10"/>
      <c r="C250" s="10"/>
      <c r="D250" s="11"/>
      <c r="E250" s="10"/>
      <c r="F250" s="10"/>
      <c r="G250" s="12"/>
      <c r="H250" s="13"/>
      <c r="I250" s="14"/>
      <c r="J250" s="15"/>
      <c r="K250" s="28"/>
    </row>
    <row r="251" spans="2:11" ht="16.5" customHeight="1">
      <c r="B251" s="10"/>
      <c r="C251" s="10"/>
      <c r="D251" s="11"/>
      <c r="E251" s="10"/>
      <c r="F251" s="10"/>
      <c r="G251" s="12"/>
      <c r="H251" s="13"/>
      <c r="I251" s="14"/>
      <c r="J251" s="15"/>
      <c r="K251" s="28"/>
    </row>
    <row r="252" spans="2:11" ht="16.5" customHeight="1">
      <c r="B252" s="10"/>
      <c r="C252" s="10"/>
      <c r="D252" s="11"/>
      <c r="E252" s="10"/>
      <c r="F252" s="10"/>
      <c r="G252" s="12"/>
      <c r="H252" s="13"/>
      <c r="I252" s="14"/>
      <c r="J252" s="15"/>
      <c r="K252" s="28"/>
    </row>
    <row r="253" spans="2:11" ht="16.5" customHeight="1">
      <c r="B253" s="10"/>
      <c r="C253" s="10"/>
      <c r="D253" s="11"/>
      <c r="E253" s="10"/>
      <c r="F253" s="10"/>
      <c r="G253" s="12"/>
      <c r="H253" s="13"/>
      <c r="I253" s="14"/>
      <c r="J253" s="15"/>
      <c r="K253" s="28"/>
    </row>
    <row r="254" spans="2:11" ht="16.5" customHeight="1">
      <c r="B254" s="10"/>
      <c r="C254" s="10"/>
      <c r="D254" s="11"/>
      <c r="E254" s="10"/>
      <c r="F254" s="10"/>
      <c r="G254" s="12"/>
      <c r="H254" s="13"/>
      <c r="I254" s="14"/>
      <c r="J254" s="15"/>
      <c r="K254" s="28"/>
    </row>
    <row r="255" spans="2:11" ht="16.5" customHeight="1">
      <c r="B255" s="10"/>
      <c r="C255" s="10"/>
      <c r="D255" s="11"/>
      <c r="E255" s="10"/>
      <c r="F255" s="10"/>
      <c r="G255" s="12"/>
      <c r="H255" s="13"/>
      <c r="I255" s="14"/>
      <c r="J255" s="15"/>
      <c r="K255" s="28"/>
    </row>
    <row r="256" spans="2:11" ht="16.5" customHeight="1">
      <c r="B256" s="10"/>
      <c r="C256" s="10"/>
      <c r="D256" s="11"/>
      <c r="E256" s="10"/>
      <c r="F256" s="10"/>
      <c r="G256" s="12"/>
      <c r="H256" s="13"/>
      <c r="I256" s="14"/>
      <c r="J256" s="15"/>
      <c r="K256" s="28"/>
    </row>
    <row r="257" spans="2:11" ht="16.5" customHeight="1">
      <c r="B257" s="10"/>
      <c r="C257" s="10"/>
      <c r="D257" s="11"/>
      <c r="E257" s="10"/>
      <c r="F257" s="10"/>
      <c r="G257" s="12"/>
      <c r="H257" s="13"/>
      <c r="I257" s="14"/>
      <c r="J257" s="15"/>
      <c r="K257" s="28"/>
    </row>
    <row r="258" spans="2:11" ht="16.5" customHeight="1">
      <c r="B258" s="10"/>
      <c r="C258" s="10"/>
      <c r="D258" s="11"/>
      <c r="E258" s="10"/>
      <c r="F258" s="10"/>
      <c r="G258" s="12"/>
      <c r="H258" s="13"/>
      <c r="I258" s="14"/>
      <c r="J258" s="15"/>
      <c r="K258" s="28"/>
    </row>
    <row r="259" spans="2:11" ht="16.5" customHeight="1">
      <c r="B259" s="10"/>
      <c r="C259" s="10"/>
      <c r="D259" s="11"/>
      <c r="E259" s="10"/>
      <c r="F259" s="10"/>
      <c r="G259" s="12"/>
      <c r="H259" s="13"/>
      <c r="I259" s="14"/>
      <c r="J259" s="15"/>
      <c r="K259" s="28"/>
    </row>
    <row r="260" spans="2:11" ht="16.5" customHeight="1">
      <c r="B260" s="10"/>
      <c r="C260" s="10"/>
      <c r="D260" s="11"/>
      <c r="E260" s="10"/>
      <c r="F260" s="10"/>
      <c r="G260" s="12"/>
      <c r="H260" s="13"/>
      <c r="I260" s="14"/>
      <c r="J260" s="15"/>
      <c r="K260" s="28"/>
    </row>
    <row r="261" spans="2:11" ht="16.5" customHeight="1">
      <c r="B261" s="10"/>
      <c r="C261" s="10"/>
      <c r="D261" s="11"/>
      <c r="E261" s="10"/>
      <c r="F261" s="10"/>
      <c r="G261" s="12"/>
      <c r="H261" s="13"/>
      <c r="I261" s="14"/>
      <c r="J261" s="15"/>
      <c r="K261" s="28"/>
    </row>
    <row r="262" spans="2:11" ht="16.5" customHeight="1">
      <c r="B262" s="10"/>
      <c r="C262" s="10"/>
      <c r="D262" s="11"/>
      <c r="E262" s="10"/>
      <c r="F262" s="10"/>
      <c r="G262" s="12"/>
      <c r="H262" s="13"/>
      <c r="I262" s="14"/>
      <c r="J262" s="15"/>
      <c r="K262" s="28"/>
    </row>
    <row r="263" spans="2:11" ht="16.5" customHeight="1">
      <c r="B263" s="10"/>
      <c r="C263" s="10"/>
      <c r="D263" s="11"/>
      <c r="E263" s="10"/>
      <c r="F263" s="10"/>
      <c r="G263" s="12"/>
      <c r="H263" s="13"/>
      <c r="I263" s="14"/>
      <c r="J263" s="15"/>
      <c r="K263" s="28"/>
    </row>
    <row r="264" spans="2:11" ht="16.5" customHeight="1">
      <c r="B264" s="10"/>
      <c r="C264" s="10"/>
      <c r="D264" s="11"/>
      <c r="E264" s="10"/>
      <c r="F264" s="10"/>
      <c r="G264" s="12"/>
      <c r="H264" s="13"/>
      <c r="I264" s="14"/>
      <c r="J264" s="15"/>
      <c r="K264" s="28"/>
    </row>
    <row r="265" spans="1:11" ht="16.5" customHeight="1">
      <c r="A265" s="18"/>
      <c r="B265" s="20"/>
      <c r="C265" s="20"/>
      <c r="D265" s="21"/>
      <c r="E265" s="20"/>
      <c r="F265" s="20"/>
      <c r="G265" s="22"/>
      <c r="H265" s="23"/>
      <c r="I265" s="24"/>
      <c r="J265" s="25"/>
      <c r="K265" s="28"/>
    </row>
    <row r="266" spans="8:10" ht="16.5" customHeight="1">
      <c r="H266" s="28"/>
      <c r="I266" s="28"/>
      <c r="J266" s="28"/>
    </row>
    <row r="267" spans="8:10" ht="16.5" customHeight="1">
      <c r="H267" s="28"/>
      <c r="I267" s="28"/>
      <c r="J267" s="28"/>
    </row>
    <row r="268" spans="8:10" ht="16.5" customHeight="1">
      <c r="H268" s="28"/>
      <c r="I268" s="28"/>
      <c r="J268" s="28"/>
    </row>
    <row r="269" spans="8:10" ht="16.5" customHeight="1">
      <c r="H269" s="28"/>
      <c r="I269" s="28"/>
      <c r="J269" s="28"/>
    </row>
    <row r="270" spans="8:10" ht="16.5" customHeight="1">
      <c r="H270" s="28"/>
      <c r="I270" s="28"/>
      <c r="J270" s="28"/>
    </row>
    <row r="271" spans="8:10" ht="16.5" customHeight="1">
      <c r="H271" s="28"/>
      <c r="I271" s="28"/>
      <c r="J271" s="28"/>
    </row>
    <row r="272" spans="8:10" ht="16.5" customHeight="1">
      <c r="H272" s="28"/>
      <c r="I272" s="28"/>
      <c r="J272" s="28"/>
    </row>
    <row r="273" spans="8:10" ht="16.5" customHeight="1">
      <c r="H273" s="28"/>
      <c r="I273" s="28"/>
      <c r="J273" s="28"/>
    </row>
    <row r="274" spans="8:10" ht="16.5" customHeight="1">
      <c r="H274" s="28"/>
      <c r="I274" s="28"/>
      <c r="J274" s="28"/>
    </row>
    <row r="275" spans="8:10" ht="16.5" customHeight="1">
      <c r="H275" s="28"/>
      <c r="I275" s="28"/>
      <c r="J275" s="28"/>
    </row>
    <row r="276" spans="8:10" ht="16.5" customHeight="1">
      <c r="H276" s="28"/>
      <c r="I276" s="28"/>
      <c r="J276" s="28"/>
    </row>
    <row r="277" spans="8:10" ht="16.5" customHeight="1">
      <c r="H277" s="28"/>
      <c r="I277" s="28"/>
      <c r="J277" s="28"/>
    </row>
    <row r="278" spans="8:10" ht="16.5" customHeight="1">
      <c r="H278" s="28"/>
      <c r="I278" s="28"/>
      <c r="J278" s="28"/>
    </row>
    <row r="279" spans="8:10" ht="16.5" customHeight="1">
      <c r="H279" s="28"/>
      <c r="I279" s="28"/>
      <c r="J279" s="28"/>
    </row>
    <row r="280" spans="8:10" ht="16.5" customHeight="1">
      <c r="H280" s="28"/>
      <c r="I280" s="28"/>
      <c r="J280" s="28"/>
    </row>
    <row r="281" spans="8:10" ht="16.5" customHeight="1">
      <c r="H281" s="28"/>
      <c r="I281" s="28"/>
      <c r="J281" s="28"/>
    </row>
    <row r="282" spans="8:10" ht="16.5" customHeight="1">
      <c r="H282" s="28"/>
      <c r="I282" s="28"/>
      <c r="J282" s="28"/>
    </row>
    <row r="283" spans="8:10" ht="16.5" customHeight="1">
      <c r="H283" s="28"/>
      <c r="I283" s="28"/>
      <c r="J283" s="28"/>
    </row>
    <row r="284" spans="8:10" ht="16.5" customHeight="1">
      <c r="H284" s="28"/>
      <c r="I284" s="28"/>
      <c r="J284" s="28"/>
    </row>
    <row r="285" spans="8:10" ht="16.5" customHeight="1">
      <c r="H285" s="28"/>
      <c r="I285" s="28"/>
      <c r="J285" s="28"/>
    </row>
    <row r="286" spans="8:10" ht="16.5" customHeight="1">
      <c r="H286" s="28"/>
      <c r="I286" s="28"/>
      <c r="J286" s="28"/>
    </row>
    <row r="287" spans="8:10" ht="16.5" customHeight="1">
      <c r="H287" s="28"/>
      <c r="I287" s="28"/>
      <c r="J287" s="28"/>
    </row>
    <row r="288" spans="8:10" ht="16.5" customHeight="1">
      <c r="H288" s="28"/>
      <c r="I288" s="28"/>
      <c r="J288" s="28"/>
    </row>
    <row r="289" spans="8:10" ht="16.5" customHeight="1">
      <c r="H289" s="28"/>
      <c r="I289" s="28"/>
      <c r="J289" s="28"/>
    </row>
    <row r="290" spans="8:10" ht="16.5" customHeight="1">
      <c r="H290" s="28"/>
      <c r="I290" s="28"/>
      <c r="J290" s="28"/>
    </row>
    <row r="291" spans="8:10" ht="16.5" customHeight="1">
      <c r="H291" s="28"/>
      <c r="I291" s="28"/>
      <c r="J291" s="28"/>
    </row>
    <row r="292" spans="8:10" ht="16.5" customHeight="1">
      <c r="H292" s="28"/>
      <c r="I292" s="28"/>
      <c r="J292" s="28"/>
    </row>
    <row r="293" spans="8:10" ht="16.5" customHeight="1">
      <c r="H293" s="28"/>
      <c r="I293" s="28"/>
      <c r="J293" s="28"/>
    </row>
    <row r="294" spans="8:10" ht="16.5" customHeight="1">
      <c r="H294" s="28"/>
      <c r="I294" s="28"/>
      <c r="J294" s="28"/>
    </row>
    <row r="295" spans="8:10" ht="16.5" customHeight="1">
      <c r="H295" s="28"/>
      <c r="I295" s="28"/>
      <c r="J295" s="28"/>
    </row>
    <row r="296" spans="8:10" ht="16.5" customHeight="1">
      <c r="H296" s="28"/>
      <c r="I296" s="28"/>
      <c r="J296" s="28"/>
    </row>
    <row r="297" spans="8:10" ht="16.5" customHeight="1">
      <c r="H297" s="28"/>
      <c r="I297" s="28"/>
      <c r="J297" s="28"/>
    </row>
    <row r="298" spans="8:10" ht="16.5" customHeight="1">
      <c r="H298" s="28"/>
      <c r="I298" s="28"/>
      <c r="J298" s="28"/>
    </row>
    <row r="299" spans="8:10" ht="16.5" customHeight="1">
      <c r="H299" s="28"/>
      <c r="I299" s="28"/>
      <c r="J299" s="28"/>
    </row>
    <row r="300" spans="8:10" ht="16.5" customHeight="1">
      <c r="H300" s="28"/>
      <c r="I300" s="28"/>
      <c r="J300" s="28"/>
    </row>
    <row r="301" spans="8:10" ht="16.5" customHeight="1">
      <c r="H301" s="28"/>
      <c r="I301" s="28"/>
      <c r="J301" s="28"/>
    </row>
    <row r="302" spans="8:10" ht="16.5" customHeight="1">
      <c r="H302" s="28"/>
      <c r="I302" s="28"/>
      <c r="J302" s="28"/>
    </row>
    <row r="303" spans="8:10" ht="16.5" customHeight="1">
      <c r="H303" s="28"/>
      <c r="I303" s="28"/>
      <c r="J303" s="28"/>
    </row>
    <row r="304" spans="8:10" ht="16.5" customHeight="1">
      <c r="H304" s="28"/>
      <c r="I304" s="28"/>
      <c r="J304" s="28"/>
    </row>
    <row r="305" spans="8:10" ht="16.5" customHeight="1">
      <c r="H305" s="28"/>
      <c r="I305" s="28"/>
      <c r="J305" s="28"/>
    </row>
    <row r="306" spans="8:10" ht="16.5" customHeight="1">
      <c r="H306" s="28"/>
      <c r="I306" s="28"/>
      <c r="J306" s="28"/>
    </row>
    <row r="307" spans="8:10" ht="16.5" customHeight="1">
      <c r="H307" s="28"/>
      <c r="I307" s="28"/>
      <c r="J307" s="28"/>
    </row>
    <row r="308" spans="8:10" ht="16.5" customHeight="1">
      <c r="H308" s="28"/>
      <c r="I308" s="28"/>
      <c r="J308" s="28"/>
    </row>
    <row r="309" spans="8:10" ht="16.5" customHeight="1">
      <c r="H309" s="28"/>
      <c r="I309" s="28"/>
      <c r="J309" s="28"/>
    </row>
    <row r="310" spans="8:10" ht="16.5" customHeight="1">
      <c r="H310" s="28"/>
      <c r="I310" s="28"/>
      <c r="J310" s="28"/>
    </row>
    <row r="311" spans="8:10" ht="16.5" customHeight="1">
      <c r="H311" s="28"/>
      <c r="I311" s="28"/>
      <c r="J311" s="28"/>
    </row>
    <row r="312" spans="8:10" ht="16.5" customHeight="1">
      <c r="H312" s="28"/>
      <c r="I312" s="28"/>
      <c r="J312" s="28"/>
    </row>
    <row r="313" spans="8:10" ht="16.5" customHeight="1">
      <c r="H313" s="28"/>
      <c r="I313" s="28"/>
      <c r="J313" s="28"/>
    </row>
    <row r="314" spans="8:10" ht="16.5" customHeight="1">
      <c r="H314" s="28"/>
      <c r="I314" s="28"/>
      <c r="J314" s="28"/>
    </row>
    <row r="315" spans="8:10" ht="16.5" customHeight="1">
      <c r="H315" s="28"/>
      <c r="I315" s="28"/>
      <c r="J315" s="28"/>
    </row>
    <row r="316" spans="8:10" ht="16.5" customHeight="1">
      <c r="H316" s="28"/>
      <c r="I316" s="28"/>
      <c r="J316" s="28"/>
    </row>
    <row r="317" spans="8:10" ht="16.5" customHeight="1">
      <c r="H317" s="28"/>
      <c r="I317" s="28"/>
      <c r="J317" s="28"/>
    </row>
    <row r="318" spans="8:10" ht="16.5" customHeight="1">
      <c r="H318" s="28"/>
      <c r="I318" s="28"/>
      <c r="J318" s="28"/>
    </row>
    <row r="319" spans="8:10" ht="16.5" customHeight="1">
      <c r="H319" s="28"/>
      <c r="I319" s="28"/>
      <c r="J319" s="28"/>
    </row>
    <row r="320" spans="8:10" ht="16.5" customHeight="1">
      <c r="H320" s="28"/>
      <c r="I320" s="28"/>
      <c r="J320" s="28"/>
    </row>
    <row r="321" spans="8:10" ht="16.5" customHeight="1">
      <c r="H321" s="28"/>
      <c r="I321" s="28"/>
      <c r="J321" s="28"/>
    </row>
    <row r="322" spans="8:10" ht="16.5" customHeight="1">
      <c r="H322" s="28"/>
      <c r="I322" s="28"/>
      <c r="J322" s="28"/>
    </row>
    <row r="323" spans="8:10" ht="16.5" customHeight="1">
      <c r="H323" s="28"/>
      <c r="I323" s="28"/>
      <c r="J323" s="28"/>
    </row>
    <row r="324" spans="8:10" ht="16.5" customHeight="1">
      <c r="H324" s="28"/>
      <c r="I324" s="28"/>
      <c r="J324" s="28"/>
    </row>
    <row r="325" spans="8:10" ht="16.5" customHeight="1">
      <c r="H325" s="28"/>
      <c r="I325" s="28"/>
      <c r="J325" s="28"/>
    </row>
    <row r="326" spans="8:10" ht="16.5" customHeight="1">
      <c r="H326" s="28"/>
      <c r="I326" s="28"/>
      <c r="J326" s="28"/>
    </row>
    <row r="327" spans="8:10" ht="16.5" customHeight="1">
      <c r="H327" s="28"/>
      <c r="I327" s="28"/>
      <c r="J327" s="28"/>
    </row>
    <row r="328" spans="8:10" ht="16.5" customHeight="1">
      <c r="H328" s="28"/>
      <c r="I328" s="28"/>
      <c r="J328" s="28"/>
    </row>
    <row r="329" spans="8:10" ht="16.5" customHeight="1">
      <c r="H329" s="28"/>
      <c r="I329" s="28"/>
      <c r="J329" s="28"/>
    </row>
    <row r="330" spans="8:10" ht="16.5" customHeight="1">
      <c r="H330" s="28"/>
      <c r="I330" s="28"/>
      <c r="J330" s="28"/>
    </row>
    <row r="331" spans="8:10" ht="16.5" customHeight="1">
      <c r="H331" s="28"/>
      <c r="I331" s="28"/>
      <c r="J331" s="28"/>
    </row>
    <row r="332" spans="8:10" ht="16.5" customHeight="1">
      <c r="H332" s="28"/>
      <c r="I332" s="28"/>
      <c r="J332" s="28"/>
    </row>
    <row r="333" spans="8:10" ht="16.5" customHeight="1">
      <c r="H333" s="28"/>
      <c r="I333" s="28"/>
      <c r="J333" s="28"/>
    </row>
    <row r="334" spans="8:10" ht="16.5" customHeight="1">
      <c r="H334" s="28"/>
      <c r="I334" s="28"/>
      <c r="J334" s="28"/>
    </row>
    <row r="335" spans="8:10" ht="16.5" customHeight="1">
      <c r="H335" s="28"/>
      <c r="I335" s="28"/>
      <c r="J335" s="28"/>
    </row>
    <row r="336" spans="8:10" ht="16.5" customHeight="1">
      <c r="H336" s="28"/>
      <c r="I336" s="28"/>
      <c r="J336" s="28"/>
    </row>
    <row r="337" spans="8:10" ht="16.5" customHeight="1">
      <c r="H337" s="28"/>
      <c r="I337" s="28"/>
      <c r="J337" s="28"/>
    </row>
    <row r="338" spans="8:10" ht="16.5" customHeight="1">
      <c r="H338" s="28"/>
      <c r="I338" s="28"/>
      <c r="J338" s="28"/>
    </row>
    <row r="339" spans="8:10" ht="16.5" customHeight="1">
      <c r="H339" s="28"/>
      <c r="I339" s="28"/>
      <c r="J339" s="28"/>
    </row>
    <row r="340" spans="8:10" ht="16.5" customHeight="1">
      <c r="H340" s="28"/>
      <c r="I340" s="28"/>
      <c r="J340" s="28"/>
    </row>
    <row r="341" spans="8:10" ht="16.5" customHeight="1">
      <c r="H341" s="28"/>
      <c r="I341" s="28"/>
      <c r="J341" s="28"/>
    </row>
    <row r="342" spans="8:10" ht="16.5" customHeight="1">
      <c r="H342" s="28"/>
      <c r="I342" s="28"/>
      <c r="J342" s="28"/>
    </row>
    <row r="343" spans="8:10" ht="16.5" customHeight="1">
      <c r="H343" s="28"/>
      <c r="I343" s="28"/>
      <c r="J343" s="28"/>
    </row>
    <row r="344" spans="8:10" ht="16.5" customHeight="1">
      <c r="H344" s="28"/>
      <c r="I344" s="28"/>
      <c r="J344" s="28"/>
    </row>
    <row r="345" spans="8:10" ht="16.5" customHeight="1">
      <c r="H345" s="28"/>
      <c r="I345" s="28"/>
      <c r="J345" s="28"/>
    </row>
    <row r="346" spans="8:10" ht="16.5" customHeight="1">
      <c r="H346" s="28"/>
      <c r="I346" s="28"/>
      <c r="J346" s="28"/>
    </row>
    <row r="347" spans="8:10" ht="16.5" customHeight="1">
      <c r="H347" s="28"/>
      <c r="I347" s="28"/>
      <c r="J347" s="28"/>
    </row>
    <row r="348" spans="8:10" ht="16.5" customHeight="1">
      <c r="H348" s="28"/>
      <c r="I348" s="28"/>
      <c r="J348" s="28"/>
    </row>
    <row r="349" spans="8:10" ht="16.5" customHeight="1">
      <c r="H349" s="28"/>
      <c r="I349" s="28"/>
      <c r="J349" s="28"/>
    </row>
    <row r="350" spans="8:10" ht="16.5" customHeight="1">
      <c r="H350" s="28"/>
      <c r="I350" s="28"/>
      <c r="J350" s="28"/>
    </row>
    <row r="351" spans="8:10" ht="16.5" customHeight="1">
      <c r="H351" s="28"/>
      <c r="I351" s="28"/>
      <c r="J351" s="28"/>
    </row>
    <row r="352" spans="8:10" ht="16.5" customHeight="1">
      <c r="H352" s="28"/>
      <c r="I352" s="28"/>
      <c r="J352" s="28"/>
    </row>
    <row r="353" spans="8:10" ht="16.5" customHeight="1">
      <c r="H353" s="28"/>
      <c r="I353" s="28"/>
      <c r="J353" s="28"/>
    </row>
    <row r="354" spans="8:10" ht="16.5" customHeight="1">
      <c r="H354" s="28"/>
      <c r="I354" s="28"/>
      <c r="J354" s="28"/>
    </row>
    <row r="355" spans="8:10" ht="16.5" customHeight="1">
      <c r="H355" s="28"/>
      <c r="I355" s="28"/>
      <c r="J355" s="28"/>
    </row>
    <row r="356" spans="8:10" ht="16.5" customHeight="1">
      <c r="H356" s="28"/>
      <c r="I356" s="28"/>
      <c r="J356" s="28"/>
    </row>
    <row r="357" spans="8:10" ht="16.5" customHeight="1">
      <c r="H357" s="28"/>
      <c r="I357" s="28"/>
      <c r="J357" s="28"/>
    </row>
    <row r="358" spans="8:10" ht="16.5" customHeight="1">
      <c r="H358" s="28"/>
      <c r="I358" s="28"/>
      <c r="J358" s="28"/>
    </row>
    <row r="359" spans="8:10" ht="16.5" customHeight="1">
      <c r="H359" s="28"/>
      <c r="I359" s="28"/>
      <c r="J359" s="28"/>
    </row>
    <row r="360" spans="8:10" ht="16.5" customHeight="1">
      <c r="H360" s="28"/>
      <c r="I360" s="28"/>
      <c r="J360" s="28"/>
    </row>
    <row r="361" spans="8:10" ht="16.5" customHeight="1">
      <c r="H361" s="28"/>
      <c r="I361" s="28"/>
      <c r="J361" s="28"/>
    </row>
    <row r="362" spans="8:10" ht="16.5" customHeight="1">
      <c r="H362" s="28"/>
      <c r="I362" s="28"/>
      <c r="J362" s="28"/>
    </row>
    <row r="363" spans="8:10" ht="16.5" customHeight="1">
      <c r="H363" s="28"/>
      <c r="I363" s="28"/>
      <c r="J363" s="28"/>
    </row>
    <row r="364" spans="8:10" ht="16.5" customHeight="1">
      <c r="H364" s="28"/>
      <c r="I364" s="28"/>
      <c r="J364" s="28"/>
    </row>
    <row r="365" spans="8:10" ht="16.5" customHeight="1">
      <c r="H365" s="28"/>
      <c r="I365" s="28"/>
      <c r="J365" s="28"/>
    </row>
    <row r="366" spans="8:10" ht="16.5" customHeight="1">
      <c r="H366" s="28"/>
      <c r="I366" s="28"/>
      <c r="J366" s="28"/>
    </row>
    <row r="367" spans="8:10" ht="16.5" customHeight="1">
      <c r="H367" s="28"/>
      <c r="I367" s="28"/>
      <c r="J367" s="28"/>
    </row>
    <row r="368" spans="8:10" ht="16.5" customHeight="1">
      <c r="H368" s="28"/>
      <c r="I368" s="28"/>
      <c r="J368" s="28"/>
    </row>
    <row r="369" spans="8:10" ht="16.5" customHeight="1">
      <c r="H369" s="28"/>
      <c r="I369" s="28"/>
      <c r="J369" s="28"/>
    </row>
    <row r="370" spans="8:10" ht="16.5" customHeight="1">
      <c r="H370" s="28"/>
      <c r="I370" s="28"/>
      <c r="J370" s="28"/>
    </row>
    <row r="371" spans="8:10" ht="16.5" customHeight="1">
      <c r="H371" s="28"/>
      <c r="I371" s="28"/>
      <c r="J371" s="28"/>
    </row>
    <row r="372" spans="8:10" ht="16.5" customHeight="1">
      <c r="H372" s="28"/>
      <c r="I372" s="28"/>
      <c r="J372" s="28"/>
    </row>
    <row r="373" spans="8:10" ht="16.5" customHeight="1">
      <c r="H373" s="28"/>
      <c r="I373" s="28"/>
      <c r="J373" s="28"/>
    </row>
    <row r="374" spans="8:10" ht="16.5" customHeight="1">
      <c r="H374" s="28"/>
      <c r="I374" s="28"/>
      <c r="J374" s="28"/>
    </row>
    <row r="375" spans="8:10" ht="16.5" customHeight="1">
      <c r="H375" s="28"/>
      <c r="I375" s="28"/>
      <c r="J375" s="28"/>
    </row>
    <row r="376" spans="8:10" ht="16.5" customHeight="1">
      <c r="H376" s="28"/>
      <c r="I376" s="28"/>
      <c r="J376" s="28"/>
    </row>
    <row r="377" spans="8:10" ht="16.5" customHeight="1">
      <c r="H377" s="28"/>
      <c r="I377" s="28"/>
      <c r="J377" s="28"/>
    </row>
    <row r="378" spans="8:10" ht="16.5" customHeight="1">
      <c r="H378" s="28"/>
      <c r="I378" s="28"/>
      <c r="J378" s="28"/>
    </row>
    <row r="379" spans="8:10" ht="16.5" customHeight="1">
      <c r="H379" s="28"/>
      <c r="I379" s="28"/>
      <c r="J379" s="28"/>
    </row>
    <row r="380" spans="8:10" ht="16.5" customHeight="1">
      <c r="H380" s="28"/>
      <c r="I380" s="28"/>
      <c r="J380" s="28"/>
    </row>
    <row r="381" spans="8:10" ht="16.5" customHeight="1">
      <c r="H381" s="28"/>
      <c r="I381" s="28"/>
      <c r="J381" s="28"/>
    </row>
    <row r="382" spans="8:10" ht="16.5" customHeight="1">
      <c r="H382" s="28"/>
      <c r="I382" s="28"/>
      <c r="J382" s="28"/>
    </row>
    <row r="383" spans="8:10" ht="16.5" customHeight="1">
      <c r="H383" s="28"/>
      <c r="I383" s="28"/>
      <c r="J383" s="28"/>
    </row>
    <row r="384" spans="8:10" ht="16.5" customHeight="1">
      <c r="H384" s="28"/>
      <c r="I384" s="28"/>
      <c r="J384" s="28"/>
    </row>
    <row r="385" spans="8:10" ht="16.5" customHeight="1">
      <c r="H385" s="28"/>
      <c r="I385" s="28"/>
      <c r="J385" s="28"/>
    </row>
    <row r="386" spans="8:10" ht="16.5" customHeight="1">
      <c r="H386" s="28"/>
      <c r="I386" s="28"/>
      <c r="J386" s="28"/>
    </row>
    <row r="387" spans="8:10" ht="16.5" customHeight="1">
      <c r="H387" s="28"/>
      <c r="I387" s="28"/>
      <c r="J387" s="28"/>
    </row>
    <row r="388" spans="8:10" ht="16.5" customHeight="1">
      <c r="H388" s="28"/>
      <c r="I388" s="28"/>
      <c r="J388" s="28"/>
    </row>
    <row r="389" spans="8:10" ht="16.5" customHeight="1">
      <c r="H389" s="28"/>
      <c r="I389" s="28"/>
      <c r="J389" s="28"/>
    </row>
    <row r="390" spans="8:10" ht="16.5" customHeight="1">
      <c r="H390" s="28"/>
      <c r="I390" s="28"/>
      <c r="J390" s="28"/>
    </row>
    <row r="391" spans="8:10" ht="16.5" customHeight="1">
      <c r="H391" s="28"/>
      <c r="I391" s="28"/>
      <c r="J391" s="28"/>
    </row>
    <row r="392" spans="8:10" ht="16.5" customHeight="1">
      <c r="H392" s="28"/>
      <c r="I392" s="28"/>
      <c r="J392" s="28"/>
    </row>
    <row r="393" spans="8:10" ht="16.5" customHeight="1">
      <c r="H393" s="28"/>
      <c r="I393" s="28"/>
      <c r="J393" s="28"/>
    </row>
    <row r="394" spans="8:10" ht="16.5" customHeight="1">
      <c r="H394" s="28"/>
      <c r="I394" s="28"/>
      <c r="J394" s="28"/>
    </row>
    <row r="395" spans="8:10" ht="16.5" customHeight="1">
      <c r="H395" s="28"/>
      <c r="I395" s="28"/>
      <c r="J395" s="28"/>
    </row>
    <row r="396" spans="8:10" ht="16.5" customHeight="1">
      <c r="H396" s="28"/>
      <c r="I396" s="28"/>
      <c r="J396" s="28"/>
    </row>
    <row r="397" spans="8:10" ht="16.5" customHeight="1">
      <c r="H397" s="28"/>
      <c r="I397" s="28"/>
      <c r="J397" s="28"/>
    </row>
    <row r="398" spans="8:10" ht="16.5" customHeight="1">
      <c r="H398" s="28"/>
      <c r="I398" s="28"/>
      <c r="J398" s="28"/>
    </row>
    <row r="399" spans="8:10" ht="16.5" customHeight="1">
      <c r="H399" s="28"/>
      <c r="I399" s="28"/>
      <c r="J399" s="28"/>
    </row>
    <row r="400" spans="8:10" ht="16.5" customHeight="1">
      <c r="H400" s="28"/>
      <c r="I400" s="28"/>
      <c r="J400" s="28"/>
    </row>
    <row r="401" spans="8:10" ht="16.5" customHeight="1">
      <c r="H401" s="28"/>
      <c r="I401" s="28"/>
      <c r="J401" s="28"/>
    </row>
    <row r="402" spans="8:10" ht="16.5" customHeight="1">
      <c r="H402" s="28"/>
      <c r="I402" s="28"/>
      <c r="J402" s="28"/>
    </row>
    <row r="403" spans="8:10" ht="16.5" customHeight="1">
      <c r="H403" s="28"/>
      <c r="I403" s="28"/>
      <c r="J403" s="28"/>
    </row>
    <row r="404" spans="8:10" ht="16.5" customHeight="1">
      <c r="H404" s="28"/>
      <c r="I404" s="28"/>
      <c r="J404" s="28"/>
    </row>
    <row r="405" spans="8:10" ht="16.5" customHeight="1">
      <c r="H405" s="28"/>
      <c r="I405" s="28"/>
      <c r="J405" s="28"/>
    </row>
    <row r="406" spans="8:10" ht="16.5" customHeight="1">
      <c r="H406" s="28"/>
      <c r="I406" s="28"/>
      <c r="J406" s="28"/>
    </row>
    <row r="407" spans="8:10" ht="16.5" customHeight="1">
      <c r="H407" s="28"/>
      <c r="I407" s="28"/>
      <c r="J407" s="28"/>
    </row>
    <row r="408" spans="8:10" ht="16.5" customHeight="1">
      <c r="H408" s="28"/>
      <c r="I408" s="28"/>
      <c r="J408" s="28"/>
    </row>
    <row r="409" spans="8:10" ht="16.5" customHeight="1">
      <c r="H409" s="28"/>
      <c r="I409" s="28"/>
      <c r="J409" s="28"/>
    </row>
    <row r="410" spans="8:10" ht="16.5" customHeight="1">
      <c r="H410" s="28"/>
      <c r="I410" s="28"/>
      <c r="J410" s="28"/>
    </row>
    <row r="411" spans="8:10" ht="16.5" customHeight="1">
      <c r="H411" s="28"/>
      <c r="I411" s="28"/>
      <c r="J411" s="28"/>
    </row>
    <row r="412" spans="8:10" ht="16.5" customHeight="1">
      <c r="H412" s="28"/>
      <c r="I412" s="28"/>
      <c r="J412" s="28"/>
    </row>
    <row r="413" spans="8:10" ht="16.5" customHeight="1">
      <c r="H413" s="28"/>
      <c r="I413" s="28"/>
      <c r="J413" s="28"/>
    </row>
    <row r="414" spans="8:10" ht="16.5" customHeight="1">
      <c r="H414" s="28"/>
      <c r="I414" s="28"/>
      <c r="J414" s="28"/>
    </row>
    <row r="415" spans="8:10" ht="16.5" customHeight="1">
      <c r="H415" s="28"/>
      <c r="I415" s="28"/>
      <c r="J415" s="28"/>
    </row>
    <row r="416" spans="8:10" ht="16.5" customHeight="1">
      <c r="H416" s="28"/>
      <c r="I416" s="28"/>
      <c r="J416" s="28"/>
    </row>
    <row r="417" spans="8:10" ht="16.5" customHeight="1">
      <c r="H417" s="28"/>
      <c r="I417" s="28"/>
      <c r="J417" s="28"/>
    </row>
    <row r="418" spans="8:10" ht="16.5" customHeight="1">
      <c r="H418" s="28"/>
      <c r="I418" s="28"/>
      <c r="J418" s="28"/>
    </row>
    <row r="419" spans="8:10" ht="16.5" customHeight="1">
      <c r="H419" s="28"/>
      <c r="I419" s="28"/>
      <c r="J419" s="28"/>
    </row>
    <row r="420" spans="8:10" ht="16.5" customHeight="1">
      <c r="H420" s="28"/>
      <c r="I420" s="28"/>
      <c r="J420" s="28"/>
    </row>
    <row r="421" spans="8:10" ht="16.5" customHeight="1">
      <c r="H421" s="28"/>
      <c r="I421" s="28"/>
      <c r="J421" s="28"/>
    </row>
    <row r="422" spans="8:10" ht="16.5" customHeight="1">
      <c r="H422" s="28"/>
      <c r="I422" s="28"/>
      <c r="J422" s="28"/>
    </row>
    <row r="423" spans="8:10" ht="16.5" customHeight="1">
      <c r="H423" s="28"/>
      <c r="I423" s="28"/>
      <c r="J423" s="28"/>
    </row>
    <row r="424" spans="8:10" ht="16.5" customHeight="1">
      <c r="H424" s="28"/>
      <c r="I424" s="28"/>
      <c r="J424" s="28"/>
    </row>
    <row r="425" spans="8:10" ht="16.5" customHeight="1">
      <c r="H425" s="28"/>
      <c r="I425" s="28"/>
      <c r="J425" s="28"/>
    </row>
    <row r="426" spans="8:10" ht="16.5" customHeight="1">
      <c r="H426" s="28"/>
      <c r="I426" s="28"/>
      <c r="J426" s="28"/>
    </row>
    <row r="427" spans="8:10" ht="16.5" customHeight="1">
      <c r="H427" s="28"/>
      <c r="I427" s="28"/>
      <c r="J427" s="28"/>
    </row>
    <row r="428" spans="8:10" ht="16.5" customHeight="1">
      <c r="H428" s="28"/>
      <c r="I428" s="28"/>
      <c r="J428" s="28"/>
    </row>
    <row r="429" spans="8:10" ht="16.5" customHeight="1">
      <c r="H429" s="28"/>
      <c r="I429" s="28"/>
      <c r="J429" s="28"/>
    </row>
    <row r="430" spans="8:10" ht="16.5" customHeight="1">
      <c r="H430" s="28"/>
      <c r="I430" s="28"/>
      <c r="J430" s="28"/>
    </row>
    <row r="431" spans="8:10" ht="16.5" customHeight="1">
      <c r="H431" s="28"/>
      <c r="I431" s="28"/>
      <c r="J431" s="28"/>
    </row>
    <row r="432" spans="8:10" ht="16.5" customHeight="1">
      <c r="H432" s="28"/>
      <c r="I432" s="28"/>
      <c r="J432" s="28"/>
    </row>
    <row r="433" spans="8:10" ht="16.5" customHeight="1">
      <c r="H433" s="28"/>
      <c r="I433" s="28"/>
      <c r="J433" s="28"/>
    </row>
    <row r="434" spans="8:10" ht="16.5" customHeight="1">
      <c r="H434" s="28"/>
      <c r="I434" s="28"/>
      <c r="J434" s="28"/>
    </row>
    <row r="435" spans="8:10" ht="16.5" customHeight="1">
      <c r="H435" s="28"/>
      <c r="I435" s="28"/>
      <c r="J435" s="28"/>
    </row>
    <row r="436" spans="8:10" ht="16.5" customHeight="1">
      <c r="H436" s="28"/>
      <c r="I436" s="28"/>
      <c r="J436" s="28"/>
    </row>
    <row r="437" spans="8:10" ht="16.5" customHeight="1">
      <c r="H437" s="28"/>
      <c r="I437" s="28"/>
      <c r="J437" s="28"/>
    </row>
    <row r="438" spans="8:10" ht="16.5" customHeight="1">
      <c r="H438" s="28"/>
      <c r="I438" s="28"/>
      <c r="J438" s="28"/>
    </row>
    <row r="439" spans="8:10" ht="16.5" customHeight="1">
      <c r="H439" s="28"/>
      <c r="I439" s="28"/>
      <c r="J439" s="28"/>
    </row>
    <row r="440" spans="8:10" ht="16.5" customHeight="1">
      <c r="H440" s="28"/>
      <c r="I440" s="28"/>
      <c r="J440" s="28"/>
    </row>
    <row r="441" spans="8:10" ht="16.5" customHeight="1">
      <c r="H441" s="28"/>
      <c r="I441" s="28"/>
      <c r="J441" s="28"/>
    </row>
    <row r="442" spans="8:10" ht="16.5" customHeight="1">
      <c r="H442" s="28"/>
      <c r="I442" s="28"/>
      <c r="J442" s="28"/>
    </row>
    <row r="443" spans="8:10" ht="16.5" customHeight="1">
      <c r="H443" s="28"/>
      <c r="I443" s="28"/>
      <c r="J443" s="28"/>
    </row>
    <row r="444" spans="8:10" ht="16.5" customHeight="1">
      <c r="H444" s="28"/>
      <c r="I444" s="28"/>
      <c r="J444" s="28"/>
    </row>
    <row r="445" spans="8:10" ht="16.5" customHeight="1">
      <c r="H445" s="28"/>
      <c r="I445" s="28"/>
      <c r="J445" s="28"/>
    </row>
    <row r="446" spans="8:10" ht="16.5" customHeight="1">
      <c r="H446" s="28"/>
      <c r="I446" s="28"/>
      <c r="J446" s="28"/>
    </row>
    <row r="447" spans="8:10" ht="16.5" customHeight="1">
      <c r="H447" s="28"/>
      <c r="I447" s="28"/>
      <c r="J447" s="28"/>
    </row>
    <row r="448" spans="8:10" ht="16.5" customHeight="1">
      <c r="H448" s="28"/>
      <c r="I448" s="28"/>
      <c r="J448" s="28"/>
    </row>
    <row r="449" spans="8:10" ht="16.5" customHeight="1">
      <c r="H449" s="28"/>
      <c r="I449" s="28"/>
      <c r="J449" s="28"/>
    </row>
    <row r="450" spans="8:10" ht="16.5" customHeight="1">
      <c r="H450" s="28"/>
      <c r="I450" s="28"/>
      <c r="J450" s="28"/>
    </row>
    <row r="451" spans="8:10" ht="16.5" customHeight="1">
      <c r="H451" s="28"/>
      <c r="I451" s="28"/>
      <c r="J451" s="28"/>
    </row>
    <row r="452" spans="8:10" ht="16.5" customHeight="1">
      <c r="H452" s="28"/>
      <c r="I452" s="28"/>
      <c r="J452" s="28"/>
    </row>
    <row r="453" spans="8:10" ht="16.5" customHeight="1">
      <c r="H453" s="28"/>
      <c r="I453" s="28"/>
      <c r="J453" s="28"/>
    </row>
    <row r="454" spans="8:10" ht="16.5" customHeight="1">
      <c r="H454" s="28"/>
      <c r="I454" s="28"/>
      <c r="J454" s="28"/>
    </row>
    <row r="455" spans="8:10" ht="16.5" customHeight="1">
      <c r="H455" s="28"/>
      <c r="I455" s="28"/>
      <c r="J455" s="28"/>
    </row>
    <row r="456" spans="8:10" ht="16.5" customHeight="1">
      <c r="H456" s="28"/>
      <c r="I456" s="28"/>
      <c r="J456" s="28"/>
    </row>
    <row r="457" spans="8:10" ht="16.5" customHeight="1">
      <c r="H457" s="28"/>
      <c r="I457" s="28"/>
      <c r="J457" s="28"/>
    </row>
    <row r="458" spans="8:10" ht="16.5" customHeight="1">
      <c r="H458" s="28"/>
      <c r="I458" s="28"/>
      <c r="J458" s="28"/>
    </row>
    <row r="459" spans="8:10" ht="16.5" customHeight="1">
      <c r="H459" s="28"/>
      <c r="I459" s="28"/>
      <c r="J459" s="28"/>
    </row>
    <row r="460" spans="8:10" ht="16.5" customHeight="1">
      <c r="H460" s="28"/>
      <c r="I460" s="28"/>
      <c r="J460" s="28"/>
    </row>
    <row r="461" spans="8:10" ht="16.5" customHeight="1">
      <c r="H461" s="28"/>
      <c r="I461" s="28"/>
      <c r="J461" s="28"/>
    </row>
    <row r="462" spans="8:10" ht="16.5" customHeight="1">
      <c r="H462" s="28"/>
      <c r="I462" s="28"/>
      <c r="J462" s="28"/>
    </row>
    <row r="463" spans="8:10" ht="16.5" customHeight="1">
      <c r="H463" s="28"/>
      <c r="I463" s="28"/>
      <c r="J463" s="28"/>
    </row>
    <row r="464" spans="8:10" ht="16.5" customHeight="1">
      <c r="H464" s="28"/>
      <c r="I464" s="28"/>
      <c r="J464" s="28"/>
    </row>
    <row r="465" spans="8:10" ht="16.5" customHeight="1">
      <c r="H465" s="28"/>
      <c r="I465" s="28"/>
      <c r="J465" s="28"/>
    </row>
    <row r="466" spans="8:10" ht="16.5" customHeight="1">
      <c r="H466" s="28"/>
      <c r="I466" s="28"/>
      <c r="J466" s="28"/>
    </row>
    <row r="467" spans="8:10" ht="16.5" customHeight="1">
      <c r="H467" s="28"/>
      <c r="I467" s="28"/>
      <c r="J467" s="28"/>
    </row>
    <row r="468" spans="8:10" ht="16.5" customHeight="1">
      <c r="H468" s="28"/>
      <c r="I468" s="28"/>
      <c r="J468" s="28"/>
    </row>
    <row r="469" spans="8:10" ht="16.5" customHeight="1">
      <c r="H469" s="28"/>
      <c r="I469" s="28"/>
      <c r="J469" s="28"/>
    </row>
    <row r="470" spans="8:10" ht="16.5" customHeight="1">
      <c r="H470" s="28"/>
      <c r="I470" s="28"/>
      <c r="J470" s="28"/>
    </row>
    <row r="471" spans="8:10" ht="16.5" customHeight="1">
      <c r="H471" s="28"/>
      <c r="I471" s="28"/>
      <c r="J471" s="28"/>
    </row>
    <row r="472" spans="8:10" ht="16.5" customHeight="1">
      <c r="H472" s="28"/>
      <c r="I472" s="28"/>
      <c r="J472" s="28"/>
    </row>
    <row r="473" spans="8:10" ht="16.5" customHeight="1">
      <c r="H473" s="28"/>
      <c r="I473" s="28"/>
      <c r="J473" s="28"/>
    </row>
    <row r="474" spans="8:10" ht="16.5" customHeight="1">
      <c r="H474" s="28"/>
      <c r="I474" s="28"/>
      <c r="J474" s="28"/>
    </row>
    <row r="475" spans="8:10" ht="16.5" customHeight="1">
      <c r="H475" s="28"/>
      <c r="I475" s="28"/>
      <c r="J475" s="28"/>
    </row>
    <row r="476" spans="8:10" ht="16.5" customHeight="1">
      <c r="H476" s="28"/>
      <c r="I476" s="28"/>
      <c r="J476" s="28"/>
    </row>
    <row r="477" spans="8:10" ht="16.5" customHeight="1">
      <c r="H477" s="28"/>
      <c r="I477" s="28"/>
      <c r="J477" s="28"/>
    </row>
    <row r="478" spans="8:10" ht="16.5" customHeight="1">
      <c r="H478" s="28"/>
      <c r="I478" s="28"/>
      <c r="J478" s="28"/>
    </row>
    <row r="479" spans="8:10" ht="16.5" customHeight="1">
      <c r="H479" s="28"/>
      <c r="I479" s="28"/>
      <c r="J479" s="28"/>
    </row>
    <row r="480" spans="8:10" ht="16.5" customHeight="1">
      <c r="H480" s="28"/>
      <c r="I480" s="28"/>
      <c r="J480" s="28"/>
    </row>
    <row r="481" spans="8:10" ht="16.5" customHeight="1">
      <c r="H481" s="28"/>
      <c r="I481" s="28"/>
      <c r="J481" s="28"/>
    </row>
    <row r="482" spans="8:10" ht="16.5" customHeight="1">
      <c r="H482" s="28"/>
      <c r="I482" s="28"/>
      <c r="J482" s="28"/>
    </row>
    <row r="483" spans="8:10" ht="16.5" customHeight="1">
      <c r="H483" s="28"/>
      <c r="I483" s="28"/>
      <c r="J483" s="28"/>
    </row>
    <row r="484" spans="8:10" ht="16.5" customHeight="1">
      <c r="H484" s="28"/>
      <c r="I484" s="28"/>
      <c r="J484" s="28"/>
    </row>
    <row r="485" spans="8:10" ht="16.5" customHeight="1">
      <c r="H485" s="28"/>
      <c r="I485" s="28"/>
      <c r="J485" s="28"/>
    </row>
    <row r="486" spans="8:10" ht="16.5" customHeight="1">
      <c r="H486" s="28"/>
      <c r="I486" s="28"/>
      <c r="J486" s="28"/>
    </row>
    <row r="487" spans="8:10" ht="16.5" customHeight="1">
      <c r="H487" s="28"/>
      <c r="I487" s="28"/>
      <c r="J487" s="28"/>
    </row>
    <row r="488" spans="8:10" ht="16.5" customHeight="1">
      <c r="H488" s="28"/>
      <c r="I488" s="28"/>
      <c r="J488" s="28"/>
    </row>
    <row r="489" spans="8:10" ht="16.5" customHeight="1">
      <c r="H489" s="28"/>
      <c r="I489" s="28"/>
      <c r="J489" s="28"/>
    </row>
    <row r="490" spans="8:10" ht="16.5" customHeight="1">
      <c r="H490" s="28"/>
      <c r="I490" s="28"/>
      <c r="J490" s="28"/>
    </row>
    <row r="491" spans="8:10" ht="16.5" customHeight="1">
      <c r="H491" s="28"/>
      <c r="I491" s="28"/>
      <c r="J491" s="28"/>
    </row>
    <row r="492" spans="8:10" ht="16.5" customHeight="1">
      <c r="H492" s="28"/>
      <c r="I492" s="28"/>
      <c r="J492" s="28"/>
    </row>
    <row r="493" spans="8:10" ht="16.5" customHeight="1">
      <c r="H493" s="28"/>
      <c r="I493" s="28"/>
      <c r="J493" s="28"/>
    </row>
    <row r="494" spans="8:10" ht="16.5" customHeight="1">
      <c r="H494" s="28"/>
      <c r="I494" s="28"/>
      <c r="J494" s="28"/>
    </row>
    <row r="495" spans="8:10" ht="16.5" customHeight="1">
      <c r="H495" s="28"/>
      <c r="I495" s="28"/>
      <c r="J495" s="28"/>
    </row>
    <row r="496" spans="8:10" ht="16.5" customHeight="1">
      <c r="H496" s="28"/>
      <c r="I496" s="28"/>
      <c r="J496" s="28"/>
    </row>
    <row r="497" spans="8:10" ht="16.5" customHeight="1">
      <c r="H497" s="28"/>
      <c r="I497" s="28"/>
      <c r="J497" s="28"/>
    </row>
    <row r="498" spans="8:10" ht="16.5" customHeight="1">
      <c r="H498" s="28"/>
      <c r="I498" s="28"/>
      <c r="J498" s="28"/>
    </row>
    <row r="499" spans="8:10" ht="16.5" customHeight="1">
      <c r="H499" s="28"/>
      <c r="I499" s="28"/>
      <c r="J499" s="28"/>
    </row>
    <row r="500" spans="8:10" ht="16.5" customHeight="1">
      <c r="H500" s="28"/>
      <c r="I500" s="28"/>
      <c r="J500" s="28"/>
    </row>
    <row r="501" spans="8:10" ht="16.5" customHeight="1">
      <c r="H501" s="28"/>
      <c r="I501" s="28"/>
      <c r="J501" s="28"/>
    </row>
    <row r="502" spans="8:10" ht="16.5" customHeight="1">
      <c r="H502" s="28"/>
      <c r="I502" s="28"/>
      <c r="J502" s="28"/>
    </row>
    <row r="503" spans="8:10" ht="16.5" customHeight="1">
      <c r="H503" s="28"/>
      <c r="I503" s="28"/>
      <c r="J503" s="28"/>
    </row>
    <row r="504" spans="8:10" ht="16.5" customHeight="1">
      <c r="H504" s="28"/>
      <c r="I504" s="28"/>
      <c r="J504" s="28"/>
    </row>
    <row r="505" spans="8:10" ht="16.5" customHeight="1">
      <c r="H505" s="28"/>
      <c r="I505" s="28"/>
      <c r="J505" s="28"/>
    </row>
    <row r="506" spans="8:10" ht="16.5" customHeight="1">
      <c r="H506" s="28"/>
      <c r="I506" s="28"/>
      <c r="J506" s="28"/>
    </row>
    <row r="507" spans="8:10" ht="16.5" customHeight="1">
      <c r="H507" s="28"/>
      <c r="I507" s="28"/>
      <c r="J507" s="28"/>
    </row>
    <row r="508" spans="8:10" ht="16.5" customHeight="1">
      <c r="H508" s="28"/>
      <c r="I508" s="28"/>
      <c r="J508" s="28"/>
    </row>
    <row r="509" spans="8:10" ht="16.5" customHeight="1">
      <c r="H509" s="28"/>
      <c r="I509" s="28"/>
      <c r="J509" s="28"/>
    </row>
    <row r="510" spans="8:10" ht="16.5" customHeight="1">
      <c r="H510" s="28"/>
      <c r="I510" s="28"/>
      <c r="J510" s="28"/>
    </row>
    <row r="511" spans="8:10" ht="16.5" customHeight="1">
      <c r="H511" s="28"/>
      <c r="I511" s="28"/>
      <c r="J511" s="28"/>
    </row>
    <row r="512" spans="8:10" ht="16.5" customHeight="1">
      <c r="H512" s="28"/>
      <c r="I512" s="28"/>
      <c r="J512" s="28"/>
    </row>
    <row r="513" spans="8:10" ht="16.5" customHeight="1">
      <c r="H513" s="28"/>
      <c r="I513" s="28"/>
      <c r="J513" s="28"/>
    </row>
    <row r="514" spans="8:10" ht="16.5" customHeight="1">
      <c r="H514" s="28"/>
      <c r="I514" s="28"/>
      <c r="J514" s="28"/>
    </row>
    <row r="515" spans="8:10" ht="16.5" customHeight="1">
      <c r="H515" s="28"/>
      <c r="I515" s="28"/>
      <c r="J515" s="28"/>
    </row>
    <row r="516" spans="8:10" ht="16.5" customHeight="1">
      <c r="H516" s="28"/>
      <c r="I516" s="28"/>
      <c r="J516" s="28"/>
    </row>
    <row r="517" spans="8:10" ht="16.5" customHeight="1">
      <c r="H517" s="28"/>
      <c r="I517" s="28"/>
      <c r="J517" s="28"/>
    </row>
    <row r="518" spans="8:10" ht="16.5" customHeight="1">
      <c r="H518" s="28"/>
      <c r="I518" s="28"/>
      <c r="J518" s="28"/>
    </row>
    <row r="519" spans="8:10" ht="16.5" customHeight="1">
      <c r="H519" s="28"/>
      <c r="I519" s="28"/>
      <c r="J519" s="28"/>
    </row>
    <row r="520" spans="8:10" ht="16.5" customHeight="1">
      <c r="H520" s="28"/>
      <c r="I520" s="28"/>
      <c r="J520" s="28"/>
    </row>
    <row r="521" spans="8:10" ht="16.5" customHeight="1">
      <c r="H521" s="28"/>
      <c r="I521" s="28"/>
      <c r="J521" s="28"/>
    </row>
    <row r="522" spans="8:10" ht="16.5" customHeight="1">
      <c r="H522" s="28"/>
      <c r="I522" s="28"/>
      <c r="J522" s="28"/>
    </row>
    <row r="523" spans="8:10" ht="16.5" customHeight="1">
      <c r="H523" s="28"/>
      <c r="I523" s="28"/>
      <c r="J523" s="28"/>
    </row>
    <row r="524" spans="8:10" ht="16.5" customHeight="1">
      <c r="H524" s="28"/>
      <c r="I524" s="28"/>
      <c r="J524" s="28"/>
    </row>
    <row r="525" spans="8:10" ht="16.5" customHeight="1">
      <c r="H525" s="28"/>
      <c r="I525" s="28"/>
      <c r="J525" s="28"/>
    </row>
    <row r="526" spans="8:10" ht="16.5" customHeight="1">
      <c r="H526" s="28"/>
      <c r="I526" s="28"/>
      <c r="J526" s="28"/>
    </row>
    <row r="527" spans="8:10" ht="16.5" customHeight="1">
      <c r="H527" s="28"/>
      <c r="I527" s="28"/>
      <c r="J527" s="28"/>
    </row>
    <row r="528" spans="8:10" ht="16.5" customHeight="1">
      <c r="H528" s="28"/>
      <c r="I528" s="28"/>
      <c r="J528" s="28"/>
    </row>
    <row r="529" spans="8:10" ht="16.5" customHeight="1">
      <c r="H529" s="28"/>
      <c r="I529" s="28"/>
      <c r="J529" s="28"/>
    </row>
    <row r="530" spans="8:10" ht="16.5" customHeight="1">
      <c r="H530" s="28"/>
      <c r="I530" s="28"/>
      <c r="J530" s="28"/>
    </row>
    <row r="531" spans="8:10" ht="16.5" customHeight="1">
      <c r="H531" s="28"/>
      <c r="I531" s="28"/>
      <c r="J531" s="28"/>
    </row>
    <row r="532" spans="8:10" ht="16.5" customHeight="1">
      <c r="H532" s="28"/>
      <c r="I532" s="28"/>
      <c r="J532" s="28"/>
    </row>
    <row r="533" spans="8:10" ht="16.5" customHeight="1">
      <c r="H533" s="28"/>
      <c r="I533" s="28"/>
      <c r="J533" s="28"/>
    </row>
    <row r="534" spans="8:10" ht="16.5" customHeight="1">
      <c r="H534" s="28"/>
      <c r="I534" s="28"/>
      <c r="J534" s="28"/>
    </row>
    <row r="535" spans="8:10" ht="16.5" customHeight="1">
      <c r="H535" s="28"/>
      <c r="I535" s="28"/>
      <c r="J535" s="28"/>
    </row>
    <row r="536" spans="8:10" ht="16.5" customHeight="1">
      <c r="H536" s="28"/>
      <c r="I536" s="28"/>
      <c r="J536" s="28"/>
    </row>
    <row r="537" spans="8:10" ht="16.5" customHeight="1">
      <c r="H537" s="28"/>
      <c r="I537" s="28"/>
      <c r="J537" s="28"/>
    </row>
    <row r="538" spans="8:10" ht="16.5" customHeight="1">
      <c r="H538" s="28"/>
      <c r="I538" s="28"/>
      <c r="J538" s="28"/>
    </row>
    <row r="539" spans="8:10" ht="16.5" customHeight="1">
      <c r="H539" s="28"/>
      <c r="I539" s="28"/>
      <c r="J539" s="28"/>
    </row>
    <row r="540" spans="8:10" ht="16.5" customHeight="1">
      <c r="H540" s="28"/>
      <c r="I540" s="28"/>
      <c r="J540" s="28"/>
    </row>
    <row r="541" spans="8:10" ht="16.5" customHeight="1">
      <c r="H541" s="28"/>
      <c r="I541" s="28"/>
      <c r="J541" s="28"/>
    </row>
    <row r="542" spans="8:10" ht="16.5" customHeight="1">
      <c r="H542" s="28"/>
      <c r="I542" s="28"/>
      <c r="J542" s="28"/>
    </row>
    <row r="543" spans="8:10" ht="16.5" customHeight="1">
      <c r="H543" s="28"/>
      <c r="I543" s="28"/>
      <c r="J543" s="28"/>
    </row>
    <row r="544" spans="8:10" ht="16.5" customHeight="1">
      <c r="H544" s="28"/>
      <c r="I544" s="28"/>
      <c r="J544" s="28"/>
    </row>
    <row r="545" spans="8:10" ht="16.5" customHeight="1">
      <c r="H545" s="28"/>
      <c r="I545" s="28"/>
      <c r="J545" s="28"/>
    </row>
    <row r="546" spans="8:10" ht="16.5" customHeight="1">
      <c r="H546" s="28"/>
      <c r="I546" s="28"/>
      <c r="J546" s="28"/>
    </row>
    <row r="547" spans="8:10" ht="16.5" customHeight="1">
      <c r="H547" s="28"/>
      <c r="I547" s="28"/>
      <c r="J547" s="28"/>
    </row>
    <row r="548" spans="8:10" ht="16.5" customHeight="1">
      <c r="H548" s="28"/>
      <c r="I548" s="28"/>
      <c r="J548" s="28"/>
    </row>
    <row r="549" spans="8:10" ht="16.5" customHeight="1">
      <c r="H549" s="28"/>
      <c r="I549" s="28"/>
      <c r="J549" s="28"/>
    </row>
    <row r="550" spans="8:10" ht="16.5" customHeight="1">
      <c r="H550" s="28"/>
      <c r="I550" s="28"/>
      <c r="J550" s="28"/>
    </row>
    <row r="551" spans="8:10" ht="16.5" customHeight="1">
      <c r="H551" s="28"/>
      <c r="I551" s="28"/>
      <c r="J551" s="28"/>
    </row>
    <row r="552" spans="8:10" ht="16.5" customHeight="1">
      <c r="H552" s="28"/>
      <c r="I552" s="28"/>
      <c r="J552" s="28"/>
    </row>
    <row r="553" spans="8:10" ht="16.5" customHeight="1">
      <c r="H553" s="28"/>
      <c r="I553" s="28"/>
      <c r="J553" s="28"/>
    </row>
    <row r="554" spans="8:10" ht="16.5" customHeight="1">
      <c r="H554" s="28"/>
      <c r="I554" s="28"/>
      <c r="J554" s="28"/>
    </row>
    <row r="555" spans="8:10" ht="16.5" customHeight="1">
      <c r="H555" s="28"/>
      <c r="I555" s="28"/>
      <c r="J555" s="28"/>
    </row>
    <row r="556" spans="8:10" ht="16.5" customHeight="1">
      <c r="H556" s="28"/>
      <c r="I556" s="28"/>
      <c r="J556" s="28"/>
    </row>
    <row r="557" spans="8:10" ht="16.5" customHeight="1">
      <c r="H557" s="28"/>
      <c r="I557" s="28"/>
      <c r="J557" s="28"/>
    </row>
    <row r="558" spans="8:10" ht="16.5" customHeight="1">
      <c r="H558" s="28"/>
      <c r="I558" s="28"/>
      <c r="J558" s="28"/>
    </row>
    <row r="559" spans="8:10" ht="16.5" customHeight="1">
      <c r="H559" s="28"/>
      <c r="I559" s="28"/>
      <c r="J559" s="28"/>
    </row>
    <row r="560" spans="8:10" ht="16.5" customHeight="1">
      <c r="H560" s="28"/>
      <c r="I560" s="28"/>
      <c r="J560" s="28"/>
    </row>
    <row r="561" spans="8:10" ht="16.5" customHeight="1">
      <c r="H561" s="28"/>
      <c r="I561" s="28"/>
      <c r="J561" s="28"/>
    </row>
    <row r="562" spans="8:10" ht="16.5" customHeight="1">
      <c r="H562" s="28"/>
      <c r="I562" s="28"/>
      <c r="J562" s="28"/>
    </row>
    <row r="563" spans="8:10" ht="16.5" customHeight="1">
      <c r="H563" s="28"/>
      <c r="I563" s="28"/>
      <c r="J563" s="28"/>
    </row>
    <row r="564" spans="8:10" ht="16.5" customHeight="1">
      <c r="H564" s="28"/>
      <c r="I564" s="28"/>
      <c r="J564" s="28"/>
    </row>
    <row r="565" spans="8:10" ht="16.5" customHeight="1">
      <c r="H565" s="28"/>
      <c r="I565" s="28"/>
      <c r="J565" s="28"/>
    </row>
    <row r="566" spans="8:10" ht="16.5" customHeight="1">
      <c r="H566" s="28"/>
      <c r="I566" s="28"/>
      <c r="J566" s="28"/>
    </row>
    <row r="567" spans="8:10" ht="16.5" customHeight="1">
      <c r="H567" s="28"/>
      <c r="I567" s="28"/>
      <c r="J567" s="28"/>
    </row>
    <row r="568" spans="8:10" ht="16.5" customHeight="1">
      <c r="H568" s="28"/>
      <c r="I568" s="28"/>
      <c r="J568" s="28"/>
    </row>
    <row r="569" spans="8:10" ht="16.5" customHeight="1">
      <c r="H569" s="28"/>
      <c r="I569" s="28"/>
      <c r="J569" s="28"/>
    </row>
    <row r="570" spans="8:10" ht="16.5" customHeight="1">
      <c r="H570" s="28"/>
      <c r="I570" s="28"/>
      <c r="J570" s="28"/>
    </row>
    <row r="571" spans="8:10" ht="16.5" customHeight="1">
      <c r="H571" s="28"/>
      <c r="I571" s="28"/>
      <c r="J571" s="28"/>
    </row>
    <row r="572" spans="8:10" ht="16.5" customHeight="1">
      <c r="H572" s="28"/>
      <c r="I572" s="28"/>
      <c r="J572" s="28"/>
    </row>
    <row r="573" spans="8:10" ht="16.5" customHeight="1">
      <c r="H573" s="28"/>
      <c r="I573" s="28"/>
      <c r="J573" s="28"/>
    </row>
    <row r="574" spans="8:10" ht="16.5" customHeight="1">
      <c r="H574" s="28"/>
      <c r="I574" s="28"/>
      <c r="J574" s="28"/>
    </row>
    <row r="575" spans="8:10" ht="16.5" customHeight="1">
      <c r="H575" s="28"/>
      <c r="I575" s="28"/>
      <c r="J575" s="28"/>
    </row>
    <row r="576" spans="8:10" ht="16.5" customHeight="1">
      <c r="H576" s="28"/>
      <c r="I576" s="28"/>
      <c r="J576" s="28"/>
    </row>
    <row r="577" spans="8:10" ht="16.5" customHeight="1">
      <c r="H577" s="28"/>
      <c r="I577" s="28"/>
      <c r="J577" s="28"/>
    </row>
    <row r="578" spans="8:10" ht="16.5" customHeight="1">
      <c r="H578" s="28"/>
      <c r="I578" s="28"/>
      <c r="J578" s="28"/>
    </row>
    <row r="579" spans="8:10" ht="16.5" customHeight="1">
      <c r="H579" s="28"/>
      <c r="I579" s="28"/>
      <c r="J579" s="28"/>
    </row>
    <row r="580" spans="8:10" ht="16.5" customHeight="1">
      <c r="H580" s="28"/>
      <c r="I580" s="28"/>
      <c r="J580" s="28"/>
    </row>
    <row r="581" spans="8:10" ht="16.5" customHeight="1">
      <c r="H581" s="28"/>
      <c r="I581" s="28"/>
      <c r="J581" s="28"/>
    </row>
    <row r="582" spans="8:10" ht="16.5" customHeight="1">
      <c r="H582" s="28"/>
      <c r="I582" s="28"/>
      <c r="J582" s="28"/>
    </row>
    <row r="583" spans="8:10" ht="16.5" customHeight="1">
      <c r="H583" s="28"/>
      <c r="I583" s="28"/>
      <c r="J583" s="28"/>
    </row>
    <row r="584" spans="8:10" ht="16.5" customHeight="1">
      <c r="H584" s="28"/>
      <c r="I584" s="28"/>
      <c r="J584" s="28"/>
    </row>
    <row r="585" spans="8:10" ht="16.5" customHeight="1">
      <c r="H585" s="28"/>
      <c r="I585" s="28"/>
      <c r="J585" s="28"/>
    </row>
    <row r="586" spans="8:10" ht="16.5" customHeight="1">
      <c r="H586" s="28"/>
      <c r="I586" s="28"/>
      <c r="J586" s="28"/>
    </row>
    <row r="587" spans="8:10" ht="16.5" customHeight="1">
      <c r="H587" s="28"/>
      <c r="I587" s="28"/>
      <c r="J587" s="28"/>
    </row>
    <row r="588" spans="8:10" ht="16.5" customHeight="1">
      <c r="H588" s="28"/>
      <c r="I588" s="28"/>
      <c r="J588" s="28"/>
    </row>
    <row r="589" spans="8:10" ht="16.5" customHeight="1">
      <c r="H589" s="28"/>
      <c r="I589" s="28"/>
      <c r="J589" s="28"/>
    </row>
    <row r="590" spans="8:10" ht="16.5" customHeight="1">
      <c r="H590" s="28"/>
      <c r="I590" s="28"/>
      <c r="J590" s="28"/>
    </row>
    <row r="591" spans="8:10" ht="16.5" customHeight="1">
      <c r="H591" s="28"/>
      <c r="I591" s="28"/>
      <c r="J591" s="28"/>
    </row>
    <row r="592" spans="8:10" ht="16.5" customHeight="1">
      <c r="H592" s="28"/>
      <c r="I592" s="28"/>
      <c r="J592" s="28"/>
    </row>
    <row r="593" spans="8:10" ht="16.5" customHeight="1">
      <c r="H593" s="28"/>
      <c r="I593" s="28"/>
      <c r="J593" s="28"/>
    </row>
    <row r="594" spans="8:10" ht="16.5" customHeight="1">
      <c r="H594" s="28"/>
      <c r="I594" s="28"/>
      <c r="J594" s="28"/>
    </row>
    <row r="595" spans="8:10" ht="16.5" customHeight="1">
      <c r="H595" s="28"/>
      <c r="I595" s="28"/>
      <c r="J595" s="28"/>
    </row>
    <row r="596" spans="8:10" ht="16.5" customHeight="1">
      <c r="H596" s="28"/>
      <c r="I596" s="28"/>
      <c r="J596" s="28"/>
    </row>
    <row r="597" spans="8:10" ht="16.5" customHeight="1">
      <c r="H597" s="28"/>
      <c r="I597" s="28"/>
      <c r="J597" s="28"/>
    </row>
    <row r="598" spans="8:10" ht="16.5" customHeight="1">
      <c r="H598" s="28"/>
      <c r="I598" s="28"/>
      <c r="J598" s="28"/>
    </row>
    <row r="599" spans="8:10" ht="16.5" customHeight="1">
      <c r="H599" s="28"/>
      <c r="I599" s="28"/>
      <c r="J599" s="28"/>
    </row>
    <row r="600" spans="8:10" ht="16.5" customHeight="1">
      <c r="H600" s="28"/>
      <c r="I600" s="28"/>
      <c r="J600" s="28"/>
    </row>
    <row r="601" spans="8:10" ht="16.5" customHeight="1">
      <c r="H601" s="28"/>
      <c r="I601" s="28"/>
      <c r="J601" s="28"/>
    </row>
    <row r="602" spans="8:10" ht="16.5" customHeight="1">
      <c r="H602" s="28"/>
      <c r="I602" s="28"/>
      <c r="J602" s="28"/>
    </row>
    <row r="603" spans="8:10" ht="16.5" customHeight="1">
      <c r="H603" s="28"/>
      <c r="I603" s="28"/>
      <c r="J603" s="28"/>
    </row>
    <row r="604" spans="8:10" ht="16.5" customHeight="1">
      <c r="H604" s="28"/>
      <c r="I604" s="28"/>
      <c r="J604" s="28"/>
    </row>
    <row r="605" spans="8:10" ht="16.5" customHeight="1">
      <c r="H605" s="28"/>
      <c r="I605" s="28"/>
      <c r="J605" s="28"/>
    </row>
    <row r="606" spans="8:10" ht="16.5" customHeight="1">
      <c r="H606" s="28"/>
      <c r="I606" s="28"/>
      <c r="J606" s="28"/>
    </row>
    <row r="607" spans="8:10" ht="16.5" customHeight="1">
      <c r="H607" s="28"/>
      <c r="I607" s="28"/>
      <c r="J607" s="28"/>
    </row>
    <row r="608" spans="8:10" ht="16.5" customHeight="1">
      <c r="H608" s="28"/>
      <c r="I608" s="28"/>
      <c r="J608" s="28"/>
    </row>
    <row r="609" spans="8:10" ht="16.5" customHeight="1">
      <c r="H609" s="28"/>
      <c r="I609" s="28"/>
      <c r="J609" s="28"/>
    </row>
    <row r="610" spans="8:10" ht="16.5" customHeight="1">
      <c r="H610" s="28"/>
      <c r="I610" s="28"/>
      <c r="J610" s="28"/>
    </row>
    <row r="611" spans="8:10" ht="16.5" customHeight="1">
      <c r="H611" s="28"/>
      <c r="I611" s="28"/>
      <c r="J611" s="28"/>
    </row>
    <row r="612" spans="8:10" ht="16.5" customHeight="1">
      <c r="H612" s="28"/>
      <c r="I612" s="28"/>
      <c r="J612" s="28"/>
    </row>
    <row r="613" spans="8:10" ht="16.5" customHeight="1">
      <c r="H613" s="28"/>
      <c r="I613" s="28"/>
      <c r="J613" s="28"/>
    </row>
    <row r="614" spans="8:10" ht="16.5" customHeight="1">
      <c r="H614" s="28"/>
      <c r="I614" s="28"/>
      <c r="J614" s="28"/>
    </row>
    <row r="615" spans="8:10" ht="16.5" customHeight="1">
      <c r="H615" s="28"/>
      <c r="I615" s="28"/>
      <c r="J615" s="28"/>
    </row>
    <row r="616" spans="8:10" ht="16.5" customHeight="1">
      <c r="H616" s="28"/>
      <c r="I616" s="28"/>
      <c r="J616" s="28"/>
    </row>
    <row r="617" spans="8:10" ht="16.5" customHeight="1">
      <c r="H617" s="28"/>
      <c r="I617" s="28"/>
      <c r="J617" s="28"/>
    </row>
    <row r="618" spans="8:10" ht="16.5" customHeight="1">
      <c r="H618" s="28"/>
      <c r="I618" s="28"/>
      <c r="J618" s="28"/>
    </row>
    <row r="619" spans="8:10" ht="16.5" customHeight="1">
      <c r="H619" s="28"/>
      <c r="I619" s="28"/>
      <c r="J619" s="28"/>
    </row>
    <row r="620" spans="8:10" ht="16.5" customHeight="1">
      <c r="H620" s="28"/>
      <c r="I620" s="28"/>
      <c r="J620" s="28"/>
    </row>
    <row r="621" spans="8:10" ht="16.5" customHeight="1">
      <c r="H621" s="28"/>
      <c r="I621" s="28"/>
      <c r="J621" s="28"/>
    </row>
    <row r="622" spans="8:10" ht="16.5" customHeight="1">
      <c r="H622" s="28"/>
      <c r="I622" s="28"/>
      <c r="J622" s="28"/>
    </row>
    <row r="623" spans="8:10" ht="16.5" customHeight="1">
      <c r="H623" s="28"/>
      <c r="I623" s="28"/>
      <c r="J623" s="28"/>
    </row>
    <row r="624" spans="8:10" ht="16.5" customHeight="1">
      <c r="H624" s="28"/>
      <c r="I624" s="28"/>
      <c r="J624" s="28"/>
    </row>
    <row r="625" spans="8:10" ht="16.5" customHeight="1">
      <c r="H625" s="28"/>
      <c r="I625" s="28"/>
      <c r="J625" s="28"/>
    </row>
    <row r="626" spans="8:10" ht="16.5" customHeight="1">
      <c r="H626" s="28"/>
      <c r="I626" s="28"/>
      <c r="J626" s="28"/>
    </row>
    <row r="627" spans="8:10" ht="16.5" customHeight="1">
      <c r="H627" s="28"/>
      <c r="I627" s="28"/>
      <c r="J627" s="28"/>
    </row>
    <row r="628" spans="8:10" ht="16.5" customHeight="1">
      <c r="H628" s="28"/>
      <c r="I628" s="28"/>
      <c r="J628" s="28"/>
    </row>
    <row r="629" spans="8:10" ht="16.5" customHeight="1">
      <c r="H629" s="28"/>
      <c r="I629" s="28"/>
      <c r="J629" s="28"/>
    </row>
    <row r="630" spans="8:10" ht="16.5" customHeight="1">
      <c r="H630" s="28"/>
      <c r="I630" s="28"/>
      <c r="J630" s="28"/>
    </row>
    <row r="631" spans="8:10" ht="16.5" customHeight="1">
      <c r="H631" s="28"/>
      <c r="I631" s="28"/>
      <c r="J631" s="28"/>
    </row>
    <row r="632" spans="8:10" ht="16.5" customHeight="1">
      <c r="H632" s="28"/>
      <c r="I632" s="28"/>
      <c r="J632" s="28"/>
    </row>
    <row r="633" spans="8:10" ht="16.5" customHeight="1">
      <c r="H633" s="28"/>
      <c r="I633" s="28"/>
      <c r="J633" s="28"/>
    </row>
    <row r="634" spans="8:10" ht="16.5" customHeight="1">
      <c r="H634" s="28"/>
      <c r="I634" s="28"/>
      <c r="J634" s="28"/>
    </row>
    <row r="635" spans="8:10" ht="16.5" customHeight="1">
      <c r="H635" s="28"/>
      <c r="I635" s="28"/>
      <c r="J635" s="28"/>
    </row>
    <row r="636" spans="8:10" ht="16.5" customHeight="1">
      <c r="H636" s="28"/>
      <c r="I636" s="28"/>
      <c r="J636" s="28"/>
    </row>
    <row r="637" spans="8:10" ht="16.5" customHeight="1">
      <c r="H637" s="28"/>
      <c r="I637" s="28"/>
      <c r="J637" s="28"/>
    </row>
    <row r="638" spans="8:10" ht="16.5" customHeight="1">
      <c r="H638" s="28"/>
      <c r="I638" s="28"/>
      <c r="J638" s="28"/>
    </row>
    <row r="639" spans="8:10" ht="16.5" customHeight="1">
      <c r="H639" s="28"/>
      <c r="I639" s="28"/>
      <c r="J639" s="28"/>
    </row>
    <row r="640" spans="8:10" ht="16.5" customHeight="1">
      <c r="H640" s="28"/>
      <c r="I640" s="28"/>
      <c r="J640" s="28"/>
    </row>
    <row r="641" spans="8:10" ht="16.5" customHeight="1">
      <c r="H641" s="28"/>
      <c r="I641" s="28"/>
      <c r="J641" s="28"/>
    </row>
    <row r="642" spans="8:10" ht="16.5" customHeight="1">
      <c r="H642" s="28"/>
      <c r="I642" s="28"/>
      <c r="J642" s="28"/>
    </row>
    <row r="643" spans="8:10" ht="16.5" customHeight="1">
      <c r="H643" s="28"/>
      <c r="I643" s="28"/>
      <c r="J643" s="28"/>
    </row>
    <row r="644" spans="8:10" ht="16.5" customHeight="1">
      <c r="H644" s="28"/>
      <c r="I644" s="28"/>
      <c r="J644" s="28"/>
    </row>
    <row r="645" spans="8:10" ht="16.5" customHeight="1">
      <c r="H645" s="28"/>
      <c r="I645" s="28"/>
      <c r="J645" s="28"/>
    </row>
    <row r="646" spans="8:10" ht="16.5" customHeight="1">
      <c r="H646" s="28"/>
      <c r="I646" s="28"/>
      <c r="J646" s="28"/>
    </row>
    <row r="647" spans="8:10" ht="16.5" customHeight="1">
      <c r="H647" s="28"/>
      <c r="I647" s="28"/>
      <c r="J647" s="28"/>
    </row>
    <row r="648" spans="8:10" ht="16.5" customHeight="1">
      <c r="H648" s="28"/>
      <c r="I648" s="28"/>
      <c r="J648" s="28"/>
    </row>
    <row r="649" spans="8:10" ht="16.5" customHeight="1">
      <c r="H649" s="28"/>
      <c r="I649" s="28"/>
      <c r="J649" s="28"/>
    </row>
    <row r="650" spans="8:10" ht="16.5" customHeight="1">
      <c r="H650" s="28"/>
      <c r="I650" s="28"/>
      <c r="J650" s="28"/>
    </row>
    <row r="651" spans="8:10" ht="16.5" customHeight="1">
      <c r="H651" s="28"/>
      <c r="I651" s="28"/>
      <c r="J651" s="28"/>
    </row>
    <row r="652" spans="8:10" ht="16.5" customHeight="1">
      <c r="H652" s="28"/>
      <c r="I652" s="28"/>
      <c r="J652" s="28"/>
    </row>
    <row r="653" spans="8:10" ht="16.5" customHeight="1">
      <c r="H653" s="28"/>
      <c r="I653" s="28"/>
      <c r="J653" s="28"/>
    </row>
    <row r="654" spans="8:10" ht="16.5" customHeight="1">
      <c r="H654" s="28"/>
      <c r="I654" s="28"/>
      <c r="J654" s="28"/>
    </row>
    <row r="655" spans="8:10" ht="16.5" customHeight="1">
      <c r="H655" s="28"/>
      <c r="I655" s="28"/>
      <c r="J655" s="28"/>
    </row>
    <row r="656" spans="8:10" ht="16.5" customHeight="1">
      <c r="H656" s="28"/>
      <c r="I656" s="28"/>
      <c r="J656" s="28"/>
    </row>
    <row r="657" spans="8:10" ht="16.5" customHeight="1">
      <c r="H657" s="28"/>
      <c r="I657" s="28"/>
      <c r="J657" s="28"/>
    </row>
    <row r="658" spans="8:10" ht="16.5" customHeight="1">
      <c r="H658" s="28"/>
      <c r="I658" s="28"/>
      <c r="J658" s="28"/>
    </row>
    <row r="659" spans="8:10" ht="16.5" customHeight="1">
      <c r="H659" s="28"/>
      <c r="I659" s="28"/>
      <c r="J659" s="28"/>
    </row>
    <row r="660" spans="8:10" ht="16.5" customHeight="1">
      <c r="H660" s="28"/>
      <c r="I660" s="28"/>
      <c r="J660" s="28"/>
    </row>
    <row r="661" spans="8:10" ht="16.5" customHeight="1">
      <c r="H661" s="28"/>
      <c r="I661" s="28"/>
      <c r="J661" s="28"/>
    </row>
    <row r="662" spans="8:10" ht="16.5" customHeight="1">
      <c r="H662" s="28"/>
      <c r="I662" s="28"/>
      <c r="J662" s="28"/>
    </row>
    <row r="663" spans="8:10" ht="16.5" customHeight="1">
      <c r="H663" s="28"/>
      <c r="I663" s="28"/>
      <c r="J663" s="28"/>
    </row>
    <row r="664" spans="8:10" ht="16.5" customHeight="1">
      <c r="H664" s="28"/>
      <c r="I664" s="28"/>
      <c r="J664" s="28"/>
    </row>
    <row r="665" spans="8:10" ht="16.5" customHeight="1">
      <c r="H665" s="28"/>
      <c r="I665" s="28"/>
      <c r="J665" s="28"/>
    </row>
    <row r="666" spans="8:10" ht="16.5" customHeight="1">
      <c r="H666" s="28"/>
      <c r="I666" s="28"/>
      <c r="J666" s="28"/>
    </row>
    <row r="667" spans="8:10" ht="16.5" customHeight="1">
      <c r="H667" s="28"/>
      <c r="I667" s="28"/>
      <c r="J667" s="28"/>
    </row>
    <row r="668" spans="8:10" ht="16.5" customHeight="1">
      <c r="H668" s="28"/>
      <c r="I668" s="28"/>
      <c r="J668" s="28"/>
    </row>
    <row r="669" spans="8:10" ht="16.5" customHeight="1">
      <c r="H669" s="28"/>
      <c r="I669" s="28"/>
      <c r="J669" s="28"/>
    </row>
    <row r="670" spans="8:10" ht="16.5" customHeight="1">
      <c r="H670" s="28"/>
      <c r="I670" s="28"/>
      <c r="J670" s="28"/>
    </row>
    <row r="671" spans="8:10" ht="16.5" customHeight="1">
      <c r="H671" s="28"/>
      <c r="I671" s="28"/>
      <c r="J671" s="28"/>
    </row>
    <row r="672" spans="8:10" ht="16.5" customHeight="1">
      <c r="H672" s="28"/>
      <c r="I672" s="28"/>
      <c r="J672" s="28"/>
    </row>
    <row r="673" spans="8:10" ht="16.5" customHeight="1">
      <c r="H673" s="28"/>
      <c r="I673" s="28"/>
      <c r="J673" s="28"/>
    </row>
    <row r="674" spans="8:10" ht="16.5" customHeight="1">
      <c r="H674" s="28"/>
      <c r="I674" s="28"/>
      <c r="J674" s="28"/>
    </row>
    <row r="675" spans="8:10" ht="16.5" customHeight="1">
      <c r="H675" s="28"/>
      <c r="I675" s="28"/>
      <c r="J675" s="28"/>
    </row>
    <row r="676" spans="8:10" ht="16.5" customHeight="1">
      <c r="H676" s="28"/>
      <c r="I676" s="28"/>
      <c r="J676" s="28"/>
    </row>
    <row r="677" spans="8:10" ht="16.5" customHeight="1">
      <c r="H677" s="28"/>
      <c r="I677" s="28"/>
      <c r="J677" s="28"/>
    </row>
    <row r="678" spans="8:10" ht="16.5" customHeight="1">
      <c r="H678" s="28"/>
      <c r="I678" s="28"/>
      <c r="J678" s="28"/>
    </row>
    <row r="679" spans="8:10" ht="16.5" customHeight="1">
      <c r="H679" s="28"/>
      <c r="I679" s="28"/>
      <c r="J679" s="28"/>
    </row>
    <row r="680" spans="8:10" ht="16.5" customHeight="1">
      <c r="H680" s="28"/>
      <c r="I680" s="28"/>
      <c r="J680" s="28"/>
    </row>
    <row r="681" spans="8:10" ht="16.5" customHeight="1">
      <c r="H681" s="28"/>
      <c r="I681" s="28"/>
      <c r="J681" s="28"/>
    </row>
    <row r="682" spans="8:10" ht="16.5" customHeight="1">
      <c r="H682" s="28"/>
      <c r="I682" s="28"/>
      <c r="J682" s="28"/>
    </row>
    <row r="683" spans="8:10" ht="16.5" customHeight="1">
      <c r="H683" s="28"/>
      <c r="I683" s="28"/>
      <c r="J683" s="28"/>
    </row>
    <row r="684" spans="8:10" ht="16.5" customHeight="1">
      <c r="H684" s="28"/>
      <c r="I684" s="28"/>
      <c r="J684" s="28"/>
    </row>
    <row r="685" spans="8:10" ht="16.5" customHeight="1">
      <c r="H685" s="28"/>
      <c r="I685" s="28"/>
      <c r="J685" s="28"/>
    </row>
    <row r="686" spans="8:10" ht="16.5" customHeight="1">
      <c r="H686" s="28"/>
      <c r="I686" s="28"/>
      <c r="J686" s="28"/>
    </row>
    <row r="687" spans="8:10" ht="16.5" customHeight="1">
      <c r="H687" s="28"/>
      <c r="I687" s="28"/>
      <c r="J687" s="28"/>
    </row>
    <row r="688" spans="8:10" ht="16.5" customHeight="1">
      <c r="H688" s="28"/>
      <c r="I688" s="28"/>
      <c r="J688" s="28"/>
    </row>
    <row r="689" spans="8:10" ht="16.5" customHeight="1">
      <c r="H689" s="28"/>
      <c r="I689" s="28"/>
      <c r="J689" s="28"/>
    </row>
    <row r="690" spans="8:10" ht="16.5" customHeight="1">
      <c r="H690" s="28"/>
      <c r="I690" s="28"/>
      <c r="J690" s="28"/>
    </row>
    <row r="691" spans="8:10" ht="16.5" customHeight="1">
      <c r="H691" s="28"/>
      <c r="I691" s="28"/>
      <c r="J691" s="28"/>
    </row>
    <row r="692" spans="8:10" ht="16.5" customHeight="1">
      <c r="H692" s="28"/>
      <c r="I692" s="28"/>
      <c r="J692" s="28"/>
    </row>
    <row r="693" spans="8:10" ht="16.5" customHeight="1">
      <c r="H693" s="28"/>
      <c r="I693" s="28"/>
      <c r="J693" s="28"/>
    </row>
    <row r="694" spans="8:10" ht="16.5" customHeight="1">
      <c r="H694" s="28"/>
      <c r="I694" s="28"/>
      <c r="J694" s="28"/>
    </row>
    <row r="695" spans="8:10" ht="16.5" customHeight="1">
      <c r="H695" s="28"/>
      <c r="I695" s="28"/>
      <c r="J695" s="28"/>
    </row>
    <row r="696" spans="8:10" ht="16.5" customHeight="1">
      <c r="H696" s="28"/>
      <c r="I696" s="28"/>
      <c r="J696" s="28"/>
    </row>
    <row r="697" spans="8:10" ht="16.5" customHeight="1">
      <c r="H697" s="28"/>
      <c r="I697" s="28"/>
      <c r="J697" s="28"/>
    </row>
    <row r="698" spans="8:10" ht="16.5" customHeight="1">
      <c r="H698" s="28"/>
      <c r="I698" s="28"/>
      <c r="J698" s="28"/>
    </row>
    <row r="699" spans="8:10" ht="16.5" customHeight="1">
      <c r="H699" s="28"/>
      <c r="I699" s="28"/>
      <c r="J699" s="28"/>
    </row>
    <row r="700" spans="8:10" ht="16.5" customHeight="1">
      <c r="H700" s="28"/>
      <c r="I700" s="28"/>
      <c r="J700" s="28"/>
    </row>
    <row r="701" spans="8:10" ht="16.5" customHeight="1">
      <c r="H701" s="28"/>
      <c r="I701" s="28"/>
      <c r="J701" s="28"/>
    </row>
    <row r="702" spans="8:10" ht="16.5" customHeight="1">
      <c r="H702" s="28"/>
      <c r="I702" s="28"/>
      <c r="J702" s="28"/>
    </row>
    <row r="703" spans="8:10" ht="16.5" customHeight="1">
      <c r="H703" s="28"/>
      <c r="I703" s="28"/>
      <c r="J703" s="28"/>
    </row>
    <row r="704" spans="8:10" ht="16.5" customHeight="1">
      <c r="H704" s="28"/>
      <c r="I704" s="28"/>
      <c r="J704" s="28"/>
    </row>
    <row r="705" spans="8:10" ht="16.5" customHeight="1">
      <c r="H705" s="28"/>
      <c r="I705" s="28"/>
      <c r="J705" s="28"/>
    </row>
    <row r="706" spans="8:10" ht="16.5" customHeight="1">
      <c r="H706" s="28"/>
      <c r="I706" s="28"/>
      <c r="J706" s="28"/>
    </row>
    <row r="707" spans="8:10" ht="16.5" customHeight="1">
      <c r="H707" s="28"/>
      <c r="I707" s="28"/>
      <c r="J707" s="28"/>
    </row>
    <row r="708" spans="8:10" ht="16.5" customHeight="1">
      <c r="H708" s="28"/>
      <c r="I708" s="28"/>
      <c r="J708" s="28"/>
    </row>
    <row r="709" spans="8:10" ht="16.5" customHeight="1">
      <c r="H709" s="28"/>
      <c r="I709" s="28"/>
      <c r="J709" s="28"/>
    </row>
  </sheetData>
  <sheetProtection/>
  <mergeCells count="6">
    <mergeCell ref="H2:H3"/>
    <mergeCell ref="I2:I3"/>
    <mergeCell ref="J2:J3"/>
    <mergeCell ref="B2:D2"/>
    <mergeCell ref="E2:G2"/>
    <mergeCell ref="A2:A3"/>
  </mergeCells>
  <hyperlinks>
    <hyperlink ref="I4" r:id="rId1" display="http://www.ncbi.nlm.nih.gov/mapview/maps.cgi?taxid=9606&amp;CHR=1&amp;maps=genes-r,pheno,morbid,genec&amp;R1=on&amp;query=YARS&amp;VERBOSE=ON&amp;ZOOM=3"/>
    <hyperlink ref="H4" r:id="rId2" display="http://www.ncbi.nlm.nih.gov/entrez/dispomim.cgi?id=603623"/>
    <hyperlink ref="I5" r:id="rId3" display="http://www.ncbi.nlm.nih.gov/mapview/maps.cgi?taxid=9606&amp;CHR=1&amp;maps=genes-r,pheno,morbid,genec&amp;R1=on&amp;query=HJV&amp;VERBOSE=ON&amp;ZOOM=3"/>
    <hyperlink ref="H5" r:id="rId4" display="http://www.ncbi.nlm.nih.gov/entrez/dispomim.cgi?id=608374"/>
    <hyperlink ref="I6" r:id="rId5" display="http://www.ncbi.nlm.nih.gov/mapview/maps.cgi?taxid=9606&amp;CHR=1&amp;maps=genes-r,pheno,morbid,genec&amp;R1=on&amp;query=GJA8&amp;VERBOSE=ON&amp;ZOOM=3"/>
    <hyperlink ref="H6" r:id="rId6" display="http://www.ncbi.nlm.nih.gov/entrez/dispomim.cgi?id=600897"/>
    <hyperlink ref="I8" r:id="rId7" display="http://www.ncbi.nlm.nih.gov/mapview/maps.cgi?taxid=9606&amp;CHR=1&amp;maps=genes-r,pheno,morbid,genec&amp;R1=on&amp;query=HF1&amp;VERBOSE=ON&amp;ZOOM=3"/>
    <hyperlink ref="H8" r:id="rId8" display="http://www.ncbi.nlm.nih.gov/entrez/dispomim.cgi?id=134370"/>
    <hyperlink ref="I7" r:id="rId9" display="http://www.ncbi.nlm.nih.gov/mapview/maps.cgi?taxid=9606&amp;CHR=1&amp;maps=genes-r,pheno,morbid,genec&amp;R1=on&amp;query=F13B&amp;VERBOSE=ON&amp;ZOOM=3"/>
    <hyperlink ref="H7" r:id="rId10" display="http://www.ncbi.nlm.nih.gov/entrez/dispomim.cgi?id=134580"/>
    <hyperlink ref="I18" r:id="rId11" display="http://www.ncbi.nlm.nih.gov/mapview/maps.cgi?taxid=9606&amp;CHR=11&amp;maps=genes-r,pheno,morbid,genec&amp;R1=on&amp;query=NDUFS8&amp;VERBOSE=ON&amp;ZOOM=3"/>
    <hyperlink ref="H18" r:id="rId12" display="http://www.ncbi.nlm.nih.gov/entrez/dispomim.cgi?id=602141"/>
    <hyperlink ref="I19" r:id="rId13" display="http://www.ncbi.nlm.nih.gov/mapview/maps.cgi?taxid=9606&amp;CHR=11&amp;maps=genes-r,pheno,morbid,genec&amp;R1=on&amp;query=TCIRG1&amp;VERBOSE=ON&amp;ZOOM=3"/>
    <hyperlink ref="H19" r:id="rId14" display="http://www.ncbi.nlm.nih.gov/entrez/dispomim.cgi?id=604592"/>
    <hyperlink ref="I20" r:id="rId15" display="http://www.ncbi.nlm.nih.gov/mapview/maps.cgi?taxid=9606&amp;CHR=12&amp;maps=genes-r,pheno,morbid,genec&amp;R1=on&amp;query=PKP2&amp;VERBOSE=ON&amp;ZOOM=3"/>
    <hyperlink ref="H20" r:id="rId16" display="http://www.ncbi.nlm.nih.gov/entrez/dispomim.cgi?id=602861"/>
    <hyperlink ref="I21" r:id="rId17" display="http://www.ncbi.nlm.nih.gov/mapview/maps.cgi?taxid=9606&amp;CHR=15&amp;maps=genes-r,pheno,morbid,genec&amp;R1=on&amp;query=NIPA1&amp;VERBOSE=ON&amp;ZOOM=3"/>
    <hyperlink ref="H21" r:id="rId18" display="http://www.ncbi.nlm.nih.gov/entrez/dispomim.cgi?id=608145"/>
    <hyperlink ref="I22" r:id="rId19" display="http://www.ncbi.nlm.nih.gov/mapview/maps.cgi?taxid=9606&amp;CHR=15&amp;maps=genes-r,pheno,morbid,genec&amp;R1=on&amp;query=CHRNA7&amp;VERBOSE=ON&amp;ZOOM=3"/>
    <hyperlink ref="H22" r:id="rId20" display="http://www.ncbi.nlm.nih.gov/entrez/dispomim.cgi?id=118511"/>
    <hyperlink ref="I23" r:id="rId21" display="http://www.ncbi.nlm.nih.gov/mapview/maps.cgi?taxid=9606&amp;CHR=16&amp;maps=genes-r,pheno,morbid,genec&amp;R1=on&amp;query=OTOA&amp;VERBOSE=ON&amp;ZOOM=3"/>
    <hyperlink ref="H23" r:id="rId22" display="http://www.ncbi.nlm.nih.gov/entrez/dispomim.cgi?id=607038"/>
    <hyperlink ref="I25" r:id="rId23" display="http://www.ncbi.nlm.nih.gov/mapview/maps.cgi?taxid=9606&amp;CHR=16&amp;maps=genes-r,pheno,morbid,genec&amp;R1=on&amp;query=CLN3&amp;VERBOSE=ON&amp;ZOOM=3"/>
    <hyperlink ref="H25" r:id="rId24" display="http://www.ncbi.nlm.nih.gov/entrez/dispomim.cgi?id=607042"/>
    <hyperlink ref="I24" r:id="rId25" display="http://www.ncbi.nlm.nih.gov/mapview/maps.cgi?taxid=9606&amp;CHR=16&amp;maps=genes-r,pheno,morbid,genec&amp;R1=on&amp;query=ATP2A1&amp;VERBOSE=ON&amp;ZOOM=3"/>
    <hyperlink ref="H24" r:id="rId26" display="http://www.ncbi.nlm.nih.gov/entrez/dispomim.cgi?id=108730"/>
    <hyperlink ref="I26" r:id="rId27" display="http://www.ncbi.nlm.nih.gov/mapview/maps.cgi?taxid=9606&amp;CHR=17&amp;maps=genes-r,pheno,morbid,genec&amp;R1=on&amp;query=MAPT&amp;VERBOSE=ON&amp;ZOOM=3"/>
    <hyperlink ref="H26" r:id="rId28" display="http://www.ncbi.nlm.nih.gov/entrez/dispomim.cgi?id=157140"/>
    <hyperlink ref="I28" r:id="rId29" display="http://www.ncbi.nlm.nih.gov/mapview/maps.cgi?taxid=9606&amp;CHR=19&amp;maps=genes-r,pheno,morbid,genec&amp;R1=on&amp;query=STK11&amp;VERBOSE=ON&amp;ZOOM=3"/>
    <hyperlink ref="H28" r:id="rId30" display="http://www.ncbi.nlm.nih.gov/entrez/dispomim.cgi?id=602216"/>
    <hyperlink ref="I27" r:id="rId31" display="http://www.ncbi.nlm.nih.gov/mapview/maps.cgi?taxid=9606&amp;CHR=19&amp;maps=genes-r,pheno,morbid,genec&amp;R1=on&amp;query=NDUFS7&amp;VERBOSE=ON&amp;ZOOM=3"/>
    <hyperlink ref="H27" r:id="rId32" display="http://www.ncbi.nlm.nih.gov/entrez/dispomim.cgi?id=601825"/>
    <hyperlink ref="I29" r:id="rId33" display="http://www.ncbi.nlm.nih.gov/mapview/maps.cgi?taxid=9606&amp;CHR=19&amp;maps=genes-r,pheno,morbid,genec&amp;R1=on&amp;query=GAMT&amp;VERBOSE=ON&amp;ZOOM=3"/>
    <hyperlink ref="H29" r:id="rId34" display="http://www.ncbi.nlm.nih.gov/entrez/dispomim.cgi?id=601240"/>
    <hyperlink ref="I30" r:id="rId35" display="http://www.ncbi.nlm.nih.gov/mapview/maps.cgi?taxid=9606&amp;CHR=19&amp;maps=genes-r,pheno,morbid,genec&amp;R1=on&amp;query=AMH&amp;VERBOSE=ON&amp;ZOOM=3"/>
    <hyperlink ref="H30" r:id="rId36" display="http://www.ncbi.nlm.nih.gov/entrez/dispomim.cgi?id=600957"/>
    <hyperlink ref="I9" r:id="rId37" display="http://www.ncbi.nlm.nih.gov/mapview/maps.cgi?taxid=9606&amp;CHR=2&amp;maps=genes-r,pheno,morbid,genec&amp;R1=on&amp;query=NPHP1&amp;VERBOSE=ON&amp;ZOOM=3"/>
    <hyperlink ref="H9" r:id="rId38" display="http://www.ncbi.nlm.nih.gov/entrez/dispomim.cgi?id=607100"/>
    <hyperlink ref="I10" r:id="rId39" display="http://www.ncbi.nlm.nih.gov/mapview/maps.cgi?taxid=9606&amp;CHR=2&amp;maps=genes-r,pheno,morbid,genec&amp;R1=on&amp;query=D2HGD&amp;VERBOSE=ON&amp;ZOOM=3"/>
    <hyperlink ref="H10" r:id="rId40" display="http://www.ncbi.nlm.nih.gov/entrez/dispomim.cgi?id=609186"/>
    <hyperlink ref="I32" r:id="rId41" display="http://www.ncbi.nlm.nih.gov/mapview/maps.cgi?taxid=9606&amp;CHR=22&amp;maps=genes-r,pheno,morbid,genec&amp;R1=on&amp;query=PRODH&amp;VERBOSE=ON&amp;ZOOM=3"/>
    <hyperlink ref="H32" r:id="rId42" display="http://www.ncbi.nlm.nih.gov/entrez/dispomim.cgi?id=606810"/>
    <hyperlink ref="I33" r:id="rId43" display="http://www.ncbi.nlm.nih.gov/mapview/maps.cgi?taxid=9606&amp;CHR=22&amp;maps=genes-r,pheno,morbid,genec&amp;R1=on&amp;query=GP1BB&amp;VERBOSE=ON&amp;ZOOM=3"/>
    <hyperlink ref="H33" r:id="rId44" display="http://www.ncbi.nlm.nih.gov/entrez/dispomim.cgi?id=138720"/>
    <hyperlink ref="I34" r:id="rId45" display="http://www.ncbi.nlm.nih.gov/mapview/maps.cgi?taxid=9606&amp;CHR=22&amp;maps=genes-r,pheno,morbid,genec&amp;R1=on&amp;query=TBX1&amp;VERBOSE=ON&amp;ZOOM=3"/>
    <hyperlink ref="H34" r:id="rId46" display="http://www.ncbi.nlm.nih.gov/entrez/dispomim.cgi?id=602054"/>
    <hyperlink ref="I35" r:id="rId47" display="http://www.ncbi.nlm.nih.gov/mapview/maps.cgi?taxid=9606&amp;CHR=22&amp;maps=genes-r,pheno,morbid,genec&amp;R1=on&amp;query=COMT&amp;VERBOSE=ON&amp;ZOOM=3"/>
    <hyperlink ref="H35" r:id="rId48" display="http://www.ncbi.nlm.nih.gov/entrez/dispomim.cgi?id=116790"/>
    <hyperlink ref="I31" r:id="rId49" display="http://www.ncbi.nlm.nih.gov/mapview/maps.cgi?taxid=9606&amp;CHR=22&amp;maps=genes-r,pheno,morbid,genec&amp;R1=on&amp;query=RTN4R&amp;VERBOSE=ON&amp;ZOOM=3"/>
    <hyperlink ref="H31" r:id="rId50" display="http://www.ncbi.nlm.nih.gov/entrez/dispomim.cgi?id=605566"/>
    <hyperlink ref="I36" r:id="rId51" display="http://www.ncbi.nlm.nih.gov/mapview/maps.cgi?taxid=9606&amp;CHR=22&amp;maps=genes-r,pheno,morbid,genec&amp;R1=on&amp;query=SNAP29&amp;VERBOSE=ON&amp;ZOOM=3"/>
    <hyperlink ref="H36" r:id="rId52" display="http://www.ncbi.nlm.nih.gov/entrez/dispomim.cgi?id=604202"/>
    <hyperlink ref="I11" r:id="rId53" display="http://www.ncbi.nlm.nih.gov/mapview/maps.cgi?taxid=9606&amp;CHR=3&amp;maps=genes-r,pheno,morbid,genec&amp;R1=on&amp;query=SLC25A20&amp;VERBOSE=ON&amp;ZOOM=3"/>
    <hyperlink ref="H11" r:id="rId54" display="http://www.ncbi.nlm.nih.gov/entrez/dispomim.cgi?id=212138"/>
    <hyperlink ref="I12" r:id="rId55" display="http://www.ncbi.nlm.nih.gov/mapview/maps.cgi?taxid=9606&amp;CHR=4&amp;maps=genes-r,pheno,morbid,genec&amp;R1=on&amp;query=DRD5&amp;VERBOSE=ON&amp;ZOOM=3"/>
    <hyperlink ref="H12" r:id="rId56" display="http://www.ncbi.nlm.nih.gov/entrez/dispomim.cgi?id=126453"/>
    <hyperlink ref="I13" r:id="rId57" display="http://www.ncbi.nlm.nih.gov/mapview/maps.cgi?taxid=9606&amp;CHR=6&amp;maps=genes-r,pheno,morbid,genec&amp;R1=on&amp;query=NFKBIL1&amp;VERBOSE=ON&amp;ZOOM=3"/>
    <hyperlink ref="H13" r:id="rId58" display="http://www.ncbi.nlm.nih.gov/entrez/dispomim.cgi?id=601022"/>
    <hyperlink ref="I14" r:id="rId59" display="http://www.ncbi.nlm.nih.gov/mapview/maps.cgi?taxid=9606&amp;CHR=6&amp;maps=genes-r,pheno,morbid,genec&amp;R1=on&amp;query=LTA&amp;VERBOSE=ON&amp;ZOOM=3"/>
    <hyperlink ref="H14" r:id="rId60" display="http://www.ncbi.nlm.nih.gov/entrez/dispomim.cgi?id=153440"/>
    <hyperlink ref="I15" r:id="rId61" display="http://www.ncbi.nlm.nih.gov/mapview/maps.cgi?taxid=9606&amp;CHR=6&amp;maps=genes-r,pheno,morbid,genec&amp;R1=on&amp;query=TNF&amp;VERBOSE=ON&amp;ZOOM=3"/>
    <hyperlink ref="H15" r:id="rId62" display="http://www.ncbi.nlm.nih.gov/entrez/dispomim.cgi?id=191160"/>
    <hyperlink ref="I16" r:id="rId63" display="http://www.ncbi.nlm.nih.gov/mapview/maps.cgi?taxid=9606&amp;CHR=7&amp;maps=genes-r,pheno,morbid,genec&amp;R1=on&amp;query=MAD1L1&amp;VERBOSE=ON&amp;ZOOM=3"/>
    <hyperlink ref="H16" r:id="rId64" display="http://www.ncbi.nlm.nih.gov/entrez/dispomim.cgi?id=602686"/>
    <hyperlink ref="I17" r:id="rId65" display="http://www.ncbi.nlm.nih.gov/mapview/maps.cgi?taxid=9606&amp;CHR=8&amp;maps=genes-r,pheno,morbid,genec&amp;R1=on&amp;query=COH1&amp;VERBOSE=ON&amp;ZOOM=3"/>
    <hyperlink ref="H17" r:id="rId66" display="http://www.ncbi.nlm.nih.gov/entrez/dispomim.cgi?id=607817"/>
    <hyperlink ref="I38" r:id="rId67" display="http://www.ncbi.nlm.nih.gov/mapview/maps.cgi?taxid=9606&amp;CHR=X&amp;maps=genes-r,pheno,morbid,genec&amp;R1=on&amp;query=CSF2RA&amp;VERBOSE=ON&amp;ZOOM=3"/>
    <hyperlink ref="H38" r:id="rId68" display="http://www.ncbi.nlm.nih.gov/entrez/dispomim.cgi?id=306250"/>
    <hyperlink ref="I39" r:id="rId69" display="http://www.ncbi.nlm.nih.gov/mapview/maps.cgi?taxid=9606&amp;CHR=X&amp;maps=genes-r,pheno,morbid,genec&amp;R1=on&amp;query=XG&amp;VERBOSE=ON&amp;ZOOM=3"/>
    <hyperlink ref="H39" r:id="rId70" display="http://www.ncbi.nlm.nih.gov/entrez/dispomim.cgi?id=314700"/>
    <hyperlink ref="I37" r:id="rId71" display="http://www.ncbi.nlm.nih.gov/mapview/maps.cgi?taxid=9606&amp;CHR=X&amp;maps=genes-r,pheno,morbid,genec&amp;R1=on&amp;query=ARSE&amp;VERBOSE=ON&amp;ZOOM=3"/>
    <hyperlink ref="H37" r:id="rId72" display="http://www.ncbi.nlm.nih.gov/entrez/dispomim.cgi?id=300180"/>
    <hyperlink ref="I40" r:id="rId73" display="http://www.ncbi.nlm.nih.gov/mapview/maps.cgi?taxid=9606&amp;CHR=X&amp;maps=genes-r,pheno,morbid,genec&amp;R1=on&amp;query=NLGN4&amp;VERBOSE=ON&amp;ZOOM=3"/>
    <hyperlink ref="H40" r:id="rId74" display="http://www.ncbi.nlm.nih.gov/entrez/dispomim.cgi?id=300427"/>
    <hyperlink ref="I41" r:id="rId75" display="http://www.ncbi.nlm.nih.gov/mapview/maps.cgi?taxid=9606&amp;CHR=X&amp;maps=genes-r,pheno,morbid,genec&amp;R1=on&amp;query=STS&amp;VERBOSE=ON&amp;ZOOM=3"/>
    <hyperlink ref="H41" r:id="rId76" display="http://www.ncbi.nlm.nih.gov/entrez/dispomim.cgi?id=308100"/>
    <hyperlink ref="I42" r:id="rId77" display="http://www.ncbi.nlm.nih.gov/mapview/maps.cgi?taxid=9606&amp;CHR=X&amp;maps=genes-r,pheno,morbid,genec&amp;R1=on&amp;query=KAL1&amp;VERBOSE=ON&amp;ZOOM=3"/>
    <hyperlink ref="H42" r:id="rId78" display="http://www.ncbi.nlm.nih.gov/entrez/dispomim.cgi?id=308700"/>
    <hyperlink ref="I43" r:id="rId79" display="http://www.ncbi.nlm.nih.gov/mapview/maps.cgi?taxid=9606&amp;CHR=X&amp;maps=genes-r,pheno,morbid,genec&amp;R1=on&amp;query=NHS&amp;VERBOSE=ON&amp;ZOOM=3"/>
    <hyperlink ref="H43" r:id="rId80" display="http://www.ncbi.nlm.nih.gov/entrez/dispomim.cgi?id=300457"/>
    <hyperlink ref="I44" r:id="rId81" display="http://www.ncbi.nlm.nih.gov/mapview/maps.cgi?taxid=9606&amp;CHR=X&amp;maps=genes-r,pheno,morbid,genec&amp;R1=on&amp;query=SMS&amp;VERBOSE=ON&amp;ZOOM=3"/>
    <hyperlink ref="H44" r:id="rId82" display="http://www.ncbi.nlm.nih.gov/entrez/dispomim.cgi?id=300105"/>
    <hyperlink ref="I45" r:id="rId83" display="http://www.ncbi.nlm.nih.gov/mapview/maps.cgi?taxid=9606&amp;CHR=X&amp;maps=genes-r,pheno,morbid,genec&amp;R1=on&amp;query=PHEX&amp;VERBOSE=ON&amp;ZOOM=3"/>
    <hyperlink ref="H45" r:id="rId84" display="http://www.ncbi.nlm.nih.gov/entrez/dispomim.cgi?id=300550"/>
    <hyperlink ref="I50" r:id="rId85" display="http://www.ncbi.nlm.nih.gov/mapview/maps.cgi?taxid=9606&amp;CHR=X&amp;maps=genes-r,pheno,morbid,genec&amp;R1=on&amp;query=ZNF81&amp;VERBOSE=ON&amp;ZOOM=3"/>
    <hyperlink ref="H50" r:id="rId86" display="http://www.ncbi.nlm.nih.gov/entrez/dispomim.cgi?id=314998"/>
    <hyperlink ref="I49" r:id="rId87" display="http://www.ncbi.nlm.nih.gov/mapview/maps.cgi?taxid=9606&amp;CHR=X&amp;maps=genes-r,pheno,morbid,genec&amp;R1=on&amp;query=SSX1&amp;VERBOSE=ON&amp;ZOOM=3"/>
    <hyperlink ref="H49" r:id="rId88" display="http://www.ncbi.nlm.nih.gov/entrez/dispomim.cgi?id=312820"/>
    <hyperlink ref="I47" r:id="rId89" display="http://www.ncbi.nlm.nih.gov/mapview/maps.cgi?taxid=9606&amp;CHR=X&amp;maps=genes-r,pheno,morbid,genec&amp;R1=on&amp;query=SSX4&amp;VERBOSE=ON&amp;ZOOM=3"/>
    <hyperlink ref="H47" r:id="rId90" display="http://www.ncbi.nlm.nih.gov/entrez/dispomim.cgi?id=300326"/>
    <hyperlink ref="I48" r:id="rId91" display="http://www.ncbi.nlm.nih.gov/mapview/maps.cgi?taxid=9606&amp;CHR=X&amp;maps=genes-r,pheno,morbid,genec&amp;R1=on&amp;query=FTSJ1&amp;VERBOSE=ON&amp;ZOOM=3"/>
    <hyperlink ref="H48" r:id="rId92" display="http://www.ncbi.nlm.nih.gov/entrez/dispomim.cgi?id=300499"/>
    <hyperlink ref="I46" r:id="rId93" display="http://www.ncbi.nlm.nih.gov/mapview/maps.cgi?taxid=9606&amp;CHR=X&amp;maps=genes-r,pheno,morbid,genec&amp;R1=on&amp;query=EBP&amp;VERBOSE=ON&amp;ZOOM=3"/>
    <hyperlink ref="H46" r:id="rId94" display="http://www.ncbi.nlm.nih.gov/entrez/dispomim.cgi?id=300205"/>
    <hyperlink ref="I51" r:id="rId95" display="http://www.ncbi.nlm.nih.gov/mapview/maps.cgi?taxid=9606&amp;CHR=X&amp;maps=genes-r,pheno,morbid,genec&amp;R1=on&amp;query=CLCN5&amp;VERBOSE=ON&amp;ZOOM=3"/>
    <hyperlink ref="H51" r:id="rId96" display="http://www.ncbi.nlm.nih.gov/entrez/dispomim.cgi?id=300008"/>
    <hyperlink ref="I52" r:id="rId97" display="http://www.ncbi.nlm.nih.gov/mapview/maps.cgi?taxid=9606&amp;CHR=X&amp;maps=genes-r,pheno,morbid,genec&amp;R1=on&amp;query=SMCX&amp;VERBOSE=ON&amp;ZOOM=3"/>
    <hyperlink ref="H52" r:id="rId98" display="http://www.ncbi.nlm.nih.gov/entrez/dispomim.cgi?id=314690"/>
    <hyperlink ref="I53" r:id="rId99" display="http://www.ncbi.nlm.nih.gov/mapview/maps.cgi?taxid=9606&amp;CHR=X&amp;maps=genes-r,pheno,morbid,genec&amp;R1=on&amp;query=FGD1&amp;VERBOSE=ON&amp;ZOOM=3"/>
    <hyperlink ref="H53" r:id="rId100" display="http://www.ncbi.nlm.nih.gov/entrez/dispomim.cgi?id=300546"/>
    <hyperlink ref="I54" r:id="rId101" display="http://www.ncbi.nlm.nih.gov/mapview/maps.cgi?taxid=9606&amp;CHR=X&amp;maps=genes-r,pheno,morbid,genec&amp;R1=on&amp;query=ALAS2&amp;VERBOSE=ON&amp;ZOOM=3"/>
    <hyperlink ref="H54" r:id="rId102" display="http://www.ncbi.nlm.nih.gov/entrez/dispomim.cgi?id=301300"/>
    <hyperlink ref="I56" r:id="rId103" display="http://www.ncbi.nlm.nih.gov/mapview/maps.cgi?taxid=9606&amp;CHR=X&amp;maps=genes-r,pheno,morbid,genec&amp;R1=on&amp;query=AR&amp;VERBOSE=ON&amp;ZOOM=3"/>
    <hyperlink ref="H56" r:id="rId104" display="http://www.ncbi.nlm.nih.gov/entrez/dispomim.cgi?id=313700"/>
    <hyperlink ref="I55" r:id="rId105" display="http://www.ncbi.nlm.nih.gov/mapview/maps.cgi?taxid=9606&amp;CHR=X&amp;maps=genes-r,pheno,morbid,genec&amp;R1=on&amp;query=OPHN1&amp;VERBOSE=ON&amp;ZOOM=3"/>
    <hyperlink ref="H55" r:id="rId106" display="http://www.ncbi.nlm.nih.gov/entrez/dispomim.cgi?id=300127"/>
    <hyperlink ref="I58" r:id="rId107" display="http://www.ncbi.nlm.nih.gov/mapview/maps.cgi?taxid=9606&amp;CHR=X&amp;maps=genes-r,pheno,morbid,genec&amp;R1=on&amp;query=ATRX&amp;VERBOSE=ON&amp;ZOOM=3"/>
    <hyperlink ref="H58" r:id="rId108" display="http://www.ncbi.nlm.nih.gov/entrez/dispomim.cgi?id=300032"/>
    <hyperlink ref="I57" r:id="rId109" display="http://www.ncbi.nlm.nih.gov/mapview/maps.cgi?taxid=9606&amp;CHR=X&amp;maps=genes-r,pheno,morbid,genec&amp;R1=on&amp;query=ATP7A&amp;VERBOSE=ON&amp;ZOOM=3"/>
    <hyperlink ref="H57" r:id="rId110" display="http://www.ncbi.nlm.nih.gov/entrez/dispomim.cgi?id=300011"/>
    <hyperlink ref="I59" r:id="rId111" display="http://www.ncbi.nlm.nih.gov/mapview/maps.cgi?taxid=9606&amp;CHR=X&amp;maps=genes-r,pheno,morbid,genec&amp;R1=on&amp;query=PGK1&amp;VERBOSE=ON&amp;ZOOM=3"/>
    <hyperlink ref="H59" r:id="rId112" display="http://www.ncbi.nlm.nih.gov/entrez/dispomim.cgi?id=311800"/>
    <hyperlink ref="I61" r:id="rId113" display="http://www.ncbi.nlm.nih.gov/mapview/maps.cgi?taxid=9606&amp;CHR=X&amp;maps=genes-r,pheno,morbid,genec&amp;R1=on&amp;query=COL4A6&amp;VERBOSE=ON&amp;ZOOM=3"/>
    <hyperlink ref="H61" r:id="rId114" display="http://www.ncbi.nlm.nih.gov/entrez/dispomim.cgi?id=303631"/>
    <hyperlink ref="I60" r:id="rId115" display="http://www.ncbi.nlm.nih.gov/mapview/maps.cgi?taxid=9606&amp;CHR=X&amp;maps=genes-r,pheno,morbid,genec&amp;R1=on&amp;query=COL4A5&amp;VERBOSE=ON&amp;ZOOM=3"/>
    <hyperlink ref="H60" r:id="rId116" display="http://www.ncbi.nlm.nih.gov/entrez/dispomim.cgi?id=303630"/>
    <hyperlink ref="I62" r:id="rId117" display="http://www.ncbi.nlm.nih.gov/mapview/maps.cgi?taxid=9606&amp;CHR=X&amp;maps=genes-r,pheno,morbid,genec&amp;R1=on&amp;query=AGTR2&amp;VERBOSE=ON&amp;ZOOM=3"/>
    <hyperlink ref="H62" r:id="rId118" display="http://www.ncbi.nlm.nih.gov/entrez/dispomim.cgi?id=300034"/>
    <hyperlink ref="I66" r:id="rId119" display="http://www.ncbi.nlm.nih.gov/mapview/maps.cgi?taxid=9606&amp;CHR=X&amp;maps=genes-r,pheno,morbid,genec&amp;R1=on&amp;query=USP26&amp;VERBOSE=ON&amp;ZOOM=3"/>
    <hyperlink ref="H66" r:id="rId120" display="http://www.ncbi.nlm.nih.gov/entrez/dispomim.cgi?id=300309"/>
    <hyperlink ref="I63" r:id="rId121" display="http://www.ncbi.nlm.nih.gov/mapview/maps.cgi?taxid=9606&amp;CHR=X&amp;maps=genes-r,pheno,morbid,genec&amp;R1=on&amp;query=GPC3&amp;VERBOSE=ON&amp;ZOOM=3"/>
    <hyperlink ref="H63" r:id="rId122" display="http://www.ncbi.nlm.nih.gov/entrez/dispomim.cgi?id=300037"/>
    <hyperlink ref="I68" r:id="rId123" display="http://www.ncbi.nlm.nih.gov/mapview/maps.cgi?taxid=9606&amp;CHR=X&amp;maps=genes-r,pheno,morbid,genec&amp;R1=on&amp;query=PHF6&amp;VERBOSE=ON&amp;ZOOM=3"/>
    <hyperlink ref="H68" r:id="rId124" display="http://www.ncbi.nlm.nih.gov/entrez/dispomim.cgi?id=300414"/>
    <hyperlink ref="I70" r:id="rId125" display="http://www.ncbi.nlm.nih.gov/mapview/maps.cgi?taxid=9606&amp;CHR=X&amp;maps=genes-r,pheno,morbid,genec&amp;R1=on&amp;query=HPRT1&amp;VERBOSE=ON&amp;ZOOM=3"/>
    <hyperlink ref="H70" r:id="rId126" display="http://www.ncbi.nlm.nih.gov/entrez/dispomim.cgi?id=308000"/>
    <hyperlink ref="I65" r:id="rId127" display="http://www.ncbi.nlm.nih.gov/mapview/maps.cgi?taxid=9606&amp;CHR=X&amp;maps=genes-r,pheno,morbid,genec&amp;R1=on&amp;query=ARHGEF6&amp;VERBOSE=ON&amp;ZOOM=3"/>
    <hyperlink ref="H65" r:id="rId128" display="http://www.ncbi.nlm.nih.gov/entrez/dispomim.cgi?id=300267"/>
    <hyperlink ref="I67" r:id="rId129" display="http://www.ncbi.nlm.nih.gov/mapview/maps.cgi?taxid=9606&amp;CHR=X&amp;maps=genes-r,pheno,morbid,genec&amp;R1=on&amp;query=TNFSF5&amp;VERBOSE=ON&amp;ZOOM=3"/>
    <hyperlink ref="H67" r:id="rId130" display="http://www.ncbi.nlm.nih.gov/entrez/dispomim.cgi?id=300386"/>
    <hyperlink ref="I64" r:id="rId131" display="http://www.ncbi.nlm.nih.gov/mapview/maps.cgi?taxid=9606&amp;CHR=X&amp;maps=genes-r,pheno,morbid,genec&amp;R1=on&amp;query=ZIC3&amp;VERBOSE=ON&amp;ZOOM=3"/>
    <hyperlink ref="H64" r:id="rId132" display="http://www.ncbi.nlm.nih.gov/entrez/dispomim.cgi?id=300265"/>
    <hyperlink ref="I69" r:id="rId133" display="http://www.ncbi.nlm.nih.gov/mapview/maps.cgi?taxid=9606&amp;CHR=X&amp;maps=genes-r,pheno,morbid,genec&amp;R1=on&amp;query=F9&amp;VERBOSE=ON&amp;ZOOM=3"/>
    <hyperlink ref="H69" r:id="rId134" display="http://www.ncbi.nlm.nih.gov/entrez/dispomim.cgi?id=306900"/>
    <hyperlink ref="I71" r:id="rId135" display="http://www.ncbi.nlm.nih.gov/mapview/maps.cgi?taxid=9606&amp;CHR=X&amp;maps=genes-r,pheno,morbid,genec&amp;R1=on&amp;query=SOX3&amp;VERBOSE=ON&amp;ZOOM=3"/>
    <hyperlink ref="H71" r:id="rId136" display="http://www.ncbi.nlm.nih.gov/entrez/dispomim.cgi?id=313430"/>
    <hyperlink ref="I75" r:id="rId137" display="http://www.ncbi.nlm.nih.gov/mapview/maps.cgi?taxid=9606&amp;CHR=X&amp;maps=genes-r,pheno,morbid,genec&amp;R1=on&amp;query=ABCD1&amp;VERBOSE=ON&amp;ZOOM=3"/>
    <hyperlink ref="H75" r:id="rId138" display="http://www.ncbi.nlm.nih.gov/entrez/dispomim.cgi?id=300371"/>
    <hyperlink ref="I80" r:id="rId139" display="http://www.ncbi.nlm.nih.gov/mapview/maps.cgi?taxid=9606&amp;CHR=X&amp;maps=genes-r,pheno,morbid,genec&amp;R1=on&amp;query=L1CAM&amp;VERBOSE=ON&amp;ZOOM=3"/>
    <hyperlink ref="H80" r:id="rId140" display="http://www.ncbi.nlm.nih.gov/entrez/dispomim.cgi?id=308840"/>
    <hyperlink ref="I78" r:id="rId141" display="http://www.ncbi.nlm.nih.gov/mapview/maps.cgi?taxid=9606&amp;CHR=X&amp;maps=genes-r,pheno,morbid,genec&amp;R1=on&amp;query=AVPR2&amp;VERBOSE=ON&amp;ZOOM=3"/>
    <hyperlink ref="H78" r:id="rId142" display="http://www.ncbi.nlm.nih.gov/entrez/dispomim.cgi?id=300538"/>
    <hyperlink ref="I72" r:id="rId143" display="http://www.ncbi.nlm.nih.gov/mapview/maps.cgi?taxid=9606&amp;CHR=X&amp;maps=genes-r,pheno,morbid,genec&amp;R1=on&amp;query=MECP2&amp;VERBOSE=ON&amp;ZOOM=3"/>
    <hyperlink ref="H72" r:id="rId144" display="http://www.ncbi.nlm.nih.gov/entrez/dispomim.cgi?id=300005"/>
    <hyperlink ref="I79" r:id="rId145" display="http://www.ncbi.nlm.nih.gov/mapview/maps.cgi?taxid=9606&amp;CHR=X&amp;maps=genes-r,pheno,morbid,genec&amp;R1=on&amp;query=OPN1MW&amp;VERBOSE=ON&amp;ZOOM=3"/>
    <hyperlink ref="H79" r:id="rId146" display="http://www.ncbi.nlm.nih.gov/entrez/dispomim.cgi?id=303800"/>
    <hyperlink ref="I73" r:id="rId147" display="http://www.ncbi.nlm.nih.gov/mapview/maps.cgi?taxid=9606&amp;CHR=X&amp;maps=genes-r,pheno,morbid,genec&amp;R1=on&amp;query=TKTL1&amp;VERBOSE=ON&amp;ZOOM=3"/>
    <hyperlink ref="H73" r:id="rId148" display="http://www.ncbi.nlm.nih.gov/entrez/dispomim.cgi?id=300044"/>
    <hyperlink ref="I76" r:id="rId149" display="http://www.ncbi.nlm.nih.gov/mapview/maps.cgi?taxid=9606&amp;CHR=X&amp;maps=genes-r,pheno,morbid,genec&amp;R1=on&amp;query=EMD&amp;VERBOSE=ON&amp;ZOOM=3"/>
    <hyperlink ref="H76" r:id="rId150" display="http://www.ncbi.nlm.nih.gov/entrez/dispomim.cgi?id=300384"/>
    <hyperlink ref="I77" r:id="rId151" display="http://www.ncbi.nlm.nih.gov/mapview/maps.cgi?taxid=9606&amp;CHR=X&amp;maps=genes-r,pheno,morbid,genec&amp;R1=on&amp;query=TAZ&amp;VERBOSE=ON&amp;ZOOM=3"/>
    <hyperlink ref="H77" r:id="rId152" display="http://www.ncbi.nlm.nih.gov/entrez/dispomim.cgi?id=300394"/>
    <hyperlink ref="I74" r:id="rId153" display="http://www.ncbi.nlm.nih.gov/mapview/maps.cgi?taxid=9606&amp;CHR=X&amp;maps=genes-r,pheno,morbid,genec&amp;R1=on&amp;query=GDI1&amp;VERBOSE=ON&amp;ZOOM=3"/>
    <hyperlink ref="H74" r:id="rId154" display="http://www.ncbi.nlm.nih.gov/entrez/dispomim.cgi?id=300104"/>
  </hyperlinks>
  <printOptions/>
  <pageMargins left="0.7" right="0.7" top="0.75" bottom="0.75" header="0.3" footer="0.3"/>
  <pageSetup horizontalDpi="1200" verticalDpi="1200" orientation="landscape"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40">
      <selection activeCell="C1" sqref="C1:C138"/>
    </sheetView>
  </sheetViews>
  <sheetFormatPr defaultColWidth="9.140625" defaultRowHeight="15"/>
  <cols>
    <col min="3" max="3" width="12.140625" style="0" customWidth="1"/>
  </cols>
  <sheetData>
    <row r="1" spans="1:3" ht="15">
      <c r="A1" s="1" t="s">
        <v>71</v>
      </c>
      <c r="B1">
        <v>311</v>
      </c>
      <c r="C1" t="str">
        <f>CONCATENATE(A1,"_",B1)</f>
        <v>region_311</v>
      </c>
    </row>
    <row r="2" spans="1:3" ht="15">
      <c r="A2" s="1" t="s">
        <v>71</v>
      </c>
      <c r="B2">
        <v>315</v>
      </c>
      <c r="C2" t="str">
        <f aca="true" t="shared" si="0" ref="C2:C65">CONCATENATE(A2,"_",B2)</f>
        <v>region_315</v>
      </c>
    </row>
    <row r="3" spans="1:3" ht="15">
      <c r="A3" s="1" t="s">
        <v>71</v>
      </c>
      <c r="B3">
        <v>315</v>
      </c>
      <c r="C3" t="str">
        <f t="shared" si="0"/>
        <v>region_315</v>
      </c>
    </row>
    <row r="4" spans="1:3" ht="15">
      <c r="A4" s="1" t="s">
        <v>71</v>
      </c>
      <c r="B4">
        <v>316</v>
      </c>
      <c r="C4" t="str">
        <f t="shared" si="0"/>
        <v>region_316</v>
      </c>
    </row>
    <row r="5" spans="1:3" ht="15">
      <c r="A5" s="1" t="s">
        <v>71</v>
      </c>
      <c r="B5">
        <v>316</v>
      </c>
      <c r="C5" t="str">
        <f t="shared" si="0"/>
        <v>region_316</v>
      </c>
    </row>
    <row r="6" spans="1:3" ht="15">
      <c r="A6" s="1" t="s">
        <v>71</v>
      </c>
      <c r="B6">
        <v>318</v>
      </c>
      <c r="C6" t="str">
        <f t="shared" si="0"/>
        <v>region_318</v>
      </c>
    </row>
    <row r="7" spans="1:3" ht="15">
      <c r="A7" s="1" t="s">
        <v>71</v>
      </c>
      <c r="B7">
        <v>321</v>
      </c>
      <c r="C7" t="str">
        <f t="shared" si="0"/>
        <v>region_321</v>
      </c>
    </row>
    <row r="8" spans="1:3" ht="15">
      <c r="A8" s="1" t="s">
        <v>71</v>
      </c>
      <c r="B8">
        <v>328</v>
      </c>
      <c r="C8" t="str">
        <f t="shared" si="0"/>
        <v>region_328</v>
      </c>
    </row>
    <row r="9" spans="1:3" ht="15">
      <c r="A9" s="1" t="s">
        <v>71</v>
      </c>
      <c r="B9">
        <v>330</v>
      </c>
      <c r="C9" t="str">
        <f t="shared" si="0"/>
        <v>region_330</v>
      </c>
    </row>
    <row r="10" spans="1:3" ht="15">
      <c r="A10" s="1" t="s">
        <v>71</v>
      </c>
      <c r="B10">
        <v>330</v>
      </c>
      <c r="C10" t="str">
        <f t="shared" si="0"/>
        <v>region_330</v>
      </c>
    </row>
    <row r="11" spans="1:3" ht="15">
      <c r="A11" s="1" t="s">
        <v>71</v>
      </c>
      <c r="B11">
        <v>337</v>
      </c>
      <c r="C11" t="str">
        <f t="shared" si="0"/>
        <v>region_337</v>
      </c>
    </row>
    <row r="12" spans="1:3" ht="15">
      <c r="A12" s="1" t="s">
        <v>71</v>
      </c>
      <c r="B12">
        <v>347</v>
      </c>
      <c r="C12" t="str">
        <f t="shared" si="0"/>
        <v>region_347</v>
      </c>
    </row>
    <row r="13" spans="1:3" ht="15">
      <c r="A13" s="1" t="s">
        <v>71</v>
      </c>
      <c r="B13">
        <v>351</v>
      </c>
      <c r="C13" t="str">
        <f t="shared" si="0"/>
        <v>region_351</v>
      </c>
    </row>
    <row r="14" spans="1:3" ht="15">
      <c r="A14" s="1" t="s">
        <v>71</v>
      </c>
      <c r="B14">
        <v>356</v>
      </c>
      <c r="C14" t="str">
        <f t="shared" si="0"/>
        <v>region_356</v>
      </c>
    </row>
    <row r="15" spans="1:3" ht="15">
      <c r="A15" s="1" t="s">
        <v>71</v>
      </c>
      <c r="B15">
        <v>361</v>
      </c>
      <c r="C15" t="str">
        <f t="shared" si="0"/>
        <v>region_361</v>
      </c>
    </row>
    <row r="16" spans="1:3" ht="15">
      <c r="A16" s="1" t="s">
        <v>71</v>
      </c>
      <c r="B16">
        <v>365</v>
      </c>
      <c r="C16" t="str">
        <f t="shared" si="0"/>
        <v>region_365</v>
      </c>
    </row>
    <row r="17" spans="1:3" ht="15">
      <c r="A17" s="1" t="s">
        <v>71</v>
      </c>
      <c r="B17">
        <v>372</v>
      </c>
      <c r="C17" t="str">
        <f t="shared" si="0"/>
        <v>region_372</v>
      </c>
    </row>
    <row r="18" spans="1:3" ht="15">
      <c r="A18" s="1" t="s">
        <v>71</v>
      </c>
      <c r="B18">
        <v>372</v>
      </c>
      <c r="C18" t="str">
        <f t="shared" si="0"/>
        <v>region_372</v>
      </c>
    </row>
    <row r="19" spans="1:3" ht="15">
      <c r="A19" s="1" t="s">
        <v>71</v>
      </c>
      <c r="B19">
        <v>373</v>
      </c>
      <c r="C19" t="str">
        <f t="shared" si="0"/>
        <v>region_373</v>
      </c>
    </row>
    <row r="20" spans="1:3" ht="15">
      <c r="A20" s="1" t="s">
        <v>71</v>
      </c>
      <c r="B20">
        <v>388</v>
      </c>
      <c r="C20" t="str">
        <f t="shared" si="0"/>
        <v>region_388</v>
      </c>
    </row>
    <row r="21" spans="1:3" ht="15">
      <c r="A21" s="1" t="s">
        <v>71</v>
      </c>
      <c r="B21">
        <v>388</v>
      </c>
      <c r="C21" t="str">
        <f t="shared" si="0"/>
        <v>region_388</v>
      </c>
    </row>
    <row r="22" spans="1:3" ht="15">
      <c r="A22" s="1" t="s">
        <v>71</v>
      </c>
      <c r="B22">
        <v>389</v>
      </c>
      <c r="C22" t="str">
        <f t="shared" si="0"/>
        <v>region_389</v>
      </c>
    </row>
    <row r="23" spans="1:3" ht="15">
      <c r="A23" s="1" t="s">
        <v>71</v>
      </c>
      <c r="B23">
        <v>396</v>
      </c>
      <c r="C23" t="str">
        <f t="shared" si="0"/>
        <v>region_396</v>
      </c>
    </row>
    <row r="24" spans="1:3" ht="15">
      <c r="A24" s="1" t="s">
        <v>71</v>
      </c>
      <c r="B24">
        <v>399</v>
      </c>
      <c r="C24" t="str">
        <f t="shared" si="0"/>
        <v>region_399</v>
      </c>
    </row>
    <row r="25" spans="1:3" ht="15">
      <c r="A25" s="1" t="s">
        <v>71</v>
      </c>
      <c r="B25">
        <v>400</v>
      </c>
      <c r="C25" t="str">
        <f t="shared" si="0"/>
        <v>region_400</v>
      </c>
    </row>
    <row r="26" spans="1:3" ht="15">
      <c r="A26" s="1" t="s">
        <v>71</v>
      </c>
      <c r="B26">
        <v>400</v>
      </c>
      <c r="C26" t="str">
        <f t="shared" si="0"/>
        <v>region_400</v>
      </c>
    </row>
    <row r="27" spans="1:3" ht="15">
      <c r="A27" s="1" t="s">
        <v>71</v>
      </c>
      <c r="B27">
        <v>400</v>
      </c>
      <c r="C27" t="str">
        <f t="shared" si="0"/>
        <v>region_400</v>
      </c>
    </row>
    <row r="28" spans="1:3" ht="15">
      <c r="A28" s="1" t="s">
        <v>71</v>
      </c>
      <c r="B28">
        <v>401</v>
      </c>
      <c r="C28" t="str">
        <f t="shared" si="0"/>
        <v>region_401</v>
      </c>
    </row>
    <row r="29" spans="1:3" ht="15">
      <c r="A29" s="1" t="s">
        <v>71</v>
      </c>
      <c r="B29">
        <v>407</v>
      </c>
      <c r="C29" t="str">
        <f t="shared" si="0"/>
        <v>region_407</v>
      </c>
    </row>
    <row r="30" spans="1:3" ht="15">
      <c r="A30" s="1" t="s">
        <v>71</v>
      </c>
      <c r="B30">
        <v>407</v>
      </c>
      <c r="C30" t="str">
        <f t="shared" si="0"/>
        <v>region_407</v>
      </c>
    </row>
    <row r="31" spans="1:3" ht="15">
      <c r="A31" s="1" t="s">
        <v>71</v>
      </c>
      <c r="B31">
        <v>407</v>
      </c>
      <c r="C31" t="str">
        <f t="shared" si="0"/>
        <v>region_407</v>
      </c>
    </row>
    <row r="32" spans="1:3" ht="15">
      <c r="A32" s="1" t="s">
        <v>71</v>
      </c>
      <c r="B32">
        <v>407</v>
      </c>
      <c r="C32" t="str">
        <f t="shared" si="0"/>
        <v>region_407</v>
      </c>
    </row>
    <row r="33" spans="1:3" ht="15">
      <c r="A33" s="1" t="s">
        <v>71</v>
      </c>
      <c r="B33">
        <v>408</v>
      </c>
      <c r="C33" t="str">
        <f t="shared" si="0"/>
        <v>region_408</v>
      </c>
    </row>
    <row r="34" spans="1:3" ht="15">
      <c r="A34" s="1" t="s">
        <v>71</v>
      </c>
      <c r="B34">
        <v>420</v>
      </c>
      <c r="C34" t="str">
        <f t="shared" si="0"/>
        <v>region_420</v>
      </c>
    </row>
    <row r="35" spans="1:3" ht="15">
      <c r="A35" s="1" t="s">
        <v>71</v>
      </c>
      <c r="B35">
        <v>420</v>
      </c>
      <c r="C35" t="str">
        <f t="shared" si="0"/>
        <v>region_420</v>
      </c>
    </row>
    <row r="36" spans="1:3" ht="15">
      <c r="A36" s="1" t="s">
        <v>71</v>
      </c>
      <c r="B36">
        <v>422</v>
      </c>
      <c r="C36" t="str">
        <f t="shared" si="0"/>
        <v>region_422</v>
      </c>
    </row>
    <row r="37" spans="1:3" ht="15">
      <c r="A37" s="1" t="s">
        <v>71</v>
      </c>
      <c r="B37">
        <v>422</v>
      </c>
      <c r="C37" t="str">
        <f t="shared" si="0"/>
        <v>region_422</v>
      </c>
    </row>
    <row r="38" spans="1:3" ht="15">
      <c r="A38" s="1" t="s">
        <v>71</v>
      </c>
      <c r="B38">
        <v>422</v>
      </c>
      <c r="C38" t="str">
        <f t="shared" si="0"/>
        <v>region_422</v>
      </c>
    </row>
    <row r="39" spans="1:3" ht="15">
      <c r="A39" s="1" t="s">
        <v>71</v>
      </c>
      <c r="B39">
        <v>452</v>
      </c>
      <c r="C39" t="str">
        <f t="shared" si="0"/>
        <v>region_452</v>
      </c>
    </row>
    <row r="40" spans="1:3" ht="15">
      <c r="A40" s="1" t="s">
        <v>71</v>
      </c>
      <c r="B40">
        <v>479</v>
      </c>
      <c r="C40" t="str">
        <f t="shared" si="0"/>
        <v>region_479</v>
      </c>
    </row>
    <row r="41" spans="1:3" ht="15">
      <c r="A41" s="1" t="s">
        <v>71</v>
      </c>
      <c r="B41">
        <v>481</v>
      </c>
      <c r="C41" t="str">
        <f t="shared" si="0"/>
        <v>region_481</v>
      </c>
    </row>
    <row r="42" spans="1:3" ht="15">
      <c r="A42" s="1" t="s">
        <v>71</v>
      </c>
      <c r="B42">
        <v>498</v>
      </c>
      <c r="C42" t="str">
        <f t="shared" si="0"/>
        <v>region_498</v>
      </c>
    </row>
    <row r="43" spans="1:3" ht="15">
      <c r="A43" s="1" t="s">
        <v>71</v>
      </c>
      <c r="B43">
        <v>498</v>
      </c>
      <c r="C43" t="str">
        <f t="shared" si="0"/>
        <v>region_498</v>
      </c>
    </row>
    <row r="44" spans="1:3" ht="15">
      <c r="A44" s="1" t="s">
        <v>71</v>
      </c>
      <c r="B44">
        <v>505</v>
      </c>
      <c r="C44" t="str">
        <f t="shared" si="0"/>
        <v>region_505</v>
      </c>
    </row>
    <row r="45" spans="1:3" ht="15">
      <c r="A45" s="1" t="s">
        <v>71</v>
      </c>
      <c r="B45">
        <v>523</v>
      </c>
      <c r="C45" t="str">
        <f t="shared" si="0"/>
        <v>region_523</v>
      </c>
    </row>
    <row r="46" spans="1:3" ht="15">
      <c r="A46" s="1" t="s">
        <v>71</v>
      </c>
      <c r="B46">
        <v>527</v>
      </c>
      <c r="C46" t="str">
        <f t="shared" si="0"/>
        <v>region_527</v>
      </c>
    </row>
    <row r="47" spans="1:3" ht="15">
      <c r="A47" s="1" t="s">
        <v>71</v>
      </c>
      <c r="B47">
        <v>530</v>
      </c>
      <c r="C47" t="str">
        <f t="shared" si="0"/>
        <v>region_530</v>
      </c>
    </row>
    <row r="48" spans="1:3" ht="15">
      <c r="A48" s="1" t="s">
        <v>71</v>
      </c>
      <c r="B48">
        <v>545</v>
      </c>
      <c r="C48" t="str">
        <f t="shared" si="0"/>
        <v>region_545</v>
      </c>
    </row>
    <row r="49" spans="1:3" ht="15">
      <c r="A49" s="1" t="s">
        <v>71</v>
      </c>
      <c r="B49">
        <v>556</v>
      </c>
      <c r="C49" t="str">
        <f t="shared" si="0"/>
        <v>region_556</v>
      </c>
    </row>
    <row r="50" spans="1:3" ht="15">
      <c r="A50" s="1" t="s">
        <v>71</v>
      </c>
      <c r="B50">
        <v>561</v>
      </c>
      <c r="C50" t="str">
        <f t="shared" si="0"/>
        <v>region_561</v>
      </c>
    </row>
    <row r="51" spans="1:3" ht="15">
      <c r="A51" s="1" t="s">
        <v>71</v>
      </c>
      <c r="B51">
        <v>563</v>
      </c>
      <c r="C51" t="str">
        <f t="shared" si="0"/>
        <v>region_563</v>
      </c>
    </row>
    <row r="52" spans="1:3" ht="15">
      <c r="A52" s="1" t="s">
        <v>71</v>
      </c>
      <c r="B52">
        <v>563</v>
      </c>
      <c r="C52" t="str">
        <f t="shared" si="0"/>
        <v>region_563</v>
      </c>
    </row>
    <row r="53" spans="1:3" ht="15">
      <c r="A53" s="1" t="s">
        <v>71</v>
      </c>
      <c r="B53">
        <v>563</v>
      </c>
      <c r="C53" t="str">
        <f t="shared" si="0"/>
        <v>region_563</v>
      </c>
    </row>
    <row r="54" spans="1:3" ht="15">
      <c r="A54" s="1" t="s">
        <v>71</v>
      </c>
      <c r="B54">
        <v>563</v>
      </c>
      <c r="C54" t="str">
        <f t="shared" si="0"/>
        <v>region_563</v>
      </c>
    </row>
    <row r="55" spans="1:3" ht="15">
      <c r="A55" s="1" t="s">
        <v>71</v>
      </c>
      <c r="B55">
        <v>563</v>
      </c>
      <c r="C55" t="str">
        <f t="shared" si="0"/>
        <v>region_563</v>
      </c>
    </row>
    <row r="56" spans="1:3" ht="15">
      <c r="A56" s="1" t="s">
        <v>71</v>
      </c>
      <c r="B56">
        <v>563</v>
      </c>
      <c r="C56" t="str">
        <f t="shared" si="0"/>
        <v>region_563</v>
      </c>
    </row>
    <row r="57" spans="1:3" ht="15">
      <c r="A57" s="1" t="s">
        <v>71</v>
      </c>
      <c r="B57">
        <v>566</v>
      </c>
      <c r="C57" t="str">
        <f t="shared" si="0"/>
        <v>region_566</v>
      </c>
    </row>
    <row r="58" spans="1:3" ht="15">
      <c r="A58" s="1" t="s">
        <v>71</v>
      </c>
      <c r="B58">
        <v>566</v>
      </c>
      <c r="C58" t="str">
        <f t="shared" si="0"/>
        <v>region_566</v>
      </c>
    </row>
    <row r="59" spans="1:3" ht="15">
      <c r="A59" s="1" t="s">
        <v>71</v>
      </c>
      <c r="B59">
        <v>566</v>
      </c>
      <c r="C59" t="str">
        <f t="shared" si="0"/>
        <v>region_566</v>
      </c>
    </row>
    <row r="60" spans="1:3" ht="15">
      <c r="A60" s="1" t="s">
        <v>71</v>
      </c>
      <c r="B60">
        <v>566</v>
      </c>
      <c r="C60" t="str">
        <f t="shared" si="0"/>
        <v>region_566</v>
      </c>
    </row>
    <row r="61" spans="1:3" ht="15">
      <c r="A61" s="1" t="s">
        <v>71</v>
      </c>
      <c r="B61">
        <v>566</v>
      </c>
      <c r="C61" t="str">
        <f t="shared" si="0"/>
        <v>region_566</v>
      </c>
    </row>
    <row r="62" spans="1:3" ht="15">
      <c r="A62" s="1" t="s">
        <v>71</v>
      </c>
      <c r="B62">
        <v>566</v>
      </c>
      <c r="C62" t="str">
        <f t="shared" si="0"/>
        <v>region_566</v>
      </c>
    </row>
    <row r="63" spans="1:3" ht="15">
      <c r="A63" s="1" t="s">
        <v>71</v>
      </c>
      <c r="B63">
        <v>568</v>
      </c>
      <c r="C63" t="str">
        <f t="shared" si="0"/>
        <v>region_568</v>
      </c>
    </row>
    <row r="64" spans="1:3" ht="15">
      <c r="A64" s="1" t="s">
        <v>71</v>
      </c>
      <c r="B64">
        <v>572</v>
      </c>
      <c r="C64" t="str">
        <f t="shared" si="0"/>
        <v>region_572</v>
      </c>
    </row>
    <row r="65" spans="1:3" ht="15">
      <c r="A65" s="1" t="s">
        <v>71</v>
      </c>
      <c r="B65">
        <v>572</v>
      </c>
      <c r="C65" t="str">
        <f t="shared" si="0"/>
        <v>region_572</v>
      </c>
    </row>
    <row r="66" spans="1:3" ht="15">
      <c r="A66" s="1" t="s">
        <v>71</v>
      </c>
      <c r="B66">
        <v>580</v>
      </c>
      <c r="C66" t="str">
        <f aca="true" t="shared" si="1" ref="C66:C129">CONCATENATE(A66,"_",B66)</f>
        <v>region_580</v>
      </c>
    </row>
    <row r="67" spans="1:3" ht="15">
      <c r="A67" s="1" t="s">
        <v>71</v>
      </c>
      <c r="B67">
        <v>582</v>
      </c>
      <c r="C67" t="str">
        <f t="shared" si="1"/>
        <v>region_582</v>
      </c>
    </row>
    <row r="68" spans="1:3" ht="15">
      <c r="A68" s="1" t="s">
        <v>71</v>
      </c>
      <c r="B68">
        <v>597</v>
      </c>
      <c r="C68" t="str">
        <f t="shared" si="1"/>
        <v>region_597</v>
      </c>
    </row>
    <row r="69" spans="1:3" ht="15">
      <c r="A69" s="1" t="s">
        <v>71</v>
      </c>
      <c r="B69">
        <v>607</v>
      </c>
      <c r="C69" t="str">
        <f t="shared" si="1"/>
        <v>region_607</v>
      </c>
    </row>
    <row r="70" spans="1:3" ht="15">
      <c r="A70" s="1" t="s">
        <v>71</v>
      </c>
      <c r="B70">
        <v>610</v>
      </c>
      <c r="C70" t="str">
        <f t="shared" si="1"/>
        <v>region_610</v>
      </c>
    </row>
    <row r="71" spans="1:3" ht="15">
      <c r="A71" s="1" t="s">
        <v>71</v>
      </c>
      <c r="B71">
        <v>626</v>
      </c>
      <c r="C71" t="str">
        <f t="shared" si="1"/>
        <v>region_626</v>
      </c>
    </row>
    <row r="72" spans="1:3" ht="15">
      <c r="A72" s="1" t="s">
        <v>71</v>
      </c>
      <c r="B72">
        <v>626</v>
      </c>
      <c r="C72" t="str">
        <f t="shared" si="1"/>
        <v>region_626</v>
      </c>
    </row>
    <row r="73" spans="1:3" ht="15">
      <c r="A73" s="1" t="s">
        <v>71</v>
      </c>
      <c r="B73">
        <v>634</v>
      </c>
      <c r="C73" t="str">
        <f t="shared" si="1"/>
        <v>region_634</v>
      </c>
    </row>
    <row r="74" spans="1:3" ht="15">
      <c r="A74" s="1" t="s">
        <v>71</v>
      </c>
      <c r="B74">
        <v>640</v>
      </c>
      <c r="C74" t="str">
        <f t="shared" si="1"/>
        <v>region_640</v>
      </c>
    </row>
    <row r="75" spans="1:3" ht="15">
      <c r="A75" s="1" t="s">
        <v>71</v>
      </c>
      <c r="B75">
        <v>643</v>
      </c>
      <c r="C75" t="str">
        <f t="shared" si="1"/>
        <v>region_643</v>
      </c>
    </row>
    <row r="76" spans="1:3" ht="15">
      <c r="A76" s="1" t="s">
        <v>71</v>
      </c>
      <c r="B76">
        <v>658</v>
      </c>
      <c r="C76" t="str">
        <f t="shared" si="1"/>
        <v>region_658</v>
      </c>
    </row>
    <row r="77" spans="1:3" ht="15">
      <c r="A77" s="1" t="s">
        <v>71</v>
      </c>
      <c r="B77">
        <v>661</v>
      </c>
      <c r="C77" t="str">
        <f t="shared" si="1"/>
        <v>region_661</v>
      </c>
    </row>
    <row r="78" spans="1:3" ht="15">
      <c r="A78" s="1" t="s">
        <v>71</v>
      </c>
      <c r="B78">
        <v>668</v>
      </c>
      <c r="C78" t="str">
        <f t="shared" si="1"/>
        <v>region_668</v>
      </c>
    </row>
    <row r="79" spans="1:3" ht="15">
      <c r="A79" s="1" t="s">
        <v>71</v>
      </c>
      <c r="B79">
        <v>669</v>
      </c>
      <c r="C79" t="str">
        <f t="shared" si="1"/>
        <v>region_669</v>
      </c>
    </row>
    <row r="80" spans="1:3" ht="15">
      <c r="A80" s="1" t="s">
        <v>71</v>
      </c>
      <c r="B80">
        <v>671</v>
      </c>
      <c r="C80" t="str">
        <f t="shared" si="1"/>
        <v>region_671</v>
      </c>
    </row>
    <row r="81" spans="1:3" ht="15">
      <c r="A81" s="1" t="s">
        <v>71</v>
      </c>
      <c r="B81">
        <v>672</v>
      </c>
      <c r="C81" t="str">
        <f t="shared" si="1"/>
        <v>region_672</v>
      </c>
    </row>
    <row r="82" spans="1:3" ht="15">
      <c r="A82" s="1" t="s">
        <v>71</v>
      </c>
      <c r="B82">
        <v>675</v>
      </c>
      <c r="C82" t="str">
        <f t="shared" si="1"/>
        <v>region_675</v>
      </c>
    </row>
    <row r="83" spans="1:3" ht="15">
      <c r="A83" s="1" t="s">
        <v>71</v>
      </c>
      <c r="B83">
        <v>685</v>
      </c>
      <c r="C83" t="str">
        <f t="shared" si="1"/>
        <v>region_685</v>
      </c>
    </row>
    <row r="84" spans="1:3" ht="15">
      <c r="A84" s="1" t="s">
        <v>71</v>
      </c>
      <c r="B84">
        <v>692</v>
      </c>
      <c r="C84" t="str">
        <f t="shared" si="1"/>
        <v>region_692</v>
      </c>
    </row>
    <row r="85" spans="1:3" ht="15">
      <c r="A85" s="1" t="s">
        <v>71</v>
      </c>
      <c r="B85">
        <v>692</v>
      </c>
      <c r="C85" t="str">
        <f t="shared" si="1"/>
        <v>region_692</v>
      </c>
    </row>
    <row r="86" spans="1:3" ht="15">
      <c r="A86" s="1" t="s">
        <v>71</v>
      </c>
      <c r="B86">
        <v>702</v>
      </c>
      <c r="C86" t="str">
        <f t="shared" si="1"/>
        <v>region_702</v>
      </c>
    </row>
    <row r="87" spans="1:3" ht="15">
      <c r="A87" s="1" t="s">
        <v>71</v>
      </c>
      <c r="B87">
        <v>704</v>
      </c>
      <c r="C87" t="str">
        <f t="shared" si="1"/>
        <v>region_704</v>
      </c>
    </row>
    <row r="88" spans="1:3" ht="15">
      <c r="A88" s="1" t="s">
        <v>71</v>
      </c>
      <c r="B88">
        <v>705</v>
      </c>
      <c r="C88" t="str">
        <f t="shared" si="1"/>
        <v>region_705</v>
      </c>
    </row>
    <row r="89" spans="1:3" ht="15">
      <c r="A89" s="1" t="s">
        <v>71</v>
      </c>
      <c r="B89">
        <v>705</v>
      </c>
      <c r="C89" t="str">
        <f t="shared" si="1"/>
        <v>region_705</v>
      </c>
    </row>
    <row r="90" spans="1:3" ht="15">
      <c r="A90" s="1" t="s">
        <v>71</v>
      </c>
      <c r="B90">
        <v>705</v>
      </c>
      <c r="C90" t="str">
        <f t="shared" si="1"/>
        <v>region_705</v>
      </c>
    </row>
    <row r="91" spans="1:3" ht="15">
      <c r="A91" s="1" t="s">
        <v>71</v>
      </c>
      <c r="B91">
        <v>709</v>
      </c>
      <c r="C91" t="str">
        <f t="shared" si="1"/>
        <v>region_709</v>
      </c>
    </row>
    <row r="92" spans="1:3" ht="15">
      <c r="A92" s="1" t="s">
        <v>71</v>
      </c>
      <c r="B92">
        <v>711</v>
      </c>
      <c r="C92" t="str">
        <f t="shared" si="1"/>
        <v>region_711</v>
      </c>
    </row>
    <row r="93" spans="1:3" ht="15">
      <c r="A93" s="1" t="s">
        <v>71</v>
      </c>
      <c r="B93">
        <v>712</v>
      </c>
      <c r="C93" t="str">
        <f t="shared" si="1"/>
        <v>region_712</v>
      </c>
    </row>
    <row r="94" spans="1:3" ht="15">
      <c r="A94" s="1" t="s">
        <v>71</v>
      </c>
      <c r="B94">
        <v>714</v>
      </c>
      <c r="C94" t="str">
        <f t="shared" si="1"/>
        <v>region_714</v>
      </c>
    </row>
    <row r="95" spans="1:3" ht="15">
      <c r="A95" s="1" t="s">
        <v>71</v>
      </c>
      <c r="B95">
        <v>730</v>
      </c>
      <c r="C95" t="str">
        <f t="shared" si="1"/>
        <v>region_730</v>
      </c>
    </row>
    <row r="96" spans="1:3" ht="15">
      <c r="A96" s="1" t="s">
        <v>71</v>
      </c>
      <c r="B96">
        <v>730</v>
      </c>
      <c r="C96" t="str">
        <f t="shared" si="1"/>
        <v>region_730</v>
      </c>
    </row>
    <row r="97" spans="1:3" ht="15">
      <c r="A97" s="1" t="s">
        <v>71</v>
      </c>
      <c r="B97">
        <v>731</v>
      </c>
      <c r="C97" t="str">
        <f t="shared" si="1"/>
        <v>region_731</v>
      </c>
    </row>
    <row r="98" spans="1:3" ht="15">
      <c r="A98" s="1" t="s">
        <v>71</v>
      </c>
      <c r="B98">
        <v>751</v>
      </c>
      <c r="C98" t="str">
        <f t="shared" si="1"/>
        <v>region_751</v>
      </c>
    </row>
    <row r="99" spans="1:3" ht="15">
      <c r="A99" s="1" t="s">
        <v>71</v>
      </c>
      <c r="B99">
        <v>767</v>
      </c>
      <c r="C99" t="str">
        <f t="shared" si="1"/>
        <v>region_767</v>
      </c>
    </row>
    <row r="100" spans="1:3" ht="15">
      <c r="A100" s="1" t="s">
        <v>71</v>
      </c>
      <c r="B100">
        <v>769</v>
      </c>
      <c r="C100" t="str">
        <f t="shared" si="1"/>
        <v>region_769</v>
      </c>
    </row>
    <row r="101" spans="1:3" ht="15">
      <c r="A101" s="1" t="s">
        <v>71</v>
      </c>
      <c r="B101">
        <v>773</v>
      </c>
      <c r="C101" t="str">
        <f t="shared" si="1"/>
        <v>region_773</v>
      </c>
    </row>
    <row r="102" spans="1:3" ht="15">
      <c r="A102" s="1" t="s">
        <v>71</v>
      </c>
      <c r="B102">
        <v>773</v>
      </c>
      <c r="C102" t="str">
        <f t="shared" si="1"/>
        <v>region_773</v>
      </c>
    </row>
    <row r="103" spans="1:3" ht="15">
      <c r="A103" s="1" t="s">
        <v>71</v>
      </c>
      <c r="B103">
        <v>773</v>
      </c>
      <c r="C103" t="str">
        <f t="shared" si="1"/>
        <v>region_773</v>
      </c>
    </row>
    <row r="104" spans="1:3" ht="15">
      <c r="A104" s="1" t="s">
        <v>71</v>
      </c>
      <c r="B104">
        <v>777</v>
      </c>
      <c r="C104" t="str">
        <f t="shared" si="1"/>
        <v>region_777</v>
      </c>
    </row>
    <row r="105" spans="1:3" ht="15">
      <c r="A105" s="1" t="s">
        <v>71</v>
      </c>
      <c r="B105">
        <v>777</v>
      </c>
      <c r="C105" t="str">
        <f t="shared" si="1"/>
        <v>region_777</v>
      </c>
    </row>
    <row r="106" spans="1:3" ht="15">
      <c r="A106" s="1" t="s">
        <v>71</v>
      </c>
      <c r="B106">
        <v>777</v>
      </c>
      <c r="C106" t="str">
        <f t="shared" si="1"/>
        <v>region_777</v>
      </c>
    </row>
    <row r="107" spans="1:3" ht="15">
      <c r="A107" s="1" t="s">
        <v>71</v>
      </c>
      <c r="B107">
        <v>809</v>
      </c>
      <c r="C107" t="str">
        <f t="shared" si="1"/>
        <v>region_809</v>
      </c>
    </row>
    <row r="108" spans="1:3" ht="15">
      <c r="A108" s="1" t="s">
        <v>71</v>
      </c>
      <c r="B108">
        <v>811</v>
      </c>
      <c r="C108" t="str">
        <f t="shared" si="1"/>
        <v>region_811</v>
      </c>
    </row>
    <row r="109" spans="1:3" ht="15">
      <c r="A109" s="1" t="s">
        <v>71</v>
      </c>
      <c r="B109">
        <v>812</v>
      </c>
      <c r="C109" t="str">
        <f t="shared" si="1"/>
        <v>region_812</v>
      </c>
    </row>
    <row r="110" spans="1:3" ht="15">
      <c r="A110" s="1" t="s">
        <v>71</v>
      </c>
      <c r="B110">
        <v>821</v>
      </c>
      <c r="C110" t="str">
        <f t="shared" si="1"/>
        <v>region_821</v>
      </c>
    </row>
    <row r="111" spans="1:3" ht="15">
      <c r="A111" s="1" t="s">
        <v>71</v>
      </c>
      <c r="B111">
        <v>830</v>
      </c>
      <c r="C111" t="str">
        <f t="shared" si="1"/>
        <v>region_830</v>
      </c>
    </row>
    <row r="112" spans="1:3" ht="15">
      <c r="A112" s="1" t="s">
        <v>71</v>
      </c>
      <c r="B112">
        <v>865</v>
      </c>
      <c r="C112" t="str">
        <f t="shared" si="1"/>
        <v>region_865</v>
      </c>
    </row>
    <row r="113" spans="1:3" ht="15">
      <c r="A113" s="1" t="s">
        <v>71</v>
      </c>
      <c r="B113">
        <v>873</v>
      </c>
      <c r="C113" t="str">
        <f t="shared" si="1"/>
        <v>region_873</v>
      </c>
    </row>
    <row r="114" spans="1:3" ht="15">
      <c r="A114" s="1" t="s">
        <v>71</v>
      </c>
      <c r="B114">
        <v>891</v>
      </c>
      <c r="C114" t="str">
        <f t="shared" si="1"/>
        <v>region_891</v>
      </c>
    </row>
    <row r="115" spans="1:3" ht="15">
      <c r="A115" s="1" t="s">
        <v>71</v>
      </c>
      <c r="B115">
        <v>892</v>
      </c>
      <c r="C115" t="str">
        <f t="shared" si="1"/>
        <v>region_892</v>
      </c>
    </row>
    <row r="116" spans="1:3" ht="15">
      <c r="A116" s="1" t="s">
        <v>71</v>
      </c>
      <c r="B116">
        <v>899</v>
      </c>
      <c r="C116" t="str">
        <f t="shared" si="1"/>
        <v>region_899</v>
      </c>
    </row>
    <row r="117" spans="1:3" ht="15">
      <c r="A117" s="1" t="s">
        <v>71</v>
      </c>
      <c r="B117">
        <v>907</v>
      </c>
      <c r="C117" t="str">
        <f t="shared" si="1"/>
        <v>region_907</v>
      </c>
    </row>
    <row r="118" spans="1:3" ht="15">
      <c r="A118" s="1" t="s">
        <v>71</v>
      </c>
      <c r="B118">
        <v>911</v>
      </c>
      <c r="C118" t="str">
        <f t="shared" si="1"/>
        <v>region_911</v>
      </c>
    </row>
    <row r="119" spans="1:3" ht="15">
      <c r="A119" s="1" t="s">
        <v>71</v>
      </c>
      <c r="B119">
        <v>911</v>
      </c>
      <c r="C119" t="str">
        <f t="shared" si="1"/>
        <v>region_911</v>
      </c>
    </row>
    <row r="120" spans="1:3" ht="15">
      <c r="A120" s="1" t="s">
        <v>71</v>
      </c>
      <c r="B120">
        <v>912</v>
      </c>
      <c r="C120" t="str">
        <f t="shared" si="1"/>
        <v>region_912</v>
      </c>
    </row>
    <row r="121" spans="1:3" ht="15">
      <c r="A121" s="1" t="s">
        <v>71</v>
      </c>
      <c r="B121">
        <v>915</v>
      </c>
      <c r="C121" t="str">
        <f t="shared" si="1"/>
        <v>region_915</v>
      </c>
    </row>
    <row r="122" spans="1:3" ht="15">
      <c r="A122" s="1" t="s">
        <v>71</v>
      </c>
      <c r="B122">
        <v>917</v>
      </c>
      <c r="C122" t="str">
        <f t="shared" si="1"/>
        <v>region_917</v>
      </c>
    </row>
    <row r="123" spans="1:3" ht="15">
      <c r="A123" s="1" t="s">
        <v>71</v>
      </c>
      <c r="B123">
        <v>918</v>
      </c>
      <c r="C123" t="str">
        <f t="shared" si="1"/>
        <v>region_918</v>
      </c>
    </row>
    <row r="124" spans="1:3" ht="15">
      <c r="A124" s="1" t="s">
        <v>71</v>
      </c>
      <c r="B124">
        <v>918</v>
      </c>
      <c r="C124" t="str">
        <f t="shared" si="1"/>
        <v>region_918</v>
      </c>
    </row>
    <row r="125" spans="1:3" ht="15">
      <c r="A125" s="1" t="s">
        <v>71</v>
      </c>
      <c r="B125">
        <v>924</v>
      </c>
      <c r="C125" t="str">
        <f t="shared" si="1"/>
        <v>region_924</v>
      </c>
    </row>
    <row r="126" spans="1:3" ht="15">
      <c r="A126" s="1" t="s">
        <v>71</v>
      </c>
      <c r="B126">
        <v>936</v>
      </c>
      <c r="C126" t="str">
        <f t="shared" si="1"/>
        <v>region_936</v>
      </c>
    </row>
    <row r="127" spans="1:3" ht="15">
      <c r="A127" s="1" t="s">
        <v>71</v>
      </c>
      <c r="B127">
        <v>944</v>
      </c>
      <c r="C127" t="str">
        <f t="shared" si="1"/>
        <v>region_944</v>
      </c>
    </row>
    <row r="128" spans="1:3" ht="15">
      <c r="A128" s="1" t="s">
        <v>71</v>
      </c>
      <c r="B128">
        <v>944</v>
      </c>
      <c r="C128" t="str">
        <f t="shared" si="1"/>
        <v>region_944</v>
      </c>
    </row>
    <row r="129" spans="1:3" ht="15">
      <c r="A129" s="1" t="s">
        <v>71</v>
      </c>
      <c r="B129">
        <v>948</v>
      </c>
      <c r="C129" t="str">
        <f t="shared" si="1"/>
        <v>region_948</v>
      </c>
    </row>
    <row r="130" spans="1:3" ht="15">
      <c r="A130" s="1" t="s">
        <v>71</v>
      </c>
      <c r="B130">
        <v>949</v>
      </c>
      <c r="C130" t="str">
        <f aca="true" t="shared" si="2" ref="C130:C138">CONCATENATE(A130,"_",B130)</f>
        <v>region_949</v>
      </c>
    </row>
    <row r="131" spans="1:3" ht="15">
      <c r="A131" s="1" t="s">
        <v>71</v>
      </c>
      <c r="B131">
        <v>951</v>
      </c>
      <c r="C131" t="str">
        <f t="shared" si="2"/>
        <v>region_951</v>
      </c>
    </row>
    <row r="132" spans="1:3" ht="15">
      <c r="A132" s="1" t="s">
        <v>71</v>
      </c>
      <c r="B132">
        <v>976</v>
      </c>
      <c r="C132" t="str">
        <f t="shared" si="2"/>
        <v>region_976</v>
      </c>
    </row>
    <row r="133" spans="1:3" ht="15">
      <c r="A133" s="1" t="s">
        <v>71</v>
      </c>
      <c r="B133">
        <v>980</v>
      </c>
      <c r="C133" t="str">
        <f t="shared" si="2"/>
        <v>region_980</v>
      </c>
    </row>
    <row r="134" spans="1:3" ht="15">
      <c r="A134" s="1" t="s">
        <v>71</v>
      </c>
      <c r="B134">
        <v>982</v>
      </c>
      <c r="C134" t="str">
        <f t="shared" si="2"/>
        <v>region_982</v>
      </c>
    </row>
    <row r="135" spans="1:3" ht="15">
      <c r="A135" s="1" t="s">
        <v>71</v>
      </c>
      <c r="B135">
        <v>982</v>
      </c>
      <c r="C135" t="str">
        <f t="shared" si="2"/>
        <v>region_982</v>
      </c>
    </row>
    <row r="136" spans="1:3" ht="15">
      <c r="A136" s="1" t="s">
        <v>71</v>
      </c>
      <c r="B136">
        <v>984</v>
      </c>
      <c r="C136" t="str">
        <f t="shared" si="2"/>
        <v>region_984</v>
      </c>
    </row>
    <row r="137" spans="1:3" ht="15">
      <c r="A137" s="1" t="s">
        <v>71</v>
      </c>
      <c r="B137">
        <v>985</v>
      </c>
      <c r="C137" t="str">
        <f t="shared" si="2"/>
        <v>region_985</v>
      </c>
    </row>
    <row r="138" spans="1:3" ht="15">
      <c r="A138" s="2" t="s">
        <v>71</v>
      </c>
      <c r="B138">
        <v>985</v>
      </c>
      <c r="C138" t="str">
        <f t="shared" si="2"/>
        <v>region_985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J77"/>
    </sheetView>
  </sheetViews>
  <sheetFormatPr defaultColWidth="8.00390625" defaultRowHeight="15"/>
  <cols>
    <col min="1" max="1" width="10.28125" style="9" customWidth="1"/>
    <col min="2" max="7" width="8.00390625" style="9" customWidth="1"/>
    <col min="8" max="8" width="11.28125" style="9" customWidth="1"/>
    <col min="9" max="9" width="12.57421875" style="9" customWidth="1"/>
    <col min="10" max="10" width="39.28125" style="9" customWidth="1"/>
    <col min="11" max="16384" width="8.00390625" style="9" customWidth="1"/>
  </cols>
  <sheetData>
    <row r="1" spans="1:10" ht="15">
      <c r="A1" s="4" t="s">
        <v>109</v>
      </c>
      <c r="B1" s="10">
        <v>15</v>
      </c>
      <c r="C1" s="10">
        <v>5</v>
      </c>
      <c r="D1" s="11">
        <f aca="true" t="shared" si="0" ref="D1:D35">(B1+C1)/985*100</f>
        <v>2.030456852791878</v>
      </c>
      <c r="E1" s="10">
        <v>7</v>
      </c>
      <c r="F1" s="10">
        <v>10</v>
      </c>
      <c r="G1" s="12">
        <f aca="true" t="shared" si="1" ref="G1:G35">(E1+F1)/692*100</f>
        <v>2.4566473988439306</v>
      </c>
      <c r="H1" s="13">
        <v>300205</v>
      </c>
      <c r="I1" s="14" t="s">
        <v>110</v>
      </c>
      <c r="J1" s="15" t="s">
        <v>111</v>
      </c>
    </row>
    <row r="2" spans="1:10" ht="15">
      <c r="A2" s="4" t="s">
        <v>109</v>
      </c>
      <c r="B2" s="10">
        <v>15</v>
      </c>
      <c r="C2" s="10">
        <v>5</v>
      </c>
      <c r="D2" s="11">
        <f t="shared" si="0"/>
        <v>2.030456852791878</v>
      </c>
      <c r="E2" s="10">
        <v>7</v>
      </c>
      <c r="F2" s="10">
        <v>10</v>
      </c>
      <c r="G2" s="12">
        <f t="shared" si="1"/>
        <v>2.4566473988439306</v>
      </c>
      <c r="H2" s="13">
        <v>300326</v>
      </c>
      <c r="I2" s="14" t="s">
        <v>112</v>
      </c>
      <c r="J2" s="15" t="s">
        <v>113</v>
      </c>
    </row>
    <row r="3" spans="1:10" ht="15">
      <c r="A3" s="4" t="s">
        <v>109</v>
      </c>
      <c r="B3" s="10">
        <v>15</v>
      </c>
      <c r="C3" s="10">
        <v>5</v>
      </c>
      <c r="D3" s="11">
        <f t="shared" si="0"/>
        <v>2.030456852791878</v>
      </c>
      <c r="E3" s="10">
        <v>7</v>
      </c>
      <c r="F3" s="10">
        <v>10</v>
      </c>
      <c r="G3" s="12">
        <f t="shared" si="1"/>
        <v>2.4566473988439306</v>
      </c>
      <c r="H3" s="13">
        <v>300499</v>
      </c>
      <c r="I3" s="14" t="s">
        <v>114</v>
      </c>
      <c r="J3" s="15" t="s">
        <v>115</v>
      </c>
    </row>
    <row r="4" spans="1:10" ht="15">
      <c r="A4" s="4" t="s">
        <v>109</v>
      </c>
      <c r="B4" s="10">
        <v>15</v>
      </c>
      <c r="C4" s="10">
        <v>5</v>
      </c>
      <c r="D4" s="11">
        <f t="shared" si="0"/>
        <v>2.030456852791878</v>
      </c>
      <c r="E4" s="10">
        <v>7</v>
      </c>
      <c r="F4" s="10">
        <v>10</v>
      </c>
      <c r="G4" s="12">
        <f t="shared" si="1"/>
        <v>2.4566473988439306</v>
      </c>
      <c r="H4" s="13">
        <v>312820</v>
      </c>
      <c r="I4" s="14" t="s">
        <v>112</v>
      </c>
      <c r="J4" s="15" t="s">
        <v>116</v>
      </c>
    </row>
    <row r="5" spans="1:10" ht="15">
      <c r="A5" s="4" t="s">
        <v>109</v>
      </c>
      <c r="B5" s="10">
        <v>15</v>
      </c>
      <c r="C5" s="10">
        <v>5</v>
      </c>
      <c r="D5" s="11">
        <f t="shared" si="0"/>
        <v>2.030456852791878</v>
      </c>
      <c r="E5" s="10">
        <v>7</v>
      </c>
      <c r="F5" s="10">
        <v>10</v>
      </c>
      <c r="G5" s="12">
        <f t="shared" si="1"/>
        <v>2.4566473988439306</v>
      </c>
      <c r="H5" s="13">
        <v>314998</v>
      </c>
      <c r="I5" s="14" t="s">
        <v>117</v>
      </c>
      <c r="J5" s="15" t="s">
        <v>118</v>
      </c>
    </row>
    <row r="6" spans="1:10" ht="15">
      <c r="A6" s="4" t="s">
        <v>119</v>
      </c>
      <c r="B6" s="10">
        <v>2</v>
      </c>
      <c r="C6" s="10">
        <v>21</v>
      </c>
      <c r="D6" s="11">
        <f t="shared" si="0"/>
        <v>2.33502538071066</v>
      </c>
      <c r="E6" s="10">
        <v>0</v>
      </c>
      <c r="F6" s="10">
        <v>0</v>
      </c>
      <c r="G6" s="12">
        <f t="shared" si="1"/>
        <v>0</v>
      </c>
      <c r="H6" s="13">
        <v>300008</v>
      </c>
      <c r="I6" s="14" t="s">
        <v>120</v>
      </c>
      <c r="J6" s="15" t="s">
        <v>121</v>
      </c>
    </row>
    <row r="7" spans="1:10" ht="15">
      <c r="A7" s="4" t="s">
        <v>122</v>
      </c>
      <c r="B7" s="10">
        <v>7</v>
      </c>
      <c r="C7" s="10">
        <v>0</v>
      </c>
      <c r="D7" s="11">
        <f t="shared" si="0"/>
        <v>0.7106598984771574</v>
      </c>
      <c r="E7" s="10">
        <v>30</v>
      </c>
      <c r="F7" s="10">
        <v>0</v>
      </c>
      <c r="G7" s="12">
        <f t="shared" si="1"/>
        <v>4.335260115606936</v>
      </c>
      <c r="H7" s="13">
        <v>314690</v>
      </c>
      <c r="I7" s="14" t="s">
        <v>123</v>
      </c>
      <c r="J7" s="15" t="s">
        <v>124</v>
      </c>
    </row>
    <row r="8" spans="1:10" ht="15">
      <c r="A8" s="4" t="s">
        <v>125</v>
      </c>
      <c r="B8" s="10">
        <v>19</v>
      </c>
      <c r="C8" s="10">
        <v>9</v>
      </c>
      <c r="D8" s="11">
        <f t="shared" si="0"/>
        <v>2.8426395939086295</v>
      </c>
      <c r="E8" s="10">
        <v>9</v>
      </c>
      <c r="F8" s="10">
        <v>31</v>
      </c>
      <c r="G8" s="12">
        <f t="shared" si="1"/>
        <v>5.780346820809249</v>
      </c>
      <c r="H8" s="13">
        <v>300546</v>
      </c>
      <c r="I8" s="14" t="s">
        <v>126</v>
      </c>
      <c r="J8" s="15" t="s">
        <v>127</v>
      </c>
    </row>
    <row r="9" spans="1:10" ht="15">
      <c r="A9" s="4" t="s">
        <v>125</v>
      </c>
      <c r="B9" s="10">
        <v>19</v>
      </c>
      <c r="C9" s="10">
        <v>9</v>
      </c>
      <c r="D9" s="11">
        <f t="shared" si="0"/>
        <v>2.8426395939086295</v>
      </c>
      <c r="E9" s="10">
        <v>9</v>
      </c>
      <c r="F9" s="10">
        <v>31</v>
      </c>
      <c r="G9" s="12">
        <f t="shared" si="1"/>
        <v>5.780346820809249</v>
      </c>
      <c r="H9" s="13">
        <v>301300</v>
      </c>
      <c r="I9" s="14" t="s">
        <v>126</v>
      </c>
      <c r="J9" s="15" t="s">
        <v>128</v>
      </c>
    </row>
    <row r="10" spans="1:10" ht="15">
      <c r="A10" s="4" t="s">
        <v>129</v>
      </c>
      <c r="B10" s="10">
        <v>0</v>
      </c>
      <c r="C10" s="10">
        <v>11</v>
      </c>
      <c r="D10" s="11">
        <f t="shared" si="0"/>
        <v>1.116751269035533</v>
      </c>
      <c r="E10" s="10">
        <v>2</v>
      </c>
      <c r="F10" s="10">
        <v>0</v>
      </c>
      <c r="G10" s="12">
        <f t="shared" si="1"/>
        <v>0.2890173410404624</v>
      </c>
      <c r="H10" s="13">
        <v>300127</v>
      </c>
      <c r="I10" s="14" t="s">
        <v>130</v>
      </c>
      <c r="J10" s="15" t="s">
        <v>131</v>
      </c>
    </row>
    <row r="11" spans="1:10" ht="15">
      <c r="A11" s="4" t="s">
        <v>129</v>
      </c>
      <c r="B11" s="10">
        <v>0</v>
      </c>
      <c r="C11" s="10">
        <v>11</v>
      </c>
      <c r="D11" s="11">
        <f t="shared" si="0"/>
        <v>1.116751269035533</v>
      </c>
      <c r="E11" s="10">
        <v>2</v>
      </c>
      <c r="F11" s="10">
        <v>0</v>
      </c>
      <c r="G11" s="12">
        <f t="shared" si="1"/>
        <v>0.2890173410404624</v>
      </c>
      <c r="H11" s="13">
        <v>313700</v>
      </c>
      <c r="I11" s="14" t="s">
        <v>132</v>
      </c>
      <c r="J11" s="15" t="s">
        <v>133</v>
      </c>
    </row>
    <row r="12" spans="1:10" ht="15">
      <c r="A12" s="4" t="s">
        <v>135</v>
      </c>
      <c r="B12" s="10">
        <v>14</v>
      </c>
      <c r="C12" s="10">
        <v>7</v>
      </c>
      <c r="D12" s="11">
        <f t="shared" si="0"/>
        <v>2.131979695431472</v>
      </c>
      <c r="E12" s="10">
        <v>44</v>
      </c>
      <c r="F12" s="10">
        <v>20</v>
      </c>
      <c r="G12" s="12">
        <f t="shared" si="1"/>
        <v>9.248554913294797</v>
      </c>
      <c r="H12" s="13">
        <v>300011</v>
      </c>
      <c r="I12" s="14" t="s">
        <v>136</v>
      </c>
      <c r="J12" s="15" t="s">
        <v>137</v>
      </c>
    </row>
    <row r="13" spans="1:10" ht="15">
      <c r="A13" s="4" t="s">
        <v>135</v>
      </c>
      <c r="B13" s="10">
        <v>14</v>
      </c>
      <c r="C13" s="10">
        <v>7</v>
      </c>
      <c r="D13" s="11">
        <f t="shared" si="0"/>
        <v>2.131979695431472</v>
      </c>
      <c r="E13" s="10">
        <v>44</v>
      </c>
      <c r="F13" s="10">
        <v>20</v>
      </c>
      <c r="G13" s="12">
        <f t="shared" si="1"/>
        <v>9.248554913294797</v>
      </c>
      <c r="H13" s="13">
        <v>300032</v>
      </c>
      <c r="I13" s="14" t="s">
        <v>134</v>
      </c>
      <c r="J13" s="15" t="s">
        <v>138</v>
      </c>
    </row>
    <row r="14" spans="1:10" ht="15">
      <c r="A14" s="4" t="s">
        <v>135</v>
      </c>
      <c r="B14" s="10">
        <v>14</v>
      </c>
      <c r="C14" s="10">
        <v>7</v>
      </c>
      <c r="D14" s="11">
        <f t="shared" si="0"/>
        <v>2.131979695431472</v>
      </c>
      <c r="E14" s="10">
        <v>44</v>
      </c>
      <c r="F14" s="10">
        <v>20</v>
      </c>
      <c r="G14" s="12">
        <f t="shared" si="1"/>
        <v>9.248554913294797</v>
      </c>
      <c r="H14" s="13">
        <v>311800</v>
      </c>
      <c r="I14" s="14" t="s">
        <v>134</v>
      </c>
      <c r="J14" s="15" t="s">
        <v>139</v>
      </c>
    </row>
    <row r="15" spans="1:10" ht="15">
      <c r="A15" s="4" t="s">
        <v>140</v>
      </c>
      <c r="B15" s="10">
        <v>6</v>
      </c>
      <c r="C15" s="10">
        <v>1</v>
      </c>
      <c r="D15" s="11">
        <f t="shared" si="0"/>
        <v>0.7106598984771574</v>
      </c>
      <c r="E15" s="10">
        <v>16</v>
      </c>
      <c r="F15" s="10">
        <v>58</v>
      </c>
      <c r="G15" s="12">
        <f t="shared" si="1"/>
        <v>10.69364161849711</v>
      </c>
      <c r="H15" s="13">
        <v>303630</v>
      </c>
      <c r="I15" s="14" t="s">
        <v>141</v>
      </c>
      <c r="J15" s="15" t="s">
        <v>142</v>
      </c>
    </row>
    <row r="16" spans="1:10" ht="15">
      <c r="A16" s="4" t="s">
        <v>140</v>
      </c>
      <c r="B16" s="10">
        <v>6</v>
      </c>
      <c r="C16" s="10">
        <v>1</v>
      </c>
      <c r="D16" s="11">
        <f t="shared" si="0"/>
        <v>0.7106598984771574</v>
      </c>
      <c r="E16" s="10">
        <v>16</v>
      </c>
      <c r="F16" s="10">
        <v>58</v>
      </c>
      <c r="G16" s="12">
        <f t="shared" si="1"/>
        <v>10.69364161849711</v>
      </c>
      <c r="H16" s="13">
        <v>303631</v>
      </c>
      <c r="I16" s="14" t="s">
        <v>141</v>
      </c>
      <c r="J16" s="15" t="s">
        <v>143</v>
      </c>
    </row>
    <row r="17" spans="1:10" ht="15">
      <c r="A17" s="4" t="s">
        <v>144</v>
      </c>
      <c r="B17" s="10">
        <v>0</v>
      </c>
      <c r="C17" s="10">
        <v>4</v>
      </c>
      <c r="D17" s="11">
        <f t="shared" si="0"/>
        <v>0.40609137055837563</v>
      </c>
      <c r="E17" s="10">
        <v>0</v>
      </c>
      <c r="F17" s="10">
        <v>10</v>
      </c>
      <c r="G17" s="12">
        <f t="shared" si="1"/>
        <v>1.4450867052023122</v>
      </c>
      <c r="H17" s="13">
        <v>300034</v>
      </c>
      <c r="I17" s="14" t="s">
        <v>145</v>
      </c>
      <c r="J17" s="15" t="s">
        <v>146</v>
      </c>
    </row>
    <row r="18" spans="1:10" ht="15">
      <c r="A18" s="4" t="s">
        <v>147</v>
      </c>
      <c r="B18" s="10">
        <v>6</v>
      </c>
      <c r="C18" s="10">
        <v>21</v>
      </c>
      <c r="D18" s="11">
        <f t="shared" si="0"/>
        <v>2.7411167512690358</v>
      </c>
      <c r="E18" s="10">
        <v>9</v>
      </c>
      <c r="F18" s="10">
        <v>22</v>
      </c>
      <c r="G18" s="12">
        <f t="shared" si="1"/>
        <v>4.479768786127168</v>
      </c>
      <c r="H18" s="13">
        <v>300037</v>
      </c>
      <c r="I18" s="14" t="s">
        <v>148</v>
      </c>
      <c r="J18" s="15" t="s">
        <v>149</v>
      </c>
    </row>
    <row r="19" spans="1:10" ht="13.5" customHeight="1">
      <c r="A19" s="4" t="s">
        <v>147</v>
      </c>
      <c r="B19" s="10">
        <v>6</v>
      </c>
      <c r="C19" s="10">
        <v>21</v>
      </c>
      <c r="D19" s="11">
        <f t="shared" si="0"/>
        <v>2.7411167512690358</v>
      </c>
      <c r="E19" s="10">
        <v>9</v>
      </c>
      <c r="F19" s="10">
        <v>22</v>
      </c>
      <c r="G19" s="12">
        <f t="shared" si="1"/>
        <v>4.479768786127168</v>
      </c>
      <c r="H19" s="13">
        <v>300265</v>
      </c>
      <c r="I19" s="14" t="s">
        <v>150</v>
      </c>
      <c r="J19" s="15" t="s">
        <v>151</v>
      </c>
    </row>
    <row r="20" spans="1:10" ht="15">
      <c r="A20" s="4" t="s">
        <v>147</v>
      </c>
      <c r="B20" s="10">
        <v>6</v>
      </c>
      <c r="C20" s="10">
        <v>21</v>
      </c>
      <c r="D20" s="11">
        <f t="shared" si="0"/>
        <v>2.7411167512690358</v>
      </c>
      <c r="E20" s="10">
        <v>9</v>
      </c>
      <c r="F20" s="10">
        <v>22</v>
      </c>
      <c r="G20" s="12">
        <f t="shared" si="1"/>
        <v>4.479768786127168</v>
      </c>
      <c r="H20" s="13">
        <v>300267</v>
      </c>
      <c r="I20" s="14" t="s">
        <v>148</v>
      </c>
      <c r="J20" s="15" t="s">
        <v>152</v>
      </c>
    </row>
    <row r="21" spans="1:10" ht="15">
      <c r="A21" s="4" t="s">
        <v>147</v>
      </c>
      <c r="B21" s="10">
        <v>6</v>
      </c>
      <c r="C21" s="10">
        <v>21</v>
      </c>
      <c r="D21" s="11">
        <f t="shared" si="0"/>
        <v>2.7411167512690358</v>
      </c>
      <c r="E21" s="10">
        <v>9</v>
      </c>
      <c r="F21" s="10">
        <v>22</v>
      </c>
      <c r="G21" s="12">
        <f t="shared" si="1"/>
        <v>4.479768786127168</v>
      </c>
      <c r="H21" s="13">
        <v>300309</v>
      </c>
      <c r="I21" s="14" t="s">
        <v>150</v>
      </c>
      <c r="J21" s="15" t="s">
        <v>153</v>
      </c>
    </row>
    <row r="22" spans="1:10" ht="15">
      <c r="A22" s="4" t="s">
        <v>147</v>
      </c>
      <c r="B22" s="10">
        <v>6</v>
      </c>
      <c r="C22" s="10">
        <v>21</v>
      </c>
      <c r="D22" s="11">
        <f t="shared" si="0"/>
        <v>2.7411167512690358</v>
      </c>
      <c r="E22" s="10">
        <v>9</v>
      </c>
      <c r="F22" s="10">
        <v>22</v>
      </c>
      <c r="G22" s="12">
        <f t="shared" si="1"/>
        <v>4.479768786127168</v>
      </c>
      <c r="H22" s="13">
        <v>300386</v>
      </c>
      <c r="I22" s="14" t="s">
        <v>148</v>
      </c>
      <c r="J22" s="15" t="s">
        <v>154</v>
      </c>
    </row>
    <row r="23" spans="1:10" ht="15">
      <c r="A23" s="4" t="s">
        <v>147</v>
      </c>
      <c r="B23" s="10">
        <v>6</v>
      </c>
      <c r="C23" s="10">
        <v>21</v>
      </c>
      <c r="D23" s="11">
        <f t="shared" si="0"/>
        <v>2.7411167512690358</v>
      </c>
      <c r="E23" s="10">
        <v>9</v>
      </c>
      <c r="F23" s="10">
        <v>22</v>
      </c>
      <c r="G23" s="12">
        <f t="shared" si="1"/>
        <v>4.479768786127168</v>
      </c>
      <c r="H23" s="13">
        <v>300414</v>
      </c>
      <c r="I23" s="14" t="s">
        <v>155</v>
      </c>
      <c r="J23" s="15" t="s">
        <v>156</v>
      </c>
    </row>
    <row r="24" spans="1:10" ht="15">
      <c r="A24" s="4" t="s">
        <v>147</v>
      </c>
      <c r="B24" s="10">
        <v>6</v>
      </c>
      <c r="C24" s="10">
        <v>21</v>
      </c>
      <c r="D24" s="11">
        <f t="shared" si="0"/>
        <v>2.7411167512690358</v>
      </c>
      <c r="E24" s="10">
        <v>9</v>
      </c>
      <c r="F24" s="10">
        <v>22</v>
      </c>
      <c r="G24" s="12">
        <f t="shared" si="1"/>
        <v>4.479768786127168</v>
      </c>
      <c r="H24" s="13">
        <v>306900</v>
      </c>
      <c r="I24" s="14" t="s">
        <v>157</v>
      </c>
      <c r="J24" s="15" t="s">
        <v>158</v>
      </c>
    </row>
    <row r="25" spans="1:10" ht="15">
      <c r="A25" s="4" t="s">
        <v>147</v>
      </c>
      <c r="B25" s="10">
        <v>6</v>
      </c>
      <c r="C25" s="10">
        <v>21</v>
      </c>
      <c r="D25" s="11">
        <f t="shared" si="0"/>
        <v>2.7411167512690358</v>
      </c>
      <c r="E25" s="10">
        <v>9</v>
      </c>
      <c r="F25" s="10">
        <v>22</v>
      </c>
      <c r="G25" s="12">
        <f t="shared" si="1"/>
        <v>4.479768786127168</v>
      </c>
      <c r="H25" s="13">
        <v>308000</v>
      </c>
      <c r="I25" s="14" t="s">
        <v>159</v>
      </c>
      <c r="J25" s="15" t="s">
        <v>160</v>
      </c>
    </row>
    <row r="26" spans="1:10" ht="15">
      <c r="A26" s="4" t="s">
        <v>147</v>
      </c>
      <c r="B26" s="10">
        <v>6</v>
      </c>
      <c r="C26" s="10">
        <v>21</v>
      </c>
      <c r="D26" s="11">
        <f t="shared" si="0"/>
        <v>2.7411167512690358</v>
      </c>
      <c r="E26" s="10">
        <v>9</v>
      </c>
      <c r="F26" s="10">
        <v>22</v>
      </c>
      <c r="G26" s="12">
        <f t="shared" si="1"/>
        <v>4.479768786127168</v>
      </c>
      <c r="H26" s="13">
        <v>313430</v>
      </c>
      <c r="I26" s="14" t="s">
        <v>155</v>
      </c>
      <c r="J26" s="15" t="s">
        <v>161</v>
      </c>
    </row>
    <row r="27" spans="1:10" ht="23.25">
      <c r="A27" s="4" t="s">
        <v>172</v>
      </c>
      <c r="B27" s="10">
        <v>21</v>
      </c>
      <c r="C27" s="10">
        <v>4</v>
      </c>
      <c r="D27" s="11">
        <f t="shared" si="0"/>
        <v>2.5380710659898478</v>
      </c>
      <c r="E27" s="10">
        <v>0</v>
      </c>
      <c r="F27" s="10">
        <v>16</v>
      </c>
      <c r="G27" s="12">
        <f t="shared" si="1"/>
        <v>2.312138728323699</v>
      </c>
      <c r="H27" s="13">
        <v>300005</v>
      </c>
      <c r="I27" s="14" t="s">
        <v>162</v>
      </c>
      <c r="J27" s="15" t="s">
        <v>163</v>
      </c>
    </row>
    <row r="28" spans="1:10" ht="15">
      <c r="A28" s="4" t="s">
        <v>172</v>
      </c>
      <c r="B28" s="10">
        <v>21</v>
      </c>
      <c r="C28" s="10">
        <v>4</v>
      </c>
      <c r="D28" s="11">
        <f t="shared" si="0"/>
        <v>2.5380710659898478</v>
      </c>
      <c r="E28" s="10">
        <v>0</v>
      </c>
      <c r="F28" s="10">
        <v>16</v>
      </c>
      <c r="G28" s="12">
        <f t="shared" si="1"/>
        <v>2.312138728323699</v>
      </c>
      <c r="H28" s="13">
        <v>300044</v>
      </c>
      <c r="I28" s="14" t="s">
        <v>162</v>
      </c>
      <c r="J28" s="15" t="s">
        <v>164</v>
      </c>
    </row>
    <row r="29" spans="1:10" ht="15">
      <c r="A29" s="4" t="s">
        <v>172</v>
      </c>
      <c r="B29" s="10">
        <v>21</v>
      </c>
      <c r="C29" s="10">
        <v>4</v>
      </c>
      <c r="D29" s="11">
        <f t="shared" si="0"/>
        <v>2.5380710659898478</v>
      </c>
      <c r="E29" s="10">
        <v>0</v>
      </c>
      <c r="F29" s="10">
        <v>16</v>
      </c>
      <c r="G29" s="12">
        <f t="shared" si="1"/>
        <v>2.312138728323699</v>
      </c>
      <c r="H29" s="13">
        <v>300104</v>
      </c>
      <c r="I29" s="14" t="s">
        <v>162</v>
      </c>
      <c r="J29" s="15" t="s">
        <v>165</v>
      </c>
    </row>
    <row r="30" spans="1:10" ht="15">
      <c r="A30" s="4" t="s">
        <v>172</v>
      </c>
      <c r="B30" s="10">
        <v>21</v>
      </c>
      <c r="C30" s="10">
        <v>4</v>
      </c>
      <c r="D30" s="11">
        <f t="shared" si="0"/>
        <v>2.5380710659898478</v>
      </c>
      <c r="E30" s="10">
        <v>0</v>
      </c>
      <c r="F30" s="10">
        <v>16</v>
      </c>
      <c r="G30" s="12">
        <f t="shared" si="1"/>
        <v>2.312138728323699</v>
      </c>
      <c r="H30" s="13">
        <v>300371</v>
      </c>
      <c r="I30" s="14" t="s">
        <v>162</v>
      </c>
      <c r="J30" s="15" t="s">
        <v>166</v>
      </c>
    </row>
    <row r="31" spans="1:10" ht="15">
      <c r="A31" s="4" t="s">
        <v>172</v>
      </c>
      <c r="B31" s="10">
        <v>21</v>
      </c>
      <c r="C31" s="10">
        <v>4</v>
      </c>
      <c r="D31" s="11">
        <f t="shared" si="0"/>
        <v>2.5380710659898478</v>
      </c>
      <c r="E31" s="10">
        <v>0</v>
      </c>
      <c r="F31" s="10">
        <v>16</v>
      </c>
      <c r="G31" s="12">
        <f t="shared" si="1"/>
        <v>2.312138728323699</v>
      </c>
      <c r="H31" s="13">
        <v>300384</v>
      </c>
      <c r="I31" s="14" t="s">
        <v>162</v>
      </c>
      <c r="J31" s="15" t="s">
        <v>167</v>
      </c>
    </row>
    <row r="32" spans="1:10" ht="15">
      <c r="A32" s="4" t="s">
        <v>172</v>
      </c>
      <c r="B32" s="10">
        <v>21</v>
      </c>
      <c r="C32" s="10">
        <v>4</v>
      </c>
      <c r="D32" s="11">
        <f t="shared" si="0"/>
        <v>2.5380710659898478</v>
      </c>
      <c r="E32" s="10">
        <v>0</v>
      </c>
      <c r="F32" s="10">
        <v>16</v>
      </c>
      <c r="G32" s="12">
        <f t="shared" si="1"/>
        <v>2.312138728323699</v>
      </c>
      <c r="H32" s="13">
        <v>300394</v>
      </c>
      <c r="I32" s="14" t="s">
        <v>162</v>
      </c>
      <c r="J32" s="15" t="s">
        <v>168</v>
      </c>
    </row>
    <row r="33" spans="1:10" ht="15">
      <c r="A33" s="4" t="s">
        <v>172</v>
      </c>
      <c r="B33" s="10">
        <v>21</v>
      </c>
      <c r="C33" s="10">
        <v>4</v>
      </c>
      <c r="D33" s="11">
        <f t="shared" si="0"/>
        <v>2.5380710659898478</v>
      </c>
      <c r="E33" s="10">
        <v>0</v>
      </c>
      <c r="F33" s="10">
        <v>16</v>
      </c>
      <c r="G33" s="12">
        <f t="shared" si="1"/>
        <v>2.312138728323699</v>
      </c>
      <c r="H33" s="13">
        <v>300538</v>
      </c>
      <c r="I33" s="14" t="s">
        <v>162</v>
      </c>
      <c r="J33" s="15" t="s">
        <v>169</v>
      </c>
    </row>
    <row r="34" spans="1:10" ht="15">
      <c r="A34" s="4" t="s">
        <v>172</v>
      </c>
      <c r="B34" s="10">
        <v>21</v>
      </c>
      <c r="C34" s="10">
        <v>4</v>
      </c>
      <c r="D34" s="11">
        <f t="shared" si="0"/>
        <v>2.5380710659898478</v>
      </c>
      <c r="E34" s="10">
        <v>0</v>
      </c>
      <c r="F34" s="10">
        <v>16</v>
      </c>
      <c r="G34" s="12">
        <f t="shared" si="1"/>
        <v>2.312138728323699</v>
      </c>
      <c r="H34" s="13">
        <v>303800</v>
      </c>
      <c r="I34" s="14" t="s">
        <v>162</v>
      </c>
      <c r="J34" s="15" t="s">
        <v>170</v>
      </c>
    </row>
    <row r="35" spans="1:10" ht="15">
      <c r="A35" s="16" t="s">
        <v>172</v>
      </c>
      <c r="B35" s="10">
        <v>21</v>
      </c>
      <c r="C35" s="10">
        <v>4</v>
      </c>
      <c r="D35" s="11">
        <f t="shared" si="0"/>
        <v>2.5380710659898478</v>
      </c>
      <c r="E35" s="10">
        <v>0</v>
      </c>
      <c r="F35" s="10">
        <v>16</v>
      </c>
      <c r="G35" s="12">
        <f t="shared" si="1"/>
        <v>2.312138728323699</v>
      </c>
      <c r="H35" s="13">
        <v>308840</v>
      </c>
      <c r="I35" s="14" t="s">
        <v>162</v>
      </c>
      <c r="J35" s="15" t="s">
        <v>171</v>
      </c>
    </row>
    <row r="36" spans="1:10" ht="15">
      <c r="A36" s="3" t="s">
        <v>82</v>
      </c>
      <c r="B36" s="4">
        <v>10</v>
      </c>
      <c r="C36" s="4">
        <v>3</v>
      </c>
      <c r="D36" s="5">
        <f aca="true" t="shared" si="2" ref="D36:D68">(B36+C36)/692*100</f>
        <v>1.8786127167630058</v>
      </c>
      <c r="E36" s="4">
        <v>11</v>
      </c>
      <c r="F36" s="4">
        <v>4</v>
      </c>
      <c r="G36" s="5">
        <f aca="true" t="shared" si="3" ref="G36:G68">(E36+F36)/985*100</f>
        <v>1.5228426395939088</v>
      </c>
      <c r="H36" s="6">
        <v>607100</v>
      </c>
      <c r="I36" s="7" t="s">
        <v>42</v>
      </c>
      <c r="J36" s="8" t="s">
        <v>43</v>
      </c>
    </row>
    <row r="37" spans="1:10" ht="15">
      <c r="A37" s="3" t="s">
        <v>3</v>
      </c>
      <c r="B37" s="4">
        <v>0</v>
      </c>
      <c r="C37" s="4">
        <v>10</v>
      </c>
      <c r="D37" s="5">
        <f t="shared" si="2"/>
        <v>1.4450867052023122</v>
      </c>
      <c r="E37" s="4">
        <v>0</v>
      </c>
      <c r="F37" s="4">
        <v>4</v>
      </c>
      <c r="G37" s="5">
        <f t="shared" si="3"/>
        <v>0.40609137055837563</v>
      </c>
      <c r="H37" s="6">
        <v>603623</v>
      </c>
      <c r="I37" s="7" t="s">
        <v>4</v>
      </c>
      <c r="J37" s="8" t="s">
        <v>5</v>
      </c>
    </row>
    <row r="38" spans="1:10" ht="15">
      <c r="A38" s="3" t="s">
        <v>83</v>
      </c>
      <c r="B38" s="4">
        <v>2</v>
      </c>
      <c r="C38" s="4">
        <v>2</v>
      </c>
      <c r="D38" s="5">
        <f t="shared" si="2"/>
        <v>0.5780346820809248</v>
      </c>
      <c r="E38" s="4">
        <v>1</v>
      </c>
      <c r="F38" s="4">
        <v>73</v>
      </c>
      <c r="G38" s="5">
        <f t="shared" si="3"/>
        <v>7.5126903553299496</v>
      </c>
      <c r="H38" s="6">
        <v>609186</v>
      </c>
      <c r="I38" s="7" t="s">
        <v>44</v>
      </c>
      <c r="J38" s="8" t="s">
        <v>45</v>
      </c>
    </row>
    <row r="39" spans="1:10" ht="15">
      <c r="A39" s="3" t="s">
        <v>84</v>
      </c>
      <c r="B39" s="4">
        <v>0</v>
      </c>
      <c r="C39" s="4">
        <v>0</v>
      </c>
      <c r="D39" s="5">
        <f t="shared" si="2"/>
        <v>0</v>
      </c>
      <c r="E39" s="4">
        <v>2</v>
      </c>
      <c r="F39" s="4">
        <v>18</v>
      </c>
      <c r="G39" s="5">
        <f t="shared" si="3"/>
        <v>2.030456852791878</v>
      </c>
      <c r="H39" s="6">
        <v>212138</v>
      </c>
      <c r="I39" s="7" t="s">
        <v>54</v>
      </c>
      <c r="J39" s="8" t="s">
        <v>55</v>
      </c>
    </row>
    <row r="40" spans="1:10" ht="15">
      <c r="A40" s="3" t="s">
        <v>85</v>
      </c>
      <c r="B40" s="4">
        <v>14</v>
      </c>
      <c r="C40" s="4">
        <v>4</v>
      </c>
      <c r="D40" s="5">
        <f t="shared" si="2"/>
        <v>2.601156069364162</v>
      </c>
      <c r="E40" s="4">
        <v>11</v>
      </c>
      <c r="F40" s="4">
        <v>2</v>
      </c>
      <c r="G40" s="5">
        <f t="shared" si="3"/>
        <v>1.3197969543147208</v>
      </c>
      <c r="H40" s="6">
        <v>126453</v>
      </c>
      <c r="I40" s="7" t="s">
        <v>56</v>
      </c>
      <c r="J40" s="8" t="s">
        <v>57</v>
      </c>
    </row>
    <row r="41" spans="1:10" ht="15">
      <c r="A41" s="3" t="s">
        <v>86</v>
      </c>
      <c r="B41" s="4">
        <v>0</v>
      </c>
      <c r="C41" s="4">
        <v>10</v>
      </c>
      <c r="D41" s="5">
        <f t="shared" si="2"/>
        <v>1.4450867052023122</v>
      </c>
      <c r="E41" s="4">
        <v>0</v>
      </c>
      <c r="F41" s="4">
        <v>1</v>
      </c>
      <c r="G41" s="5">
        <f t="shared" si="3"/>
        <v>0.10152284263959391</v>
      </c>
      <c r="H41" s="6">
        <v>601022</v>
      </c>
      <c r="I41" s="7" t="s">
        <v>58</v>
      </c>
      <c r="J41" s="8" t="s">
        <v>59</v>
      </c>
    </row>
    <row r="42" spans="1:10" ht="15">
      <c r="A42" s="3" t="s">
        <v>86</v>
      </c>
      <c r="B42" s="4">
        <v>0</v>
      </c>
      <c r="C42" s="4">
        <v>10</v>
      </c>
      <c r="D42" s="5">
        <f t="shared" si="2"/>
        <v>1.4450867052023122</v>
      </c>
      <c r="E42" s="4">
        <v>0</v>
      </c>
      <c r="F42" s="4">
        <v>1</v>
      </c>
      <c r="G42" s="5">
        <f t="shared" si="3"/>
        <v>0.10152284263959391</v>
      </c>
      <c r="H42" s="6">
        <v>153440</v>
      </c>
      <c r="I42" s="7" t="s">
        <v>58</v>
      </c>
      <c r="J42" s="8" t="s">
        <v>60</v>
      </c>
    </row>
    <row r="43" spans="1:10" ht="15">
      <c r="A43" s="3" t="s">
        <v>86</v>
      </c>
      <c r="B43" s="4">
        <v>0</v>
      </c>
      <c r="C43" s="4">
        <v>10</v>
      </c>
      <c r="D43" s="5">
        <f t="shared" si="2"/>
        <v>1.4450867052023122</v>
      </c>
      <c r="E43" s="4">
        <v>0</v>
      </c>
      <c r="F43" s="4">
        <v>1</v>
      </c>
      <c r="G43" s="5">
        <f t="shared" si="3"/>
        <v>0.10152284263959391</v>
      </c>
      <c r="H43" s="6">
        <v>191160</v>
      </c>
      <c r="I43" s="7" t="s">
        <v>58</v>
      </c>
      <c r="J43" s="8" t="s">
        <v>61</v>
      </c>
    </row>
    <row r="44" spans="1:10" ht="15">
      <c r="A44" s="3" t="s">
        <v>87</v>
      </c>
      <c r="B44" s="4">
        <v>1</v>
      </c>
      <c r="C44" s="4">
        <v>0</v>
      </c>
      <c r="D44" s="5">
        <f t="shared" si="2"/>
        <v>0.1445086705202312</v>
      </c>
      <c r="E44" s="4">
        <v>8</v>
      </c>
      <c r="F44" s="4">
        <v>2</v>
      </c>
      <c r="G44" s="5">
        <f t="shared" si="3"/>
        <v>1.015228426395939</v>
      </c>
      <c r="H44" s="6">
        <v>602686</v>
      </c>
      <c r="I44" s="7" t="s">
        <v>62</v>
      </c>
      <c r="J44" s="8" t="s">
        <v>63</v>
      </c>
    </row>
    <row r="45" spans="1:10" ht="15">
      <c r="A45" s="3" t="s">
        <v>6</v>
      </c>
      <c r="B45" s="4">
        <v>18</v>
      </c>
      <c r="C45" s="4">
        <v>11</v>
      </c>
      <c r="D45" s="5">
        <f t="shared" si="2"/>
        <v>4.190751445086705</v>
      </c>
      <c r="E45" s="4">
        <v>5</v>
      </c>
      <c r="F45" s="4">
        <v>9</v>
      </c>
      <c r="G45" s="5">
        <f t="shared" si="3"/>
        <v>1.4213197969543148</v>
      </c>
      <c r="H45" s="6">
        <v>608374</v>
      </c>
      <c r="I45" s="7" t="s">
        <v>7</v>
      </c>
      <c r="J45" s="8" t="s">
        <v>8</v>
      </c>
    </row>
    <row r="46" spans="1:10" ht="15">
      <c r="A46" s="3" t="s">
        <v>9</v>
      </c>
      <c r="B46" s="4">
        <v>80</v>
      </c>
      <c r="C46" s="4">
        <v>97</v>
      </c>
      <c r="D46" s="5">
        <f t="shared" si="2"/>
        <v>25.578034682080926</v>
      </c>
      <c r="E46" s="4">
        <v>56</v>
      </c>
      <c r="F46" s="4">
        <v>186</v>
      </c>
      <c r="G46" s="5">
        <f t="shared" si="3"/>
        <v>24.568527918781726</v>
      </c>
      <c r="H46" s="6">
        <v>600897</v>
      </c>
      <c r="I46" s="7" t="s">
        <v>10</v>
      </c>
      <c r="J46" s="8" t="s">
        <v>11</v>
      </c>
    </row>
    <row r="47" spans="1:10" ht="15">
      <c r="A47" s="3" t="s">
        <v>88</v>
      </c>
      <c r="B47" s="4">
        <v>1</v>
      </c>
      <c r="C47" s="4">
        <v>22</v>
      </c>
      <c r="D47" s="5">
        <f t="shared" si="2"/>
        <v>3.3236994219653178</v>
      </c>
      <c r="E47" s="4">
        <v>0</v>
      </c>
      <c r="F47" s="4">
        <v>16</v>
      </c>
      <c r="G47" s="5">
        <f t="shared" si="3"/>
        <v>1.6243654822335025</v>
      </c>
      <c r="H47" s="6">
        <v>607817</v>
      </c>
      <c r="I47" s="7" t="s">
        <v>65</v>
      </c>
      <c r="J47" s="8" t="s">
        <v>66</v>
      </c>
    </row>
    <row r="48" spans="1:10" ht="15">
      <c r="A48" s="3" t="s">
        <v>12</v>
      </c>
      <c r="B48" s="4">
        <v>11</v>
      </c>
      <c r="C48" s="4">
        <v>13</v>
      </c>
      <c r="D48" s="5">
        <f t="shared" si="2"/>
        <v>3.4682080924855487</v>
      </c>
      <c r="E48" s="4">
        <v>2</v>
      </c>
      <c r="F48" s="4">
        <v>23</v>
      </c>
      <c r="G48" s="5">
        <f t="shared" si="3"/>
        <v>2.5380710659898478</v>
      </c>
      <c r="H48" s="6">
        <v>134580</v>
      </c>
      <c r="I48" s="7" t="s">
        <v>13</v>
      </c>
      <c r="J48" s="8" t="s">
        <v>14</v>
      </c>
    </row>
    <row r="49" spans="1:10" ht="15">
      <c r="A49" s="3" t="s">
        <v>12</v>
      </c>
      <c r="B49" s="4">
        <v>11</v>
      </c>
      <c r="C49" s="4">
        <v>13</v>
      </c>
      <c r="D49" s="5">
        <f t="shared" si="2"/>
        <v>3.4682080924855487</v>
      </c>
      <c r="E49" s="4">
        <v>2</v>
      </c>
      <c r="F49" s="4">
        <v>23</v>
      </c>
      <c r="G49" s="5">
        <f t="shared" si="3"/>
        <v>2.5380710659898478</v>
      </c>
      <c r="H49" s="6">
        <v>134370</v>
      </c>
      <c r="I49" s="7" t="s">
        <v>15</v>
      </c>
      <c r="J49" s="8" t="s">
        <v>16</v>
      </c>
    </row>
    <row r="50" spans="1:10" ht="15">
      <c r="A50" s="3" t="s">
        <v>75</v>
      </c>
      <c r="B50" s="4">
        <v>0</v>
      </c>
      <c r="C50" s="4">
        <v>9</v>
      </c>
      <c r="D50" s="5">
        <f t="shared" si="2"/>
        <v>1.300578034682081</v>
      </c>
      <c r="E50" s="4">
        <v>1</v>
      </c>
      <c r="F50" s="4">
        <v>0</v>
      </c>
      <c r="G50" s="5">
        <f t="shared" si="3"/>
        <v>0.10152284263959391</v>
      </c>
      <c r="H50" s="6">
        <v>602141</v>
      </c>
      <c r="I50" s="7" t="s">
        <v>17</v>
      </c>
      <c r="J50" s="8" t="s">
        <v>18</v>
      </c>
    </row>
    <row r="51" spans="1:10" ht="15">
      <c r="A51" s="3" t="s">
        <v>75</v>
      </c>
      <c r="B51" s="4">
        <v>0</v>
      </c>
      <c r="C51" s="4">
        <v>9</v>
      </c>
      <c r="D51" s="5">
        <f t="shared" si="2"/>
        <v>1.300578034682081</v>
      </c>
      <c r="E51" s="4">
        <v>1</v>
      </c>
      <c r="F51" s="4">
        <v>0</v>
      </c>
      <c r="G51" s="5">
        <f t="shared" si="3"/>
        <v>0.10152284263959391</v>
      </c>
      <c r="H51" s="6">
        <v>604592</v>
      </c>
      <c r="I51" s="7" t="s">
        <v>19</v>
      </c>
      <c r="J51" s="8" t="s">
        <v>20</v>
      </c>
    </row>
    <row r="52" spans="1:10" ht="15">
      <c r="A52" s="3" t="s">
        <v>76</v>
      </c>
      <c r="B52" s="4">
        <v>6</v>
      </c>
      <c r="C52" s="4">
        <v>4</v>
      </c>
      <c r="D52" s="5">
        <f t="shared" si="2"/>
        <v>1.4450867052023122</v>
      </c>
      <c r="E52" s="4">
        <v>4</v>
      </c>
      <c r="F52" s="4">
        <v>5</v>
      </c>
      <c r="G52" s="5">
        <f t="shared" si="3"/>
        <v>0.9137055837563453</v>
      </c>
      <c r="H52" s="6">
        <v>602861</v>
      </c>
      <c r="I52" s="7" t="s">
        <v>21</v>
      </c>
      <c r="J52" s="8" t="s">
        <v>22</v>
      </c>
    </row>
    <row r="53" spans="1:10" ht="15">
      <c r="A53" s="17" t="s">
        <v>77</v>
      </c>
      <c r="B53" s="4">
        <v>203</v>
      </c>
      <c r="C53" s="4">
        <v>153</v>
      </c>
      <c r="D53" s="5">
        <f t="shared" si="2"/>
        <v>51.445086705202314</v>
      </c>
      <c r="E53" s="4">
        <v>261</v>
      </c>
      <c r="F53" s="4">
        <v>229</v>
      </c>
      <c r="G53" s="5">
        <f t="shared" si="3"/>
        <v>49.746192893401016</v>
      </c>
      <c r="H53" s="6">
        <v>608145</v>
      </c>
      <c r="I53" s="7" t="s">
        <v>23</v>
      </c>
      <c r="J53" s="8" t="s">
        <v>24</v>
      </c>
    </row>
    <row r="54" spans="1:10" ht="15">
      <c r="A54" s="3" t="s">
        <v>78</v>
      </c>
      <c r="B54" s="4">
        <v>13</v>
      </c>
      <c r="C54" s="4">
        <v>0</v>
      </c>
      <c r="D54" s="5">
        <f t="shared" si="2"/>
        <v>1.8786127167630058</v>
      </c>
      <c r="E54" s="4">
        <v>12</v>
      </c>
      <c r="F54" s="4">
        <v>0</v>
      </c>
      <c r="G54" s="5">
        <f t="shared" si="3"/>
        <v>1.2182741116751268</v>
      </c>
      <c r="H54" s="6">
        <v>118511</v>
      </c>
      <c r="I54" s="7" t="s">
        <v>25</v>
      </c>
      <c r="J54" s="8" t="s">
        <v>26</v>
      </c>
    </row>
    <row r="55" spans="1:10" ht="15">
      <c r="A55" s="3" t="s">
        <v>79</v>
      </c>
      <c r="B55" s="4">
        <v>2</v>
      </c>
      <c r="C55" s="4">
        <v>10</v>
      </c>
      <c r="D55" s="5">
        <f t="shared" si="2"/>
        <v>1.7341040462427744</v>
      </c>
      <c r="E55" s="4">
        <v>18</v>
      </c>
      <c r="F55" s="4">
        <v>5</v>
      </c>
      <c r="G55" s="5">
        <f t="shared" si="3"/>
        <v>2.33502538071066</v>
      </c>
      <c r="H55" s="6">
        <v>607038</v>
      </c>
      <c r="I55" s="7" t="s">
        <v>27</v>
      </c>
      <c r="J55" s="8" t="s">
        <v>28</v>
      </c>
    </row>
    <row r="56" spans="1:10" ht="15">
      <c r="A56" s="3" t="s">
        <v>72</v>
      </c>
      <c r="B56" s="4">
        <v>4</v>
      </c>
      <c r="C56" s="4">
        <v>0</v>
      </c>
      <c r="D56" s="5">
        <f t="shared" si="2"/>
        <v>0.5780346820809248</v>
      </c>
      <c r="E56" s="4">
        <v>11</v>
      </c>
      <c r="F56" s="4">
        <v>2</v>
      </c>
      <c r="G56" s="5">
        <f t="shared" si="3"/>
        <v>1.3197969543147208</v>
      </c>
      <c r="H56" s="6">
        <v>108730</v>
      </c>
      <c r="I56" s="7" t="s">
        <v>29</v>
      </c>
      <c r="J56" s="8" t="s">
        <v>30</v>
      </c>
    </row>
    <row r="57" spans="1:10" ht="15">
      <c r="A57" s="3" t="s">
        <v>72</v>
      </c>
      <c r="B57" s="4">
        <v>4</v>
      </c>
      <c r="C57" s="4">
        <v>0</v>
      </c>
      <c r="D57" s="5">
        <f t="shared" si="2"/>
        <v>0.5780346820809248</v>
      </c>
      <c r="E57" s="4">
        <v>11</v>
      </c>
      <c r="F57" s="4">
        <v>2</v>
      </c>
      <c r="G57" s="5">
        <f t="shared" si="3"/>
        <v>1.3197969543147208</v>
      </c>
      <c r="H57" s="6">
        <v>607042</v>
      </c>
      <c r="I57" s="7" t="s">
        <v>31</v>
      </c>
      <c r="J57" s="8" t="s">
        <v>32</v>
      </c>
    </row>
    <row r="58" spans="1:10" ht="15">
      <c r="A58" s="3" t="s">
        <v>80</v>
      </c>
      <c r="B58" s="4">
        <v>8</v>
      </c>
      <c r="C58" s="4">
        <v>0</v>
      </c>
      <c r="D58" s="5">
        <f t="shared" si="2"/>
        <v>1.1560693641618496</v>
      </c>
      <c r="E58" s="4">
        <v>411</v>
      </c>
      <c r="F58" s="4">
        <v>1</v>
      </c>
      <c r="G58" s="5">
        <f t="shared" si="3"/>
        <v>41.82741116751269</v>
      </c>
      <c r="H58" s="6">
        <v>157140</v>
      </c>
      <c r="I58" s="7" t="s">
        <v>33</v>
      </c>
      <c r="J58" s="8" t="s">
        <v>34</v>
      </c>
    </row>
    <row r="59" spans="1:10" ht="15">
      <c r="A59" s="3" t="s">
        <v>81</v>
      </c>
      <c r="B59" s="4">
        <v>4</v>
      </c>
      <c r="C59" s="4">
        <v>3</v>
      </c>
      <c r="D59" s="5">
        <f t="shared" si="2"/>
        <v>1.0115606936416186</v>
      </c>
      <c r="E59" s="4">
        <v>0</v>
      </c>
      <c r="F59" s="4">
        <v>0</v>
      </c>
      <c r="G59" s="5">
        <f t="shared" si="3"/>
        <v>0</v>
      </c>
      <c r="H59" s="6">
        <v>601825</v>
      </c>
      <c r="I59" s="7" t="s">
        <v>36</v>
      </c>
      <c r="J59" s="8" t="s">
        <v>37</v>
      </c>
    </row>
    <row r="60" spans="1:10" ht="15">
      <c r="A60" s="3" t="s">
        <v>81</v>
      </c>
      <c r="B60" s="4">
        <v>4</v>
      </c>
      <c r="C60" s="4">
        <v>3</v>
      </c>
      <c r="D60" s="5">
        <f t="shared" si="2"/>
        <v>1.0115606936416186</v>
      </c>
      <c r="E60" s="4">
        <v>0</v>
      </c>
      <c r="F60" s="4">
        <v>0</v>
      </c>
      <c r="G60" s="5">
        <f t="shared" si="3"/>
        <v>0</v>
      </c>
      <c r="H60" s="6">
        <v>602216</v>
      </c>
      <c r="I60" s="7" t="s">
        <v>35</v>
      </c>
      <c r="J60" s="8" t="s">
        <v>38</v>
      </c>
    </row>
    <row r="61" spans="1:10" ht="15">
      <c r="A61" s="3" t="s">
        <v>81</v>
      </c>
      <c r="B61" s="4">
        <v>4</v>
      </c>
      <c r="C61" s="4">
        <v>3</v>
      </c>
      <c r="D61" s="5">
        <f t="shared" si="2"/>
        <v>1.0115606936416186</v>
      </c>
      <c r="E61" s="4">
        <v>0</v>
      </c>
      <c r="F61" s="4">
        <v>0</v>
      </c>
      <c r="G61" s="5">
        <f t="shared" si="3"/>
        <v>0</v>
      </c>
      <c r="H61" s="6">
        <v>601240</v>
      </c>
      <c r="I61" s="7" t="s">
        <v>35</v>
      </c>
      <c r="J61" s="8" t="s">
        <v>39</v>
      </c>
    </row>
    <row r="62" spans="1:10" ht="15">
      <c r="A62" s="3" t="s">
        <v>64</v>
      </c>
      <c r="B62" s="4">
        <v>2</v>
      </c>
      <c r="C62" s="4">
        <v>7</v>
      </c>
      <c r="D62" s="5">
        <f t="shared" si="2"/>
        <v>1.300578034682081</v>
      </c>
      <c r="E62" s="4">
        <v>0</v>
      </c>
      <c r="F62" s="4">
        <v>0</v>
      </c>
      <c r="G62" s="5">
        <f t="shared" si="3"/>
        <v>0</v>
      </c>
      <c r="H62" s="6">
        <v>600957</v>
      </c>
      <c r="I62" s="7" t="s">
        <v>40</v>
      </c>
      <c r="J62" s="8" t="s">
        <v>41</v>
      </c>
    </row>
    <row r="63" spans="1:10" ht="15">
      <c r="A63" s="3" t="s">
        <v>67</v>
      </c>
      <c r="B63" s="4">
        <v>6</v>
      </c>
      <c r="C63" s="4">
        <v>2</v>
      </c>
      <c r="D63" s="5">
        <f t="shared" si="2"/>
        <v>1.1560693641618496</v>
      </c>
      <c r="E63" s="4">
        <v>9</v>
      </c>
      <c r="F63" s="4">
        <v>4</v>
      </c>
      <c r="G63" s="5">
        <f t="shared" si="3"/>
        <v>1.3197969543147208</v>
      </c>
      <c r="H63" s="6">
        <v>605566</v>
      </c>
      <c r="I63" s="7" t="s">
        <v>46</v>
      </c>
      <c r="J63" s="8" t="s">
        <v>47</v>
      </c>
    </row>
    <row r="64" spans="1:10" ht="15">
      <c r="A64" s="3" t="s">
        <v>67</v>
      </c>
      <c r="B64" s="4">
        <v>6</v>
      </c>
      <c r="C64" s="4">
        <v>2</v>
      </c>
      <c r="D64" s="5">
        <f t="shared" si="2"/>
        <v>1.1560693641618496</v>
      </c>
      <c r="E64" s="4">
        <v>9</v>
      </c>
      <c r="F64" s="4">
        <v>4</v>
      </c>
      <c r="G64" s="5">
        <f t="shared" si="3"/>
        <v>1.3197969543147208</v>
      </c>
      <c r="H64" s="6">
        <v>606810</v>
      </c>
      <c r="I64" s="7" t="s">
        <v>48</v>
      </c>
      <c r="J64" s="8" t="s">
        <v>49</v>
      </c>
    </row>
    <row r="65" spans="1:10" ht="15">
      <c r="A65" s="3" t="s">
        <v>67</v>
      </c>
      <c r="B65" s="4">
        <v>6</v>
      </c>
      <c r="C65" s="4">
        <v>2</v>
      </c>
      <c r="D65" s="5">
        <f t="shared" si="2"/>
        <v>1.1560693641618496</v>
      </c>
      <c r="E65" s="4">
        <v>9</v>
      </c>
      <c r="F65" s="4">
        <v>4</v>
      </c>
      <c r="G65" s="5">
        <f t="shared" si="3"/>
        <v>1.3197969543147208</v>
      </c>
      <c r="H65" s="6">
        <v>138720</v>
      </c>
      <c r="I65" s="7" t="s">
        <v>48</v>
      </c>
      <c r="J65" s="8" t="s">
        <v>50</v>
      </c>
    </row>
    <row r="66" spans="1:10" ht="15">
      <c r="A66" s="3" t="s">
        <v>67</v>
      </c>
      <c r="B66" s="4">
        <v>6</v>
      </c>
      <c r="C66" s="4">
        <v>2</v>
      </c>
      <c r="D66" s="5">
        <f t="shared" si="2"/>
        <v>1.1560693641618496</v>
      </c>
      <c r="E66" s="4">
        <v>9</v>
      </c>
      <c r="F66" s="4">
        <v>4</v>
      </c>
      <c r="G66" s="5">
        <f t="shared" si="3"/>
        <v>1.3197969543147208</v>
      </c>
      <c r="H66" s="6">
        <v>602054</v>
      </c>
      <c r="I66" s="7" t="s">
        <v>48</v>
      </c>
      <c r="J66" s="8" t="s">
        <v>51</v>
      </c>
    </row>
    <row r="67" spans="1:10" ht="15">
      <c r="A67" s="3" t="s">
        <v>67</v>
      </c>
      <c r="B67" s="4">
        <v>6</v>
      </c>
      <c r="C67" s="4">
        <v>2</v>
      </c>
      <c r="D67" s="5">
        <f t="shared" si="2"/>
        <v>1.1560693641618496</v>
      </c>
      <c r="E67" s="4">
        <v>9</v>
      </c>
      <c r="F67" s="4">
        <v>4</v>
      </c>
      <c r="G67" s="5">
        <f t="shared" si="3"/>
        <v>1.3197969543147208</v>
      </c>
      <c r="H67" s="6">
        <v>116790</v>
      </c>
      <c r="I67" s="7" t="s">
        <v>48</v>
      </c>
      <c r="J67" s="8" t="s">
        <v>52</v>
      </c>
    </row>
    <row r="68" spans="1:10" ht="15">
      <c r="A68" s="3" t="s">
        <v>67</v>
      </c>
      <c r="B68" s="4">
        <v>6</v>
      </c>
      <c r="C68" s="4">
        <v>2</v>
      </c>
      <c r="D68" s="5">
        <f t="shared" si="2"/>
        <v>1.1560693641618496</v>
      </c>
      <c r="E68" s="4">
        <v>9</v>
      </c>
      <c r="F68" s="4">
        <v>4</v>
      </c>
      <c r="G68" s="5">
        <f t="shared" si="3"/>
        <v>1.3197969543147208</v>
      </c>
      <c r="H68" s="6">
        <v>604202</v>
      </c>
      <c r="I68" s="7" t="s">
        <v>48</v>
      </c>
      <c r="J68" s="8" t="s">
        <v>53</v>
      </c>
    </row>
    <row r="69" spans="1:10" ht="15">
      <c r="A69" s="4" t="s">
        <v>89</v>
      </c>
      <c r="B69" s="17">
        <v>352</v>
      </c>
      <c r="C69" s="17">
        <v>110</v>
      </c>
      <c r="D69" s="11">
        <f aca="true" t="shared" si="4" ref="D69:D77">(B69+C69)/985*100</f>
        <v>46.90355329949239</v>
      </c>
      <c r="E69" s="10">
        <v>133</v>
      </c>
      <c r="F69" s="10">
        <v>166</v>
      </c>
      <c r="G69" s="12">
        <f aca="true" t="shared" si="5" ref="G69:G77">(E69+F69)/692*100</f>
        <v>43.20809248554913</v>
      </c>
      <c r="H69" s="13">
        <v>300180</v>
      </c>
      <c r="I69" s="14" t="s">
        <v>90</v>
      </c>
      <c r="J69" s="15" t="s">
        <v>91</v>
      </c>
    </row>
    <row r="70" spans="1:10" ht="15">
      <c r="A70" s="4" t="s">
        <v>89</v>
      </c>
      <c r="B70" s="17">
        <v>352</v>
      </c>
      <c r="C70" s="17">
        <v>110</v>
      </c>
      <c r="D70" s="11">
        <f t="shared" si="4"/>
        <v>46.90355329949239</v>
      </c>
      <c r="E70" s="10">
        <v>133</v>
      </c>
      <c r="F70" s="10">
        <v>166</v>
      </c>
      <c r="G70" s="12">
        <f t="shared" si="5"/>
        <v>43.20809248554913</v>
      </c>
      <c r="H70" s="13">
        <v>306250</v>
      </c>
      <c r="I70" s="14" t="s">
        <v>92</v>
      </c>
      <c r="J70" s="15" t="s">
        <v>93</v>
      </c>
    </row>
    <row r="71" spans="1:10" ht="15">
      <c r="A71" s="4" t="s">
        <v>89</v>
      </c>
      <c r="B71" s="17">
        <v>352</v>
      </c>
      <c r="C71" s="17">
        <v>110</v>
      </c>
      <c r="D71" s="11">
        <f t="shared" si="4"/>
        <v>46.90355329949239</v>
      </c>
      <c r="E71" s="10">
        <v>133</v>
      </c>
      <c r="F71" s="10">
        <v>166</v>
      </c>
      <c r="G71" s="12">
        <f t="shared" si="5"/>
        <v>43.20809248554913</v>
      </c>
      <c r="H71" s="13">
        <v>314700</v>
      </c>
      <c r="I71" s="14" t="s">
        <v>94</v>
      </c>
      <c r="J71" s="15" t="s">
        <v>95</v>
      </c>
    </row>
    <row r="72" spans="1:10" ht="15">
      <c r="A72" s="4" t="s">
        <v>96</v>
      </c>
      <c r="B72" s="10">
        <v>5</v>
      </c>
      <c r="C72" s="10">
        <v>26</v>
      </c>
      <c r="D72" s="11">
        <f t="shared" si="4"/>
        <v>3.1472081218274113</v>
      </c>
      <c r="E72" s="10">
        <v>0</v>
      </c>
      <c r="F72" s="10">
        <v>10</v>
      </c>
      <c r="G72" s="12">
        <f t="shared" si="5"/>
        <v>1.4450867052023122</v>
      </c>
      <c r="H72" s="13">
        <v>300427</v>
      </c>
      <c r="I72" s="14" t="s">
        <v>97</v>
      </c>
      <c r="J72" s="15" t="s">
        <v>98</v>
      </c>
    </row>
    <row r="73" spans="1:10" ht="15">
      <c r="A73" s="4" t="s">
        <v>96</v>
      </c>
      <c r="B73" s="10">
        <v>5</v>
      </c>
      <c r="C73" s="10">
        <v>26</v>
      </c>
      <c r="D73" s="11">
        <f t="shared" si="4"/>
        <v>3.1472081218274113</v>
      </c>
      <c r="E73" s="10">
        <v>0</v>
      </c>
      <c r="F73" s="10">
        <v>10</v>
      </c>
      <c r="G73" s="12">
        <f t="shared" si="5"/>
        <v>1.4450867052023122</v>
      </c>
      <c r="H73" s="13">
        <v>308100</v>
      </c>
      <c r="I73" s="14" t="s">
        <v>92</v>
      </c>
      <c r="J73" s="15" t="s">
        <v>99</v>
      </c>
    </row>
    <row r="74" spans="1:10" ht="15">
      <c r="A74" s="4" t="s">
        <v>96</v>
      </c>
      <c r="B74" s="10">
        <v>5</v>
      </c>
      <c r="C74" s="10">
        <v>26</v>
      </c>
      <c r="D74" s="11">
        <f t="shared" si="4"/>
        <v>3.1472081218274113</v>
      </c>
      <c r="E74" s="10">
        <v>0</v>
      </c>
      <c r="F74" s="10">
        <v>10</v>
      </c>
      <c r="G74" s="12">
        <f t="shared" si="5"/>
        <v>1.4450867052023122</v>
      </c>
      <c r="H74" s="13">
        <v>308700</v>
      </c>
      <c r="I74" s="14" t="s">
        <v>90</v>
      </c>
      <c r="J74" s="15" t="s">
        <v>100</v>
      </c>
    </row>
    <row r="75" spans="1:10" ht="15">
      <c r="A75" s="4" t="s">
        <v>101</v>
      </c>
      <c r="B75" s="10">
        <v>6</v>
      </c>
      <c r="C75" s="10">
        <v>11</v>
      </c>
      <c r="D75" s="11">
        <f t="shared" si="4"/>
        <v>1.7258883248730965</v>
      </c>
      <c r="E75" s="10">
        <v>2</v>
      </c>
      <c r="F75" s="10">
        <v>25</v>
      </c>
      <c r="G75" s="12">
        <f t="shared" si="5"/>
        <v>3.901734104046243</v>
      </c>
      <c r="H75" s="13">
        <v>300457</v>
      </c>
      <c r="I75" s="14" t="s">
        <v>102</v>
      </c>
      <c r="J75" s="15" t="s">
        <v>103</v>
      </c>
    </row>
    <row r="76" spans="1:10" ht="15">
      <c r="A76" s="4" t="s">
        <v>105</v>
      </c>
      <c r="B76" s="10">
        <v>8</v>
      </c>
      <c r="C76" s="10">
        <v>4</v>
      </c>
      <c r="D76" s="11">
        <f t="shared" si="4"/>
        <v>1.2182741116751268</v>
      </c>
      <c r="E76" s="10">
        <v>2</v>
      </c>
      <c r="F76" s="10">
        <v>0</v>
      </c>
      <c r="G76" s="12">
        <f t="shared" si="5"/>
        <v>0.2890173410404624</v>
      </c>
      <c r="H76" s="13">
        <v>300105</v>
      </c>
      <c r="I76" s="14" t="s">
        <v>106</v>
      </c>
      <c r="J76" s="15" t="s">
        <v>107</v>
      </c>
    </row>
    <row r="77" spans="1:10" ht="15">
      <c r="A77" s="18" t="s">
        <v>105</v>
      </c>
      <c r="B77" s="20">
        <v>8</v>
      </c>
      <c r="C77" s="20">
        <v>4</v>
      </c>
      <c r="D77" s="21">
        <f t="shared" si="4"/>
        <v>1.2182741116751268</v>
      </c>
      <c r="E77" s="20">
        <v>2</v>
      </c>
      <c r="F77" s="20">
        <v>0</v>
      </c>
      <c r="G77" s="22">
        <f t="shared" si="5"/>
        <v>0.2890173410404624</v>
      </c>
      <c r="H77" s="23">
        <v>300550</v>
      </c>
      <c r="I77" s="24" t="s">
        <v>104</v>
      </c>
      <c r="J77" s="25" t="s">
        <v>108</v>
      </c>
    </row>
  </sheetData>
  <sheetProtection/>
  <hyperlinks>
    <hyperlink ref="I37" r:id="rId1" display="http://www.ncbi.nlm.nih.gov/mapview/maps.cgi?taxid=9606&amp;CHR=1&amp;maps=genes-r,pheno,morbid,genec&amp;R1=on&amp;query=YARS&amp;VERBOSE=ON&amp;ZOOM=3"/>
    <hyperlink ref="H37" r:id="rId2" display="http://www.ncbi.nlm.nih.gov/entrez/dispomim.cgi?id=603623"/>
    <hyperlink ref="I45" r:id="rId3" display="http://www.ncbi.nlm.nih.gov/mapview/maps.cgi?taxid=9606&amp;CHR=1&amp;maps=genes-r,pheno,morbid,genec&amp;R1=on&amp;query=HJV&amp;VERBOSE=ON&amp;ZOOM=3"/>
    <hyperlink ref="H45" r:id="rId4" display="http://www.ncbi.nlm.nih.gov/entrez/dispomim.cgi?id=608374"/>
    <hyperlink ref="I46" r:id="rId5" display="http://www.ncbi.nlm.nih.gov/mapview/maps.cgi?taxid=9606&amp;CHR=1&amp;maps=genes-r,pheno,morbid,genec&amp;R1=on&amp;query=GJA8&amp;VERBOSE=ON&amp;ZOOM=3"/>
    <hyperlink ref="H46" r:id="rId6" display="http://www.ncbi.nlm.nih.gov/entrez/dispomim.cgi?id=600897"/>
    <hyperlink ref="I49" r:id="rId7" display="http://www.ncbi.nlm.nih.gov/mapview/maps.cgi?taxid=9606&amp;CHR=1&amp;maps=genes-r,pheno,morbid,genec&amp;R1=on&amp;query=HF1&amp;VERBOSE=ON&amp;ZOOM=3"/>
    <hyperlink ref="H49" r:id="rId8" display="http://www.ncbi.nlm.nih.gov/entrez/dispomim.cgi?id=134370"/>
    <hyperlink ref="I48" r:id="rId9" display="http://www.ncbi.nlm.nih.gov/mapview/maps.cgi?taxid=9606&amp;CHR=1&amp;maps=genes-r,pheno,morbid,genec&amp;R1=on&amp;query=F13B&amp;VERBOSE=ON&amp;ZOOM=3"/>
    <hyperlink ref="H48" r:id="rId10" display="http://www.ncbi.nlm.nih.gov/entrez/dispomim.cgi?id=134580"/>
    <hyperlink ref="I50" r:id="rId11" display="http://www.ncbi.nlm.nih.gov/mapview/maps.cgi?taxid=9606&amp;CHR=11&amp;maps=genes-r,pheno,morbid,genec&amp;R1=on&amp;query=NDUFS8&amp;VERBOSE=ON&amp;ZOOM=3"/>
    <hyperlink ref="H50" r:id="rId12" display="http://www.ncbi.nlm.nih.gov/entrez/dispomim.cgi?id=602141"/>
    <hyperlink ref="I51" r:id="rId13" display="http://www.ncbi.nlm.nih.gov/mapview/maps.cgi?taxid=9606&amp;CHR=11&amp;maps=genes-r,pheno,morbid,genec&amp;R1=on&amp;query=TCIRG1&amp;VERBOSE=ON&amp;ZOOM=3"/>
    <hyperlink ref="H51" r:id="rId14" display="http://www.ncbi.nlm.nih.gov/entrez/dispomim.cgi?id=604592"/>
    <hyperlink ref="I52" r:id="rId15" display="http://www.ncbi.nlm.nih.gov/mapview/maps.cgi?taxid=9606&amp;CHR=12&amp;maps=genes-r,pheno,morbid,genec&amp;R1=on&amp;query=PKP2&amp;VERBOSE=ON&amp;ZOOM=3"/>
    <hyperlink ref="H52" r:id="rId16" display="http://www.ncbi.nlm.nih.gov/entrez/dispomim.cgi?id=602861"/>
    <hyperlink ref="I53" r:id="rId17" display="http://www.ncbi.nlm.nih.gov/mapview/maps.cgi?taxid=9606&amp;CHR=15&amp;maps=genes-r,pheno,morbid,genec&amp;R1=on&amp;query=NIPA1&amp;VERBOSE=ON&amp;ZOOM=3"/>
    <hyperlink ref="H53" r:id="rId18" display="http://www.ncbi.nlm.nih.gov/entrez/dispomim.cgi?id=608145"/>
    <hyperlink ref="I54" r:id="rId19" display="http://www.ncbi.nlm.nih.gov/mapview/maps.cgi?taxid=9606&amp;CHR=15&amp;maps=genes-r,pheno,morbid,genec&amp;R1=on&amp;query=CHRNA7&amp;VERBOSE=ON&amp;ZOOM=3"/>
    <hyperlink ref="H54" r:id="rId20" display="http://www.ncbi.nlm.nih.gov/entrez/dispomim.cgi?id=118511"/>
    <hyperlink ref="I55" r:id="rId21" display="http://www.ncbi.nlm.nih.gov/mapview/maps.cgi?taxid=9606&amp;CHR=16&amp;maps=genes-r,pheno,morbid,genec&amp;R1=on&amp;query=OTOA&amp;VERBOSE=ON&amp;ZOOM=3"/>
    <hyperlink ref="H55" r:id="rId22" display="http://www.ncbi.nlm.nih.gov/entrez/dispomim.cgi?id=607038"/>
    <hyperlink ref="I57" r:id="rId23" display="http://www.ncbi.nlm.nih.gov/mapview/maps.cgi?taxid=9606&amp;CHR=16&amp;maps=genes-r,pheno,morbid,genec&amp;R1=on&amp;query=CLN3&amp;VERBOSE=ON&amp;ZOOM=3"/>
    <hyperlink ref="H57" r:id="rId24" display="http://www.ncbi.nlm.nih.gov/entrez/dispomim.cgi?id=607042"/>
    <hyperlink ref="I56" r:id="rId25" display="http://www.ncbi.nlm.nih.gov/mapview/maps.cgi?taxid=9606&amp;CHR=16&amp;maps=genes-r,pheno,morbid,genec&amp;R1=on&amp;query=ATP2A1&amp;VERBOSE=ON&amp;ZOOM=3"/>
    <hyperlink ref="H56" r:id="rId26" display="http://www.ncbi.nlm.nih.gov/entrez/dispomim.cgi?id=108730"/>
    <hyperlink ref="I58" r:id="rId27" display="http://www.ncbi.nlm.nih.gov/mapview/maps.cgi?taxid=9606&amp;CHR=17&amp;maps=genes-r,pheno,morbid,genec&amp;R1=on&amp;query=MAPT&amp;VERBOSE=ON&amp;ZOOM=3"/>
    <hyperlink ref="H58" r:id="rId28" display="http://www.ncbi.nlm.nih.gov/entrez/dispomim.cgi?id=157140"/>
    <hyperlink ref="I60" r:id="rId29" display="http://www.ncbi.nlm.nih.gov/mapview/maps.cgi?taxid=9606&amp;CHR=19&amp;maps=genes-r,pheno,morbid,genec&amp;R1=on&amp;query=STK11&amp;VERBOSE=ON&amp;ZOOM=3"/>
    <hyperlink ref="H60" r:id="rId30" display="http://www.ncbi.nlm.nih.gov/entrez/dispomim.cgi?id=602216"/>
    <hyperlink ref="I59" r:id="rId31" display="http://www.ncbi.nlm.nih.gov/mapview/maps.cgi?taxid=9606&amp;CHR=19&amp;maps=genes-r,pheno,morbid,genec&amp;R1=on&amp;query=NDUFS7&amp;VERBOSE=ON&amp;ZOOM=3"/>
    <hyperlink ref="H59" r:id="rId32" display="http://www.ncbi.nlm.nih.gov/entrez/dispomim.cgi?id=601825"/>
    <hyperlink ref="I61" r:id="rId33" display="http://www.ncbi.nlm.nih.gov/mapview/maps.cgi?taxid=9606&amp;CHR=19&amp;maps=genes-r,pheno,morbid,genec&amp;R1=on&amp;query=GAMT&amp;VERBOSE=ON&amp;ZOOM=3"/>
    <hyperlink ref="H61" r:id="rId34" display="http://www.ncbi.nlm.nih.gov/entrez/dispomim.cgi?id=601240"/>
    <hyperlink ref="I62" r:id="rId35" display="http://www.ncbi.nlm.nih.gov/mapview/maps.cgi?taxid=9606&amp;CHR=19&amp;maps=genes-r,pheno,morbid,genec&amp;R1=on&amp;query=AMH&amp;VERBOSE=ON&amp;ZOOM=3"/>
    <hyperlink ref="H62" r:id="rId36" display="http://www.ncbi.nlm.nih.gov/entrez/dispomim.cgi?id=600957"/>
    <hyperlink ref="I36" r:id="rId37" display="http://www.ncbi.nlm.nih.gov/mapview/maps.cgi?taxid=9606&amp;CHR=2&amp;maps=genes-r,pheno,morbid,genec&amp;R1=on&amp;query=NPHP1&amp;VERBOSE=ON&amp;ZOOM=3"/>
    <hyperlink ref="H36" r:id="rId38" display="http://www.ncbi.nlm.nih.gov/entrez/dispomim.cgi?id=607100"/>
    <hyperlink ref="I38" r:id="rId39" display="http://www.ncbi.nlm.nih.gov/mapview/maps.cgi?taxid=9606&amp;CHR=2&amp;maps=genes-r,pheno,morbid,genec&amp;R1=on&amp;query=D2HGD&amp;VERBOSE=ON&amp;ZOOM=3"/>
    <hyperlink ref="H38" r:id="rId40" display="http://www.ncbi.nlm.nih.gov/entrez/dispomim.cgi?id=609186"/>
    <hyperlink ref="I64" r:id="rId41" display="http://www.ncbi.nlm.nih.gov/mapview/maps.cgi?taxid=9606&amp;CHR=22&amp;maps=genes-r,pheno,morbid,genec&amp;R1=on&amp;query=PRODH&amp;VERBOSE=ON&amp;ZOOM=3"/>
    <hyperlink ref="H64" r:id="rId42" display="http://www.ncbi.nlm.nih.gov/entrez/dispomim.cgi?id=606810"/>
    <hyperlink ref="I65" r:id="rId43" display="http://www.ncbi.nlm.nih.gov/mapview/maps.cgi?taxid=9606&amp;CHR=22&amp;maps=genes-r,pheno,morbid,genec&amp;R1=on&amp;query=GP1BB&amp;VERBOSE=ON&amp;ZOOM=3"/>
    <hyperlink ref="H65" r:id="rId44" display="http://www.ncbi.nlm.nih.gov/entrez/dispomim.cgi?id=138720"/>
    <hyperlink ref="I66" r:id="rId45" display="http://www.ncbi.nlm.nih.gov/mapview/maps.cgi?taxid=9606&amp;CHR=22&amp;maps=genes-r,pheno,morbid,genec&amp;R1=on&amp;query=TBX1&amp;VERBOSE=ON&amp;ZOOM=3"/>
    <hyperlink ref="H66" r:id="rId46" display="http://www.ncbi.nlm.nih.gov/entrez/dispomim.cgi?id=602054"/>
    <hyperlink ref="I67" r:id="rId47" display="http://www.ncbi.nlm.nih.gov/mapview/maps.cgi?taxid=9606&amp;CHR=22&amp;maps=genes-r,pheno,morbid,genec&amp;R1=on&amp;query=COMT&amp;VERBOSE=ON&amp;ZOOM=3"/>
    <hyperlink ref="H67" r:id="rId48" display="http://www.ncbi.nlm.nih.gov/entrez/dispomim.cgi?id=116790"/>
    <hyperlink ref="I63" r:id="rId49" display="http://www.ncbi.nlm.nih.gov/mapview/maps.cgi?taxid=9606&amp;CHR=22&amp;maps=genes-r,pheno,morbid,genec&amp;R1=on&amp;query=RTN4R&amp;VERBOSE=ON&amp;ZOOM=3"/>
    <hyperlink ref="H63" r:id="rId50" display="http://www.ncbi.nlm.nih.gov/entrez/dispomim.cgi?id=605566"/>
    <hyperlink ref="I68" r:id="rId51" display="http://www.ncbi.nlm.nih.gov/mapview/maps.cgi?taxid=9606&amp;CHR=22&amp;maps=genes-r,pheno,morbid,genec&amp;R1=on&amp;query=SNAP29&amp;VERBOSE=ON&amp;ZOOM=3"/>
    <hyperlink ref="H68" r:id="rId52" display="http://www.ncbi.nlm.nih.gov/entrez/dispomim.cgi?id=604202"/>
    <hyperlink ref="I39" r:id="rId53" display="http://www.ncbi.nlm.nih.gov/mapview/maps.cgi?taxid=9606&amp;CHR=3&amp;maps=genes-r,pheno,morbid,genec&amp;R1=on&amp;query=SLC25A20&amp;VERBOSE=ON&amp;ZOOM=3"/>
    <hyperlink ref="H39" r:id="rId54" display="http://www.ncbi.nlm.nih.gov/entrez/dispomim.cgi?id=212138"/>
    <hyperlink ref="I40" r:id="rId55" display="http://www.ncbi.nlm.nih.gov/mapview/maps.cgi?taxid=9606&amp;CHR=4&amp;maps=genes-r,pheno,morbid,genec&amp;R1=on&amp;query=DRD5&amp;VERBOSE=ON&amp;ZOOM=3"/>
    <hyperlink ref="H40" r:id="rId56" display="http://www.ncbi.nlm.nih.gov/entrez/dispomim.cgi?id=126453"/>
    <hyperlink ref="I41" r:id="rId57" display="http://www.ncbi.nlm.nih.gov/mapview/maps.cgi?taxid=9606&amp;CHR=6&amp;maps=genes-r,pheno,morbid,genec&amp;R1=on&amp;query=NFKBIL1&amp;VERBOSE=ON&amp;ZOOM=3"/>
    <hyperlink ref="H41" r:id="rId58" display="http://www.ncbi.nlm.nih.gov/entrez/dispomim.cgi?id=601022"/>
    <hyperlink ref="I42" r:id="rId59" display="http://www.ncbi.nlm.nih.gov/mapview/maps.cgi?taxid=9606&amp;CHR=6&amp;maps=genes-r,pheno,morbid,genec&amp;R1=on&amp;query=LTA&amp;VERBOSE=ON&amp;ZOOM=3"/>
    <hyperlink ref="H42" r:id="rId60" display="http://www.ncbi.nlm.nih.gov/entrez/dispomim.cgi?id=153440"/>
    <hyperlink ref="I43" r:id="rId61" display="http://www.ncbi.nlm.nih.gov/mapview/maps.cgi?taxid=9606&amp;CHR=6&amp;maps=genes-r,pheno,morbid,genec&amp;R1=on&amp;query=TNF&amp;VERBOSE=ON&amp;ZOOM=3"/>
    <hyperlink ref="H43" r:id="rId62" display="http://www.ncbi.nlm.nih.gov/entrez/dispomim.cgi?id=191160"/>
    <hyperlink ref="I44" r:id="rId63" display="http://www.ncbi.nlm.nih.gov/mapview/maps.cgi?taxid=9606&amp;CHR=7&amp;maps=genes-r,pheno,morbid,genec&amp;R1=on&amp;query=MAD1L1&amp;VERBOSE=ON&amp;ZOOM=3"/>
    <hyperlink ref="H44" r:id="rId64" display="http://www.ncbi.nlm.nih.gov/entrez/dispomim.cgi?id=602686"/>
    <hyperlink ref="I47" r:id="rId65" display="http://www.ncbi.nlm.nih.gov/mapview/maps.cgi?taxid=9606&amp;CHR=8&amp;maps=genes-r,pheno,morbid,genec&amp;R1=on&amp;query=COH1&amp;VERBOSE=ON&amp;ZOOM=3"/>
    <hyperlink ref="H47" r:id="rId66" display="http://www.ncbi.nlm.nih.gov/entrez/dispomim.cgi?id=607817"/>
    <hyperlink ref="I70" r:id="rId67" display="http://www.ncbi.nlm.nih.gov/mapview/maps.cgi?taxid=9606&amp;CHR=X&amp;maps=genes-r,pheno,morbid,genec&amp;R1=on&amp;query=CSF2RA&amp;VERBOSE=ON&amp;ZOOM=3"/>
    <hyperlink ref="H70" r:id="rId68" display="http://www.ncbi.nlm.nih.gov/entrez/dispomim.cgi?id=306250"/>
    <hyperlink ref="I71" r:id="rId69" display="http://www.ncbi.nlm.nih.gov/mapview/maps.cgi?taxid=9606&amp;CHR=X&amp;maps=genes-r,pheno,morbid,genec&amp;R1=on&amp;query=XG&amp;VERBOSE=ON&amp;ZOOM=3"/>
    <hyperlink ref="H71" r:id="rId70" display="http://www.ncbi.nlm.nih.gov/entrez/dispomim.cgi?id=314700"/>
    <hyperlink ref="I69" r:id="rId71" display="http://www.ncbi.nlm.nih.gov/mapview/maps.cgi?taxid=9606&amp;CHR=X&amp;maps=genes-r,pheno,morbid,genec&amp;R1=on&amp;query=ARSE&amp;VERBOSE=ON&amp;ZOOM=3"/>
    <hyperlink ref="H69" r:id="rId72" display="http://www.ncbi.nlm.nih.gov/entrez/dispomim.cgi?id=300180"/>
    <hyperlink ref="I72" r:id="rId73" display="http://www.ncbi.nlm.nih.gov/mapview/maps.cgi?taxid=9606&amp;CHR=X&amp;maps=genes-r,pheno,morbid,genec&amp;R1=on&amp;query=NLGN4&amp;VERBOSE=ON&amp;ZOOM=3"/>
    <hyperlink ref="H72" r:id="rId74" display="http://www.ncbi.nlm.nih.gov/entrez/dispomim.cgi?id=300427"/>
    <hyperlink ref="I73" r:id="rId75" display="http://www.ncbi.nlm.nih.gov/mapview/maps.cgi?taxid=9606&amp;CHR=X&amp;maps=genes-r,pheno,morbid,genec&amp;R1=on&amp;query=STS&amp;VERBOSE=ON&amp;ZOOM=3"/>
    <hyperlink ref="H73" r:id="rId76" display="http://www.ncbi.nlm.nih.gov/entrez/dispomim.cgi?id=308100"/>
    <hyperlink ref="I74" r:id="rId77" display="http://www.ncbi.nlm.nih.gov/mapview/maps.cgi?taxid=9606&amp;CHR=X&amp;maps=genes-r,pheno,morbid,genec&amp;R1=on&amp;query=KAL1&amp;VERBOSE=ON&amp;ZOOM=3"/>
    <hyperlink ref="H74" r:id="rId78" display="http://www.ncbi.nlm.nih.gov/entrez/dispomim.cgi?id=308700"/>
    <hyperlink ref="I75" r:id="rId79" display="http://www.ncbi.nlm.nih.gov/mapview/maps.cgi?taxid=9606&amp;CHR=X&amp;maps=genes-r,pheno,morbid,genec&amp;R1=on&amp;query=NHS&amp;VERBOSE=ON&amp;ZOOM=3"/>
    <hyperlink ref="H75" r:id="rId80" display="http://www.ncbi.nlm.nih.gov/entrez/dispomim.cgi?id=300457"/>
    <hyperlink ref="I76" r:id="rId81" display="http://www.ncbi.nlm.nih.gov/mapview/maps.cgi?taxid=9606&amp;CHR=X&amp;maps=genes-r,pheno,morbid,genec&amp;R1=on&amp;query=SMS&amp;VERBOSE=ON&amp;ZOOM=3"/>
    <hyperlink ref="H76" r:id="rId82" display="http://www.ncbi.nlm.nih.gov/entrez/dispomim.cgi?id=300105"/>
    <hyperlink ref="I77" r:id="rId83" display="http://www.ncbi.nlm.nih.gov/mapview/maps.cgi?taxid=9606&amp;CHR=X&amp;maps=genes-r,pheno,morbid,genec&amp;R1=on&amp;query=PHEX&amp;VERBOSE=ON&amp;ZOOM=3"/>
    <hyperlink ref="H77" r:id="rId84" display="http://www.ncbi.nlm.nih.gov/entrez/dispomim.cgi?id=300550"/>
    <hyperlink ref="I5" r:id="rId85" display="http://www.ncbi.nlm.nih.gov/mapview/maps.cgi?taxid=9606&amp;CHR=X&amp;maps=genes-r,pheno,morbid,genec&amp;R1=on&amp;query=ZNF81&amp;VERBOSE=ON&amp;ZOOM=3"/>
    <hyperlink ref="H5" r:id="rId86" display="http://www.ncbi.nlm.nih.gov/entrez/dispomim.cgi?id=314998"/>
    <hyperlink ref="I4" r:id="rId87" display="http://www.ncbi.nlm.nih.gov/mapview/maps.cgi?taxid=9606&amp;CHR=X&amp;maps=genes-r,pheno,morbid,genec&amp;R1=on&amp;query=SSX1&amp;VERBOSE=ON&amp;ZOOM=3"/>
    <hyperlink ref="H4" r:id="rId88" display="http://www.ncbi.nlm.nih.gov/entrez/dispomim.cgi?id=312820"/>
    <hyperlink ref="I2" r:id="rId89" display="http://www.ncbi.nlm.nih.gov/mapview/maps.cgi?taxid=9606&amp;CHR=X&amp;maps=genes-r,pheno,morbid,genec&amp;R1=on&amp;query=SSX4&amp;VERBOSE=ON&amp;ZOOM=3"/>
    <hyperlink ref="H2" r:id="rId90" display="http://www.ncbi.nlm.nih.gov/entrez/dispomim.cgi?id=300326"/>
    <hyperlink ref="I3" r:id="rId91" display="http://www.ncbi.nlm.nih.gov/mapview/maps.cgi?taxid=9606&amp;CHR=X&amp;maps=genes-r,pheno,morbid,genec&amp;R1=on&amp;query=FTSJ1&amp;VERBOSE=ON&amp;ZOOM=3"/>
    <hyperlink ref="H3" r:id="rId92" display="http://www.ncbi.nlm.nih.gov/entrez/dispomim.cgi?id=300499"/>
    <hyperlink ref="I1" r:id="rId93" display="http://www.ncbi.nlm.nih.gov/mapview/maps.cgi?taxid=9606&amp;CHR=X&amp;maps=genes-r,pheno,morbid,genec&amp;R1=on&amp;query=EBP&amp;VERBOSE=ON&amp;ZOOM=3"/>
    <hyperlink ref="H1" r:id="rId94" display="http://www.ncbi.nlm.nih.gov/entrez/dispomim.cgi?id=300205"/>
    <hyperlink ref="I6" r:id="rId95" display="http://www.ncbi.nlm.nih.gov/mapview/maps.cgi?taxid=9606&amp;CHR=X&amp;maps=genes-r,pheno,morbid,genec&amp;R1=on&amp;query=CLCN5&amp;VERBOSE=ON&amp;ZOOM=3"/>
    <hyperlink ref="H6" r:id="rId96" display="http://www.ncbi.nlm.nih.gov/entrez/dispomim.cgi?id=300008"/>
    <hyperlink ref="I7" r:id="rId97" display="http://www.ncbi.nlm.nih.gov/mapview/maps.cgi?taxid=9606&amp;CHR=X&amp;maps=genes-r,pheno,morbid,genec&amp;R1=on&amp;query=SMCX&amp;VERBOSE=ON&amp;ZOOM=3"/>
    <hyperlink ref="H7" r:id="rId98" display="http://www.ncbi.nlm.nih.gov/entrez/dispomim.cgi?id=314690"/>
    <hyperlink ref="I8" r:id="rId99" display="http://www.ncbi.nlm.nih.gov/mapview/maps.cgi?taxid=9606&amp;CHR=X&amp;maps=genes-r,pheno,morbid,genec&amp;R1=on&amp;query=FGD1&amp;VERBOSE=ON&amp;ZOOM=3"/>
    <hyperlink ref="H8" r:id="rId100" display="http://www.ncbi.nlm.nih.gov/entrez/dispomim.cgi?id=300546"/>
    <hyperlink ref="I9" r:id="rId101" display="http://www.ncbi.nlm.nih.gov/mapview/maps.cgi?taxid=9606&amp;CHR=X&amp;maps=genes-r,pheno,morbid,genec&amp;R1=on&amp;query=ALAS2&amp;VERBOSE=ON&amp;ZOOM=3"/>
    <hyperlink ref="H9" r:id="rId102" display="http://www.ncbi.nlm.nih.gov/entrez/dispomim.cgi?id=301300"/>
    <hyperlink ref="I11" r:id="rId103" display="http://www.ncbi.nlm.nih.gov/mapview/maps.cgi?taxid=9606&amp;CHR=X&amp;maps=genes-r,pheno,morbid,genec&amp;R1=on&amp;query=AR&amp;VERBOSE=ON&amp;ZOOM=3"/>
    <hyperlink ref="H11" r:id="rId104" display="http://www.ncbi.nlm.nih.gov/entrez/dispomim.cgi?id=313700"/>
    <hyperlink ref="I10" r:id="rId105" display="http://www.ncbi.nlm.nih.gov/mapview/maps.cgi?taxid=9606&amp;CHR=X&amp;maps=genes-r,pheno,morbid,genec&amp;R1=on&amp;query=OPHN1&amp;VERBOSE=ON&amp;ZOOM=3"/>
    <hyperlink ref="H10" r:id="rId106" display="http://www.ncbi.nlm.nih.gov/entrez/dispomim.cgi?id=300127"/>
    <hyperlink ref="I13" r:id="rId107" display="http://www.ncbi.nlm.nih.gov/mapview/maps.cgi?taxid=9606&amp;CHR=X&amp;maps=genes-r,pheno,morbid,genec&amp;R1=on&amp;query=ATRX&amp;VERBOSE=ON&amp;ZOOM=3"/>
    <hyperlink ref="H13" r:id="rId108" display="http://www.ncbi.nlm.nih.gov/entrez/dispomim.cgi?id=300032"/>
    <hyperlink ref="I12" r:id="rId109" display="http://www.ncbi.nlm.nih.gov/mapview/maps.cgi?taxid=9606&amp;CHR=X&amp;maps=genes-r,pheno,morbid,genec&amp;R1=on&amp;query=ATP7A&amp;VERBOSE=ON&amp;ZOOM=3"/>
    <hyperlink ref="H12" r:id="rId110" display="http://www.ncbi.nlm.nih.gov/entrez/dispomim.cgi?id=300011"/>
    <hyperlink ref="I14" r:id="rId111" display="http://www.ncbi.nlm.nih.gov/mapview/maps.cgi?taxid=9606&amp;CHR=X&amp;maps=genes-r,pheno,morbid,genec&amp;R1=on&amp;query=PGK1&amp;VERBOSE=ON&amp;ZOOM=3"/>
    <hyperlink ref="H14" r:id="rId112" display="http://www.ncbi.nlm.nih.gov/entrez/dispomim.cgi?id=311800"/>
    <hyperlink ref="I16" r:id="rId113" display="http://www.ncbi.nlm.nih.gov/mapview/maps.cgi?taxid=9606&amp;CHR=X&amp;maps=genes-r,pheno,morbid,genec&amp;R1=on&amp;query=COL4A6&amp;VERBOSE=ON&amp;ZOOM=3"/>
    <hyperlink ref="H16" r:id="rId114" display="http://www.ncbi.nlm.nih.gov/entrez/dispomim.cgi?id=303631"/>
    <hyperlink ref="I15" r:id="rId115" display="http://www.ncbi.nlm.nih.gov/mapview/maps.cgi?taxid=9606&amp;CHR=X&amp;maps=genes-r,pheno,morbid,genec&amp;R1=on&amp;query=COL4A5&amp;VERBOSE=ON&amp;ZOOM=3"/>
    <hyperlink ref="H15" r:id="rId116" display="http://www.ncbi.nlm.nih.gov/entrez/dispomim.cgi?id=303630"/>
    <hyperlink ref="I17" r:id="rId117" display="http://www.ncbi.nlm.nih.gov/mapview/maps.cgi?taxid=9606&amp;CHR=X&amp;maps=genes-r,pheno,morbid,genec&amp;R1=on&amp;query=AGTR2&amp;VERBOSE=ON&amp;ZOOM=3"/>
    <hyperlink ref="H17" r:id="rId118" display="http://www.ncbi.nlm.nih.gov/entrez/dispomim.cgi?id=300034"/>
    <hyperlink ref="I21" r:id="rId119" display="http://www.ncbi.nlm.nih.gov/mapview/maps.cgi?taxid=9606&amp;CHR=X&amp;maps=genes-r,pheno,morbid,genec&amp;R1=on&amp;query=USP26&amp;VERBOSE=ON&amp;ZOOM=3"/>
    <hyperlink ref="H21" r:id="rId120" display="http://www.ncbi.nlm.nih.gov/entrez/dispomim.cgi?id=300309"/>
    <hyperlink ref="I18" r:id="rId121" display="http://www.ncbi.nlm.nih.gov/mapview/maps.cgi?taxid=9606&amp;CHR=X&amp;maps=genes-r,pheno,morbid,genec&amp;R1=on&amp;query=GPC3&amp;VERBOSE=ON&amp;ZOOM=3"/>
    <hyperlink ref="H18" r:id="rId122" display="http://www.ncbi.nlm.nih.gov/entrez/dispomim.cgi?id=300037"/>
    <hyperlink ref="I23" r:id="rId123" display="http://www.ncbi.nlm.nih.gov/mapview/maps.cgi?taxid=9606&amp;CHR=X&amp;maps=genes-r,pheno,morbid,genec&amp;R1=on&amp;query=PHF6&amp;VERBOSE=ON&amp;ZOOM=3"/>
    <hyperlink ref="H23" r:id="rId124" display="http://www.ncbi.nlm.nih.gov/entrez/dispomim.cgi?id=300414"/>
    <hyperlink ref="I25" r:id="rId125" display="http://www.ncbi.nlm.nih.gov/mapview/maps.cgi?taxid=9606&amp;CHR=X&amp;maps=genes-r,pheno,morbid,genec&amp;R1=on&amp;query=HPRT1&amp;VERBOSE=ON&amp;ZOOM=3"/>
    <hyperlink ref="H25" r:id="rId126" display="http://www.ncbi.nlm.nih.gov/entrez/dispomim.cgi?id=308000"/>
    <hyperlink ref="I20" r:id="rId127" display="http://www.ncbi.nlm.nih.gov/mapview/maps.cgi?taxid=9606&amp;CHR=X&amp;maps=genes-r,pheno,morbid,genec&amp;R1=on&amp;query=ARHGEF6&amp;VERBOSE=ON&amp;ZOOM=3"/>
    <hyperlink ref="H20" r:id="rId128" display="http://www.ncbi.nlm.nih.gov/entrez/dispomim.cgi?id=300267"/>
    <hyperlink ref="I22" r:id="rId129" display="http://www.ncbi.nlm.nih.gov/mapview/maps.cgi?taxid=9606&amp;CHR=X&amp;maps=genes-r,pheno,morbid,genec&amp;R1=on&amp;query=TNFSF5&amp;VERBOSE=ON&amp;ZOOM=3"/>
    <hyperlink ref="H22" r:id="rId130" display="http://www.ncbi.nlm.nih.gov/entrez/dispomim.cgi?id=300386"/>
    <hyperlink ref="I19" r:id="rId131" display="http://www.ncbi.nlm.nih.gov/mapview/maps.cgi?taxid=9606&amp;CHR=X&amp;maps=genes-r,pheno,morbid,genec&amp;R1=on&amp;query=ZIC3&amp;VERBOSE=ON&amp;ZOOM=3"/>
    <hyperlink ref="H19" r:id="rId132" display="http://www.ncbi.nlm.nih.gov/entrez/dispomim.cgi?id=300265"/>
    <hyperlink ref="I24" r:id="rId133" display="http://www.ncbi.nlm.nih.gov/mapview/maps.cgi?taxid=9606&amp;CHR=X&amp;maps=genes-r,pheno,morbid,genec&amp;R1=on&amp;query=F9&amp;VERBOSE=ON&amp;ZOOM=3"/>
    <hyperlink ref="H24" r:id="rId134" display="http://www.ncbi.nlm.nih.gov/entrez/dispomim.cgi?id=306900"/>
    <hyperlink ref="I26" r:id="rId135" display="http://www.ncbi.nlm.nih.gov/mapview/maps.cgi?taxid=9606&amp;CHR=X&amp;maps=genes-r,pheno,morbid,genec&amp;R1=on&amp;query=SOX3&amp;VERBOSE=ON&amp;ZOOM=3"/>
    <hyperlink ref="H26" r:id="rId136" display="http://www.ncbi.nlm.nih.gov/entrez/dispomim.cgi?id=313430"/>
    <hyperlink ref="I30" r:id="rId137" display="http://www.ncbi.nlm.nih.gov/mapview/maps.cgi?taxid=9606&amp;CHR=X&amp;maps=genes-r,pheno,morbid,genec&amp;R1=on&amp;query=ABCD1&amp;VERBOSE=ON&amp;ZOOM=3"/>
    <hyperlink ref="H30" r:id="rId138" display="http://www.ncbi.nlm.nih.gov/entrez/dispomim.cgi?id=300371"/>
    <hyperlink ref="I35" r:id="rId139" display="http://www.ncbi.nlm.nih.gov/mapview/maps.cgi?taxid=9606&amp;CHR=X&amp;maps=genes-r,pheno,morbid,genec&amp;R1=on&amp;query=L1CAM&amp;VERBOSE=ON&amp;ZOOM=3"/>
    <hyperlink ref="H35" r:id="rId140" display="http://www.ncbi.nlm.nih.gov/entrez/dispomim.cgi?id=308840"/>
    <hyperlink ref="I33" r:id="rId141" display="http://www.ncbi.nlm.nih.gov/mapview/maps.cgi?taxid=9606&amp;CHR=X&amp;maps=genes-r,pheno,morbid,genec&amp;R1=on&amp;query=AVPR2&amp;VERBOSE=ON&amp;ZOOM=3"/>
    <hyperlink ref="H33" r:id="rId142" display="http://www.ncbi.nlm.nih.gov/entrez/dispomim.cgi?id=300538"/>
    <hyperlink ref="I27" r:id="rId143" display="http://www.ncbi.nlm.nih.gov/mapview/maps.cgi?taxid=9606&amp;CHR=X&amp;maps=genes-r,pheno,morbid,genec&amp;R1=on&amp;query=MECP2&amp;VERBOSE=ON&amp;ZOOM=3"/>
    <hyperlink ref="H27" r:id="rId144" display="http://www.ncbi.nlm.nih.gov/entrez/dispomim.cgi?id=300005"/>
    <hyperlink ref="I34" r:id="rId145" display="http://www.ncbi.nlm.nih.gov/mapview/maps.cgi?taxid=9606&amp;CHR=X&amp;maps=genes-r,pheno,morbid,genec&amp;R1=on&amp;query=OPN1MW&amp;VERBOSE=ON&amp;ZOOM=3"/>
    <hyperlink ref="H34" r:id="rId146" display="http://www.ncbi.nlm.nih.gov/entrez/dispomim.cgi?id=303800"/>
    <hyperlink ref="I28" r:id="rId147" display="http://www.ncbi.nlm.nih.gov/mapview/maps.cgi?taxid=9606&amp;CHR=X&amp;maps=genes-r,pheno,morbid,genec&amp;R1=on&amp;query=TKTL1&amp;VERBOSE=ON&amp;ZOOM=3"/>
    <hyperlink ref="H28" r:id="rId148" display="http://www.ncbi.nlm.nih.gov/entrez/dispomim.cgi?id=300044"/>
    <hyperlink ref="I31" r:id="rId149" display="http://www.ncbi.nlm.nih.gov/mapview/maps.cgi?taxid=9606&amp;CHR=X&amp;maps=genes-r,pheno,morbid,genec&amp;R1=on&amp;query=EMD&amp;VERBOSE=ON&amp;ZOOM=3"/>
    <hyperlink ref="H31" r:id="rId150" display="http://www.ncbi.nlm.nih.gov/entrez/dispomim.cgi?id=300384"/>
    <hyperlink ref="I32" r:id="rId151" display="http://www.ncbi.nlm.nih.gov/mapview/maps.cgi?taxid=9606&amp;CHR=X&amp;maps=genes-r,pheno,morbid,genec&amp;R1=on&amp;query=TAZ&amp;VERBOSE=ON&amp;ZOOM=3"/>
    <hyperlink ref="H32" r:id="rId152" display="http://www.ncbi.nlm.nih.gov/entrez/dispomim.cgi?id=300394"/>
    <hyperlink ref="I29" r:id="rId153" display="http://www.ncbi.nlm.nih.gov/mapview/maps.cgi?taxid=9606&amp;CHR=X&amp;maps=genes-r,pheno,morbid,genec&amp;R1=on&amp;query=GDI1&amp;VERBOSE=ON&amp;ZOOM=3"/>
    <hyperlink ref="H29" r:id="rId154" display="http://www.ncbi.nlm.nih.gov/entrez/dispomim.cgi?id=30010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UMKC-MED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8UUP6C1</dc:creator>
  <cp:keywords/>
  <dc:description/>
  <cp:lastModifiedBy>8UUP6C1</cp:lastModifiedBy>
  <cp:lastPrinted>2008-04-27T23:06:16Z</cp:lastPrinted>
  <dcterms:created xsi:type="dcterms:W3CDTF">2007-10-17T20:24:51Z</dcterms:created>
  <dcterms:modified xsi:type="dcterms:W3CDTF">2008-04-27T23:11:35Z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