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<sst xmlns="http://schemas.openxmlformats.org/spreadsheetml/2006/main" count="2249" uniqueCount="1454">
  <si>
    <t>Common name</t>
  </si>
  <si>
    <t>Systematic name</t>
  </si>
  <si>
    <t>Other names</t>
  </si>
  <si>
    <t>Description</t>
  </si>
  <si>
    <t>PubMed</t>
  </si>
  <si>
    <t>Lethality</t>
  </si>
  <si>
    <t>GO categories</t>
  </si>
  <si>
    <t>Linkerity</t>
  </si>
  <si>
    <t>Polarity</t>
  </si>
  <si>
    <t>Cytokinesis</t>
  </si>
  <si>
    <t>Cell cycle</t>
  </si>
  <si>
    <t>Core</t>
  </si>
  <si>
    <t>count</t>
  </si>
  <si>
    <r>
      <t>E</t>
    </r>
    <r>
      <rPr>
        <sz val="8"/>
        <rFont val="Arial"/>
        <family val="2"/>
      </rPr>
      <t>ssential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</t>
    </r>
    <r>
      <rPr>
        <b/>
        <sz val="8"/>
        <rFont val="Arial"/>
        <family val="2"/>
      </rPr>
      <t xml:space="preserve"> V</t>
    </r>
    <r>
      <rPr>
        <sz val="8"/>
        <rFont val="Arial"/>
        <family val="2"/>
      </rPr>
      <t>iable</t>
    </r>
  </si>
  <si>
    <r>
      <t>C</t>
    </r>
    <r>
      <rPr>
        <sz val="8"/>
        <rFont val="Arial"/>
        <family val="2"/>
      </rPr>
      <t xml:space="preserve">ell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ycle,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>olarity,</t>
    </r>
  </si>
  <si>
    <t>Cell Cycle</t>
  </si>
  <si>
    <t>BC</t>
  </si>
  <si>
    <t>Degree</t>
  </si>
  <si>
    <r>
      <t>Cy</t>
    </r>
    <r>
      <rPr>
        <sz val="8"/>
        <rFont val="Arial"/>
        <family val="2"/>
      </rPr>
      <t>tokinesis</t>
    </r>
  </si>
  <si>
    <t>score</t>
  </si>
  <si>
    <t>rank</t>
  </si>
  <si>
    <t>rank P</t>
  </si>
  <si>
    <t>rank CY</t>
  </si>
  <si>
    <t>rank CC</t>
  </si>
  <si>
    <t>AMN1</t>
  </si>
  <si>
    <t>S000000362</t>
  </si>
  <si>
    <t>ICS4, CST13, YBR158W</t>
  </si>
  <si>
    <t>Protein required for daughter cell separation</t>
  </si>
  <si>
    <t>V</t>
  </si>
  <si>
    <t>CC</t>
  </si>
  <si>
    <t>ASH1</t>
  </si>
  <si>
    <t>S000001668</t>
  </si>
  <si>
    <t>YKL185W</t>
  </si>
  <si>
    <t>Zinc-finger inhibitor of HO transcription</t>
  </si>
  <si>
    <t>BCK2</t>
  </si>
  <si>
    <t>S000000969</t>
  </si>
  <si>
    <t>YER167W, CTR7</t>
  </si>
  <si>
    <t>Serine/threonine-rich protein involved in PKC1 signaling</t>
  </si>
  <si>
    <t>BFA1</t>
  </si>
  <si>
    <t>S000003814</t>
  </si>
  <si>
    <t>IBD1, YJR053W</t>
  </si>
  <si>
    <t>Component of the GTPase-activating Bfa1p-Bub2p complex</t>
  </si>
  <si>
    <t>BFR1</t>
  </si>
  <si>
    <t>S000005724</t>
  </si>
  <si>
    <t>YOR198C</t>
  </si>
  <si>
    <t>Component of mRNP complexes associated with polyribosomes</t>
  </si>
  <si>
    <t>BIM1</t>
  </si>
  <si>
    <t>S000000818</t>
  </si>
  <si>
    <t>YER016W, YEB1, EB1</t>
  </si>
  <si>
    <t>Microtubule-binding protein</t>
  </si>
  <si>
    <t>BIR1</t>
  </si>
  <si>
    <t>S000003849</t>
  </si>
  <si>
    <t>YJR089W</t>
  </si>
  <si>
    <t>Subunit of chromosomal passenger complex</t>
  </si>
  <si>
    <t>E</t>
  </si>
  <si>
    <t>BMH1</t>
  </si>
  <si>
    <t>S000000979</t>
  </si>
  <si>
    <t>YER177W, APR6</t>
  </si>
  <si>
    <t>14-3-3 protein</t>
  </si>
  <si>
    <t>BMH2</t>
  </si>
  <si>
    <t>S000002506</t>
  </si>
  <si>
    <t>SCD3, YDR099W</t>
  </si>
  <si>
    <t>BRE1</t>
  </si>
  <si>
    <t>S000002232</t>
  </si>
  <si>
    <t>YDL074C</t>
  </si>
  <si>
    <t>E3 ubiquitin ligase</t>
  </si>
  <si>
    <t>BUB1</t>
  </si>
  <si>
    <t>S000003420</t>
  </si>
  <si>
    <t>YGR188C</t>
  </si>
  <si>
    <t>Protein kinase involved in the cell cycle checkpoint into anaphase</t>
  </si>
  <si>
    <t>BUB2</t>
  </si>
  <si>
    <t>S000004659</t>
  </si>
  <si>
    <t>YMR055C, PAC7</t>
  </si>
  <si>
    <t>Mitotic exit network regulator</t>
  </si>
  <si>
    <t>BUB3</t>
  </si>
  <si>
    <t>S000005552</t>
  </si>
  <si>
    <t>YOR026W</t>
  </si>
  <si>
    <t>Kinetochore checkpoint WD40 repeat protein</t>
  </si>
  <si>
    <t>CCL1</t>
  </si>
  <si>
    <t>S000006229</t>
  </si>
  <si>
    <t>YPR025C</t>
  </si>
  <si>
    <t>Cyclin associated with protein kinase Kin28p</t>
  </si>
  <si>
    <t>CCR4</t>
  </si>
  <si>
    <t>S000000019</t>
  </si>
  <si>
    <t>YAL021C, FUN27, NUT21</t>
  </si>
  <si>
    <t>Component of the CCR4-NOT transcriptional complex</t>
  </si>
  <si>
    <t>CDC123</t>
  </si>
  <si>
    <t>S000004205</t>
  </si>
  <si>
    <t>YLR215C</t>
  </si>
  <si>
    <t>Protein involved in nutritional control of the cell cycle</t>
  </si>
  <si>
    <t>CDC14</t>
  </si>
  <si>
    <t>S000001924</t>
  </si>
  <si>
    <t>OAF3, YFR028C</t>
  </si>
  <si>
    <t>Protein phosphatase required for mitotic exit</t>
  </si>
  <si>
    <t>CDC20</t>
  </si>
  <si>
    <t>S000003084</t>
  </si>
  <si>
    <t>YGL116W, PAC5</t>
  </si>
  <si>
    <t>Activator of anaphase-promoting complex/cyclosome (APC/C)</t>
  </si>
  <si>
    <t>CDC23</t>
  </si>
  <si>
    <t>S000001209</t>
  </si>
  <si>
    <t>YHR166C</t>
  </si>
  <si>
    <t>Subunit of the Anaphase-Promoting Complex/Cyclosome (APC/C)</t>
  </si>
  <si>
    <t>CDC25</t>
  </si>
  <si>
    <t>S000004301</t>
  </si>
  <si>
    <t>CDC25', CTN1, YLR310C</t>
  </si>
  <si>
    <t>Membrane bound guanine nucleotide exchange factor</t>
  </si>
  <si>
    <t>CDC26</t>
  </si>
  <si>
    <t>S000001932</t>
  </si>
  <si>
    <t>HIT3, YFR036W, SCD26</t>
  </si>
  <si>
    <t>CDC28</t>
  </si>
  <si>
    <t>S000000364</t>
  </si>
  <si>
    <t>YBR160W, CDK1, SRM5, HSL5</t>
  </si>
  <si>
    <t>Catalytic subunit of the main cell cycle cyclin-dependent kinase (CDK)</t>
  </si>
  <si>
    <t>CDC33</t>
  </si>
  <si>
    <t>S000005499</t>
  </si>
  <si>
    <t>TIF45, YOL139C</t>
  </si>
  <si>
    <t>Translation initiation factor eIF4E and mRNA cap binding protein</t>
  </si>
  <si>
    <t>CDC36</t>
  </si>
  <si>
    <t>S000002324</t>
  </si>
  <si>
    <t>DNA19, YDL165W, NOT2</t>
  </si>
  <si>
    <t>CDC37</t>
  </si>
  <si>
    <t>S000002575</t>
  </si>
  <si>
    <t>YDR168W, SMO1</t>
  </si>
  <si>
    <t>Essential Hsp90p co-chaperone</t>
  </si>
  <si>
    <t>CDC39</t>
  </si>
  <si>
    <t>S000000689</t>
  </si>
  <si>
    <t>SMD6, NOT1, ROS1, YCR093W</t>
  </si>
  <si>
    <t>CDC5</t>
  </si>
  <si>
    <t>S000004603</t>
  </si>
  <si>
    <t>PKX2, MSD2, YMR001C</t>
  </si>
  <si>
    <t>Polo-like kinase with multiple functions in mitosis and cytokinesis</t>
  </si>
  <si>
    <t>CDC55</t>
  </si>
  <si>
    <t>S000003158</t>
  </si>
  <si>
    <t>YGL190C</t>
  </si>
  <si>
    <t>Non-essential regulatory subunit B of protein phosphatase 2A (PP2A)</t>
  </si>
  <si>
    <t>CDC7</t>
  </si>
  <si>
    <t>S000002175</t>
  </si>
  <si>
    <t>LSD6, SAS1, YDL017W</t>
  </si>
  <si>
    <t>DDK (Dbf4-dependent kinase) catalytic subunit</t>
  </si>
  <si>
    <t>CDH1</t>
  </si>
  <si>
    <t>S000002971</t>
  </si>
  <si>
    <t>HCT1, YGL003C</t>
  </si>
  <si>
    <t>CEP3</t>
  </si>
  <si>
    <t>S000004778</t>
  </si>
  <si>
    <t>YMR168C, CBF3, CSL1, CBF3B</t>
  </si>
  <si>
    <t>Essential kinetochore protein</t>
  </si>
  <si>
    <t>CHK1</t>
  </si>
  <si>
    <t>S000000478</t>
  </si>
  <si>
    <t>YBR274W</t>
  </si>
  <si>
    <t>Serine/threonine kinase and DNA damage checkpoint effector</t>
  </si>
  <si>
    <t>CKS1</t>
  </si>
  <si>
    <t>S000000339</t>
  </si>
  <si>
    <t>YBR135W</t>
  </si>
  <si>
    <t>Cyclin-dependent protein kinase regulatory subunit and adaptor</t>
  </si>
  <si>
    <t>CLB1</t>
  </si>
  <si>
    <t>S000003340</t>
  </si>
  <si>
    <t>SCB1, YGR108W</t>
  </si>
  <si>
    <t>B-type cyclin involved in cell cycle progression</t>
  </si>
  <si>
    <t>CLB2</t>
  </si>
  <si>
    <t>S000006323</t>
  </si>
  <si>
    <t>YPR119W</t>
  </si>
  <si>
    <t>CLB3</t>
  </si>
  <si>
    <t>S000002314</t>
  </si>
  <si>
    <t>YDL155W</t>
  </si>
  <si>
    <t>CLB4</t>
  </si>
  <si>
    <t>S000004200</t>
  </si>
  <si>
    <t>YLR210W</t>
  </si>
  <si>
    <t>CLB5</t>
  </si>
  <si>
    <t>S000006324</t>
  </si>
  <si>
    <t>YPR120C</t>
  </si>
  <si>
    <t>B-type cyclin involved in DNA replication during S phase</t>
  </si>
  <si>
    <t>CLB6</t>
  </si>
  <si>
    <t>S000003341</t>
  </si>
  <si>
    <t>YGR109C</t>
  </si>
  <si>
    <t>CLG1</t>
  </si>
  <si>
    <t>S000003183</t>
  </si>
  <si>
    <t>YGL215W</t>
  </si>
  <si>
    <t>Cyclin-like protein that interacts with Pho85p</t>
  </si>
  <si>
    <t>CLN1</t>
  </si>
  <si>
    <t>S000004812</t>
  </si>
  <si>
    <t>YMR199W</t>
  </si>
  <si>
    <t>G1 cyclin involved in regulation of the cell cycle</t>
  </si>
  <si>
    <t>CLN2</t>
  </si>
  <si>
    <t>S000006177</t>
  </si>
  <si>
    <t>YPL256C</t>
  </si>
  <si>
    <t>CLN3</t>
  </si>
  <si>
    <t>S000000038</t>
  </si>
  <si>
    <t>YAL040C, FUN10, DAF1, WHI1</t>
  </si>
  <si>
    <t>G1 cyclin involved in cell cycle progression</t>
  </si>
  <si>
    <t>CPR1</t>
  </si>
  <si>
    <t>S000002562</t>
  </si>
  <si>
    <t>CPH1, CYP1, YDR155C</t>
  </si>
  <si>
    <t>Cytoplasmic peptidyl-prolyl cis-trans isomerase (cyclophilin)</t>
  </si>
  <si>
    <t>CSM3</t>
  </si>
  <si>
    <t>S000004651</t>
  </si>
  <si>
    <t>YMR048W</t>
  </si>
  <si>
    <t>Replication fork associated factor</t>
  </si>
  <si>
    <t>CSM4</t>
  </si>
  <si>
    <t>S000006121</t>
  </si>
  <si>
    <t>YPL200W</t>
  </si>
  <si>
    <t>Protein required for accurate chromosome segregation during meiosis</t>
  </si>
  <si>
    <t>CTK2</t>
  </si>
  <si>
    <t>S000003543</t>
  </si>
  <si>
    <t>YJL006C</t>
  </si>
  <si>
    <t>Beta subunit of C-terminal domain kinase I (CTDK-I)</t>
  </si>
  <si>
    <t>DBF4</t>
  </si>
  <si>
    <t>S000002459</t>
  </si>
  <si>
    <t>LSD7, YDR052C, DNA52</t>
  </si>
  <si>
    <t>Regulatory subunit of Cdc7p-Dbf4p kinase complex</t>
  </si>
  <si>
    <t>DCR2</t>
  </si>
  <si>
    <t>S000004353</t>
  </si>
  <si>
    <t>YLR361C</t>
  </si>
  <si>
    <t>Phosphoesterase involved in downregulation of the UPR</t>
  </si>
  <si>
    <t>DDC1</t>
  </si>
  <si>
    <t>S000006115</t>
  </si>
  <si>
    <t>YPL194W</t>
  </si>
  <si>
    <t>DNA damage checkpoint protein</t>
  </si>
  <si>
    <t>DOC1</t>
  </si>
  <si>
    <t>S000003209</t>
  </si>
  <si>
    <t>APC10, YGL240W</t>
  </si>
  <si>
    <t>Processivity factor required for the ubiquitination activity of the a</t>
  </si>
  <si>
    <t>DOT1</t>
  </si>
  <si>
    <t>S000002848</t>
  </si>
  <si>
    <t>PCH1, YDR440W</t>
  </si>
  <si>
    <t>Nucleosomal histone H3-Lys79 methylase</t>
  </si>
  <si>
    <t>DPB11</t>
  </si>
  <si>
    <t>S000003626</t>
  </si>
  <si>
    <t>YJL090C</t>
  </si>
  <si>
    <t>Replication initiation protein that loads DNA pol epsilon</t>
  </si>
  <si>
    <t>DUN1</t>
  </si>
  <si>
    <t>S000002259</t>
  </si>
  <si>
    <t>YDL101C</t>
  </si>
  <si>
    <t>Cell-cycle checkpoint serine-threonine kinase</t>
  </si>
  <si>
    <t>ECO1</t>
  </si>
  <si>
    <t>S000001923</t>
  </si>
  <si>
    <t>CTF7, YFR027W</t>
  </si>
  <si>
    <t>Acetyltransferase required for sister chromatid cohesion</t>
  </si>
  <si>
    <t>ESA1</t>
  </si>
  <si>
    <t>S000005770</t>
  </si>
  <si>
    <t>YOR244W, TAS1</t>
  </si>
  <si>
    <t>Catalytic subunit of the histone acetyltransferase complex NuA4</t>
  </si>
  <si>
    <t>ESC2</t>
  </si>
  <si>
    <t>S000002771</t>
  </si>
  <si>
    <t>YDR363W</t>
  </si>
  <si>
    <t>Sumo-like domain protein</t>
  </si>
  <si>
    <t>ESP1</t>
  </si>
  <si>
    <t>S000003330</t>
  </si>
  <si>
    <t>YGR098C</t>
  </si>
  <si>
    <t>Separase</t>
  </si>
  <si>
    <t>FAR1</t>
  </si>
  <si>
    <t>S000003693</t>
  </si>
  <si>
    <t>YJL157C</t>
  </si>
  <si>
    <t>Cyclin-dependent kinase inhibitor</t>
  </si>
  <si>
    <t>FIN1</t>
  </si>
  <si>
    <t>S000002537</t>
  </si>
  <si>
    <t>YDR130C</t>
  </si>
  <si>
    <t>Spindle pole body-related intermediate filament protein</t>
  </si>
  <si>
    <t>FPR3</t>
  </si>
  <si>
    <t>S000004539</t>
  </si>
  <si>
    <t>NPI46, YML074C</t>
  </si>
  <si>
    <t>Nucleolar peptidyl-prolyl cis-trans isomerase (PPIase)</t>
  </si>
  <si>
    <t>FUS3</t>
  </si>
  <si>
    <t>S000000112</t>
  </si>
  <si>
    <t>DAC2, YBL016W</t>
  </si>
  <si>
    <t>Mitogen-activated serine/threonine protein kinase involved in mating</t>
  </si>
  <si>
    <t>GAC1</t>
  </si>
  <si>
    <t>S000005704</t>
  </si>
  <si>
    <t>YOR178C</t>
  </si>
  <si>
    <t>Regulatory subunit for Glc7p type-1 protein phosphatase (PP1)</t>
  </si>
  <si>
    <t>GCN2</t>
  </si>
  <si>
    <t>S000002691</t>
  </si>
  <si>
    <t>YDR283C, AAS1, AAS102, NDR2</t>
  </si>
  <si>
    <t>Protein kinase</t>
  </si>
  <si>
    <t>GID8</t>
  </si>
  <si>
    <t>S000004742</t>
  </si>
  <si>
    <t>DCR1, YMR135C</t>
  </si>
  <si>
    <t>Protein of unknown function</t>
  </si>
  <si>
    <t>GRR1</t>
  </si>
  <si>
    <t>S000003850</t>
  </si>
  <si>
    <t>CAT80, COT2, YJR090C, SSU2, SDC1</t>
  </si>
  <si>
    <t>F-box protein component of the SCF ubiquitin-ligase complex</t>
  </si>
  <si>
    <t>HHT1</t>
  </si>
  <si>
    <t>S000000214</t>
  </si>
  <si>
    <t>BUR5, YBR010W, SIN2</t>
  </si>
  <si>
    <t>Histone H3</t>
  </si>
  <si>
    <t>HHT2</t>
  </si>
  <si>
    <t>S000004976</t>
  </si>
  <si>
    <t>YNL031C</t>
  </si>
  <si>
    <t>HOP1</t>
  </si>
  <si>
    <t>S000001334</t>
  </si>
  <si>
    <t>YIL072W</t>
  </si>
  <si>
    <t>Meiosis-specific DNA binding protein</t>
  </si>
  <si>
    <t>HOS2</t>
  </si>
  <si>
    <t>S000003162</t>
  </si>
  <si>
    <t>YGL194C, RTL1</t>
  </si>
  <si>
    <t>Histone deacetylase and subunit of Set3 and Rpd3L complexes</t>
  </si>
  <si>
    <t>HOS4</t>
  </si>
  <si>
    <t>S000001374</t>
  </si>
  <si>
    <t>YIL112W</t>
  </si>
  <si>
    <t>Subunit of the Set3 complex</t>
  </si>
  <si>
    <t>HSL7</t>
  </si>
  <si>
    <t>S000000337</t>
  </si>
  <si>
    <t>YBR133C</t>
  </si>
  <si>
    <t>Protein arginine N-methyltransferase</t>
  </si>
  <si>
    <t>HTL1</t>
  </si>
  <si>
    <t>S000006439</t>
  </si>
  <si>
    <t>YCR020W-B</t>
  </si>
  <si>
    <t>Component of the RSC chromatin remodeling complex</t>
  </si>
  <si>
    <t>HUG1</t>
  </si>
  <si>
    <t>S000007472</t>
  </si>
  <si>
    <t>YML058W-A</t>
  </si>
  <si>
    <t>Protein involved in the Mec1p-mediated checkpoint pathway</t>
  </si>
  <si>
    <t>IBD2</t>
  </si>
  <si>
    <t>S000005108</t>
  </si>
  <si>
    <t>YNL164C</t>
  </si>
  <si>
    <t>Component of the BUB2-dependent spindle checkpoint pathway</t>
  </si>
  <si>
    <t>IME1</t>
  </si>
  <si>
    <t>S000003854</t>
  </si>
  <si>
    <t>YJR094C</t>
  </si>
  <si>
    <t>Master regulator of meiosis that is active only during meiotic events</t>
  </si>
  <si>
    <t>IME2</t>
  </si>
  <si>
    <t>S000003642</t>
  </si>
  <si>
    <t>YJL106W, SME1</t>
  </si>
  <si>
    <t>Serine/threonine protein kinase involved in activation of meiosis</t>
  </si>
  <si>
    <t>IRC15</t>
  </si>
  <si>
    <t>S000005938</t>
  </si>
  <si>
    <t>YPL017C</t>
  </si>
  <si>
    <t>Microtubule associated protein</t>
  </si>
  <si>
    <t>KEL2</t>
  </si>
  <si>
    <t>S000003470</t>
  </si>
  <si>
    <t>YGR238C</t>
  </si>
  <si>
    <t>Protein that negatively regulates mitotic exit</t>
  </si>
  <si>
    <t>KIN4</t>
  </si>
  <si>
    <t>S000005759</t>
  </si>
  <si>
    <t>KIN3, YOR233W, KIN31</t>
  </si>
  <si>
    <t>Serine/threonine protein kinase of the mitotic exit network (MEN)</t>
  </si>
  <si>
    <t>LCD1</t>
  </si>
  <si>
    <t>S000002907</t>
  </si>
  <si>
    <t>PIE1, YDR499W, DDC2</t>
  </si>
  <si>
    <t>Essential protein required for the DNA integrity checkpoint pathways</t>
  </si>
  <si>
    <t>LTE1</t>
  </si>
  <si>
    <t>S000000022</t>
  </si>
  <si>
    <t>YAL024C, MSI2</t>
  </si>
  <si>
    <t>Protein similar to GDP/GTP exchange factors but no detectable activity</t>
  </si>
  <si>
    <t>MAD1</t>
  </si>
  <si>
    <t>S000003054</t>
  </si>
  <si>
    <t>YGL086W</t>
  </si>
  <si>
    <t>Coiled-coil protein involved in the spindle-assembly checkpoint</t>
  </si>
  <si>
    <t>MAD2</t>
  </si>
  <si>
    <t>S000003567</t>
  </si>
  <si>
    <t>YJL030W</t>
  </si>
  <si>
    <t>Component of the spindle-assembly checkpoint complex</t>
  </si>
  <si>
    <t>MAD3</t>
  </si>
  <si>
    <t>S000003550</t>
  </si>
  <si>
    <t>YJL013C</t>
  </si>
  <si>
    <t>Subunit of the spindle-assembly checkpoint complex</t>
  </si>
  <si>
    <t>MEC1</t>
  </si>
  <si>
    <t>S000000340</t>
  </si>
  <si>
    <t>YBR136W, RAD31, SAD3, ESR1</t>
  </si>
  <si>
    <t>Genome integrity checkpoint protein and PI kinase superfamily member</t>
  </si>
  <si>
    <t>MEC3</t>
  </si>
  <si>
    <t>S000004279</t>
  </si>
  <si>
    <t>YLR288C, PIP3, PSO9</t>
  </si>
  <si>
    <t>DNA damage and meiotic pachytene checkpoint protein</t>
  </si>
  <si>
    <t>MEK1</t>
  </si>
  <si>
    <t>S000005878</t>
  </si>
  <si>
    <t>YOR351C, MRE4</t>
  </si>
  <si>
    <t>Meiosis-specific serine/threonine protein kinase</t>
  </si>
  <si>
    <t>MET32</t>
  </si>
  <si>
    <t>S000002661</t>
  </si>
  <si>
    <t>YDR253C</t>
  </si>
  <si>
    <t>Zinc-finger DNA-binding protein</t>
  </si>
  <si>
    <t>MIH1</t>
  </si>
  <si>
    <t>S000004639</t>
  </si>
  <si>
    <t>YMR036C</t>
  </si>
  <si>
    <t>Protein tyrosine phosphatase involved in cell cycle control</t>
  </si>
  <si>
    <t>MMS4</t>
  </si>
  <si>
    <t>S000000302</t>
  </si>
  <si>
    <t>YBR098W, SLX2, YBR100W</t>
  </si>
  <si>
    <t>Subunit of the structure-specific Mms4p-Mus81p endonuclease</t>
  </si>
  <si>
    <t>MND2</t>
  </si>
  <si>
    <t>S000001464</t>
  </si>
  <si>
    <t>YIR025W</t>
  </si>
  <si>
    <t>MOB1</t>
  </si>
  <si>
    <t>S000001368</t>
  </si>
  <si>
    <t>YIL106W</t>
  </si>
  <si>
    <t>Component of the mitotic exit network</t>
  </si>
  <si>
    <t>MPS1</t>
  </si>
  <si>
    <t>S000002186</t>
  </si>
  <si>
    <t>RPK1, YDL028C</t>
  </si>
  <si>
    <t>Dual-specificity kinase</t>
  </si>
  <si>
    <t>MRC1</t>
  </si>
  <si>
    <t>S000000566</t>
  </si>
  <si>
    <t>YCL061C, YCL060C</t>
  </si>
  <si>
    <t>S-phase checkpoint protein required for DNA replication</t>
  </si>
  <si>
    <t>MSH2</t>
  </si>
  <si>
    <t>S000005450</t>
  </si>
  <si>
    <t>YOL090W, PMS5</t>
  </si>
  <si>
    <t>Protein that binds to DNA mismatches to initiate mismatch repair</t>
  </si>
  <si>
    <t>NDJ1</t>
  </si>
  <si>
    <t>S000005464</t>
  </si>
  <si>
    <t>YOL104C, TAM1</t>
  </si>
  <si>
    <t>Meiosis-specific telomere protein</t>
  </si>
  <si>
    <t>NET1</t>
  </si>
  <si>
    <t>S000003612</t>
  </si>
  <si>
    <t>SRM8, CFI1, YJL076W, ESC5</t>
  </si>
  <si>
    <t>Core subunit of the RENT complex</t>
  </si>
  <si>
    <t>NIS1</t>
  </si>
  <si>
    <t>S000005022</t>
  </si>
  <si>
    <t>JIP1, YNL078W</t>
  </si>
  <si>
    <t>Protein localized in the bud neck at G2/M phase</t>
  </si>
  <si>
    <t>NME1</t>
  </si>
  <si>
    <t>S000007436</t>
  </si>
  <si>
    <t>RRP2</t>
  </si>
  <si>
    <t>RNA component of RNase MRP</t>
  </si>
  <si>
    <t>NUP53</t>
  </si>
  <si>
    <t>S000004762</t>
  </si>
  <si>
    <t>YMR153W</t>
  </si>
  <si>
    <t>Subunit of the nuclear pore complex (NPC)</t>
  </si>
  <si>
    <t>OPY2</t>
  </si>
  <si>
    <t>S000006279</t>
  </si>
  <si>
    <t>YPR075C</t>
  </si>
  <si>
    <t>Integral membrane protein involved in HOG pathway signaling</t>
  </si>
  <si>
    <t>PCH2</t>
  </si>
  <si>
    <t>S000000390</t>
  </si>
  <si>
    <t>YBR186W</t>
  </si>
  <si>
    <t>Nucleolar component of the pachytene checkpoint</t>
  </si>
  <si>
    <t>PCL10</t>
  </si>
  <si>
    <t>S000003102</t>
  </si>
  <si>
    <t>YGL134W</t>
  </si>
  <si>
    <t>Pho85p cyclin</t>
  </si>
  <si>
    <t>PCL5</t>
  </si>
  <si>
    <t>S000001113</t>
  </si>
  <si>
    <t>YHR071W</t>
  </si>
  <si>
    <t>Cyclin</t>
  </si>
  <si>
    <t>PCL6</t>
  </si>
  <si>
    <t>S000000861</t>
  </si>
  <si>
    <t>YER059W</t>
  </si>
  <si>
    <t>Pho85p cyclin of the Pho80p subfamily</t>
  </si>
  <si>
    <t>PCL7</t>
  </si>
  <si>
    <t>S000001312</t>
  </si>
  <si>
    <t>YIL050W</t>
  </si>
  <si>
    <t>PCL8</t>
  </si>
  <si>
    <t>S000006140</t>
  </si>
  <si>
    <t>YPL219W</t>
  </si>
  <si>
    <t>PHO80</t>
  </si>
  <si>
    <t>S000005361</t>
  </si>
  <si>
    <t>YOL001W, AGS3, phoR, TUP7, VAC5</t>
  </si>
  <si>
    <t>PIN4</t>
  </si>
  <si>
    <t>S000000147</t>
  </si>
  <si>
    <t>YBL051C, MDT1</t>
  </si>
  <si>
    <t>Protein involved in G2/M phase progression and response to DNA damage</t>
  </si>
  <si>
    <t>POL1</t>
  </si>
  <si>
    <t>S000005046</t>
  </si>
  <si>
    <t>HPR3, YNL102W, CDC17, CRT5</t>
  </si>
  <si>
    <t>Catalytic subunit of the DNA polymerase I alpha-primase complex</t>
  </si>
  <si>
    <t>POL3</t>
  </si>
  <si>
    <t>S000002260</t>
  </si>
  <si>
    <t>YDL102W, TEX1, CDC2, HPR6</t>
  </si>
  <si>
    <t>Catalytic subunit of DNA polymerase delta</t>
  </si>
  <si>
    <t>PPH21</t>
  </si>
  <si>
    <t>S000002292</t>
  </si>
  <si>
    <t>PPH1, YDL134C</t>
  </si>
  <si>
    <t>Catalytic subunit of protein phosphatase 2A (PP2A)</t>
  </si>
  <si>
    <t>PPH22</t>
  </si>
  <si>
    <t>S000002347</t>
  </si>
  <si>
    <t>YDL188C, PPH2</t>
  </si>
  <si>
    <t>PPH3</t>
  </si>
  <si>
    <t>S000002482</t>
  </si>
  <si>
    <t>YDR075W</t>
  </si>
  <si>
    <t>Catalytic subunit of protein phosphatase PP4 complex</t>
  </si>
  <si>
    <t>PPS1</t>
  </si>
  <si>
    <t>S000000480</t>
  </si>
  <si>
    <t>YBR276C</t>
  </si>
  <si>
    <t>Protein phosphatase with specificity for serine</t>
  </si>
  <si>
    <t>PSE1</t>
  </si>
  <si>
    <t>S000004925</t>
  </si>
  <si>
    <t>KAP121, YMR308C</t>
  </si>
  <si>
    <t>Karyopherin/importin that interacts with the nuclear pore complex</t>
  </si>
  <si>
    <t>PSY2</t>
  </si>
  <si>
    <t>S000005145</t>
  </si>
  <si>
    <t>YNL201C</t>
  </si>
  <si>
    <t>Subunit of protein phosphatase PP4 complex</t>
  </si>
  <si>
    <t>PSY4</t>
  </si>
  <si>
    <t>S000000142</t>
  </si>
  <si>
    <t>YBL046W</t>
  </si>
  <si>
    <t>Regulatory subunit of protein phosphatase PP4</t>
  </si>
  <si>
    <t>PTC2</t>
  </si>
  <si>
    <t>S000000891</t>
  </si>
  <si>
    <t>YER089C</t>
  </si>
  <si>
    <t>Type 2C protein phosphatase (PP2C)</t>
  </si>
  <si>
    <t>PTC3</t>
  </si>
  <si>
    <t>S000000152</t>
  </si>
  <si>
    <t>YBL056W</t>
  </si>
  <si>
    <t>RAD17</t>
  </si>
  <si>
    <t>S000005895</t>
  </si>
  <si>
    <t>YOR368W</t>
  </si>
  <si>
    <t>Checkpoint protein</t>
  </si>
  <si>
    <t>RAD24</t>
  </si>
  <si>
    <t>S000000975</t>
  </si>
  <si>
    <t>RS1, YER173W</t>
  </si>
  <si>
    <t>RAD53</t>
  </si>
  <si>
    <t>S000006074</t>
  </si>
  <si>
    <t>MEC2, SPK1, LSD1, YPL153C</t>
  </si>
  <si>
    <t>RAD6</t>
  </si>
  <si>
    <t>S000003026</t>
  </si>
  <si>
    <t>UBC2, YGL058W, PSO8</t>
  </si>
  <si>
    <t>Ubiquitin-conjugating enzyme (E2)</t>
  </si>
  <si>
    <t>RAD9</t>
  </si>
  <si>
    <t>S000002625</t>
  </si>
  <si>
    <t>YDR217C</t>
  </si>
  <si>
    <t>DNA damage-dependent checkpoint protein</t>
  </si>
  <si>
    <t>RCK1</t>
  </si>
  <si>
    <t>S000003126</t>
  </si>
  <si>
    <t>YGL158W</t>
  </si>
  <si>
    <t>Protein kinase involved in the response to oxidative stress</t>
  </si>
  <si>
    <t>RCK2</t>
  </si>
  <si>
    <t>S000004238</t>
  </si>
  <si>
    <t>CLK1, CMK3, YLR248W</t>
  </si>
  <si>
    <t>Protein kinase involved in response to oxidative and osmotic stress</t>
  </si>
  <si>
    <t>RED1</t>
  </si>
  <si>
    <t>S000004253</t>
  </si>
  <si>
    <t>YLR263W</t>
  </si>
  <si>
    <t>Protein component of the synaptonemal complex axial elements</t>
  </si>
  <si>
    <t>RFC2</t>
  </si>
  <si>
    <t>S000003829</t>
  </si>
  <si>
    <t>YJR068W</t>
  </si>
  <si>
    <t>Subunit of heteropentameric Replication factor C (RF-C)</t>
  </si>
  <si>
    <t>RIM15</t>
  </si>
  <si>
    <t>S000001861</t>
  </si>
  <si>
    <t>TAK1, YFL033C</t>
  </si>
  <si>
    <t>Protein kinase involved in cell proliferation in response to nutrients</t>
  </si>
  <si>
    <t>RIO1</t>
  </si>
  <si>
    <t>S000005645</t>
  </si>
  <si>
    <t>RRP10, YOR119C</t>
  </si>
  <si>
    <t>Serine kinase involved in cell cycling and pre-rRNA processing</t>
  </si>
  <si>
    <t>RPD3</t>
  </si>
  <si>
    <t>S000005274</t>
  </si>
  <si>
    <t>MOF6, REC3, SDI2, SDS6, YNL330C</t>
  </si>
  <si>
    <t>Histone deacetylase</t>
  </si>
  <si>
    <t>RSC3</t>
  </si>
  <si>
    <t>S000002711</t>
  </si>
  <si>
    <t>YDR303C</t>
  </si>
  <si>
    <t>RTS1</t>
  </si>
  <si>
    <t>S000005540</t>
  </si>
  <si>
    <t>SCS1, YOR014W</t>
  </si>
  <si>
    <t>B-type regulatory subunit of protein phosphatase 2A (PP2A)</t>
  </si>
  <si>
    <t>RTT101</t>
  </si>
  <si>
    <t>S000003583</t>
  </si>
  <si>
    <t>CUL8, YJL047C, CULC</t>
  </si>
  <si>
    <t>Cullin subunit of a Roc1p-dependent E3 ubiquitin ligase complex</t>
  </si>
  <si>
    <t>SDA1</t>
  </si>
  <si>
    <t>S000003477</t>
  </si>
  <si>
    <t>YGR245C</t>
  </si>
  <si>
    <t>Protein required for actin organization and passage through Start</t>
  </si>
  <si>
    <t>SEM1</t>
  </si>
  <si>
    <t>S000007235</t>
  </si>
  <si>
    <t>YDR363W-A, HOD1, DSS1</t>
  </si>
  <si>
    <t>Component of the lid of the regulatory subunit of the 26S proteasome</t>
  </si>
  <si>
    <t>SET2</t>
  </si>
  <si>
    <t>S000003704</t>
  </si>
  <si>
    <t>EZL1, YJL168C</t>
  </si>
  <si>
    <t>Histone methyltransferase with a role in transcriptional elongation</t>
  </si>
  <si>
    <t>SET3</t>
  </si>
  <si>
    <t>S000001737</t>
  </si>
  <si>
    <t>YKR029C</t>
  </si>
  <si>
    <t>Defining member of the SET3 histone deacetylase complex</t>
  </si>
  <si>
    <t>SFH1</t>
  </si>
  <si>
    <t>S000004313</t>
  </si>
  <si>
    <t>YLR321C</t>
  </si>
  <si>
    <t>SGO1</t>
  </si>
  <si>
    <t>S000005599</t>
  </si>
  <si>
    <t>YOR073W, YOR29-24</t>
  </si>
  <si>
    <t>Component of the spindle checkpoint</t>
  </si>
  <si>
    <t>SGS1</t>
  </si>
  <si>
    <t>S000004802</t>
  </si>
  <si>
    <t>YMR190C</t>
  </si>
  <si>
    <t>Nucleolar DNA helicase of the RecQ family</t>
  </si>
  <si>
    <t>SGT1</t>
  </si>
  <si>
    <t>S000005583</t>
  </si>
  <si>
    <t>YOR057W, YOR29-08</t>
  </si>
  <si>
    <t>Cochaperone protein</t>
  </si>
  <si>
    <t>SIC1</t>
  </si>
  <si>
    <t>S000004069</t>
  </si>
  <si>
    <t>YLR079W, SDB25</t>
  </si>
  <si>
    <t>Cyclin-dependent kinase inhibitor that controls G1/S phase transition</t>
  </si>
  <si>
    <t>SIF2</t>
  </si>
  <si>
    <t>S000000307</t>
  </si>
  <si>
    <t>EMB1, YBR103W</t>
  </si>
  <si>
    <t>Subunit of the Set3C histone deacetylase complex</t>
  </si>
  <si>
    <t>SIS2</t>
  </si>
  <si>
    <t>S000001780</t>
  </si>
  <si>
    <t>HAL3, YKR072C</t>
  </si>
  <si>
    <t>Regulatory subunit of protein phosphatase 1 Ppz1p and subunit of PPCDC</t>
  </si>
  <si>
    <t>SLD2</t>
  </si>
  <si>
    <t>S000001591</t>
  </si>
  <si>
    <t>DRC1, YKL108W</t>
  </si>
  <si>
    <t>Single-stranded DNA origin-binding and annealing protein</t>
  </si>
  <si>
    <t>SMI1</t>
  </si>
  <si>
    <t>S000003461</t>
  </si>
  <si>
    <t>YGR229C, KNR4</t>
  </si>
  <si>
    <t>Protein involved in the regulation of cell wall synthesis</t>
  </si>
  <si>
    <t>SNF3</t>
  </si>
  <si>
    <t>S000002353</t>
  </si>
  <si>
    <t>YDL194W</t>
  </si>
  <si>
    <t>Plasma membrane low glucose sensor that regulates glucose transport</t>
  </si>
  <si>
    <t>SNT1</t>
  </si>
  <si>
    <t>S000000629</t>
  </si>
  <si>
    <t>YCR033W</t>
  </si>
  <si>
    <t>Subunit of the Set3C deacetylase complex</t>
  </si>
  <si>
    <t>SPC105</t>
  </si>
  <si>
    <t>S000003061</t>
  </si>
  <si>
    <t>YGL093W</t>
  </si>
  <si>
    <t>Subunit of a kinetochore-microtubule binding complex</t>
  </si>
  <si>
    <t>SPC72</t>
  </si>
  <si>
    <t>S000000045</t>
  </si>
  <si>
    <t>YAL047C, LDB4</t>
  </si>
  <si>
    <t>Component of the cytoplasmic Tub4p (gamma-tubulin) complex</t>
  </si>
  <si>
    <t>SPO12</t>
  </si>
  <si>
    <t>S000001195</t>
  </si>
  <si>
    <t>YHR152W</t>
  </si>
  <si>
    <t>Nucleolar protein of unknown function</t>
  </si>
  <si>
    <t>SPO13</t>
  </si>
  <si>
    <t>S000001056</t>
  </si>
  <si>
    <t>YHR014W</t>
  </si>
  <si>
    <t>Meiosis-specific protein</t>
  </si>
  <si>
    <t>SPO16</t>
  </si>
  <si>
    <t>S000001196</t>
  </si>
  <si>
    <t>YHR153C</t>
  </si>
  <si>
    <t>Meiosis-specific protein involved in synaptonemal complex assembly</t>
  </si>
  <si>
    <t>SPO22</t>
  </si>
  <si>
    <t>S000001335</t>
  </si>
  <si>
    <t>YIL073C, ZIP4</t>
  </si>
  <si>
    <t>Meiosis-specific protein essential for chromosome synapsis</t>
  </si>
  <si>
    <t>SSN8</t>
  </si>
  <si>
    <t>S000004970</t>
  </si>
  <si>
    <t>GIG3, NUT9, UME3, RYE2, SRB11, YNL025C, CycC</t>
  </si>
  <si>
    <t>Cyclin-like component of the RNA polymerase II holoenzyme</t>
  </si>
  <si>
    <t>STE50</t>
  </si>
  <si>
    <t>S000000537</t>
  </si>
  <si>
    <t>YCL032W</t>
  </si>
  <si>
    <t>Protein involved in mating response</t>
  </si>
  <si>
    <t>SWE1</t>
  </si>
  <si>
    <t>S000003723</t>
  </si>
  <si>
    <t>WEE1, YJL187C</t>
  </si>
  <si>
    <t>Protein kinase that inhibits Cdc28p kinase activity</t>
  </si>
  <si>
    <t>SWM1</t>
  </si>
  <si>
    <t>S000002668</t>
  </si>
  <si>
    <t>APC13, YDR260C</t>
  </si>
  <si>
    <t>Subunit of the anaphase-promoting complex</t>
  </si>
  <si>
    <t>TEM1</t>
  </si>
  <si>
    <t>S000004529</t>
  </si>
  <si>
    <t>YML064C</t>
  </si>
  <si>
    <t>GTP-binding protein of the Ras family involved in M-phase termination</t>
  </si>
  <si>
    <t>TOF1</t>
  </si>
  <si>
    <t>S000005217</t>
  </si>
  <si>
    <t>YNL273W</t>
  </si>
  <si>
    <t>Subunit of a replication-pausing checkpoint complex</t>
  </si>
  <si>
    <t>TOP2</t>
  </si>
  <si>
    <t>S000005032</t>
  </si>
  <si>
    <t>YNL088W, TRF3, TOR3</t>
  </si>
  <si>
    <t>Topoisomerase II</t>
  </si>
  <si>
    <t>TOR1</t>
  </si>
  <si>
    <t>S000003827</t>
  </si>
  <si>
    <t>YJR066W, DRR1</t>
  </si>
  <si>
    <t>PIK-related protein kinase and rapamycin target</t>
  </si>
  <si>
    <t>TPD3</t>
  </si>
  <si>
    <t>S000000014</t>
  </si>
  <si>
    <t>FUN32, YAL016W</t>
  </si>
  <si>
    <t>Regulatory subunit A of the protein phosphatase 2A (PP2A) complex</t>
  </si>
  <si>
    <t>TSA1</t>
  </si>
  <si>
    <t>S000004490</t>
  </si>
  <si>
    <t>TPX1, YML028W, ZRG14</t>
  </si>
  <si>
    <t>Thioredoxin peroxidase</t>
  </si>
  <si>
    <t>ULP2</t>
  </si>
  <si>
    <t>S000001293</t>
  </si>
  <si>
    <t>SMT4, YIL031W</t>
  </si>
  <si>
    <t>Peptidase that deconjugates Smt3/SUMO-1 peptides from proteins</t>
  </si>
  <si>
    <t>UME1</t>
  </si>
  <si>
    <t>S000006060</t>
  </si>
  <si>
    <t>YPL139C, WTM3</t>
  </si>
  <si>
    <t>Negative regulator of meiosis</t>
  </si>
  <si>
    <t>UME6</t>
  </si>
  <si>
    <t>S000002615</t>
  </si>
  <si>
    <t>RIM16, NIM2, YDR207C, CAR80</t>
  </si>
  <si>
    <t>Key transcriptional regulator of early meiotic genes</t>
  </si>
  <si>
    <t>XRN1</t>
  </si>
  <si>
    <t>S000003141</t>
  </si>
  <si>
    <t>YGL173C, RAR5, KEM1, SKI1, SEP1, DST2</t>
  </si>
  <si>
    <t>5'-3' exonuclease component of cytoplasmic processing (P) bodies</t>
  </si>
  <si>
    <t>ZPR1</t>
  </si>
  <si>
    <t>S000003443</t>
  </si>
  <si>
    <t>YGR211W</t>
  </si>
  <si>
    <t>Essential protein with two zinc fingers</t>
  </si>
  <si>
    <t>ASE1</t>
  </si>
  <si>
    <t>S000005584</t>
  </si>
  <si>
    <t>YOR058C, YOR29-09</t>
  </si>
  <si>
    <t>Mitotic spindle midzone localized MAP family member</t>
  </si>
  <si>
    <t>CC, CY</t>
  </si>
  <si>
    <t>CDC15</t>
  </si>
  <si>
    <t>S000000072</t>
  </si>
  <si>
    <t>LYT1, YAR019C</t>
  </si>
  <si>
    <t>Protein kinase of the Mitotic Exit Network</t>
  </si>
  <si>
    <t>GIN4</t>
  </si>
  <si>
    <t>S000002915</t>
  </si>
  <si>
    <t>YDR507C, ERC47</t>
  </si>
  <si>
    <t>Protein kinase involved in bud growth and assembly of the septin ring</t>
  </si>
  <si>
    <t>HSL1</t>
  </si>
  <si>
    <t>S000001584</t>
  </si>
  <si>
    <t>ELM2, NIK1, YKL101W</t>
  </si>
  <si>
    <t>Protein kinase that regulates the morphogenesis and septin checkpoints</t>
  </si>
  <si>
    <t>IPL1</t>
  </si>
  <si>
    <t>S000006130</t>
  </si>
  <si>
    <t>YPL209C, PAC15</t>
  </si>
  <si>
    <t>Aurora kinase subunit of the conserved chromosomal passenger complex</t>
  </si>
  <si>
    <t>SKP1</t>
  </si>
  <si>
    <t>S000002736</t>
  </si>
  <si>
    <t>MGO1, CBF3D, YDR328C</t>
  </si>
  <si>
    <t>Kinetochore protein that is part of multiple protein complexes</t>
  </si>
  <si>
    <t>CLA4</t>
  </si>
  <si>
    <t>S000005242</t>
  </si>
  <si>
    <t>YNL298W, ERC10</t>
  </si>
  <si>
    <t>Cdc42p-activated signal transducing kinase of the PAK family</t>
  </si>
  <si>
    <t>CC, CY, P</t>
  </si>
  <si>
    <t>ELM1</t>
  </si>
  <si>
    <t>S000001531</t>
  </si>
  <si>
    <t>LDB9, YKL048C</t>
  </si>
  <si>
    <t>Serine/threonine protein kinase that regulates cellular morphogenesis</t>
  </si>
  <si>
    <t>GIC1</t>
  </si>
  <si>
    <t>S000001103</t>
  </si>
  <si>
    <t>YHR061C</t>
  </si>
  <si>
    <t>Protein of unknown function involved in budding and cell polarization</t>
  </si>
  <si>
    <t>GIC2</t>
  </si>
  <si>
    <t>S000002717</t>
  </si>
  <si>
    <t>YDR309C</t>
  </si>
  <si>
    <t>Redundant rho-like GTPase Cdc42p effector</t>
  </si>
  <si>
    <t>KCC4</t>
  </si>
  <si>
    <t>S000000529</t>
  </si>
  <si>
    <t>YCL024W</t>
  </si>
  <si>
    <t>Protein kinase of the bud neck involved in the septin checkpoint</t>
  </si>
  <si>
    <t>STE20</t>
  </si>
  <si>
    <t>S000000999</t>
  </si>
  <si>
    <t>YHL007C</t>
  </si>
  <si>
    <t>CDC24</t>
  </si>
  <si>
    <t>S000000039</t>
  </si>
  <si>
    <t>YAL041W, CLS4</t>
  </si>
  <si>
    <t>Guanine nucleotide exchange factor for Cdc42p</t>
  </si>
  <si>
    <t>CC, P</t>
  </si>
  <si>
    <t>CDC42</t>
  </si>
  <si>
    <t>S000004219</t>
  </si>
  <si>
    <t>YLR229C</t>
  </si>
  <si>
    <t>Small rho-like GTPase</t>
  </si>
  <si>
    <t>DMA1</t>
  </si>
  <si>
    <t>S000001157</t>
  </si>
  <si>
    <t>CHF1, YHR115C</t>
  </si>
  <si>
    <t>Protein involved in ubiquitin ligation</t>
  </si>
  <si>
    <t>DMA2</t>
  </si>
  <si>
    <t>S000005060</t>
  </si>
  <si>
    <t>CHF2, YNL116W</t>
  </si>
  <si>
    <t>Protein involved in ubiquitination</t>
  </si>
  <si>
    <t>GLC7</t>
  </si>
  <si>
    <t>S000000935</t>
  </si>
  <si>
    <t>YER133W, DIS2, DIS2S1, PP1, CID1</t>
  </si>
  <si>
    <t>Type 1 serine/threonine protein phosphatase catalytic subunit</t>
  </si>
  <si>
    <t>KEL1</t>
  </si>
  <si>
    <t>S000001201</t>
  </si>
  <si>
    <t>YHR158C</t>
  </si>
  <si>
    <t>Protein required for proper cell fusion and cell morphology</t>
  </si>
  <si>
    <t>PCL1</t>
  </si>
  <si>
    <t>S000005233</t>
  </si>
  <si>
    <t>YNL289W, HCS26</t>
  </si>
  <si>
    <t>PCL2</t>
  </si>
  <si>
    <t>S000002285</t>
  </si>
  <si>
    <t>YDL127W, CLN4</t>
  </si>
  <si>
    <t>PCL9</t>
  </si>
  <si>
    <t>S000002338</t>
  </si>
  <si>
    <t>YDL179W</t>
  </si>
  <si>
    <t>TOR2</t>
  </si>
  <si>
    <t>S000001686</t>
  </si>
  <si>
    <t>YKL203C, DRR2</t>
  </si>
  <si>
    <t>ZDS1</t>
  </si>
  <si>
    <t>S000004886</t>
  </si>
  <si>
    <t>CES1, NRC1, CKM1, YMR273C, OSS1</t>
  </si>
  <si>
    <t>Protein with a role in regulating Swe1p-dependent polarized growth</t>
  </si>
  <si>
    <t>ZDS2</t>
  </si>
  <si>
    <t>S000004577</t>
  </si>
  <si>
    <t>CES4, YML109W</t>
  </si>
  <si>
    <t>ACE2</t>
  </si>
  <si>
    <t>S000004121</t>
  </si>
  <si>
    <t>YLR131C</t>
  </si>
  <si>
    <t>Transcription factor required for septum destruction after cytokinesis</t>
  </si>
  <si>
    <t>CY</t>
  </si>
  <si>
    <t>ARK1</t>
  </si>
  <si>
    <t>S000004965</t>
  </si>
  <si>
    <t>YNL020C</t>
  </si>
  <si>
    <t>Ser/thr protein kinase involved in regulating the actin cytoskeleton</t>
  </si>
  <si>
    <t>BNI4</t>
  </si>
  <si>
    <t>S000005177</t>
  </si>
  <si>
    <t>YNL233W</t>
  </si>
  <si>
    <t>Targeting subunit for Glc7p protein phosphatase</t>
  </si>
  <si>
    <t>BNI5</t>
  </si>
  <si>
    <t>S000005110</t>
  </si>
  <si>
    <t>YNL166C</t>
  </si>
  <si>
    <t>Protein involved in organization of septins at the mother-bud neck</t>
  </si>
  <si>
    <t>CHS1</t>
  </si>
  <si>
    <t>S000005136</t>
  </si>
  <si>
    <t>YNL192W, USA4</t>
  </si>
  <si>
    <t>Chitin synthase I</t>
  </si>
  <si>
    <t>CHS2</t>
  </si>
  <si>
    <t>S000000242</t>
  </si>
  <si>
    <t>YBR038W</t>
  </si>
  <si>
    <t>Chitin synthase II</t>
  </si>
  <si>
    <t>CHS3</t>
  </si>
  <si>
    <t>S000000227</t>
  </si>
  <si>
    <t>CSD2, CAL1, YBR023C, KTI2, DIT101</t>
  </si>
  <si>
    <t>Chitin synthase III</t>
  </si>
  <si>
    <t>CTS1</t>
  </si>
  <si>
    <t>S000004276</t>
  </si>
  <si>
    <t>YLR286C</t>
  </si>
  <si>
    <t>Endochitinase</t>
  </si>
  <si>
    <t>CYK3</t>
  </si>
  <si>
    <t>S000002275</t>
  </si>
  <si>
    <t>YDL117W</t>
  </si>
  <si>
    <t>SH3-domain protein located in the mother-bud neck and the actin ring</t>
  </si>
  <si>
    <t>DSE1</t>
  </si>
  <si>
    <t>S000000926</t>
  </si>
  <si>
    <t>YER124C</t>
  </si>
  <si>
    <t>Daughter cell-specific protein</t>
  </si>
  <si>
    <t>DSE2</t>
  </si>
  <si>
    <t>S000001186</t>
  </si>
  <si>
    <t>YHR143W</t>
  </si>
  <si>
    <t>Daughter cell-specific secreted protein with similarity to glucanases</t>
  </si>
  <si>
    <t>DSE4</t>
  </si>
  <si>
    <t>S000005350</t>
  </si>
  <si>
    <t>ENG1, YNR067C</t>
  </si>
  <si>
    <t>EGT2</t>
  </si>
  <si>
    <t>S000005271</t>
  </si>
  <si>
    <t>YNL327W</t>
  </si>
  <si>
    <t>Glycosylphosphatidylinositol (GPI)-anchored cell wall endoglucanase</t>
  </si>
  <si>
    <t>HOF1</t>
  </si>
  <si>
    <t>S000004635</t>
  </si>
  <si>
    <t>YMR032W, CYK2</t>
  </si>
  <si>
    <t>Bud neck-localized</t>
  </si>
  <si>
    <t>INN1</t>
  </si>
  <si>
    <t>S000005096</t>
  </si>
  <si>
    <t>YNL152W</t>
  </si>
  <si>
    <t>Essential protein that associates with the contractile actomyosin ring</t>
  </si>
  <si>
    <t>IQG1</t>
  </si>
  <si>
    <t>S000006163</t>
  </si>
  <si>
    <t>CYK1, YPL242C</t>
  </si>
  <si>
    <t>Essential protein required for determination of budding pattern</t>
  </si>
  <si>
    <t>MLC1</t>
  </si>
  <si>
    <t>S000003074</t>
  </si>
  <si>
    <t>YGL106W</t>
  </si>
  <si>
    <t>Essential light chain for Myo1p</t>
  </si>
  <si>
    <t>MLC2</t>
  </si>
  <si>
    <t>S000006392</t>
  </si>
  <si>
    <t>YPR188C</t>
  </si>
  <si>
    <t>Regulatory light chain for the type II myosin</t>
  </si>
  <si>
    <t>MNN10</t>
  </si>
  <si>
    <t>S000002653</t>
  </si>
  <si>
    <t>BED1, YDR245W, REC41, SLC2</t>
  </si>
  <si>
    <t>Subunit of a Golgi mannosyltransferase complex</t>
  </si>
  <si>
    <t>MYO1</t>
  </si>
  <si>
    <t>S000001065</t>
  </si>
  <si>
    <t>YHR023W</t>
  </si>
  <si>
    <t>Type II myosin heavy chain</t>
  </si>
  <si>
    <t>NOP15</t>
  </si>
  <si>
    <t>S000005054</t>
  </si>
  <si>
    <t>YNL110C</t>
  </si>
  <si>
    <t>Constituent of 66S pre-ribosomal particles</t>
  </si>
  <si>
    <t>PRK1</t>
  </si>
  <si>
    <t>S000001357</t>
  </si>
  <si>
    <t>YIL095W, PAK1</t>
  </si>
  <si>
    <t>Protein serine/threonine kinase</t>
  </si>
  <si>
    <t>RIM101</t>
  </si>
  <si>
    <t>S000001019</t>
  </si>
  <si>
    <t>RIM1, YHL027W</t>
  </si>
  <si>
    <t>Transcriptional repressor involved in response to pH</t>
  </si>
  <si>
    <t>SCW11</t>
  </si>
  <si>
    <t>S000002996</t>
  </si>
  <si>
    <t>YGL028C</t>
  </si>
  <si>
    <t>Cell wall protein with similarity to glucanases</t>
  </si>
  <si>
    <t>SDS23</t>
  </si>
  <si>
    <t>S000003024</t>
  </si>
  <si>
    <t>YGL056C</t>
  </si>
  <si>
    <t>Homolog of S. pombe Sds23 protein</t>
  </si>
  <si>
    <t>SDS24</t>
  </si>
  <si>
    <t>S000000418</t>
  </si>
  <si>
    <t>YBR214W</t>
  </si>
  <si>
    <t>SHS1</t>
  </si>
  <si>
    <t>S000002384</t>
  </si>
  <si>
    <t>YDL225W, SEP7</t>
  </si>
  <si>
    <t>Component of the septin ring that is required for cytokinesis</t>
  </si>
  <si>
    <t>SKM1</t>
  </si>
  <si>
    <t>S000005473</t>
  </si>
  <si>
    <t>YOL113W</t>
  </si>
  <si>
    <t>Member of the PAK family of serine/threonine protein kinases</t>
  </si>
  <si>
    <t>SKT5</t>
  </si>
  <si>
    <t>S000000157</t>
  </si>
  <si>
    <t>CHS4, CAL2, YBL061C, CSD4</t>
  </si>
  <si>
    <t>Activator of Chs3p (chitin synthase III)</t>
  </si>
  <si>
    <t>SLI15</t>
  </si>
  <si>
    <t>S000000360</t>
  </si>
  <si>
    <t>YBR156C</t>
  </si>
  <si>
    <t>Subunit of the conserved chromosomal passenger complex (CPC)</t>
  </si>
  <si>
    <t>SLT2</t>
  </si>
  <si>
    <t>S000001072</t>
  </si>
  <si>
    <t>YHR030C, SLK2, BYC2, MPK1</t>
  </si>
  <si>
    <t>Serine/threonine MAP kinase</t>
  </si>
  <si>
    <t>SOG2</t>
  </si>
  <si>
    <t>S000005880</t>
  </si>
  <si>
    <t>YOR353C</t>
  </si>
  <si>
    <t>Key component of the RAM signaling network</t>
  </si>
  <si>
    <t>SUN4</t>
  </si>
  <si>
    <t>S000005010</t>
  </si>
  <si>
    <t>YNL066W, SCW3</t>
  </si>
  <si>
    <t>Cell wall protein related to glucanases</t>
  </si>
  <si>
    <t>SUP45</t>
  </si>
  <si>
    <t>S000000347</t>
  </si>
  <si>
    <t>SUP1, SUP47, YBR143C, SAL4</t>
  </si>
  <si>
    <t>Polypeptide release factor (eRF1) in translation termination</t>
  </si>
  <si>
    <t>UTH1</t>
  </si>
  <si>
    <t>S000001750</t>
  </si>
  <si>
    <t>YKR042W</t>
  </si>
  <si>
    <t>Mitochondrial outer membrane and cell wall localized SUN family member</t>
  </si>
  <si>
    <t>ACT1</t>
  </si>
  <si>
    <t>S000001855</t>
  </si>
  <si>
    <t>ABY1, END7, YFL039C</t>
  </si>
  <si>
    <t>Actin</t>
  </si>
  <si>
    <t>CY, P</t>
  </si>
  <si>
    <t>AFI1</t>
  </si>
  <si>
    <t>S000005655</t>
  </si>
  <si>
    <t>YOR129C</t>
  </si>
  <si>
    <t>Arf3p polarization-specific docking factor</t>
  </si>
  <si>
    <t>ARF3</t>
  </si>
  <si>
    <t>S000005620</t>
  </si>
  <si>
    <t>ARL2, YOR094W</t>
  </si>
  <si>
    <t>Glucose-repressible ADP-ribosylation factor</t>
  </si>
  <si>
    <t>ATC1</t>
  </si>
  <si>
    <t>S000002592</t>
  </si>
  <si>
    <t>LIC4, YDR184C</t>
  </si>
  <si>
    <t>Nuclear protein</t>
  </si>
  <si>
    <t>AXL1</t>
  </si>
  <si>
    <t>S000006326</t>
  </si>
  <si>
    <t>FUS5, YPR122W, STE22</t>
  </si>
  <si>
    <t>Haploid specific endoprotease of a-factor mating pheromone</t>
  </si>
  <si>
    <t>AXL2</t>
  </si>
  <si>
    <t>S000001402</t>
  </si>
  <si>
    <t>YIL140W, SRO4, BUD10</t>
  </si>
  <si>
    <t>Integral plasma membrane protein required for axial budding</t>
  </si>
  <si>
    <t>BNI1</t>
  </si>
  <si>
    <t>S000005215</t>
  </si>
  <si>
    <t>SHE5, PPF3, YNL271C</t>
  </si>
  <si>
    <t>Formin</t>
  </si>
  <si>
    <t>BOI1</t>
  </si>
  <si>
    <t>S000000181</t>
  </si>
  <si>
    <t>YBL085W, GIN7, BOB1</t>
  </si>
  <si>
    <t>Protein implicated in polar growth</t>
  </si>
  <si>
    <t>BOI2</t>
  </si>
  <si>
    <t>S000000916</t>
  </si>
  <si>
    <t>YER114C, BEB1</t>
  </si>
  <si>
    <t>BUD13</t>
  </si>
  <si>
    <t>S000003142</t>
  </si>
  <si>
    <t>CWC26, YGL174W</t>
  </si>
  <si>
    <t>Subunit of the RES complex</t>
  </si>
  <si>
    <t>BUD16</t>
  </si>
  <si>
    <t>S000000755</t>
  </si>
  <si>
    <t>YEL029C</t>
  </si>
  <si>
    <t>Putative pyridoxal kinase</t>
  </si>
  <si>
    <t>BUD17</t>
  </si>
  <si>
    <t>S000005310</t>
  </si>
  <si>
    <t>YNR027W</t>
  </si>
  <si>
    <t>BUD2</t>
  </si>
  <si>
    <t>S000001575</t>
  </si>
  <si>
    <t>ERC25, YKL092C, CLA2</t>
  </si>
  <si>
    <t>GTPase activating factor for Rsr1p/Bud1p</t>
  </si>
  <si>
    <t>BUD20</t>
  </si>
  <si>
    <t>S000004064</t>
  </si>
  <si>
    <t>YLR074C</t>
  </si>
  <si>
    <t>Protein involved in bud-site selection</t>
  </si>
  <si>
    <t>BUD23</t>
  </si>
  <si>
    <t>S000000643</t>
  </si>
  <si>
    <t>YCR047C</t>
  </si>
  <si>
    <t>Methyltransferase</t>
  </si>
  <si>
    <t>BUD25</t>
  </si>
  <si>
    <t>S000007590</t>
  </si>
  <si>
    <t>YER014C-A</t>
  </si>
  <si>
    <t>BUD3</t>
  </si>
  <si>
    <t>S000000520</t>
  </si>
  <si>
    <t>YCL014W, YCL012W</t>
  </si>
  <si>
    <t>Protein involved in bud-site selection and axial budding patterning</t>
  </si>
  <si>
    <t>BUD31</t>
  </si>
  <si>
    <t>S000000659</t>
  </si>
  <si>
    <t>YCR063W, CWC14</t>
  </si>
  <si>
    <t>Component of the SF3b subcomplex of the U2 snRNP</t>
  </si>
  <si>
    <t>BUD32</t>
  </si>
  <si>
    <t>S000003494</t>
  </si>
  <si>
    <t>LDB14, YGR262C</t>
  </si>
  <si>
    <t>BUD4</t>
  </si>
  <si>
    <t>S000003852</t>
  </si>
  <si>
    <t>YJR092W</t>
  </si>
  <si>
    <t>Involved in bud-site selection and required for the axial budding pat</t>
  </si>
  <si>
    <t>BUD5</t>
  </si>
  <si>
    <t>S000000634</t>
  </si>
  <si>
    <t>YCR038C</t>
  </si>
  <si>
    <t>GTP/GDP exchange factor for Rsr1p (Bud1p)</t>
  </si>
  <si>
    <t>BUD6</t>
  </si>
  <si>
    <t>S000004311</t>
  </si>
  <si>
    <t>YLR319C, AIP3</t>
  </si>
  <si>
    <t>Actin- and formin-interacting protein</t>
  </si>
  <si>
    <t>BUD7</t>
  </si>
  <si>
    <t>S000005825</t>
  </si>
  <si>
    <t>YOR299W</t>
  </si>
  <si>
    <t>Member of the ChAPs family of proteins</t>
  </si>
  <si>
    <t>BUD8</t>
  </si>
  <si>
    <t>S000004345</t>
  </si>
  <si>
    <t>YLR353W</t>
  </si>
  <si>
    <t>BUD9</t>
  </si>
  <si>
    <t>S000003273</t>
  </si>
  <si>
    <t>YGR041W</t>
  </si>
  <si>
    <t>CBK1</t>
  </si>
  <si>
    <t>S000005105</t>
  </si>
  <si>
    <t>YNL161W</t>
  </si>
  <si>
    <t>Serine/threonine protein kinase of the the RAM signaling network</t>
  </si>
  <si>
    <t>CDC10</t>
  </si>
  <si>
    <t>S000000595</t>
  </si>
  <si>
    <t>YCR002C</t>
  </si>
  <si>
    <t>CDC11</t>
  </si>
  <si>
    <t>S000003837</t>
  </si>
  <si>
    <t>YJR076C, PSL9</t>
  </si>
  <si>
    <t>CDC12</t>
  </si>
  <si>
    <t>S000001149</t>
  </si>
  <si>
    <t>YHR107C, CLA10, PSL7</t>
  </si>
  <si>
    <t>CDC3</t>
  </si>
  <si>
    <t>S000004306</t>
  </si>
  <si>
    <t>YLR314C</t>
  </si>
  <si>
    <t>CHS5</t>
  </si>
  <si>
    <t>S000004322</t>
  </si>
  <si>
    <t>YLR330W, CAL3</t>
  </si>
  <si>
    <t>Component of the exomer complex</t>
  </si>
  <si>
    <t>END3</t>
  </si>
  <si>
    <t>S000005028</t>
  </si>
  <si>
    <t>YNL084C</t>
  </si>
  <si>
    <t>EH domain-containing protein involved in endocytosis</t>
  </si>
  <si>
    <t>ERV14</t>
  </si>
  <si>
    <t>S000003022</t>
  </si>
  <si>
    <t>YGL054C</t>
  </si>
  <si>
    <t>Protein localized to COPII-coated vesicles</t>
  </si>
  <si>
    <t>ERV15</t>
  </si>
  <si>
    <t>S000000414</t>
  </si>
  <si>
    <t>YBR210W</t>
  </si>
  <si>
    <t>Protein involved in export of proteins from the endoplasmic reticulum</t>
  </si>
  <si>
    <t>EXO70</t>
  </si>
  <si>
    <t>S000003621</t>
  </si>
  <si>
    <t>YJL085W</t>
  </si>
  <si>
    <t>Subunit of the exocyst complex</t>
  </si>
  <si>
    <t>HKR1</t>
  </si>
  <si>
    <t>S000002828</t>
  </si>
  <si>
    <t>YDR420W</t>
  </si>
  <si>
    <t>Mucin family member that functions as an osmosensor in the HOG pathway</t>
  </si>
  <si>
    <t>HYM1</t>
  </si>
  <si>
    <t>S000001672</t>
  </si>
  <si>
    <t>YKL189W</t>
  </si>
  <si>
    <t>Component of the RAM signaling network</t>
  </si>
  <si>
    <t>LAS17</t>
  </si>
  <si>
    <t>S000005707</t>
  </si>
  <si>
    <t>BEE1, YOR181W</t>
  </si>
  <si>
    <t>Actin assembly factor</t>
  </si>
  <si>
    <t>MOB2</t>
  </si>
  <si>
    <t>S000001859</t>
  </si>
  <si>
    <t>YFL034C-B, YFL035C-A, YFL035C</t>
  </si>
  <si>
    <t>Activator of Cbk1p kinase</t>
  </si>
  <si>
    <t>MYO2</t>
  </si>
  <si>
    <t>S000005853</t>
  </si>
  <si>
    <t>CDC66, YOR326W</t>
  </si>
  <si>
    <t>Type V myosin motor involved in actin-based transport of cargos</t>
  </si>
  <si>
    <t>MYO3</t>
  </si>
  <si>
    <t>S000001612</t>
  </si>
  <si>
    <t>YKL129C</t>
  </si>
  <si>
    <t>One of two type I myosins</t>
  </si>
  <si>
    <t>MYO5</t>
  </si>
  <si>
    <t>S000004715</t>
  </si>
  <si>
    <t>YMR109W</t>
  </si>
  <si>
    <t>PAN1</t>
  </si>
  <si>
    <t>S000001445</t>
  </si>
  <si>
    <t>DIM2, MIP3, YIR006C, MDP3</t>
  </si>
  <si>
    <t>Part of actin cytoskeleton-regulatory complex Pan1p-Sla1p-End3p, asso</t>
  </si>
  <si>
    <t>PEA2</t>
  </si>
  <si>
    <t>S000000951</t>
  </si>
  <si>
    <t>YER149C, PPF2, DFG9</t>
  </si>
  <si>
    <t>Coiled-coil polarisome protein required for polarized morphogenesis</t>
  </si>
  <si>
    <t>PEF1</t>
  </si>
  <si>
    <t>S000003290</t>
  </si>
  <si>
    <t>YGR058W</t>
  </si>
  <si>
    <t>Penta-EF-hand protein required for bud growth and cell wall abscission</t>
  </si>
  <si>
    <t>PWP2</t>
  </si>
  <si>
    <t>S000000653</t>
  </si>
  <si>
    <t>YCR057C, YCR058C, YCR055C, UTP1</t>
  </si>
  <si>
    <t>Conserved 90S pre-ribosomal component</t>
  </si>
  <si>
    <t>RAX1</t>
  </si>
  <si>
    <t>S000005827</t>
  </si>
  <si>
    <t>YOR301W</t>
  </si>
  <si>
    <t>Protein involved in bud site selection during bipolar budding</t>
  </si>
  <si>
    <t>RAX2</t>
  </si>
  <si>
    <t>S000004074</t>
  </si>
  <si>
    <t>YLR084C</t>
  </si>
  <si>
    <t>N-glycosylated protein involved in maintenance of bud site selection</t>
  </si>
  <si>
    <t>ROT1</t>
  </si>
  <si>
    <t>S000004813</t>
  </si>
  <si>
    <t>YMR200W</t>
  </si>
  <si>
    <t>Molecular chaperone involved in protein folding in the ER</t>
  </si>
  <si>
    <t>RSR1</t>
  </si>
  <si>
    <t>S000003384</t>
  </si>
  <si>
    <t>BUD1, YGR152C</t>
  </si>
  <si>
    <t>GTP-binding protein of the Ras family required for bud site selection</t>
  </si>
  <si>
    <t>SAC6</t>
  </si>
  <si>
    <t>S000002536</t>
  </si>
  <si>
    <t>YDR129C, ABP67</t>
  </si>
  <si>
    <t>Fimbrin</t>
  </si>
  <si>
    <t>SEC10</t>
  </si>
  <si>
    <t>S000004156</t>
  </si>
  <si>
    <t>YLR166C</t>
  </si>
  <si>
    <t>Essential 100kDa subunit of the exocyst complex</t>
  </si>
  <si>
    <t>SEC15</t>
  </si>
  <si>
    <t>S000003202</t>
  </si>
  <si>
    <t>YGL233W</t>
  </si>
  <si>
    <t>Essential 113kDa subunit of the exocyst complex</t>
  </si>
  <si>
    <t>SEC3</t>
  </si>
  <si>
    <t>S000000810</t>
  </si>
  <si>
    <t>PSL1, YER008C</t>
  </si>
  <si>
    <t>SEC4</t>
  </si>
  <si>
    <t>S000001889</t>
  </si>
  <si>
    <t>SRO6, YFL005W</t>
  </si>
  <si>
    <t>Rab family GTPase essential for exocytic secretion and autophagy</t>
  </si>
  <si>
    <t>SEC5</t>
  </si>
  <si>
    <t>S000002573</t>
  </si>
  <si>
    <t>YDR166C</t>
  </si>
  <si>
    <t>Essential 107kDa subunit of the exocyst complex</t>
  </si>
  <si>
    <t>SEC6</t>
  </si>
  <si>
    <t>S000001330</t>
  </si>
  <si>
    <t>YIL068C</t>
  </si>
  <si>
    <t>Essential 88kDa subunit of the exocyst complex</t>
  </si>
  <si>
    <t>SEC8</t>
  </si>
  <si>
    <t>S000006259</t>
  </si>
  <si>
    <t>YPR055W</t>
  </si>
  <si>
    <t>Essential 121kDa subunit of the exocyst complex</t>
  </si>
  <si>
    <t>SLA2</t>
  </si>
  <si>
    <t>S000005187</t>
  </si>
  <si>
    <t>YNL243W, END4, MOP2</t>
  </si>
  <si>
    <t>Transmembrane actin-binding protein</t>
  </si>
  <si>
    <t>SPA2</t>
  </si>
  <si>
    <t>S000003944</t>
  </si>
  <si>
    <t>FUS6, YLL021W, PEA1</t>
  </si>
  <si>
    <t>Component of the polarisome</t>
  </si>
  <si>
    <t>SPH1</t>
  </si>
  <si>
    <t>S000004305</t>
  </si>
  <si>
    <t>YLR312C-B, YLR313C</t>
  </si>
  <si>
    <t>Protein involved in shmoo formation and bipolar bud site selection</t>
  </si>
  <si>
    <t>THP1</t>
  </si>
  <si>
    <t>S000005433</t>
  </si>
  <si>
    <t>BUD29, YOL072W</t>
  </si>
  <si>
    <t>Nuclear pore-associated protein</t>
  </si>
  <si>
    <t>TWF1</t>
  </si>
  <si>
    <t>S000003312</t>
  </si>
  <si>
    <t>YGR080W</t>
  </si>
  <si>
    <t>Twinfilin</t>
  </si>
  <si>
    <t>VRP1</t>
  </si>
  <si>
    <t>S000004329</t>
  </si>
  <si>
    <t>YLR337C, YLR337W, END5, MDP2</t>
  </si>
  <si>
    <t>Proline-rich actin-associated protein</t>
  </si>
  <si>
    <t>YCK1</t>
  </si>
  <si>
    <t>S000001177</t>
  </si>
  <si>
    <t>YHR135C, CKI2</t>
  </si>
  <si>
    <t>Palmitoylated plasma membrane-bound casein kinase I isoform</t>
  </si>
  <si>
    <t>YCK2</t>
  </si>
  <si>
    <t>S000005098</t>
  </si>
  <si>
    <t>YNL154C</t>
  </si>
  <si>
    <t>AFR1</t>
  </si>
  <si>
    <t>S000002492</t>
  </si>
  <si>
    <t>YDR085C</t>
  </si>
  <si>
    <t>Protein required for pheromone-induced projection (shmoo) formation</t>
  </si>
  <si>
    <t>P</t>
  </si>
  <si>
    <t>ARP1</t>
  </si>
  <si>
    <t>S000001171</t>
  </si>
  <si>
    <t>YHR129C, ACT5</t>
  </si>
  <si>
    <t>Actin-related protein of the dynactin complex</t>
  </si>
  <si>
    <t>AVO1</t>
  </si>
  <si>
    <t>S000005438</t>
  </si>
  <si>
    <t>YOL078W</t>
  </si>
  <si>
    <t>Component of a membrane-bound complex containing the Tor2p kinase</t>
  </si>
  <si>
    <t>AVO2</t>
  </si>
  <si>
    <t>S000004672</t>
  </si>
  <si>
    <t>YMR068W</t>
  </si>
  <si>
    <t>Component of a complex containing the Tor2p kinase and other proteins</t>
  </si>
  <si>
    <t>BCK1</t>
  </si>
  <si>
    <t>S000003631</t>
  </si>
  <si>
    <t>SLK1, LAS3, SAP3, YJL095W, SSP31</t>
  </si>
  <si>
    <t>MAPKKK acting in the protein kinase C signaling pathway</t>
  </si>
  <si>
    <t>BEM1</t>
  </si>
  <si>
    <t>S000000404</t>
  </si>
  <si>
    <t>YBR200W, SRO1</t>
  </si>
  <si>
    <t>Protein containing SH3-domains</t>
  </si>
  <si>
    <t>BEM2</t>
  </si>
  <si>
    <t>S000000957</t>
  </si>
  <si>
    <t>IPL2, SUP9, TSL1, YER155C</t>
  </si>
  <si>
    <t>Rho GTPase activating protein (RhoGAP)</t>
  </si>
  <si>
    <t>BEM3</t>
  </si>
  <si>
    <t>S000006036</t>
  </si>
  <si>
    <t>YPL115C</t>
  </si>
  <si>
    <t>BEM4</t>
  </si>
  <si>
    <t>S000006082</t>
  </si>
  <si>
    <t>ROM7, YPL161C</t>
  </si>
  <si>
    <t>Protein involved in establishment of cell polarity and bud emergence</t>
  </si>
  <si>
    <t>BIT61</t>
  </si>
  <si>
    <t>S000003594</t>
  </si>
  <si>
    <t>YJL058C</t>
  </si>
  <si>
    <t>Subunit of TORC2 (Tor2p-Lst8p-Avo1-Avo2-Tsc11p-Bit61p-Slm1p-Slm2p)</t>
  </si>
  <si>
    <t>BUD14</t>
  </si>
  <si>
    <t>S000000069</t>
  </si>
  <si>
    <t>YAR014C</t>
  </si>
  <si>
    <t>CDC43</t>
  </si>
  <si>
    <t>S000003123</t>
  </si>
  <si>
    <t>CAL1, YGL155W</t>
  </si>
  <si>
    <t>Beta subunit of geranylgeranyltransferase type I</t>
  </si>
  <si>
    <t>CIK1</t>
  </si>
  <si>
    <t>S000004811</t>
  </si>
  <si>
    <t>YMR198W</t>
  </si>
  <si>
    <t>Kinesin-associated protein</t>
  </si>
  <si>
    <t>DHH1</t>
  </si>
  <si>
    <t>S000002319</t>
  </si>
  <si>
    <t>YDL160C</t>
  </si>
  <si>
    <t>Cytoplasmic DExD/H-box helicase, stimulates mRNA decapping</t>
  </si>
  <si>
    <t>DNF1</t>
  </si>
  <si>
    <t>S000000968</t>
  </si>
  <si>
    <t>YER166W</t>
  </si>
  <si>
    <t>Plasma membrane aminophospholipid translocase (flippase)</t>
  </si>
  <si>
    <t>DNF2</t>
  </si>
  <si>
    <t>S000002500</t>
  </si>
  <si>
    <t>YDR093W</t>
  </si>
  <si>
    <t>DOP1</t>
  </si>
  <si>
    <t>S000002548</t>
  </si>
  <si>
    <t>YDR141C</t>
  </si>
  <si>
    <t>Golgi-localized, leucine-zipper domain containing protein</t>
  </si>
  <si>
    <t>DOT6</t>
  </si>
  <si>
    <t>S000000890</t>
  </si>
  <si>
    <t>YER088C, PBF2</t>
  </si>
  <si>
    <t>Protein involved in rRNA and ribosome biogenesis</t>
  </si>
  <si>
    <t>DYN1</t>
  </si>
  <si>
    <t>S000001762</t>
  </si>
  <si>
    <t>DHC1, PAC6, YKR054C</t>
  </si>
  <si>
    <t>Cytoplasmic heavy chain dynein</t>
  </si>
  <si>
    <t>FIG1</t>
  </si>
  <si>
    <t>S000000244</t>
  </si>
  <si>
    <t>YBR040W</t>
  </si>
  <si>
    <t>Integral membrane protein required for efficient mating</t>
  </si>
  <si>
    <t>FIG2</t>
  </si>
  <si>
    <t>S000000685</t>
  </si>
  <si>
    <t>YCR089W</t>
  </si>
  <si>
    <t>Cell wall adhesin</t>
  </si>
  <si>
    <t>FKS1</t>
  </si>
  <si>
    <t>S000004334</t>
  </si>
  <si>
    <t>YLR342W, GSC1, CND1, ETG1, PBR1, CWH53</t>
  </si>
  <si>
    <t>Catalytic subunit of 1,3-beta-D-glucan synthase</t>
  </si>
  <si>
    <t>FKS3</t>
  </si>
  <si>
    <t>S000004923</t>
  </si>
  <si>
    <t>YMR306W</t>
  </si>
  <si>
    <t>Protein involved in spore wall assembly</t>
  </si>
  <si>
    <t>FUS1</t>
  </si>
  <si>
    <t>S000000532</t>
  </si>
  <si>
    <t>YCL027W</t>
  </si>
  <si>
    <t>Membrane protein localized to the shmoo tip</t>
  </si>
  <si>
    <t>FUS2</t>
  </si>
  <si>
    <t>S000004845</t>
  </si>
  <si>
    <t>YMR232W</t>
  </si>
  <si>
    <t>Cytoplasmic protein localized to the shmoo tip</t>
  </si>
  <si>
    <t>GSC2</t>
  </si>
  <si>
    <t>S000003264</t>
  </si>
  <si>
    <t>FKS2, YGR032W</t>
  </si>
  <si>
    <t>Catalytic subunit of 1,3-beta-glucan synthase</t>
  </si>
  <si>
    <t>GVP36</t>
  </si>
  <si>
    <t>S000001303</t>
  </si>
  <si>
    <t>YIL041W</t>
  </si>
  <si>
    <t>BAR domain-containing protein that localizes to Golgi vesicles</t>
  </si>
  <si>
    <t>HBT1</t>
  </si>
  <si>
    <t>S000002382</t>
  </si>
  <si>
    <t>YDL223C</t>
  </si>
  <si>
    <t>Substrate of the Hub1p ubiquitin-like protein</t>
  </si>
  <si>
    <t>HES1</t>
  </si>
  <si>
    <t>S000005763</t>
  </si>
  <si>
    <t>YOR237W, OSH5</t>
  </si>
  <si>
    <t>Protein implicated in the regulation of ergosterol biosynthesis</t>
  </si>
  <si>
    <t>HUB1</t>
  </si>
  <si>
    <t>S000007251</t>
  </si>
  <si>
    <t>YNR032C-A</t>
  </si>
  <si>
    <t>Ubiquitin-like protein modifier</t>
  </si>
  <si>
    <t>JNM1</t>
  </si>
  <si>
    <t>S000004908</t>
  </si>
  <si>
    <t>INS1, YMR294W, PAC3</t>
  </si>
  <si>
    <t>Component of the yeast dynactin complex</t>
  </si>
  <si>
    <t>KES1</t>
  </si>
  <si>
    <t>S000006066</t>
  </si>
  <si>
    <t>BSR3, LPI3, OSH4, YPL145C</t>
  </si>
  <si>
    <t>Member of the oxysterol binding protein family</t>
  </si>
  <si>
    <t>KIC1</t>
  </si>
  <si>
    <t>S000001144</t>
  </si>
  <si>
    <t>NRK1, YHR102W</t>
  </si>
  <si>
    <t>Protein kinase of the PAK/Ste20 family, required for cell integrity</t>
  </si>
  <si>
    <t>KIP3</t>
  </si>
  <si>
    <t>S000003184</t>
  </si>
  <si>
    <t>YGL216W</t>
  </si>
  <si>
    <t>Kinesin-related motor protein involved in mitotic spindle positioning</t>
  </si>
  <si>
    <t>LDB18</t>
  </si>
  <si>
    <t>S000003972</t>
  </si>
  <si>
    <t>YLL049W</t>
  </si>
  <si>
    <t>Component of the dynactin complex</t>
  </si>
  <si>
    <t>LST8</t>
  </si>
  <si>
    <t>S000004951</t>
  </si>
  <si>
    <t>YNL006W</t>
  </si>
  <si>
    <t>Protein required for the transport of Gap1p to the cell surface</t>
  </si>
  <si>
    <t>MDY2</t>
  </si>
  <si>
    <t>S000005471</t>
  </si>
  <si>
    <t>YOL111C, GET5, TMA24</t>
  </si>
  <si>
    <t>Protein involved in inserting tail-anchored proteins into ER membranes</t>
  </si>
  <si>
    <t>MID2</t>
  </si>
  <si>
    <t>S000004324</t>
  </si>
  <si>
    <t>YLR332W, KAI1</t>
  </si>
  <si>
    <t>Transmembrane sensor for cell wall integrity signaling</t>
  </si>
  <si>
    <t>MSB1</t>
  </si>
  <si>
    <t>S000005714</t>
  </si>
  <si>
    <t>YOR188W</t>
  </si>
  <si>
    <t>Protein involved in regulating 1,3-beta-glucan synthesis</t>
  </si>
  <si>
    <t>MSB2</t>
  </si>
  <si>
    <t>S000003246</t>
  </si>
  <si>
    <t>YGR014W</t>
  </si>
  <si>
    <t>Mucin family member involved in filamentous growth signaling</t>
  </si>
  <si>
    <t>NIP100</t>
  </si>
  <si>
    <t>S000006095</t>
  </si>
  <si>
    <t>PAC13, YPL174C</t>
  </si>
  <si>
    <t>Large subunit of the dynactin complex</t>
  </si>
  <si>
    <t>OSH2</t>
  </si>
  <si>
    <t>S000002177</t>
  </si>
  <si>
    <t>YDL019C</t>
  </si>
  <si>
    <t>Member of an oxysterol-binding protein family</t>
  </si>
  <si>
    <t>OSH3</t>
  </si>
  <si>
    <t>S000001115</t>
  </si>
  <si>
    <t>YHR073W</t>
  </si>
  <si>
    <t>OSH6</t>
  </si>
  <si>
    <t>S000001711</t>
  </si>
  <si>
    <t>YKR003W</t>
  </si>
  <si>
    <t>Member of an oxysterol-binding protein family with overlapping</t>
  </si>
  <si>
    <t>OSH7</t>
  </si>
  <si>
    <t>S000001043</t>
  </si>
  <si>
    <t>YHR001W</t>
  </si>
  <si>
    <t>PHO85</t>
  </si>
  <si>
    <t>S000005952</t>
  </si>
  <si>
    <t>phoU, LDB15, YPL031C</t>
  </si>
  <si>
    <t>Cyclin-dependent kinase</t>
  </si>
  <si>
    <t>PXL1</t>
  </si>
  <si>
    <t>S000001798</t>
  </si>
  <si>
    <t>YKR090W</t>
  </si>
  <si>
    <t>LIM domain-containing protein that localizes to polarized growth sites</t>
  </si>
  <si>
    <t>RGA1</t>
  </si>
  <si>
    <t>S000005653</t>
  </si>
  <si>
    <t>DBM1, YOR127W, THE1</t>
  </si>
  <si>
    <t>GTPase-activating protein for Cdc42p</t>
  </si>
  <si>
    <t>RGA2</t>
  </si>
  <si>
    <t>S000002787</t>
  </si>
  <si>
    <t>YDR379W</t>
  </si>
  <si>
    <t>RHO2</t>
  </si>
  <si>
    <t>S000005034</t>
  </si>
  <si>
    <t>YNL090W</t>
  </si>
  <si>
    <t>Non-essential small GTPase of the Rho/Rac family of Ras-like proteins</t>
  </si>
  <si>
    <t>RHO3</t>
  </si>
  <si>
    <t>S000001380</t>
  </si>
  <si>
    <t>YIL118W</t>
  </si>
  <si>
    <t>GTPase of the Rho/Rac subfamily of Ras-like proteins</t>
  </si>
  <si>
    <t>RHO4</t>
  </si>
  <si>
    <t>S000001763</t>
  </si>
  <si>
    <t>YKR055W</t>
  </si>
  <si>
    <t>RNY1</t>
  </si>
  <si>
    <t>S000006044</t>
  </si>
  <si>
    <t>YPL123C</t>
  </si>
  <si>
    <t>Vacuolar RNase of the T(2) family</t>
  </si>
  <si>
    <t>ROM1</t>
  </si>
  <si>
    <t>S000003302</t>
  </si>
  <si>
    <t>YGR070W, SKC1</t>
  </si>
  <si>
    <t>GDP/GTP exchange protein (GEP) for Rho1p</t>
  </si>
  <si>
    <t>ROM2</t>
  </si>
  <si>
    <t>S000004363</t>
  </si>
  <si>
    <t>YLR371W</t>
  </si>
  <si>
    <t>GDP/GTP exchange factor (GEF) for Rho1p and Rho2p</t>
  </si>
  <si>
    <t>SHO1</t>
  </si>
  <si>
    <t>S000000920</t>
  </si>
  <si>
    <t>YER118C, SSU81</t>
  </si>
  <si>
    <t>Transmembrane osmosensor for filamentous growth and HOG pathways</t>
  </si>
  <si>
    <t>SLG1</t>
  </si>
  <si>
    <t>S000005534</t>
  </si>
  <si>
    <t>HCS77, YOR008C, WSC1</t>
  </si>
  <si>
    <t>Sensor-transducer of the stress-activated PKC1-MPK1 kinase pathway</t>
  </si>
  <si>
    <t>SLM1</t>
  </si>
  <si>
    <t>S000001367</t>
  </si>
  <si>
    <t>YIL105C, LIT2</t>
  </si>
  <si>
    <t>Phosphoinositide PI4,5P(2) binding protein</t>
  </si>
  <si>
    <t>SLM2</t>
  </si>
  <si>
    <t>S000004992</t>
  </si>
  <si>
    <t>YNL047C, LIT1</t>
  </si>
  <si>
    <t>SMK1</t>
  </si>
  <si>
    <t>S000006258</t>
  </si>
  <si>
    <t>YPR054W</t>
  </si>
  <si>
    <t>Middle sporulation-specific mitogen-activated protein kinase (MAPK)</t>
  </si>
  <si>
    <t>SPO14</t>
  </si>
  <si>
    <t>S000001739</t>
  </si>
  <si>
    <t>YKR031C, PLD1</t>
  </si>
  <si>
    <t>Phospholipase D</t>
  </si>
  <si>
    <t>SRO7</t>
  </si>
  <si>
    <t>S000006236</t>
  </si>
  <si>
    <t>SNI1, SOP1, YPR032W</t>
  </si>
  <si>
    <t>Effector of Rab GTPase Sec4p</t>
  </si>
  <si>
    <t>SRV2</t>
  </si>
  <si>
    <t>S000005082</t>
  </si>
  <si>
    <t>CAP, YNL138W</t>
  </si>
  <si>
    <t>CAP (cyclase-associated protein) subunit of adenylyl cyclase complex</t>
  </si>
  <si>
    <t>SWF1</t>
  </si>
  <si>
    <t>S000002533</t>
  </si>
  <si>
    <t>YDR126W, PSL10</t>
  </si>
  <si>
    <t>Palmitoyltransferase that acts on transmembrane proteins</t>
  </si>
  <si>
    <t>SWH1</t>
  </si>
  <si>
    <t>S000000081</t>
  </si>
  <si>
    <t>OSH1, YAR044W, YAR042W</t>
  </si>
  <si>
    <t>Protein similar to mammalian oxysterol-binding protein</t>
  </si>
  <si>
    <t>TAO3</t>
  </si>
  <si>
    <t>S000001391</t>
  </si>
  <si>
    <t>YIL129C, PAG1</t>
  </si>
  <si>
    <t>TPM1</t>
  </si>
  <si>
    <t>S000005023</t>
  </si>
  <si>
    <t>YNL079C</t>
  </si>
  <si>
    <t>Major isoform of tropomyosin</t>
  </si>
  <si>
    <t>TPM2</t>
  </si>
  <si>
    <t>S000001400</t>
  </si>
  <si>
    <t>YIL138C</t>
  </si>
  <si>
    <t>Minor isoform of tropomyosin</t>
  </si>
  <si>
    <t>TSC11</t>
  </si>
  <si>
    <t>S000000895</t>
  </si>
  <si>
    <t>YER093C, AVO3</t>
  </si>
  <si>
    <t>Subunit of TORC2 (Tor2p-Lst8p-Avo1-Avo2-Tsc11p-Bit61p)</t>
  </si>
  <si>
    <t>YPK2</t>
  </si>
  <si>
    <t>S000004710</t>
  </si>
  <si>
    <t>YKR2, YMR104C</t>
  </si>
  <si>
    <t>Protein kinase with similarity to serine/threonine kinase Ypk1p</t>
  </si>
  <si>
    <t>RME1</t>
  </si>
  <si>
    <t>S000003276</t>
  </si>
  <si>
    <t>YGR044C, CSP1</t>
  </si>
  <si>
    <t>Number of Interactions with proteins in GO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</si>
</sst>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35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11.57421875" defaultRowHeight="15"/>
  <cols>
    <col min="1" max="1" width="15.421875" style="7" customWidth="1"/>
    <col min="2" max="2" width="16.7109375" style="8" bestFit="1" customWidth="1"/>
    <col min="3" max="3" width="24.00390625" style="8" customWidth="1"/>
    <col min="4" max="4" width="16.28125" style="8" customWidth="1"/>
    <col min="5" max="5" width="8.7109375" style="8" customWidth="1"/>
    <col min="6" max="6" width="12.7109375" style="8" customWidth="1"/>
    <col min="7" max="7" width="14.00390625" style="8" customWidth="1"/>
    <col min="8" max="8" width="6.8515625" style="0" bestFit="1" customWidth="1"/>
    <col min="9" max="9" width="10.421875" style="0" bestFit="1" customWidth="1"/>
    <col min="10" max="10" width="8.7109375" style="7" bestFit="1" customWidth="1"/>
    <col min="11" max="11" width="17.421875" style="0" bestFit="1" customWidth="1"/>
    <col min="12" max="12" width="6.28125" style="0" customWidth="1"/>
    <col min="13" max="13" width="7.57421875" style="7" bestFit="1" customWidth="1"/>
    <col min="14" max="14" width="17.421875" style="0" bestFit="1" customWidth="1"/>
    <col min="15" max="15" width="5.00390625" style="0" bestFit="1" customWidth="1"/>
    <col min="16" max="16" width="7.8515625" style="7" customWidth="1"/>
    <col min="17" max="17" width="21.00390625" style="0" customWidth="1"/>
    <col min="18" max="18" width="6.00390625" style="0" customWidth="1"/>
    <col min="19" max="19" width="7.57421875" style="7" bestFit="1" customWidth="1"/>
    <col min="20" max="20" width="17.421875" style="0" bestFit="1" customWidth="1"/>
    <col min="21" max="21" width="6.8515625" style="0" bestFit="1" customWidth="1"/>
    <col min="22" max="22" width="8.00390625" style="0" bestFit="1" customWidth="1"/>
    <col min="23" max="23" width="8.140625" style="0" bestFit="1" customWidth="1"/>
    <col min="24" max="24" width="7.57421875" style="7" bestFit="1" customWidth="1"/>
    <col min="25" max="26" width="11.57421875" style="0" customWidth="1"/>
    <col min="27" max="27" width="11.57421875" style="7" customWidth="1"/>
    <col min="28" max="28" width="15.421875" style="22" customWidth="1"/>
    <col min="29" max="29" width="12.8515625" style="0" customWidth="1"/>
    <col min="30" max="30" width="16.00390625" style="0" customWidth="1"/>
    <col min="31" max="31" width="19.28125" style="0" customWidth="1"/>
  </cols>
  <sheetData>
    <row r="1" spans="1:2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4" t="s">
        <v>7</v>
      </c>
      <c r="I1" s="15"/>
      <c r="J1" s="16"/>
      <c r="K1" s="14" t="s">
        <v>8</v>
      </c>
      <c r="L1" s="15"/>
      <c r="M1" s="16"/>
      <c r="N1" s="14" t="s">
        <v>9</v>
      </c>
      <c r="O1" s="15"/>
      <c r="P1" s="16"/>
      <c r="Q1" s="14" t="s">
        <v>10</v>
      </c>
      <c r="R1" s="15"/>
      <c r="S1" s="16"/>
      <c r="T1" s="14" t="s">
        <v>11</v>
      </c>
      <c r="U1" s="15"/>
      <c r="V1" s="15"/>
      <c r="W1" s="15"/>
      <c r="X1" s="16"/>
      <c r="Y1" s="18" t="s">
        <v>1453</v>
      </c>
      <c r="Z1" s="19"/>
      <c r="AA1" s="20"/>
      <c r="AB1" s="21"/>
    </row>
    <row r="2" spans="1:28" ht="15">
      <c r="A2" s="1"/>
      <c r="B2" s="1"/>
      <c r="C2" s="1"/>
      <c r="D2" s="1"/>
      <c r="E2" s="1" t="s">
        <v>12</v>
      </c>
      <c r="F2" s="2" t="s">
        <v>13</v>
      </c>
      <c r="G2" s="2" t="s">
        <v>14</v>
      </c>
      <c r="H2" s="3" t="s">
        <v>8</v>
      </c>
      <c r="I2" s="3" t="s">
        <v>9</v>
      </c>
      <c r="J2" s="4" t="s">
        <v>15</v>
      </c>
      <c r="K2" s="17" t="s">
        <v>16</v>
      </c>
      <c r="L2" s="17"/>
      <c r="M2" s="5" t="s">
        <v>17</v>
      </c>
      <c r="N2" s="17" t="s">
        <v>16</v>
      </c>
      <c r="O2" s="17"/>
      <c r="P2" s="5" t="s">
        <v>17</v>
      </c>
      <c r="Q2" s="17" t="s">
        <v>16</v>
      </c>
      <c r="R2" s="17"/>
      <c r="S2" s="5" t="s">
        <v>17</v>
      </c>
      <c r="T2" s="17" t="s">
        <v>16</v>
      </c>
      <c r="U2" s="17"/>
      <c r="V2" s="17"/>
      <c r="W2" s="17"/>
      <c r="X2" s="5" t="s">
        <v>17</v>
      </c>
      <c r="Y2" s="18"/>
      <c r="Z2" s="19"/>
      <c r="AA2" s="20"/>
      <c r="AB2" s="21"/>
    </row>
    <row r="3" spans="1:28" ht="15">
      <c r="A3" s="1"/>
      <c r="B3" s="1"/>
      <c r="C3" s="1"/>
      <c r="D3" s="1"/>
      <c r="E3" s="1"/>
      <c r="F3" s="2"/>
      <c r="G3" s="2" t="s">
        <v>18</v>
      </c>
      <c r="H3" s="3"/>
      <c r="I3" s="3"/>
      <c r="J3" s="4"/>
      <c r="K3" s="6" t="s">
        <v>19</v>
      </c>
      <c r="L3" s="6" t="s">
        <v>20</v>
      </c>
      <c r="M3" s="5"/>
      <c r="N3" s="6" t="s">
        <v>19</v>
      </c>
      <c r="O3" s="6" t="s">
        <v>20</v>
      </c>
      <c r="P3" s="5"/>
      <c r="Q3" s="6" t="s">
        <v>19</v>
      </c>
      <c r="R3" s="6" t="s">
        <v>20</v>
      </c>
      <c r="S3" s="5"/>
      <c r="T3" s="6" t="s">
        <v>19</v>
      </c>
      <c r="U3" s="6" t="s">
        <v>21</v>
      </c>
      <c r="V3" s="6" t="s">
        <v>22</v>
      </c>
      <c r="W3" s="6" t="s">
        <v>23</v>
      </c>
      <c r="X3" s="5"/>
      <c r="Y3" s="13" t="s">
        <v>10</v>
      </c>
      <c r="Z3" s="13" t="s">
        <v>9</v>
      </c>
      <c r="AA3" s="24" t="s">
        <v>8</v>
      </c>
      <c r="AB3" s="21"/>
    </row>
    <row r="4" spans="1:27" ht="15">
      <c r="A4" s="7" t="s">
        <v>666</v>
      </c>
      <c r="B4" s="8" t="s">
        <v>667</v>
      </c>
      <c r="C4" s="8" t="s">
        <v>668</v>
      </c>
      <c r="D4" s="8" t="s">
        <v>669</v>
      </c>
      <c r="E4" s="8">
        <v>18</v>
      </c>
      <c r="F4" s="8" t="s">
        <v>28</v>
      </c>
      <c r="G4" s="8" t="s">
        <v>29</v>
      </c>
      <c r="J4" s="7">
        <f>R4/W4</f>
        <v>1.056338028169014</v>
      </c>
      <c r="Q4">
        <v>0.000595723588202</v>
      </c>
      <c r="R4">
        <v>150</v>
      </c>
      <c r="S4" s="22">
        <v>11</v>
      </c>
      <c r="T4">
        <v>0.000632199196193</v>
      </c>
      <c r="W4">
        <v>142</v>
      </c>
      <c r="X4" s="7">
        <v>12</v>
      </c>
      <c r="Y4">
        <v>11</v>
      </c>
      <c r="Z4">
        <v>1</v>
      </c>
      <c r="AA4" s="7">
        <v>4</v>
      </c>
    </row>
    <row r="5" spans="1:27" ht="15">
      <c r="A5" s="7" t="s">
        <v>82</v>
      </c>
      <c r="B5" s="8" t="s">
        <v>83</v>
      </c>
      <c r="C5" s="8" t="s">
        <v>84</v>
      </c>
      <c r="D5" s="8" t="s">
        <v>85</v>
      </c>
      <c r="E5" s="8">
        <v>95</v>
      </c>
      <c r="F5" s="8" t="s">
        <v>28</v>
      </c>
      <c r="G5" s="8" t="s">
        <v>29</v>
      </c>
      <c r="J5" s="7">
        <f>R5/W5</f>
        <v>0.4057971014492754</v>
      </c>
      <c r="Q5">
        <v>0.0134012948482</v>
      </c>
      <c r="R5">
        <v>28</v>
      </c>
      <c r="S5" s="22">
        <v>15</v>
      </c>
      <c r="T5">
        <v>0.0041854469745</v>
      </c>
      <c r="W5">
        <v>69</v>
      </c>
      <c r="X5" s="7">
        <v>17</v>
      </c>
      <c r="Y5">
        <v>15</v>
      </c>
      <c r="Z5">
        <v>4</v>
      </c>
      <c r="AA5" s="7">
        <v>3</v>
      </c>
    </row>
    <row r="6" spans="1:27" ht="15">
      <c r="A6" s="7" t="s">
        <v>340</v>
      </c>
      <c r="B6" s="8" t="s">
        <v>341</v>
      </c>
      <c r="C6" s="8" t="s">
        <v>342</v>
      </c>
      <c r="D6" s="8" t="s">
        <v>343</v>
      </c>
      <c r="E6" s="8">
        <v>46</v>
      </c>
      <c r="F6" s="8" t="s">
        <v>28</v>
      </c>
      <c r="G6" s="8" t="s">
        <v>29</v>
      </c>
      <c r="J6" s="7">
        <f>R6/W6</f>
        <v>1.411764705882353</v>
      </c>
      <c r="Q6">
        <v>0.0166065275011</v>
      </c>
      <c r="R6">
        <v>24</v>
      </c>
      <c r="S6">
        <v>29</v>
      </c>
      <c r="T6">
        <v>0.0169207477904</v>
      </c>
      <c r="W6">
        <v>17</v>
      </c>
      <c r="X6" s="7">
        <v>33</v>
      </c>
      <c r="Y6">
        <v>29</v>
      </c>
      <c r="Z6">
        <v>8</v>
      </c>
      <c r="AA6" s="7">
        <v>10</v>
      </c>
    </row>
    <row r="7" spans="1:27" ht="15">
      <c r="A7" s="7" t="s">
        <v>185</v>
      </c>
      <c r="B7" s="8" t="s">
        <v>186</v>
      </c>
      <c r="C7" s="8" t="s">
        <v>187</v>
      </c>
      <c r="D7" s="8" t="s">
        <v>188</v>
      </c>
      <c r="E7" s="8">
        <v>200</v>
      </c>
      <c r="F7" s="8" t="s">
        <v>28</v>
      </c>
      <c r="G7" s="8" t="s">
        <v>29</v>
      </c>
      <c r="J7" s="7">
        <f>R7/W7</f>
        <v>0.64</v>
      </c>
      <c r="Q7">
        <v>0.023280860354</v>
      </c>
      <c r="R7">
        <v>16</v>
      </c>
      <c r="S7">
        <v>24</v>
      </c>
      <c r="T7">
        <v>0.0111245109237</v>
      </c>
      <c r="W7">
        <v>25</v>
      </c>
      <c r="X7" s="7">
        <v>26</v>
      </c>
      <c r="Y7">
        <v>24</v>
      </c>
      <c r="Z7">
        <v>2</v>
      </c>
      <c r="AA7" s="7">
        <v>6</v>
      </c>
    </row>
    <row r="8" spans="1:27" ht="15">
      <c r="A8" s="7" t="s">
        <v>743</v>
      </c>
      <c r="B8" s="8" t="s">
        <v>744</v>
      </c>
      <c r="C8" s="8" t="s">
        <v>745</v>
      </c>
      <c r="D8" s="8" t="s">
        <v>746</v>
      </c>
      <c r="E8" s="8">
        <v>105</v>
      </c>
      <c r="F8" s="8" t="s">
        <v>54</v>
      </c>
      <c r="G8" s="8" t="s">
        <v>747</v>
      </c>
      <c r="H8">
        <f>L8/U8</f>
        <v>1.4285714285714286</v>
      </c>
      <c r="J8" s="7">
        <f>R8/W8</f>
        <v>2.5135135135135136</v>
      </c>
      <c r="K8">
        <v>0.014775553200000001</v>
      </c>
      <c r="L8">
        <v>30</v>
      </c>
      <c r="M8" s="7">
        <v>23</v>
      </c>
      <c r="Q8">
        <v>0.00343201532988</v>
      </c>
      <c r="R8">
        <v>93</v>
      </c>
      <c r="S8">
        <v>16</v>
      </c>
      <c r="T8">
        <v>0.00798257226027</v>
      </c>
      <c r="U8">
        <v>21</v>
      </c>
      <c r="W8">
        <v>37</v>
      </c>
      <c r="X8" s="7">
        <v>32</v>
      </c>
      <c r="Y8">
        <v>16</v>
      </c>
      <c r="Z8">
        <v>11</v>
      </c>
      <c r="AA8" s="7">
        <v>23</v>
      </c>
    </row>
    <row r="9" spans="1:27" ht="15">
      <c r="A9" s="7" t="s">
        <v>614</v>
      </c>
      <c r="B9" s="8" t="s">
        <v>615</v>
      </c>
      <c r="C9" s="8" t="s">
        <v>616</v>
      </c>
      <c r="D9" s="8" t="s">
        <v>617</v>
      </c>
      <c r="E9" s="8">
        <v>15</v>
      </c>
      <c r="F9" s="8" t="s">
        <v>28</v>
      </c>
      <c r="G9" s="8" t="s">
        <v>29</v>
      </c>
      <c r="J9" s="7">
        <f>R9/W9</f>
        <v>0.9875</v>
      </c>
      <c r="Q9">
        <v>0.000453418276101</v>
      </c>
      <c r="R9">
        <v>158</v>
      </c>
      <c r="S9" s="22">
        <v>6</v>
      </c>
      <c r="T9">
        <v>0.000285053413289</v>
      </c>
      <c r="W9">
        <v>160</v>
      </c>
      <c r="X9" s="7">
        <v>8</v>
      </c>
      <c r="Y9">
        <v>6</v>
      </c>
      <c r="Z9">
        <v>0</v>
      </c>
      <c r="AA9" s="7">
        <v>2</v>
      </c>
    </row>
    <row r="10" spans="1:27" ht="15">
      <c r="A10" s="7" t="s">
        <v>1218</v>
      </c>
      <c r="B10" s="8" t="s">
        <v>1219</v>
      </c>
      <c r="C10" s="8" t="s">
        <v>1220</v>
      </c>
      <c r="D10" s="8" t="s">
        <v>980</v>
      </c>
      <c r="E10" s="8">
        <v>6</v>
      </c>
      <c r="F10" s="8" t="s">
        <v>28</v>
      </c>
      <c r="G10" s="8" t="s">
        <v>1182</v>
      </c>
      <c r="H10">
        <f>L10/U10</f>
        <v>0.9894736842105263</v>
      </c>
      <c r="K10">
        <v>0.0014558350000000002</v>
      </c>
      <c r="L10">
        <v>94</v>
      </c>
      <c r="M10" s="7">
        <v>5</v>
      </c>
      <c r="S10" s="22"/>
      <c r="T10">
        <v>0.00103363333453</v>
      </c>
      <c r="U10">
        <v>95</v>
      </c>
      <c r="X10" s="7">
        <v>11</v>
      </c>
      <c r="Y10">
        <v>8</v>
      </c>
      <c r="Z10">
        <v>2</v>
      </c>
      <c r="AA10" s="7">
        <v>5</v>
      </c>
    </row>
    <row r="11" spans="1:27" ht="15">
      <c r="A11" s="7" t="s">
        <v>699</v>
      </c>
      <c r="B11" s="8" t="s">
        <v>700</v>
      </c>
      <c r="C11" s="8" t="s">
        <v>701</v>
      </c>
      <c r="D11" s="8" t="s">
        <v>702</v>
      </c>
      <c r="E11" s="8">
        <v>84</v>
      </c>
      <c r="F11" s="8" t="s">
        <v>54</v>
      </c>
      <c r="G11" s="8" t="s">
        <v>698</v>
      </c>
      <c r="I11">
        <f>O11/V11</f>
        <v>1.2</v>
      </c>
      <c r="J11" s="7">
        <f>R11/W11</f>
        <v>1.5172413793103448</v>
      </c>
      <c r="N11">
        <v>0.0450974903</v>
      </c>
      <c r="O11">
        <v>18</v>
      </c>
      <c r="P11" s="7">
        <v>10</v>
      </c>
      <c r="Q11">
        <v>0.00899974636399</v>
      </c>
      <c r="R11">
        <v>44</v>
      </c>
      <c r="S11">
        <v>27</v>
      </c>
      <c r="T11">
        <v>0.00921254912526</v>
      </c>
      <c r="V11">
        <v>15</v>
      </c>
      <c r="W11">
        <v>29</v>
      </c>
      <c r="X11" s="7">
        <v>33</v>
      </c>
      <c r="Y11">
        <v>27</v>
      </c>
      <c r="Z11">
        <v>10</v>
      </c>
      <c r="AA11" s="7">
        <v>6</v>
      </c>
    </row>
    <row r="12" spans="1:27" ht="15">
      <c r="A12" s="7" t="s">
        <v>1427</v>
      </c>
      <c r="B12" s="8" t="s">
        <v>1428</v>
      </c>
      <c r="C12" s="8" t="s">
        <v>1429</v>
      </c>
      <c r="D12" s="8" t="s">
        <v>1430</v>
      </c>
      <c r="E12" s="8">
        <v>9</v>
      </c>
      <c r="F12" s="8" t="s">
        <v>28</v>
      </c>
      <c r="G12" s="8" t="s">
        <v>1182</v>
      </c>
      <c r="H12">
        <f>L12/U12</f>
        <v>1.0350877192982457</v>
      </c>
      <c r="K12">
        <v>0.0072829301</v>
      </c>
      <c r="L12">
        <v>59</v>
      </c>
      <c r="M12" s="7">
        <v>3</v>
      </c>
      <c r="S12" s="22"/>
      <c r="T12">
        <v>0.00343631926719</v>
      </c>
      <c r="U12">
        <v>57</v>
      </c>
      <c r="X12" s="7">
        <v>4</v>
      </c>
      <c r="Y12">
        <v>1</v>
      </c>
      <c r="Z12">
        <v>1</v>
      </c>
      <c r="AA12" s="7">
        <v>3</v>
      </c>
    </row>
    <row r="13" spans="1:27" ht="15">
      <c r="A13" s="7" t="s">
        <v>261</v>
      </c>
      <c r="B13" s="8" t="s">
        <v>262</v>
      </c>
      <c r="C13" s="8" t="s">
        <v>263</v>
      </c>
      <c r="D13" s="8" t="s">
        <v>264</v>
      </c>
      <c r="E13" s="8">
        <v>173</v>
      </c>
      <c r="F13" s="8" t="s">
        <v>28</v>
      </c>
      <c r="G13" s="8" t="s">
        <v>29</v>
      </c>
      <c r="J13" s="7">
        <f>R13/W13</f>
        <v>1.042857142857143</v>
      </c>
      <c r="Q13">
        <v>0.00570732899584</v>
      </c>
      <c r="R13">
        <v>73</v>
      </c>
      <c r="S13" s="22">
        <v>10</v>
      </c>
      <c r="T13">
        <v>0.0041545968221</v>
      </c>
      <c r="W13">
        <v>70</v>
      </c>
      <c r="X13" s="7">
        <v>16</v>
      </c>
      <c r="Y13">
        <v>10</v>
      </c>
      <c r="Z13">
        <v>3</v>
      </c>
      <c r="AA13" s="7">
        <v>6</v>
      </c>
    </row>
    <row r="14" spans="1:27" ht="15">
      <c r="A14" s="7" t="s">
        <v>483</v>
      </c>
      <c r="B14" s="8" t="s">
        <v>484</v>
      </c>
      <c r="C14" s="8" t="s">
        <v>485</v>
      </c>
      <c r="D14" s="8" t="s">
        <v>486</v>
      </c>
      <c r="E14" s="8">
        <v>4</v>
      </c>
      <c r="F14" s="8" t="s">
        <v>28</v>
      </c>
      <c r="G14" s="8" t="s">
        <v>29</v>
      </c>
      <c r="J14" s="7">
        <f>R14/W14</f>
        <v>0.9892183288409704</v>
      </c>
      <c r="Q14">
        <v>0</v>
      </c>
      <c r="R14">
        <v>183.5</v>
      </c>
      <c r="S14" s="22">
        <v>2</v>
      </c>
      <c r="T14">
        <v>0</v>
      </c>
      <c r="W14">
        <v>185.5</v>
      </c>
      <c r="X14" s="7">
        <v>2</v>
      </c>
      <c r="Y14">
        <v>2</v>
      </c>
      <c r="Z14">
        <v>0</v>
      </c>
      <c r="AA14" s="7">
        <v>0</v>
      </c>
    </row>
    <row r="15" spans="1:27" ht="15">
      <c r="A15" s="7" t="s">
        <v>448</v>
      </c>
      <c r="B15" s="8" t="s">
        <v>449</v>
      </c>
      <c r="C15" s="8" t="s">
        <v>450</v>
      </c>
      <c r="D15" s="8" t="s">
        <v>451</v>
      </c>
      <c r="E15" s="8">
        <v>5</v>
      </c>
      <c r="F15" s="8" t="s">
        <v>28</v>
      </c>
      <c r="G15" s="8" t="s">
        <v>29</v>
      </c>
      <c r="J15" s="7">
        <f>R15/W15</f>
        <v>0.8105263157894737</v>
      </c>
      <c r="Q15">
        <v>0.00496440157174</v>
      </c>
      <c r="R15">
        <v>77</v>
      </c>
      <c r="S15" s="22">
        <v>7</v>
      </c>
      <c r="T15">
        <v>0.0023744111862</v>
      </c>
      <c r="W15">
        <v>95</v>
      </c>
      <c r="X15" s="7">
        <v>9</v>
      </c>
      <c r="Y15">
        <v>7</v>
      </c>
      <c r="Z15">
        <v>1</v>
      </c>
      <c r="AA15" s="7">
        <v>1</v>
      </c>
    </row>
    <row r="16" spans="1:27" ht="15">
      <c r="A16" s="7" t="s">
        <v>491</v>
      </c>
      <c r="B16" s="8" t="s">
        <v>492</v>
      </c>
      <c r="C16" s="8" t="s">
        <v>493</v>
      </c>
      <c r="D16" s="8" t="s">
        <v>490</v>
      </c>
      <c r="E16" s="8">
        <v>13</v>
      </c>
      <c r="F16" s="8" t="s">
        <v>28</v>
      </c>
      <c r="G16" s="8" t="s">
        <v>29</v>
      </c>
      <c r="J16" s="7">
        <f>R16/W16</f>
        <v>1.0485714285714285</v>
      </c>
      <c r="Q16">
        <v>0</v>
      </c>
      <c r="R16">
        <v>183.5</v>
      </c>
      <c r="S16" s="22">
        <v>3</v>
      </c>
      <c r="T16" s="12">
        <v>2.12208740173E-05</v>
      </c>
      <c r="U16" s="10"/>
      <c r="W16">
        <v>175</v>
      </c>
      <c r="X16" s="7">
        <v>4</v>
      </c>
      <c r="Y16">
        <v>3</v>
      </c>
      <c r="Z16">
        <v>1</v>
      </c>
      <c r="AA16" s="7">
        <v>1</v>
      </c>
    </row>
    <row r="17" spans="1:27" ht="15">
      <c r="A17" s="7" t="s">
        <v>898</v>
      </c>
      <c r="B17" s="8" t="s">
        <v>899</v>
      </c>
      <c r="C17" s="8" t="s">
        <v>900</v>
      </c>
      <c r="D17" s="8" t="s">
        <v>901</v>
      </c>
      <c r="E17" s="8">
        <v>22</v>
      </c>
      <c r="F17" s="8" t="s">
        <v>28</v>
      </c>
      <c r="G17" s="8" t="s">
        <v>791</v>
      </c>
      <c r="I17">
        <f>O17/V17</f>
        <v>0.9166666666666666</v>
      </c>
      <c r="N17">
        <v>0.0017450026</v>
      </c>
      <c r="O17">
        <v>66</v>
      </c>
      <c r="P17" s="7">
        <v>5</v>
      </c>
      <c r="S17" s="22"/>
      <c r="T17">
        <v>0.000659109668101</v>
      </c>
      <c r="V17">
        <v>72</v>
      </c>
      <c r="X17" s="7">
        <v>9</v>
      </c>
      <c r="Y17">
        <v>3</v>
      </c>
      <c r="Z17">
        <v>5</v>
      </c>
      <c r="AA17" s="7">
        <v>4</v>
      </c>
    </row>
    <row r="18" spans="1:27" ht="15">
      <c r="A18" s="7" t="s">
        <v>955</v>
      </c>
      <c r="B18" s="8" t="s">
        <v>956</v>
      </c>
      <c r="C18" s="8" t="s">
        <v>957</v>
      </c>
      <c r="D18" s="8" t="s">
        <v>958</v>
      </c>
      <c r="E18" s="8">
        <v>22</v>
      </c>
      <c r="F18" s="8" t="s">
        <v>28</v>
      </c>
      <c r="G18" s="8" t="s">
        <v>930</v>
      </c>
      <c r="H18">
        <f>L18/U18</f>
        <v>1.4761904761904763</v>
      </c>
      <c r="I18">
        <f>O18/V18</f>
        <v>0.8529411764705882</v>
      </c>
      <c r="K18">
        <v>0.006905960500000001</v>
      </c>
      <c r="L18">
        <v>62</v>
      </c>
      <c r="M18" s="7">
        <v>12</v>
      </c>
      <c r="N18">
        <v>0.0248027486</v>
      </c>
      <c r="O18">
        <v>29</v>
      </c>
      <c r="P18" s="7">
        <v>5</v>
      </c>
      <c r="S18" s="22"/>
      <c r="T18">
        <v>0.00488951071655</v>
      </c>
      <c r="U18">
        <v>42</v>
      </c>
      <c r="V18">
        <v>34</v>
      </c>
      <c r="X18" s="7">
        <v>16</v>
      </c>
      <c r="Y18">
        <v>6</v>
      </c>
      <c r="Z18">
        <v>5</v>
      </c>
      <c r="AA18" s="7">
        <v>12</v>
      </c>
    </row>
    <row r="19" spans="1:27" ht="15">
      <c r="A19" s="7" t="s">
        <v>281</v>
      </c>
      <c r="B19" s="8" t="s">
        <v>282</v>
      </c>
      <c r="C19" s="8" t="s">
        <v>283</v>
      </c>
      <c r="D19" s="8" t="s">
        <v>284</v>
      </c>
      <c r="E19" s="8">
        <v>8</v>
      </c>
      <c r="F19" s="8" t="s">
        <v>28</v>
      </c>
      <c r="G19" s="8" t="s">
        <v>29</v>
      </c>
      <c r="J19" s="7">
        <f>R19/W19</f>
        <v>0.5079365079365079</v>
      </c>
      <c r="Q19">
        <v>0.0129425794118</v>
      </c>
      <c r="R19">
        <v>32</v>
      </c>
      <c r="S19">
        <v>20</v>
      </c>
      <c r="T19">
        <v>0.00452398161942</v>
      </c>
      <c r="W19">
        <v>63</v>
      </c>
      <c r="X19" s="7">
        <v>20</v>
      </c>
      <c r="Y19">
        <v>20</v>
      </c>
      <c r="Z19">
        <v>1</v>
      </c>
      <c r="AA19" s="7">
        <v>0</v>
      </c>
    </row>
    <row r="20" spans="1:27" ht="15">
      <c r="A20" s="7" t="s">
        <v>812</v>
      </c>
      <c r="B20" s="8" t="s">
        <v>813</v>
      </c>
      <c r="C20" s="8" t="s">
        <v>814</v>
      </c>
      <c r="D20" s="8" t="s">
        <v>815</v>
      </c>
      <c r="E20" s="8">
        <v>75</v>
      </c>
      <c r="F20" s="8" t="s">
        <v>28</v>
      </c>
      <c r="G20" s="8" t="s">
        <v>791</v>
      </c>
      <c r="I20">
        <f>O20/V20</f>
        <v>0.582089552238806</v>
      </c>
      <c r="N20">
        <v>0.0155513021</v>
      </c>
      <c r="O20">
        <v>39</v>
      </c>
      <c r="P20" s="7">
        <v>8</v>
      </c>
      <c r="S20" s="22"/>
      <c r="T20">
        <v>0.00109107786376</v>
      </c>
      <c r="V20">
        <v>67</v>
      </c>
      <c r="X20" s="7">
        <v>10</v>
      </c>
      <c r="Y20">
        <v>2</v>
      </c>
      <c r="Z20">
        <v>8</v>
      </c>
      <c r="AA20" s="7">
        <v>5</v>
      </c>
    </row>
    <row r="21" spans="1:27" ht="15">
      <c r="A21" s="7" t="s">
        <v>808</v>
      </c>
      <c r="B21" s="8" t="s">
        <v>809</v>
      </c>
      <c r="C21" s="8" t="s">
        <v>810</v>
      </c>
      <c r="D21" s="8" t="s">
        <v>811</v>
      </c>
      <c r="E21" s="8">
        <v>35</v>
      </c>
      <c r="F21" s="8" t="s">
        <v>54</v>
      </c>
      <c r="G21" s="8" t="s">
        <v>791</v>
      </c>
      <c r="I21">
        <f>O21/V21</f>
        <v>0.9176470588235294</v>
      </c>
      <c r="N21">
        <v>0.0001390529</v>
      </c>
      <c r="O21">
        <v>78</v>
      </c>
      <c r="P21" s="7">
        <v>2</v>
      </c>
      <c r="S21" s="22"/>
      <c r="T21">
        <v>0.000152109312299</v>
      </c>
      <c r="V21">
        <v>85</v>
      </c>
      <c r="X21" s="7">
        <v>3</v>
      </c>
      <c r="Y21">
        <v>1</v>
      </c>
      <c r="Z21">
        <v>2</v>
      </c>
      <c r="AA21" s="7">
        <v>0</v>
      </c>
    </row>
    <row r="22" spans="1:27" ht="15">
      <c r="A22" s="7" t="s">
        <v>1252</v>
      </c>
      <c r="B22" s="8" t="s">
        <v>1253</v>
      </c>
      <c r="C22" s="8" t="s">
        <v>1254</v>
      </c>
      <c r="D22" s="8" t="s">
        <v>1255</v>
      </c>
      <c r="E22" s="8">
        <v>5</v>
      </c>
      <c r="F22" s="8" t="s">
        <v>28</v>
      </c>
      <c r="G22" s="8" t="s">
        <v>1182</v>
      </c>
      <c r="H22">
        <f>L22/U22</f>
        <v>0.9669117647058824</v>
      </c>
      <c r="K22">
        <v>0</v>
      </c>
      <c r="L22">
        <v>131.5</v>
      </c>
      <c r="M22" s="7">
        <v>1</v>
      </c>
      <c r="S22" s="22"/>
      <c r="T22">
        <v>0</v>
      </c>
      <c r="U22">
        <v>136</v>
      </c>
      <c r="X22" s="7">
        <v>1</v>
      </c>
      <c r="Y22">
        <v>0</v>
      </c>
      <c r="Z22">
        <v>0</v>
      </c>
      <c r="AA22" s="7">
        <v>1</v>
      </c>
    </row>
    <row r="23" spans="1:27" ht="15">
      <c r="A23" s="7" t="s">
        <v>376</v>
      </c>
      <c r="B23" s="8" t="s">
        <v>377</v>
      </c>
      <c r="C23" s="8" t="s">
        <v>378</v>
      </c>
      <c r="D23" s="8" t="s">
        <v>379</v>
      </c>
      <c r="E23" s="8">
        <v>39</v>
      </c>
      <c r="F23" s="8" t="s">
        <v>28</v>
      </c>
      <c r="G23" s="8" t="s">
        <v>29</v>
      </c>
      <c r="J23" s="7">
        <f>R23/W23</f>
        <v>1.3181818181818181</v>
      </c>
      <c r="Q23">
        <v>0.00756055041874</v>
      </c>
      <c r="R23">
        <v>58</v>
      </c>
      <c r="S23">
        <v>11</v>
      </c>
      <c r="T23">
        <v>0.006579536021</v>
      </c>
      <c r="W23">
        <v>44</v>
      </c>
      <c r="X23" s="7">
        <v>11</v>
      </c>
      <c r="Y23">
        <v>11</v>
      </c>
      <c r="Z23">
        <v>0</v>
      </c>
      <c r="AA23" s="7">
        <v>1</v>
      </c>
    </row>
    <row r="24" spans="1:27" ht="15">
      <c r="A24" s="7" t="s">
        <v>586</v>
      </c>
      <c r="B24" s="8" t="s">
        <v>587</v>
      </c>
      <c r="C24" s="8" t="s">
        <v>588</v>
      </c>
      <c r="D24" s="8" t="s">
        <v>589</v>
      </c>
      <c r="E24" s="8">
        <v>3</v>
      </c>
      <c r="F24" s="8" t="s">
        <v>28</v>
      </c>
      <c r="G24" s="8" t="s">
        <v>29</v>
      </c>
      <c r="J24" s="7">
        <f>R24/W24</f>
        <v>2.9901960784313726</v>
      </c>
      <c r="Q24">
        <v>0.000580742156851</v>
      </c>
      <c r="R24">
        <v>152.5</v>
      </c>
      <c r="S24">
        <v>12</v>
      </c>
      <c r="T24">
        <v>0.00596175865229</v>
      </c>
      <c r="W24">
        <v>51</v>
      </c>
      <c r="X24" s="7">
        <v>14</v>
      </c>
      <c r="Y24">
        <v>12</v>
      </c>
      <c r="Z24">
        <v>1</v>
      </c>
      <c r="AA24" s="7">
        <v>3</v>
      </c>
    </row>
    <row r="25" spans="1:27" ht="15">
      <c r="A25" s="7" t="s">
        <v>300</v>
      </c>
      <c r="B25" s="8" t="s">
        <v>301</v>
      </c>
      <c r="C25" s="8" t="s">
        <v>302</v>
      </c>
      <c r="D25" s="8" t="s">
        <v>303</v>
      </c>
      <c r="E25" s="8">
        <v>23</v>
      </c>
      <c r="F25" s="8" t="s">
        <v>28</v>
      </c>
      <c r="G25" s="8" t="s">
        <v>29</v>
      </c>
      <c r="J25" s="7">
        <f>R25/W25</f>
        <v>0.9090909090909091</v>
      </c>
      <c r="Q25">
        <v>0.00223620465135</v>
      </c>
      <c r="R25">
        <v>110</v>
      </c>
      <c r="S25" s="22">
        <v>11</v>
      </c>
      <c r="T25">
        <v>0.00119955179356</v>
      </c>
      <c r="W25">
        <v>121</v>
      </c>
      <c r="X25" s="7">
        <v>12</v>
      </c>
      <c r="Y25">
        <v>11</v>
      </c>
      <c r="Z25">
        <v>4</v>
      </c>
      <c r="AA25" s="7">
        <v>4</v>
      </c>
    </row>
    <row r="26" spans="1:27" ht="15">
      <c r="A26" s="7" t="s">
        <v>150</v>
      </c>
      <c r="B26" s="8" t="s">
        <v>151</v>
      </c>
      <c r="C26" s="8" t="s">
        <v>152</v>
      </c>
      <c r="D26" s="8" t="s">
        <v>153</v>
      </c>
      <c r="E26" s="8">
        <v>25</v>
      </c>
      <c r="F26" s="8" t="s">
        <v>54</v>
      </c>
      <c r="G26" s="8" t="s">
        <v>29</v>
      </c>
      <c r="J26" s="7">
        <f>R26/W26</f>
        <v>0.7878787878787878</v>
      </c>
      <c r="Q26">
        <v>0.00250897693705</v>
      </c>
      <c r="R26">
        <v>104</v>
      </c>
      <c r="S26" s="22">
        <v>18</v>
      </c>
      <c r="T26">
        <v>0.000787873406776</v>
      </c>
      <c r="W26">
        <v>132</v>
      </c>
      <c r="X26" s="7">
        <v>18</v>
      </c>
      <c r="Y26">
        <v>18</v>
      </c>
      <c r="Z26">
        <v>0</v>
      </c>
      <c r="AA26" s="7">
        <v>1</v>
      </c>
    </row>
    <row r="27" spans="1:27" ht="15">
      <c r="A27" s="7" t="s">
        <v>356</v>
      </c>
      <c r="B27" s="8" t="s">
        <v>357</v>
      </c>
      <c r="C27" s="8" t="s">
        <v>358</v>
      </c>
      <c r="D27" s="8" t="s">
        <v>359</v>
      </c>
      <c r="E27" s="8">
        <v>358</v>
      </c>
      <c r="F27" s="8" t="s">
        <v>54</v>
      </c>
      <c r="G27" s="8" t="s">
        <v>29</v>
      </c>
      <c r="J27" s="7">
        <f>R27/W27</f>
        <v>0.5</v>
      </c>
      <c r="Q27">
        <v>0.0708888042908</v>
      </c>
      <c r="R27">
        <v>2</v>
      </c>
      <c r="S27">
        <v>41</v>
      </c>
      <c r="T27">
        <v>0.0350363947217</v>
      </c>
      <c r="W27">
        <v>4</v>
      </c>
      <c r="X27" s="7">
        <v>44</v>
      </c>
      <c r="Y27">
        <v>41</v>
      </c>
      <c r="Z27">
        <v>2</v>
      </c>
      <c r="AA27" s="7">
        <v>2</v>
      </c>
    </row>
    <row r="28" spans="1:27" ht="15">
      <c r="A28" s="7" t="s">
        <v>918</v>
      </c>
      <c r="B28" s="8" t="s">
        <v>919</v>
      </c>
      <c r="C28" s="8" t="s">
        <v>920</v>
      </c>
      <c r="D28" s="8" t="s">
        <v>921</v>
      </c>
      <c r="E28" s="8">
        <v>90</v>
      </c>
      <c r="F28" s="8" t="s">
        <v>54</v>
      </c>
      <c r="G28" s="8" t="s">
        <v>791</v>
      </c>
      <c r="I28">
        <f>O28/V28</f>
        <v>2.28125</v>
      </c>
      <c r="N28">
        <v>0.0007856249</v>
      </c>
      <c r="O28">
        <v>73</v>
      </c>
      <c r="P28" s="7">
        <v>2</v>
      </c>
      <c r="S28" s="22"/>
      <c r="T28">
        <v>0.00492009868905</v>
      </c>
      <c r="V28">
        <v>32</v>
      </c>
      <c r="X28" s="7">
        <v>9</v>
      </c>
      <c r="Y28">
        <v>4</v>
      </c>
      <c r="Z28">
        <v>2</v>
      </c>
      <c r="AA28" s="7">
        <v>3</v>
      </c>
    </row>
    <row r="29" spans="1:27" ht="15">
      <c r="A29" s="7" t="s">
        <v>902</v>
      </c>
      <c r="B29" s="8" t="s">
        <v>903</v>
      </c>
      <c r="C29" s="8" t="s">
        <v>904</v>
      </c>
      <c r="D29" s="8" t="s">
        <v>905</v>
      </c>
      <c r="E29" s="8">
        <v>20</v>
      </c>
      <c r="F29" s="8" t="s">
        <v>28</v>
      </c>
      <c r="G29" s="8" t="s">
        <v>791</v>
      </c>
      <c r="I29">
        <f>O29/V29</f>
        <v>1.1296296296296295</v>
      </c>
      <c r="N29">
        <v>0</v>
      </c>
      <c r="O29">
        <v>91.5</v>
      </c>
      <c r="P29" s="7">
        <v>2</v>
      </c>
      <c r="S29" s="22"/>
      <c r="T29">
        <v>0.000288955328443</v>
      </c>
      <c r="V29">
        <v>81</v>
      </c>
      <c r="X29" s="7">
        <v>7</v>
      </c>
      <c r="Y29">
        <v>7</v>
      </c>
      <c r="Z29">
        <v>2</v>
      </c>
      <c r="AA29" s="7">
        <v>0</v>
      </c>
    </row>
    <row r="30" spans="1:27" ht="15">
      <c r="A30" s="7" t="s">
        <v>24</v>
      </c>
      <c r="B30" s="8" t="s">
        <v>25</v>
      </c>
      <c r="C30" s="8" t="s">
        <v>26</v>
      </c>
      <c r="D30" s="8" t="s">
        <v>27</v>
      </c>
      <c r="E30" s="8">
        <v>12</v>
      </c>
      <c r="F30" s="8" t="s">
        <v>28</v>
      </c>
      <c r="G30" s="8" t="s">
        <v>29</v>
      </c>
      <c r="J30" s="7">
        <f>R30/W30</f>
        <v>9.375</v>
      </c>
      <c r="Q30">
        <v>0.00532672362565</v>
      </c>
      <c r="R30">
        <v>75</v>
      </c>
      <c r="S30">
        <v>17</v>
      </c>
      <c r="T30">
        <v>0.0285822180993</v>
      </c>
      <c r="W30">
        <v>8</v>
      </c>
      <c r="X30" s="7">
        <v>24</v>
      </c>
      <c r="Y30">
        <v>17</v>
      </c>
      <c r="Z30">
        <v>9</v>
      </c>
      <c r="AA30" s="7">
        <v>1</v>
      </c>
    </row>
    <row r="31" spans="1:27" ht="15">
      <c r="A31" s="7" t="s">
        <v>109</v>
      </c>
      <c r="B31" s="8" t="s">
        <v>110</v>
      </c>
      <c r="C31" s="8" t="s">
        <v>111</v>
      </c>
      <c r="D31" s="8" t="s">
        <v>112</v>
      </c>
      <c r="E31" s="8">
        <v>709</v>
      </c>
      <c r="F31" s="8" t="s">
        <v>54</v>
      </c>
      <c r="G31" s="8" t="s">
        <v>29</v>
      </c>
      <c r="J31" s="7">
        <f>R31/W31</f>
        <v>1</v>
      </c>
      <c r="Q31">
        <v>0.176384589601</v>
      </c>
      <c r="R31">
        <v>1</v>
      </c>
      <c r="S31">
        <v>76</v>
      </c>
      <c r="T31">
        <v>0.156891654672</v>
      </c>
      <c r="W31">
        <v>1</v>
      </c>
      <c r="X31" s="7">
        <v>109</v>
      </c>
      <c r="Y31">
        <v>76</v>
      </c>
      <c r="Z31">
        <v>23</v>
      </c>
      <c r="AA31" s="7">
        <v>40</v>
      </c>
    </row>
    <row r="32" spans="1:27" ht="15">
      <c r="A32" s="7" t="s">
        <v>423</v>
      </c>
      <c r="B32" s="8" t="s">
        <v>424</v>
      </c>
      <c r="C32" s="8" t="s">
        <v>425</v>
      </c>
      <c r="D32" s="8" t="s">
        <v>426</v>
      </c>
      <c r="E32" s="8">
        <v>14</v>
      </c>
      <c r="F32" s="8" t="s">
        <v>28</v>
      </c>
      <c r="G32" s="8" t="s">
        <v>29</v>
      </c>
      <c r="J32" s="7">
        <f>R32/W32</f>
        <v>0.9097222222222222</v>
      </c>
      <c r="Q32">
        <v>0.00126989665817</v>
      </c>
      <c r="R32">
        <v>131</v>
      </c>
      <c r="S32" s="22">
        <v>5</v>
      </c>
      <c r="T32">
        <v>0.0005866641847</v>
      </c>
      <c r="W32">
        <v>144</v>
      </c>
      <c r="X32" s="7">
        <v>5</v>
      </c>
      <c r="Y32">
        <v>5</v>
      </c>
      <c r="Z32">
        <v>0</v>
      </c>
      <c r="AA32" s="7">
        <v>0</v>
      </c>
    </row>
    <row r="33" spans="1:27" ht="15">
      <c r="A33" s="7" t="s">
        <v>1199</v>
      </c>
      <c r="B33" s="8" t="s">
        <v>1200</v>
      </c>
      <c r="C33" s="8" t="s">
        <v>1201</v>
      </c>
      <c r="D33" s="8" t="s">
        <v>1202</v>
      </c>
      <c r="E33" s="8">
        <v>63</v>
      </c>
      <c r="F33" s="8" t="s">
        <v>28</v>
      </c>
      <c r="G33" s="8" t="s">
        <v>1182</v>
      </c>
      <c r="H33">
        <f>L33/U33</f>
        <v>0.8571428571428571</v>
      </c>
      <c r="K33">
        <v>0.0600829396</v>
      </c>
      <c r="L33">
        <v>6</v>
      </c>
      <c r="M33" s="7">
        <v>33</v>
      </c>
      <c r="S33" s="22"/>
      <c r="T33">
        <v>0.0218223838644</v>
      </c>
      <c r="U33">
        <v>7</v>
      </c>
      <c r="X33" s="7">
        <v>42</v>
      </c>
      <c r="Y33">
        <v>13</v>
      </c>
      <c r="Z33">
        <v>24</v>
      </c>
      <c r="AA33" s="7">
        <v>33</v>
      </c>
    </row>
    <row r="34" spans="1:27" ht="15">
      <c r="A34" s="7" t="s">
        <v>1049</v>
      </c>
      <c r="B34" s="8" t="s">
        <v>1050</v>
      </c>
      <c r="C34" s="8" t="s">
        <v>1051</v>
      </c>
      <c r="D34" s="8" t="s">
        <v>1052</v>
      </c>
      <c r="E34" s="8">
        <v>2</v>
      </c>
      <c r="F34" s="8" t="s">
        <v>28</v>
      </c>
      <c r="G34" s="8" t="s">
        <v>930</v>
      </c>
      <c r="H34">
        <f>L34/U34</f>
        <v>0.9669117647058824</v>
      </c>
      <c r="I34">
        <f>O34/V34</f>
        <v>0.9432989690721649</v>
      </c>
      <c r="K34">
        <v>0</v>
      </c>
      <c r="L34">
        <v>131.5</v>
      </c>
      <c r="M34" s="7">
        <v>1</v>
      </c>
      <c r="N34">
        <v>0</v>
      </c>
      <c r="O34">
        <v>91.5</v>
      </c>
      <c r="P34" s="7">
        <v>1</v>
      </c>
      <c r="S34" s="22"/>
      <c r="T34">
        <v>0</v>
      </c>
      <c r="U34">
        <v>136</v>
      </c>
      <c r="V34">
        <v>97</v>
      </c>
      <c r="X34" s="7">
        <v>1</v>
      </c>
      <c r="Y34">
        <v>0</v>
      </c>
      <c r="Z34">
        <v>1</v>
      </c>
      <c r="AA34" s="7">
        <v>1</v>
      </c>
    </row>
    <row r="35" spans="1:27" ht="15">
      <c r="A35" s="7" t="s">
        <v>887</v>
      </c>
      <c r="B35" s="8" t="s">
        <v>888</v>
      </c>
      <c r="C35" s="8" t="s">
        <v>889</v>
      </c>
      <c r="D35" s="8" t="s">
        <v>886</v>
      </c>
      <c r="E35" s="8">
        <v>2</v>
      </c>
      <c r="F35" s="8" t="s">
        <v>28</v>
      </c>
      <c r="G35" s="8" t="s">
        <v>791</v>
      </c>
      <c r="S35" s="22"/>
      <c r="T35">
        <v>0.000128906501227</v>
      </c>
      <c r="X35" s="7">
        <v>2</v>
      </c>
      <c r="Y35">
        <v>1</v>
      </c>
      <c r="Z35">
        <v>1</v>
      </c>
      <c r="AA35" s="7">
        <v>0</v>
      </c>
    </row>
    <row r="36" spans="1:27" ht="15">
      <c r="A36" s="7" t="s">
        <v>146</v>
      </c>
      <c r="B36" s="8" t="s">
        <v>147</v>
      </c>
      <c r="C36" s="8" t="s">
        <v>148</v>
      </c>
      <c r="D36" s="8" t="s">
        <v>149</v>
      </c>
      <c r="E36" s="8">
        <v>71</v>
      </c>
      <c r="F36" s="8" t="s">
        <v>28</v>
      </c>
      <c r="G36" s="8" t="s">
        <v>29</v>
      </c>
      <c r="J36" s="7">
        <f>R36/W36</f>
        <v>0.8656716417910447</v>
      </c>
      <c r="Q36">
        <v>0.00185454249433</v>
      </c>
      <c r="R36">
        <v>116</v>
      </c>
      <c r="S36" s="22">
        <v>15</v>
      </c>
      <c r="T36">
        <v>0.000754317291709</v>
      </c>
      <c r="W36">
        <v>134</v>
      </c>
      <c r="X36" s="7">
        <v>15</v>
      </c>
      <c r="Y36">
        <v>15</v>
      </c>
      <c r="Z36">
        <v>0</v>
      </c>
      <c r="AA36" s="7">
        <v>0</v>
      </c>
    </row>
    <row r="37" spans="1:19" ht="15">
      <c r="A37" s="7" t="s">
        <v>471</v>
      </c>
      <c r="B37" s="8" t="s">
        <v>472</v>
      </c>
      <c r="C37" s="8" t="s">
        <v>473</v>
      </c>
      <c r="D37" s="8" t="s">
        <v>474</v>
      </c>
      <c r="E37" s="8">
        <v>3</v>
      </c>
      <c r="F37" s="8" t="s">
        <v>28</v>
      </c>
      <c r="G37" s="8" t="s">
        <v>29</v>
      </c>
      <c r="S37" s="22"/>
    </row>
    <row r="38" spans="1:27" ht="15">
      <c r="A38" s="7" t="s">
        <v>988</v>
      </c>
      <c r="B38" s="8" t="s">
        <v>989</v>
      </c>
      <c r="C38" s="8" t="s">
        <v>990</v>
      </c>
      <c r="D38" s="8" t="s">
        <v>991</v>
      </c>
      <c r="E38" s="8">
        <v>22</v>
      </c>
      <c r="F38" s="8" t="s">
        <v>28</v>
      </c>
      <c r="G38" s="8" t="s">
        <v>930</v>
      </c>
      <c r="H38">
        <f>L38/U38</f>
        <v>2.878787878787879</v>
      </c>
      <c r="I38">
        <f>O38/V38</f>
        <v>2.28</v>
      </c>
      <c r="K38">
        <v>0.0013465441000000001</v>
      </c>
      <c r="L38">
        <v>95</v>
      </c>
      <c r="M38" s="7">
        <v>7</v>
      </c>
      <c r="N38">
        <v>0.0045108719</v>
      </c>
      <c r="O38">
        <v>57</v>
      </c>
      <c r="P38" s="7">
        <v>7</v>
      </c>
      <c r="S38" s="22"/>
      <c r="T38">
        <v>0.00597773194443</v>
      </c>
      <c r="U38">
        <v>33</v>
      </c>
      <c r="V38">
        <v>25</v>
      </c>
      <c r="X38" s="7">
        <v>15</v>
      </c>
      <c r="Y38">
        <v>8</v>
      </c>
      <c r="Z38">
        <v>7</v>
      </c>
      <c r="AA38" s="7">
        <v>7</v>
      </c>
    </row>
    <row r="39" spans="1:27" ht="15">
      <c r="A39" s="7" t="s">
        <v>736</v>
      </c>
      <c r="B39" s="8" t="s">
        <v>737</v>
      </c>
      <c r="C39" s="8" t="s">
        <v>738</v>
      </c>
      <c r="D39" s="8" t="s">
        <v>739</v>
      </c>
      <c r="E39" s="8">
        <v>11</v>
      </c>
      <c r="F39" s="8" t="s">
        <v>28</v>
      </c>
      <c r="G39" s="8" t="s">
        <v>723</v>
      </c>
      <c r="H39">
        <f>L39/U39</f>
        <v>0.963302752293578</v>
      </c>
      <c r="I39">
        <f>O39/V39</f>
        <v>1</v>
      </c>
      <c r="J39" s="7">
        <f>R39/W39</f>
        <v>1</v>
      </c>
      <c r="K39">
        <v>0.0005764240000000001</v>
      </c>
      <c r="L39">
        <v>105</v>
      </c>
      <c r="M39" s="7">
        <v>7</v>
      </c>
      <c r="N39">
        <v>0.0001154401</v>
      </c>
      <c r="O39">
        <v>79</v>
      </c>
      <c r="P39" s="7">
        <v>8</v>
      </c>
      <c r="Q39">
        <v>0.000507007041088</v>
      </c>
      <c r="R39">
        <v>157</v>
      </c>
      <c r="S39">
        <v>6</v>
      </c>
      <c r="T39">
        <v>0.000307834782037</v>
      </c>
      <c r="U39">
        <v>109</v>
      </c>
      <c r="V39">
        <v>79</v>
      </c>
      <c r="W39">
        <v>157</v>
      </c>
      <c r="X39" s="7">
        <v>12</v>
      </c>
      <c r="Y39">
        <v>6</v>
      </c>
      <c r="Z39">
        <v>8</v>
      </c>
      <c r="AA39" s="7">
        <v>7</v>
      </c>
    </row>
    <row r="40" spans="1:27" ht="15">
      <c r="A40" s="7" t="s">
        <v>1268</v>
      </c>
      <c r="B40" s="8" t="s">
        <v>1269</v>
      </c>
      <c r="C40" s="8" t="s">
        <v>1270</v>
      </c>
      <c r="D40" s="8" t="s">
        <v>1271</v>
      </c>
      <c r="E40" s="8">
        <v>112</v>
      </c>
      <c r="F40" s="8" t="s">
        <v>28</v>
      </c>
      <c r="G40" s="8" t="s">
        <v>1182</v>
      </c>
      <c r="H40">
        <f>L40/U40</f>
        <v>1.3</v>
      </c>
      <c r="K40">
        <v>0.029778209200000003</v>
      </c>
      <c r="L40">
        <v>13</v>
      </c>
      <c r="M40" s="7">
        <v>12</v>
      </c>
      <c r="S40" s="22"/>
      <c r="T40">
        <v>0.01560808305</v>
      </c>
      <c r="U40">
        <v>10</v>
      </c>
      <c r="X40" s="7">
        <v>18</v>
      </c>
      <c r="Y40">
        <v>7</v>
      </c>
      <c r="Z40">
        <v>7</v>
      </c>
      <c r="AA40" s="7">
        <v>12</v>
      </c>
    </row>
    <row r="41" spans="1:27" ht="15">
      <c r="A41" s="7" t="s">
        <v>638</v>
      </c>
      <c r="B41" s="8" t="s">
        <v>639</v>
      </c>
      <c r="C41" s="8" t="s">
        <v>640</v>
      </c>
      <c r="D41" s="8" t="s">
        <v>641</v>
      </c>
      <c r="E41" s="8">
        <v>34</v>
      </c>
      <c r="F41" s="8" t="s">
        <v>28</v>
      </c>
      <c r="G41" s="8" t="s">
        <v>29</v>
      </c>
      <c r="J41" s="7">
        <f>R41/W41</f>
        <v>0.5342465753424658</v>
      </c>
      <c r="Q41">
        <v>0.0106777859196</v>
      </c>
      <c r="R41">
        <v>39</v>
      </c>
      <c r="S41" s="22">
        <v>6</v>
      </c>
      <c r="T41">
        <v>0.0040486303071</v>
      </c>
      <c r="W41">
        <v>73</v>
      </c>
      <c r="X41" s="7">
        <v>14</v>
      </c>
      <c r="Y41">
        <v>6</v>
      </c>
      <c r="Z41">
        <v>6</v>
      </c>
      <c r="AA41" s="7">
        <v>11</v>
      </c>
    </row>
    <row r="42" spans="1:27" ht="15">
      <c r="A42" s="7" t="s">
        <v>391</v>
      </c>
      <c r="B42" s="8" t="s">
        <v>392</v>
      </c>
      <c r="C42" s="8" t="s">
        <v>393</v>
      </c>
      <c r="D42" s="8" t="s">
        <v>394</v>
      </c>
      <c r="E42" s="8">
        <v>61</v>
      </c>
      <c r="F42" s="8" t="s">
        <v>28</v>
      </c>
      <c r="G42" s="8" t="s">
        <v>29</v>
      </c>
      <c r="J42" s="7">
        <f>R42/W42</f>
        <v>0.8088235294117647</v>
      </c>
      <c r="Q42">
        <v>0.00790039621492</v>
      </c>
      <c r="R42">
        <v>55</v>
      </c>
      <c r="S42">
        <v>21</v>
      </c>
      <c r="T42">
        <v>0.00422730082622</v>
      </c>
      <c r="W42">
        <v>68</v>
      </c>
      <c r="X42" s="7">
        <v>23</v>
      </c>
      <c r="Y42">
        <v>21</v>
      </c>
      <c r="Z42">
        <v>1</v>
      </c>
      <c r="AA42" s="7">
        <v>2</v>
      </c>
    </row>
    <row r="43" spans="1:27" ht="15">
      <c r="A43" s="7" t="s">
        <v>1025</v>
      </c>
      <c r="B43" s="8" t="s">
        <v>1026</v>
      </c>
      <c r="C43" s="8" t="s">
        <v>1027</v>
      </c>
      <c r="D43" s="8" t="s">
        <v>893</v>
      </c>
      <c r="E43" s="8">
        <v>69</v>
      </c>
      <c r="F43" s="8" t="s">
        <v>28</v>
      </c>
      <c r="G43" s="8" t="s">
        <v>930</v>
      </c>
      <c r="H43">
        <f>L43/U43</f>
        <v>1.069767441860465</v>
      </c>
      <c r="I43">
        <f>O43/V43</f>
        <v>1.1428571428571428</v>
      </c>
      <c r="K43">
        <v>0.0116648535</v>
      </c>
      <c r="L43">
        <v>46</v>
      </c>
      <c r="M43" s="7">
        <v>14</v>
      </c>
      <c r="N43">
        <v>0.0149066469</v>
      </c>
      <c r="O43">
        <v>40</v>
      </c>
      <c r="P43" s="7">
        <v>16</v>
      </c>
      <c r="S43" s="22"/>
      <c r="T43">
        <v>0.00488754998758</v>
      </c>
      <c r="U43">
        <v>43</v>
      </c>
      <c r="V43">
        <v>35</v>
      </c>
      <c r="X43" s="7">
        <v>24</v>
      </c>
      <c r="Y43">
        <v>9</v>
      </c>
      <c r="Z43">
        <v>16</v>
      </c>
      <c r="AA43" s="7">
        <v>14</v>
      </c>
    </row>
    <row r="44" spans="1:27" ht="15">
      <c r="A44" s="7" t="s">
        <v>606</v>
      </c>
      <c r="B44" s="8" t="s">
        <v>607</v>
      </c>
      <c r="C44" s="8" t="s">
        <v>608</v>
      </c>
      <c r="D44" s="8" t="s">
        <v>609</v>
      </c>
      <c r="E44" s="8">
        <v>2</v>
      </c>
      <c r="F44" s="8" t="s">
        <v>28</v>
      </c>
      <c r="G44" s="8" t="s">
        <v>29</v>
      </c>
      <c r="J44" s="7">
        <f>R44/W44</f>
        <v>0.9967320261437909</v>
      </c>
      <c r="Q44">
        <v>0.000580742156851</v>
      </c>
      <c r="R44">
        <v>152.5</v>
      </c>
      <c r="S44" s="22">
        <v>12</v>
      </c>
      <c r="T44">
        <v>0.000359517755932</v>
      </c>
      <c r="W44">
        <v>153</v>
      </c>
      <c r="X44" s="7">
        <v>13</v>
      </c>
      <c r="Y44">
        <v>12</v>
      </c>
      <c r="Z44">
        <v>0</v>
      </c>
      <c r="AA44" s="7">
        <v>2</v>
      </c>
    </row>
    <row r="45" spans="1:27" ht="15">
      <c r="A45" s="7" t="s">
        <v>1003</v>
      </c>
      <c r="B45" s="8" t="s">
        <v>1004</v>
      </c>
      <c r="C45" s="8" t="s">
        <v>1005</v>
      </c>
      <c r="D45" s="8" t="s">
        <v>1006</v>
      </c>
      <c r="E45" s="8">
        <v>26</v>
      </c>
      <c r="F45" s="8" t="s">
        <v>28</v>
      </c>
      <c r="G45" s="8" t="s">
        <v>930</v>
      </c>
      <c r="H45">
        <f>L45/U45</f>
        <v>0.34615384615384615</v>
      </c>
      <c r="I45">
        <f>O45/V45</f>
        <v>0.6923076923076923</v>
      </c>
      <c r="K45">
        <v>0.02362032</v>
      </c>
      <c r="L45">
        <v>18</v>
      </c>
      <c r="M45" s="7">
        <v>13</v>
      </c>
      <c r="N45">
        <v>0.0285249235</v>
      </c>
      <c r="O45">
        <v>27</v>
      </c>
      <c r="P45" s="7">
        <v>9</v>
      </c>
      <c r="S45" s="22"/>
      <c r="T45">
        <v>0.00389410690629</v>
      </c>
      <c r="U45">
        <v>52</v>
      </c>
      <c r="V45">
        <v>39</v>
      </c>
      <c r="X45" s="7">
        <v>13</v>
      </c>
      <c r="Y45">
        <v>4</v>
      </c>
      <c r="Z45">
        <v>9</v>
      </c>
      <c r="AA45" s="7">
        <v>13</v>
      </c>
    </row>
    <row r="46" spans="1:27" ht="15">
      <c r="A46" s="7" t="s">
        <v>981</v>
      </c>
      <c r="B46" s="8" t="s">
        <v>982</v>
      </c>
      <c r="C46" s="8" t="s">
        <v>983</v>
      </c>
      <c r="D46" s="8" t="s">
        <v>984</v>
      </c>
      <c r="E46" s="8">
        <v>3</v>
      </c>
      <c r="F46" s="8" t="s">
        <v>28</v>
      </c>
      <c r="G46" s="8" t="s">
        <v>930</v>
      </c>
      <c r="H46">
        <f>L46/U46</f>
        <v>0.9669117647058824</v>
      </c>
      <c r="I46">
        <f>O46/V46</f>
        <v>0.9432989690721649</v>
      </c>
      <c r="K46">
        <v>0</v>
      </c>
      <c r="L46">
        <v>131.5</v>
      </c>
      <c r="M46" s="7">
        <v>2</v>
      </c>
      <c r="N46">
        <v>0</v>
      </c>
      <c r="O46">
        <v>91.5</v>
      </c>
      <c r="P46" s="7">
        <v>2</v>
      </c>
      <c r="S46" s="22"/>
      <c r="T46">
        <v>0</v>
      </c>
      <c r="U46">
        <v>136</v>
      </c>
      <c r="V46">
        <v>97</v>
      </c>
      <c r="X46" s="7">
        <v>2</v>
      </c>
      <c r="Y46">
        <v>0</v>
      </c>
      <c r="Z46">
        <v>2</v>
      </c>
      <c r="AA46" s="7">
        <v>2</v>
      </c>
    </row>
    <row r="47" spans="1:27" ht="15">
      <c r="A47" s="7" t="s">
        <v>1096</v>
      </c>
      <c r="B47" s="8" t="s">
        <v>1097</v>
      </c>
      <c r="C47" s="8" t="s">
        <v>1098</v>
      </c>
      <c r="D47" s="8" t="s">
        <v>1099</v>
      </c>
      <c r="E47" s="8">
        <v>8</v>
      </c>
      <c r="F47" s="8" t="s">
        <v>54</v>
      </c>
      <c r="G47" s="8" t="s">
        <v>930</v>
      </c>
      <c r="H47">
        <f>L47/U47</f>
        <v>0.8897058823529411</v>
      </c>
      <c r="I47">
        <f>O47/V47</f>
        <v>0.9619047619047619</v>
      </c>
      <c r="K47">
        <v>0.0071421124</v>
      </c>
      <c r="L47">
        <v>60.5</v>
      </c>
      <c r="M47" s="7">
        <v>3</v>
      </c>
      <c r="N47">
        <v>0.0098989899</v>
      </c>
      <c r="O47">
        <v>50.5</v>
      </c>
      <c r="P47" s="7">
        <v>4</v>
      </c>
      <c r="S47" s="22"/>
      <c r="T47">
        <v>0.00279325213231</v>
      </c>
      <c r="U47">
        <v>68</v>
      </c>
      <c r="V47">
        <v>52.5</v>
      </c>
      <c r="X47" s="7">
        <v>5</v>
      </c>
      <c r="Y47">
        <v>1</v>
      </c>
      <c r="Z47">
        <v>4</v>
      </c>
      <c r="AA47" s="7">
        <v>3</v>
      </c>
    </row>
    <row r="48" spans="1:19" ht="15">
      <c r="A48" s="7" t="s">
        <v>992</v>
      </c>
      <c r="B48" s="8" t="s">
        <v>993</v>
      </c>
      <c r="C48" s="8" t="s">
        <v>994</v>
      </c>
      <c r="D48" s="8" t="s">
        <v>995</v>
      </c>
      <c r="E48" s="8">
        <v>2</v>
      </c>
      <c r="F48" s="8" t="s">
        <v>28</v>
      </c>
      <c r="G48" s="8" t="s">
        <v>930</v>
      </c>
      <c r="S48" s="22"/>
    </row>
    <row r="49" spans="1:27" ht="15">
      <c r="A49" s="7" t="s">
        <v>1256</v>
      </c>
      <c r="B49" s="8" t="s">
        <v>1257</v>
      </c>
      <c r="C49" s="8" t="s">
        <v>1258</v>
      </c>
      <c r="D49" s="8" t="s">
        <v>1259</v>
      </c>
      <c r="E49" s="8">
        <v>7</v>
      </c>
      <c r="F49" s="8" t="s">
        <v>28</v>
      </c>
      <c r="G49" s="8" t="s">
        <v>1182</v>
      </c>
      <c r="H49">
        <f>L49/U49</f>
        <v>0.918918918918919</v>
      </c>
      <c r="K49">
        <v>0.0143884892</v>
      </c>
      <c r="L49">
        <v>34</v>
      </c>
      <c r="M49" s="7">
        <v>3</v>
      </c>
      <c r="S49" s="22"/>
      <c r="T49">
        <v>0.00560224089636</v>
      </c>
      <c r="U49">
        <v>37</v>
      </c>
      <c r="X49" s="7">
        <v>3</v>
      </c>
      <c r="Y49">
        <v>0</v>
      </c>
      <c r="Z49">
        <v>0</v>
      </c>
      <c r="AA49" s="7">
        <v>3</v>
      </c>
    </row>
    <row r="50" spans="1:27" ht="15">
      <c r="A50" s="7" t="s">
        <v>124</v>
      </c>
      <c r="B50" s="8" t="s">
        <v>125</v>
      </c>
      <c r="C50" s="8" t="s">
        <v>126</v>
      </c>
      <c r="D50" s="8" t="s">
        <v>85</v>
      </c>
      <c r="E50" s="8">
        <v>40</v>
      </c>
      <c r="F50" s="8" t="s">
        <v>54</v>
      </c>
      <c r="G50" s="8" t="s">
        <v>29</v>
      </c>
      <c r="J50" s="7">
        <f>R50/W50</f>
        <v>1.0741935483870968</v>
      </c>
      <c r="Q50">
        <v>0.00011334945168</v>
      </c>
      <c r="R50">
        <v>166.5</v>
      </c>
      <c r="S50" s="22">
        <v>5</v>
      </c>
      <c r="T50">
        <v>0.000352424474914</v>
      </c>
      <c r="W50">
        <v>155</v>
      </c>
      <c r="X50" s="7">
        <v>7</v>
      </c>
      <c r="Y50">
        <v>5</v>
      </c>
      <c r="Z50">
        <v>0</v>
      </c>
      <c r="AA50" s="7">
        <v>2</v>
      </c>
    </row>
    <row r="51" spans="1:27" ht="15">
      <c r="A51" s="7" t="s">
        <v>966</v>
      </c>
      <c r="B51" s="8" t="s">
        <v>967</v>
      </c>
      <c r="C51" s="8" t="s">
        <v>968</v>
      </c>
      <c r="D51" s="8" t="s">
        <v>969</v>
      </c>
      <c r="E51" s="8">
        <v>1</v>
      </c>
      <c r="F51" s="8" t="s">
        <v>28</v>
      </c>
      <c r="G51" s="8" t="s">
        <v>930</v>
      </c>
      <c r="S51" s="22"/>
      <c r="T51">
        <v>0.00560224089636</v>
      </c>
      <c r="X51" s="7">
        <v>2</v>
      </c>
      <c r="Y51">
        <v>1</v>
      </c>
      <c r="Z51">
        <v>1</v>
      </c>
      <c r="AA51" s="7">
        <v>1</v>
      </c>
    </row>
    <row r="52" spans="1:27" ht="15">
      <c r="A52" s="7" t="s">
        <v>1128</v>
      </c>
      <c r="B52" s="8" t="s">
        <v>1129</v>
      </c>
      <c r="C52" s="8" t="s">
        <v>1130</v>
      </c>
      <c r="D52" s="8" t="s">
        <v>1056</v>
      </c>
      <c r="E52" s="8">
        <v>33</v>
      </c>
      <c r="F52" s="8" t="s">
        <v>54</v>
      </c>
      <c r="G52" s="8" t="s">
        <v>930</v>
      </c>
      <c r="H52">
        <f>L52/U52</f>
        <v>2.161290322580645</v>
      </c>
      <c r="I52">
        <f>O52/V52</f>
        <v>1</v>
      </c>
      <c r="K52">
        <v>0.0065680515</v>
      </c>
      <c r="L52">
        <v>67</v>
      </c>
      <c r="M52" s="7">
        <v>15</v>
      </c>
      <c r="N52">
        <v>0.0351327804</v>
      </c>
      <c r="O52">
        <v>22</v>
      </c>
      <c r="P52" s="7">
        <v>10</v>
      </c>
      <c r="S52" s="22"/>
      <c r="T52">
        <v>0.006109248992</v>
      </c>
      <c r="U52">
        <v>31</v>
      </c>
      <c r="V52">
        <v>22</v>
      </c>
      <c r="X52" s="7">
        <v>20</v>
      </c>
      <c r="Y52">
        <v>5</v>
      </c>
      <c r="Z52">
        <v>10</v>
      </c>
      <c r="AA52" s="7">
        <v>15</v>
      </c>
    </row>
    <row r="53" spans="1:27" ht="15">
      <c r="A53" s="7" t="s">
        <v>46</v>
      </c>
      <c r="B53" s="8" t="s">
        <v>47</v>
      </c>
      <c r="C53" s="8" t="s">
        <v>48</v>
      </c>
      <c r="D53" s="8" t="s">
        <v>49</v>
      </c>
      <c r="E53" s="8">
        <v>39</v>
      </c>
      <c r="F53" s="8" t="s">
        <v>28</v>
      </c>
      <c r="G53" s="8" t="s">
        <v>29</v>
      </c>
      <c r="J53" s="7">
        <f>R53/W53</f>
        <v>0.8461538461538461</v>
      </c>
      <c r="Q53">
        <v>0.0121126261816</v>
      </c>
      <c r="R53">
        <v>33</v>
      </c>
      <c r="S53">
        <v>19</v>
      </c>
      <c r="T53">
        <v>0.0077008285985</v>
      </c>
      <c r="W53">
        <v>39</v>
      </c>
      <c r="X53" s="7">
        <v>27</v>
      </c>
      <c r="Y53">
        <v>19</v>
      </c>
      <c r="Z53">
        <v>4</v>
      </c>
      <c r="AA53" s="7">
        <v>9</v>
      </c>
    </row>
    <row r="54" spans="1:27" ht="15">
      <c r="A54" s="7" t="s">
        <v>435</v>
      </c>
      <c r="B54" s="8" t="s">
        <v>436</v>
      </c>
      <c r="C54" s="8" t="s">
        <v>437</v>
      </c>
      <c r="D54" s="8" t="s">
        <v>438</v>
      </c>
      <c r="E54" s="8">
        <v>6</v>
      </c>
      <c r="F54" s="8" t="s">
        <v>28</v>
      </c>
      <c r="G54" s="8" t="s">
        <v>29</v>
      </c>
      <c r="J54" s="7">
        <f>R54/W54</f>
        <v>0.7215189873417721</v>
      </c>
      <c r="Q54">
        <v>0.00200564803891</v>
      </c>
      <c r="R54">
        <v>114</v>
      </c>
      <c r="S54" s="22">
        <v>8</v>
      </c>
      <c r="T54">
        <v>0.000301519736633</v>
      </c>
      <c r="W54">
        <v>158</v>
      </c>
      <c r="X54" s="7">
        <v>9</v>
      </c>
      <c r="Y54">
        <v>8</v>
      </c>
      <c r="Z54">
        <v>0</v>
      </c>
      <c r="AA54" s="7">
        <v>2</v>
      </c>
    </row>
    <row r="55" spans="1:27" ht="15">
      <c r="A55" s="7" t="s">
        <v>1244</v>
      </c>
      <c r="B55" s="8" t="s">
        <v>1245</v>
      </c>
      <c r="C55" s="8" t="s">
        <v>1246</v>
      </c>
      <c r="D55" s="8" t="s">
        <v>1247</v>
      </c>
      <c r="E55" s="8">
        <v>4</v>
      </c>
      <c r="F55" s="8" t="s">
        <v>28</v>
      </c>
      <c r="G55" s="8" t="s">
        <v>1182</v>
      </c>
      <c r="S55" s="22"/>
      <c r="T55">
        <v>0</v>
      </c>
      <c r="X55" s="7">
        <v>8</v>
      </c>
      <c r="Y55">
        <v>8</v>
      </c>
      <c r="Z55">
        <v>0</v>
      </c>
      <c r="AA55" s="7">
        <v>0</v>
      </c>
    </row>
    <row r="56" spans="1:27" ht="15">
      <c r="A56" s="7" t="s">
        <v>487</v>
      </c>
      <c r="B56" s="8" t="s">
        <v>488</v>
      </c>
      <c r="C56" s="8" t="s">
        <v>489</v>
      </c>
      <c r="D56" s="8" t="s">
        <v>490</v>
      </c>
      <c r="E56" s="8">
        <v>20</v>
      </c>
      <c r="F56" s="8" t="s">
        <v>28</v>
      </c>
      <c r="G56" s="8" t="s">
        <v>29</v>
      </c>
      <c r="J56" s="7">
        <f>R56/W56</f>
        <v>0.7346938775510204</v>
      </c>
      <c r="Q56">
        <v>0.00233475283527</v>
      </c>
      <c r="R56">
        <v>108</v>
      </c>
      <c r="S56" s="22">
        <v>8</v>
      </c>
      <c r="T56">
        <v>0.000553185971429</v>
      </c>
      <c r="W56">
        <v>147</v>
      </c>
      <c r="X56" s="7">
        <v>9</v>
      </c>
      <c r="Y56">
        <v>8</v>
      </c>
      <c r="Z56">
        <v>1</v>
      </c>
      <c r="AA56" s="7">
        <v>1</v>
      </c>
    </row>
    <row r="57" spans="1:27" ht="15">
      <c r="A57" s="7" t="s">
        <v>1442</v>
      </c>
      <c r="B57" s="8" t="s">
        <v>1443</v>
      </c>
      <c r="C57" s="8" t="s">
        <v>1444</v>
      </c>
      <c r="D57" s="8" t="s">
        <v>1445</v>
      </c>
      <c r="E57" s="8">
        <v>4</v>
      </c>
      <c r="F57" s="8" t="s">
        <v>54</v>
      </c>
      <c r="G57" s="8" t="s">
        <v>1182</v>
      </c>
      <c r="H57">
        <f>L57/U57</f>
        <v>0.7875</v>
      </c>
      <c r="K57">
        <v>0.0068998291</v>
      </c>
      <c r="L57">
        <v>63</v>
      </c>
      <c r="M57" s="7">
        <v>12</v>
      </c>
      <c r="S57" s="22"/>
      <c r="T57">
        <v>0.00184045378731</v>
      </c>
      <c r="U57">
        <v>80</v>
      </c>
      <c r="X57" s="7">
        <v>14</v>
      </c>
      <c r="Y57">
        <v>2</v>
      </c>
      <c r="Z57">
        <v>2</v>
      </c>
      <c r="AA57" s="7">
        <v>12</v>
      </c>
    </row>
    <row r="58" spans="1:27" ht="15">
      <c r="A58" s="7" t="s">
        <v>959</v>
      </c>
      <c r="B58" s="8" t="s">
        <v>960</v>
      </c>
      <c r="C58" s="8" t="s">
        <v>961</v>
      </c>
      <c r="D58" s="8" t="s">
        <v>958</v>
      </c>
      <c r="E58" s="8">
        <v>7</v>
      </c>
      <c r="F58" s="8" t="s">
        <v>28</v>
      </c>
      <c r="G58" s="8" t="s">
        <v>930</v>
      </c>
      <c r="H58">
        <f>L58/U58</f>
        <v>0.9428571428571428</v>
      </c>
      <c r="I58">
        <f>O58/V58</f>
        <v>1.0727272727272728</v>
      </c>
      <c r="K58">
        <v>0.0066268254</v>
      </c>
      <c r="L58">
        <v>66</v>
      </c>
      <c r="M58" s="7">
        <v>11</v>
      </c>
      <c r="N58">
        <v>0.0041436138</v>
      </c>
      <c r="O58">
        <v>59</v>
      </c>
      <c r="P58" s="7">
        <v>3</v>
      </c>
      <c r="S58" s="22"/>
      <c r="T58">
        <v>0.00254652554489</v>
      </c>
      <c r="U58">
        <v>70</v>
      </c>
      <c r="V58">
        <v>55</v>
      </c>
      <c r="X58" s="7">
        <v>13</v>
      </c>
      <c r="Y58">
        <v>4</v>
      </c>
      <c r="Z58">
        <v>3</v>
      </c>
      <c r="AA58" s="7">
        <v>11</v>
      </c>
    </row>
    <row r="59" spans="1:27" ht="15">
      <c r="A59" s="7" t="s">
        <v>1392</v>
      </c>
      <c r="B59" s="8" t="s">
        <v>1393</v>
      </c>
      <c r="C59" s="8" t="s">
        <v>1394</v>
      </c>
      <c r="D59" s="8" t="s">
        <v>1395</v>
      </c>
      <c r="E59" s="8">
        <v>46</v>
      </c>
      <c r="F59" s="8" t="s">
        <v>28</v>
      </c>
      <c r="G59" s="8" t="s">
        <v>1182</v>
      </c>
      <c r="H59">
        <f>L59/U59</f>
        <v>0.4339622641509434</v>
      </c>
      <c r="K59">
        <v>0.018843232300000002</v>
      </c>
      <c r="L59">
        <v>23</v>
      </c>
      <c r="M59" s="7">
        <v>12</v>
      </c>
      <c r="S59" s="22"/>
      <c r="T59">
        <v>0.00383997715459</v>
      </c>
      <c r="U59">
        <v>53</v>
      </c>
      <c r="X59" s="7">
        <v>14</v>
      </c>
      <c r="Y59">
        <v>4</v>
      </c>
      <c r="Z59">
        <v>7</v>
      </c>
      <c r="AA59" s="7">
        <v>12</v>
      </c>
    </row>
    <row r="60" spans="1:27" ht="15">
      <c r="A60" s="7" t="s">
        <v>824</v>
      </c>
      <c r="B60" s="8" t="s">
        <v>825</v>
      </c>
      <c r="C60" s="8" t="s">
        <v>826</v>
      </c>
      <c r="D60" s="8" t="s">
        <v>827</v>
      </c>
      <c r="E60" s="8">
        <v>6</v>
      </c>
      <c r="F60" s="8" t="s">
        <v>28</v>
      </c>
      <c r="G60" s="8" t="s">
        <v>791</v>
      </c>
      <c r="I60">
        <f>O60/V60</f>
        <v>0.5882352941176471</v>
      </c>
      <c r="N60">
        <v>0.0232620913</v>
      </c>
      <c r="O60">
        <v>30</v>
      </c>
      <c r="P60" s="7">
        <v>9</v>
      </c>
      <c r="S60" s="22"/>
      <c r="T60">
        <v>0.00281233013345</v>
      </c>
      <c r="V60">
        <v>51</v>
      </c>
      <c r="X60" s="7">
        <v>11</v>
      </c>
      <c r="Y60">
        <v>2</v>
      </c>
      <c r="Z60">
        <v>9</v>
      </c>
      <c r="AA60" s="7">
        <v>3</v>
      </c>
    </row>
    <row r="61" spans="1:27" ht="15">
      <c r="A61" s="7" t="s">
        <v>760</v>
      </c>
      <c r="B61" s="8" t="s">
        <v>761</v>
      </c>
      <c r="C61" s="8" t="s">
        <v>762</v>
      </c>
      <c r="D61" s="8" t="s">
        <v>763</v>
      </c>
      <c r="E61" s="8">
        <v>162</v>
      </c>
      <c r="F61" s="8" t="s">
        <v>54</v>
      </c>
      <c r="G61" s="8" t="s">
        <v>747</v>
      </c>
      <c r="H61">
        <f>L61/U61</f>
        <v>9</v>
      </c>
      <c r="J61" s="7">
        <f>R61/W61</f>
        <v>0.8</v>
      </c>
      <c r="K61">
        <v>0.0119728688</v>
      </c>
      <c r="L61">
        <v>45</v>
      </c>
      <c r="M61" s="7">
        <v>12</v>
      </c>
      <c r="Q61">
        <v>0.037887387751</v>
      </c>
      <c r="R61">
        <v>8</v>
      </c>
      <c r="S61">
        <v>25</v>
      </c>
      <c r="T61">
        <v>0.026019760625</v>
      </c>
      <c r="U61">
        <v>5</v>
      </c>
      <c r="W61">
        <v>10</v>
      </c>
      <c r="X61" s="7">
        <v>38</v>
      </c>
      <c r="Y61">
        <v>25</v>
      </c>
      <c r="Z61">
        <v>6</v>
      </c>
      <c r="AA61" s="7">
        <v>12</v>
      </c>
    </row>
    <row r="62" spans="1:27" ht="15">
      <c r="A62" s="7" t="s">
        <v>1088</v>
      </c>
      <c r="B62" s="8" t="s">
        <v>1089</v>
      </c>
      <c r="C62" s="8" t="s">
        <v>1090</v>
      </c>
      <c r="D62" s="8" t="s">
        <v>1091</v>
      </c>
      <c r="E62" s="8">
        <v>12</v>
      </c>
      <c r="F62" s="8" t="s">
        <v>28</v>
      </c>
      <c r="G62" s="8" t="s">
        <v>930</v>
      </c>
      <c r="H62">
        <f>L62/U62</f>
        <v>0.6101694915254238</v>
      </c>
      <c r="I62">
        <f>O62/V62</f>
        <v>1.2272727272727273</v>
      </c>
      <c r="K62">
        <v>0.0143653096</v>
      </c>
      <c r="L62">
        <v>36</v>
      </c>
      <c r="M62" s="7">
        <v>13</v>
      </c>
      <c r="N62">
        <v>0.007009197700000001</v>
      </c>
      <c r="O62">
        <v>54</v>
      </c>
      <c r="P62" s="7">
        <v>9</v>
      </c>
      <c r="S62" s="22"/>
      <c r="T62">
        <v>0.00334910909409</v>
      </c>
      <c r="U62">
        <v>59</v>
      </c>
      <c r="V62">
        <v>44</v>
      </c>
      <c r="X62" s="7">
        <v>15</v>
      </c>
      <c r="Y62">
        <v>5</v>
      </c>
      <c r="Z62">
        <v>9</v>
      </c>
      <c r="AA62" s="7">
        <v>13</v>
      </c>
    </row>
    <row r="63" spans="1:27" ht="15">
      <c r="A63" s="7" t="s">
        <v>1203</v>
      </c>
      <c r="B63" s="8" t="s">
        <v>1204</v>
      </c>
      <c r="C63" s="8" t="s">
        <v>1205</v>
      </c>
      <c r="D63" s="8" t="s">
        <v>1206</v>
      </c>
      <c r="E63" s="8">
        <v>43</v>
      </c>
      <c r="F63" s="8" t="s">
        <v>28</v>
      </c>
      <c r="G63" s="8" t="s">
        <v>1182</v>
      </c>
      <c r="H63">
        <f>L63/U63</f>
        <v>0.875</v>
      </c>
      <c r="K63">
        <v>0.0542252545</v>
      </c>
      <c r="L63">
        <v>7</v>
      </c>
      <c r="M63" s="7">
        <v>28</v>
      </c>
      <c r="S63" s="22"/>
      <c r="T63">
        <v>0.0206721677655</v>
      </c>
      <c r="U63">
        <v>8</v>
      </c>
      <c r="X63" s="7">
        <v>38</v>
      </c>
      <c r="Y63">
        <v>12</v>
      </c>
      <c r="Z63">
        <v>13</v>
      </c>
      <c r="AA63" s="7">
        <v>28</v>
      </c>
    </row>
    <row r="64" spans="1:27" ht="15">
      <c r="A64" s="7" t="s">
        <v>1233</v>
      </c>
      <c r="B64" s="8" t="s">
        <v>1234</v>
      </c>
      <c r="C64" s="8" t="s">
        <v>1235</v>
      </c>
      <c r="D64" s="8" t="s">
        <v>1236</v>
      </c>
      <c r="E64" s="8">
        <v>16</v>
      </c>
      <c r="F64" s="8" t="s">
        <v>28</v>
      </c>
      <c r="G64" s="8" t="s">
        <v>1182</v>
      </c>
      <c r="H64">
        <f>L64/U64</f>
        <v>0.2782608695652174</v>
      </c>
      <c r="K64">
        <v>0.0147272064</v>
      </c>
      <c r="L64">
        <v>32</v>
      </c>
      <c r="M64" s="7">
        <v>3</v>
      </c>
      <c r="S64" s="22"/>
      <c r="T64">
        <v>0.000194166540103</v>
      </c>
      <c r="U64">
        <v>115</v>
      </c>
      <c r="X64" s="7">
        <v>3</v>
      </c>
      <c r="Y64">
        <v>0</v>
      </c>
      <c r="Z64">
        <v>1</v>
      </c>
      <c r="AA64" s="7">
        <v>3</v>
      </c>
    </row>
    <row r="65" spans="1:27" ht="15">
      <c r="A65" s="7" t="s">
        <v>34</v>
      </c>
      <c r="B65" s="8" t="s">
        <v>35</v>
      </c>
      <c r="C65" s="8" t="s">
        <v>36</v>
      </c>
      <c r="D65" s="8" t="s">
        <v>37</v>
      </c>
      <c r="E65" s="8">
        <v>12</v>
      </c>
      <c r="F65" s="8" t="s">
        <v>28</v>
      </c>
      <c r="G65" s="8" t="s">
        <v>29</v>
      </c>
      <c r="J65" s="7">
        <f>R65/W65</f>
        <v>0.4642857142857143</v>
      </c>
      <c r="Q65">
        <v>0.0244937483137</v>
      </c>
      <c r="R65">
        <v>13</v>
      </c>
      <c r="S65">
        <v>20</v>
      </c>
      <c r="T65">
        <v>0.00973586100367</v>
      </c>
      <c r="W65">
        <v>28</v>
      </c>
      <c r="X65" s="7">
        <v>23</v>
      </c>
      <c r="Y65">
        <v>20</v>
      </c>
      <c r="Z65">
        <v>3</v>
      </c>
      <c r="AA65" s="7">
        <v>7</v>
      </c>
    </row>
    <row r="66" spans="1:27" ht="15">
      <c r="A66" s="7" t="s">
        <v>498</v>
      </c>
      <c r="B66" s="8" t="s">
        <v>499</v>
      </c>
      <c r="C66" s="8" t="s">
        <v>500</v>
      </c>
      <c r="D66" s="8" t="s">
        <v>497</v>
      </c>
      <c r="E66" s="8">
        <v>107</v>
      </c>
      <c r="F66" s="8" t="s">
        <v>28</v>
      </c>
      <c r="G66" s="8" t="s">
        <v>29</v>
      </c>
      <c r="J66" s="7">
        <f>R66/W66</f>
        <v>0.4473684210526316</v>
      </c>
      <c r="Q66">
        <v>0.0211522438472</v>
      </c>
      <c r="R66">
        <v>17</v>
      </c>
      <c r="S66">
        <v>29</v>
      </c>
      <c r="T66">
        <v>0.00770850657796</v>
      </c>
      <c r="W66">
        <v>38</v>
      </c>
      <c r="X66" s="7">
        <v>29</v>
      </c>
      <c r="Y66">
        <v>29</v>
      </c>
      <c r="Z66">
        <v>1</v>
      </c>
      <c r="AA66" s="7">
        <v>0</v>
      </c>
    </row>
    <row r="67" spans="1:27" ht="15">
      <c r="A67" s="7" t="s">
        <v>55</v>
      </c>
      <c r="B67" s="8" t="s">
        <v>56</v>
      </c>
      <c r="C67" s="8" t="s">
        <v>57</v>
      </c>
      <c r="D67" s="8" t="s">
        <v>58</v>
      </c>
      <c r="E67" s="8">
        <v>48</v>
      </c>
      <c r="F67" s="8" t="s">
        <v>28</v>
      </c>
      <c r="G67" s="8" t="s">
        <v>29</v>
      </c>
      <c r="J67" s="7">
        <f>R67/W67</f>
        <v>1.3571428571428572</v>
      </c>
      <c r="Q67">
        <v>0.0187164175294</v>
      </c>
      <c r="R67">
        <v>19</v>
      </c>
      <c r="S67">
        <v>24</v>
      </c>
      <c r="T67">
        <v>0.0198149278501</v>
      </c>
      <c r="W67">
        <v>14</v>
      </c>
      <c r="X67" s="7">
        <v>34</v>
      </c>
      <c r="Y67">
        <v>24</v>
      </c>
      <c r="Z67">
        <v>10</v>
      </c>
      <c r="AA67" s="7">
        <v>14</v>
      </c>
    </row>
    <row r="68" spans="1:27" ht="15">
      <c r="A68" s="7" t="s">
        <v>740</v>
      </c>
      <c r="B68" s="8" t="s">
        <v>741</v>
      </c>
      <c r="C68" s="8" t="s">
        <v>742</v>
      </c>
      <c r="D68" s="8" t="s">
        <v>722</v>
      </c>
      <c r="E68" s="8">
        <v>135</v>
      </c>
      <c r="F68" s="8" t="s">
        <v>28</v>
      </c>
      <c r="G68" s="8" t="s">
        <v>723</v>
      </c>
      <c r="H68">
        <f>L68/U68</f>
        <v>1.7777777777777777</v>
      </c>
      <c r="I68">
        <f>O68/V68</f>
        <v>1.1666666666666667</v>
      </c>
      <c r="J68" s="7">
        <f>R68/W68</f>
        <v>4.466666666666667</v>
      </c>
      <c r="K68">
        <v>0.0249471138</v>
      </c>
      <c r="L68">
        <v>16</v>
      </c>
      <c r="M68" s="7">
        <v>18</v>
      </c>
      <c r="N68">
        <v>0.0664855159</v>
      </c>
      <c r="O68">
        <v>7</v>
      </c>
      <c r="P68" s="7">
        <v>11</v>
      </c>
      <c r="Q68">
        <v>0.00611728405348</v>
      </c>
      <c r="R68">
        <v>67</v>
      </c>
      <c r="S68">
        <v>21</v>
      </c>
      <c r="T68">
        <v>0.0176484389366</v>
      </c>
      <c r="U68">
        <v>9</v>
      </c>
      <c r="V68">
        <v>6</v>
      </c>
      <c r="W68">
        <v>15</v>
      </c>
      <c r="X68" s="7">
        <v>36</v>
      </c>
      <c r="Y68">
        <v>21</v>
      </c>
      <c r="Z68">
        <v>11</v>
      </c>
      <c r="AA68" s="7">
        <v>18</v>
      </c>
    </row>
    <row r="69" spans="1:27" ht="15">
      <c r="A69" s="7" t="s">
        <v>875</v>
      </c>
      <c r="B69" s="8" t="s">
        <v>876</v>
      </c>
      <c r="C69" s="8" t="s">
        <v>877</v>
      </c>
      <c r="D69" s="8" t="s">
        <v>878</v>
      </c>
      <c r="E69" s="8">
        <v>51</v>
      </c>
      <c r="F69" s="8" t="s">
        <v>28</v>
      </c>
      <c r="G69" s="8" t="s">
        <v>791</v>
      </c>
      <c r="I69">
        <f>O69/V69</f>
        <v>0.8666666666666667</v>
      </c>
      <c r="N69">
        <v>0.0021775149</v>
      </c>
      <c r="O69">
        <v>65</v>
      </c>
      <c r="P69" s="7">
        <v>3</v>
      </c>
      <c r="S69" s="22"/>
      <c r="T69">
        <v>0.000414446533952</v>
      </c>
      <c r="V69">
        <v>75</v>
      </c>
      <c r="X69" s="7">
        <v>5</v>
      </c>
      <c r="Y69">
        <v>2</v>
      </c>
      <c r="Z69">
        <v>3</v>
      </c>
      <c r="AA69" s="7">
        <v>1</v>
      </c>
    </row>
    <row r="70" spans="1:27" ht="15">
      <c r="A70" s="7" t="s">
        <v>1351</v>
      </c>
      <c r="B70" s="8" t="s">
        <v>1352</v>
      </c>
      <c r="C70" s="8" t="s">
        <v>1353</v>
      </c>
      <c r="D70" s="8" t="s">
        <v>1343</v>
      </c>
      <c r="E70" s="8">
        <v>4</v>
      </c>
      <c r="F70" s="8" t="s">
        <v>28</v>
      </c>
      <c r="G70" s="8" t="s">
        <v>1182</v>
      </c>
      <c r="H70">
        <f>L70/U70</f>
        <v>0.9147286821705426</v>
      </c>
      <c r="K70" s="9">
        <v>8.68870121294E-05</v>
      </c>
      <c r="L70">
        <v>118</v>
      </c>
      <c r="M70" s="7">
        <v>2</v>
      </c>
      <c r="S70" s="22"/>
      <c r="T70" s="12">
        <v>1.95699138197E-05</v>
      </c>
      <c r="U70">
        <v>129</v>
      </c>
      <c r="X70" s="7">
        <v>2</v>
      </c>
      <c r="Y70">
        <v>0</v>
      </c>
      <c r="Z70">
        <v>0</v>
      </c>
      <c r="AA70" s="7">
        <v>2</v>
      </c>
    </row>
    <row r="71" spans="1:27" ht="15">
      <c r="A71" s="7" t="s">
        <v>622</v>
      </c>
      <c r="B71" s="8" t="s">
        <v>623</v>
      </c>
      <c r="C71" s="8" t="s">
        <v>624</v>
      </c>
      <c r="D71" s="8" t="s">
        <v>625</v>
      </c>
      <c r="E71" s="8">
        <v>67</v>
      </c>
      <c r="F71" s="8" t="s">
        <v>28</v>
      </c>
      <c r="G71" s="8" t="s">
        <v>29</v>
      </c>
      <c r="J71" s="7">
        <f>R71/W71</f>
        <v>0.5625</v>
      </c>
      <c r="Q71">
        <v>0.0142071913607</v>
      </c>
      <c r="R71">
        <v>27</v>
      </c>
      <c r="S71">
        <v>15</v>
      </c>
      <c r="T71">
        <v>0.00625778101905</v>
      </c>
      <c r="W71">
        <v>48</v>
      </c>
      <c r="X71" s="7">
        <v>15</v>
      </c>
      <c r="Y71">
        <v>15</v>
      </c>
      <c r="Z71">
        <v>1</v>
      </c>
      <c r="AA71" s="7">
        <v>1</v>
      </c>
    </row>
    <row r="72" spans="1:27" ht="15">
      <c r="A72" s="7" t="s">
        <v>863</v>
      </c>
      <c r="B72" s="8" t="s">
        <v>864</v>
      </c>
      <c r="C72" s="8" t="s">
        <v>865</v>
      </c>
      <c r="D72" s="8" t="s">
        <v>866</v>
      </c>
      <c r="E72" s="8">
        <v>39</v>
      </c>
      <c r="F72" s="8" t="s">
        <v>54</v>
      </c>
      <c r="G72" s="8" t="s">
        <v>791</v>
      </c>
      <c r="I72">
        <f>O72/V72</f>
        <v>1.2</v>
      </c>
      <c r="N72">
        <v>0.06701080200000001</v>
      </c>
      <c r="O72">
        <v>6</v>
      </c>
      <c r="P72" s="7">
        <v>20</v>
      </c>
      <c r="S72" s="22"/>
      <c r="T72">
        <v>0.0192080749585</v>
      </c>
      <c r="V72">
        <v>5</v>
      </c>
      <c r="X72" s="7">
        <v>37</v>
      </c>
      <c r="Y72">
        <v>12</v>
      </c>
      <c r="Z72">
        <v>20</v>
      </c>
      <c r="AA72" s="7">
        <v>15</v>
      </c>
    </row>
    <row r="73" spans="1:27" ht="15">
      <c r="A73" s="7" t="s">
        <v>906</v>
      </c>
      <c r="B73" s="8" t="s">
        <v>907</v>
      </c>
      <c r="C73" s="8" t="s">
        <v>908</v>
      </c>
      <c r="D73" s="8" t="s">
        <v>909</v>
      </c>
      <c r="E73" s="8">
        <v>203</v>
      </c>
      <c r="F73" s="8" t="s">
        <v>28</v>
      </c>
      <c r="G73" s="8" t="s">
        <v>791</v>
      </c>
      <c r="I73">
        <f>O73/V73</f>
        <v>7.666666666666667</v>
      </c>
      <c r="N73">
        <v>0.0344263925</v>
      </c>
      <c r="O73">
        <v>23</v>
      </c>
      <c r="P73" s="7">
        <v>13</v>
      </c>
      <c r="S73" s="22"/>
      <c r="T73">
        <v>0.0326161180879</v>
      </c>
      <c r="V73">
        <v>3</v>
      </c>
      <c r="X73" s="7">
        <v>46</v>
      </c>
      <c r="Y73">
        <v>25</v>
      </c>
      <c r="Z73">
        <v>13</v>
      </c>
      <c r="AA73" s="7">
        <v>24</v>
      </c>
    </row>
    <row r="74" spans="1:27" ht="15">
      <c r="A74" s="7" t="s">
        <v>728</v>
      </c>
      <c r="B74" s="8" t="s">
        <v>729</v>
      </c>
      <c r="C74" s="8" t="s">
        <v>730</v>
      </c>
      <c r="D74" s="8" t="s">
        <v>731</v>
      </c>
      <c r="E74" s="8">
        <v>14</v>
      </c>
      <c r="F74" s="8" t="s">
        <v>28</v>
      </c>
      <c r="G74" s="8" t="s">
        <v>723</v>
      </c>
      <c r="H74">
        <f>L74/U74</f>
        <v>1.3846153846153846</v>
      </c>
      <c r="I74">
        <f>O74/V74</f>
        <v>1.2666666666666666</v>
      </c>
      <c r="J74" s="7">
        <f>R74/W74</f>
        <v>0.9636363636363636</v>
      </c>
      <c r="K74">
        <v>0.0102233683</v>
      </c>
      <c r="L74">
        <v>54</v>
      </c>
      <c r="M74" s="7">
        <v>21</v>
      </c>
      <c r="N74">
        <v>0.0159295846</v>
      </c>
      <c r="O74">
        <v>38</v>
      </c>
      <c r="P74" s="7">
        <v>12</v>
      </c>
      <c r="Q74">
        <v>0.00802333803886</v>
      </c>
      <c r="R74">
        <v>53</v>
      </c>
      <c r="S74">
        <v>20</v>
      </c>
      <c r="T74">
        <v>0.00559573342164</v>
      </c>
      <c r="U74">
        <v>39</v>
      </c>
      <c r="V74">
        <v>30</v>
      </c>
      <c r="W74">
        <v>55</v>
      </c>
      <c r="X74" s="7">
        <v>34</v>
      </c>
      <c r="Y74">
        <v>20</v>
      </c>
      <c r="Z74">
        <v>12</v>
      </c>
      <c r="AA74" s="7">
        <v>21</v>
      </c>
    </row>
    <row r="75" spans="1:27" ht="15">
      <c r="A75" s="7" t="s">
        <v>431</v>
      </c>
      <c r="B75" s="8" t="s">
        <v>432</v>
      </c>
      <c r="C75" s="8" t="s">
        <v>433</v>
      </c>
      <c r="D75" s="8" t="s">
        <v>434</v>
      </c>
      <c r="E75" s="8">
        <v>8</v>
      </c>
      <c r="F75" s="8" t="s">
        <v>28</v>
      </c>
      <c r="G75" s="8" t="s">
        <v>29</v>
      </c>
      <c r="J75" s="7">
        <f>R75/W75</f>
        <v>0.46715328467153283</v>
      </c>
      <c r="Q75">
        <v>0.0065647755914</v>
      </c>
      <c r="R75">
        <v>64</v>
      </c>
      <c r="S75" s="22">
        <v>9</v>
      </c>
      <c r="T75">
        <v>0.000656651961618</v>
      </c>
      <c r="W75">
        <v>137</v>
      </c>
      <c r="X75" s="7">
        <v>11</v>
      </c>
      <c r="Y75">
        <v>9</v>
      </c>
      <c r="Z75">
        <v>0</v>
      </c>
      <c r="AA75" s="7">
        <v>3</v>
      </c>
    </row>
    <row r="76" spans="1:27" ht="15">
      <c r="A76" s="7" t="s">
        <v>1344</v>
      </c>
      <c r="B76" s="8" t="s">
        <v>1345</v>
      </c>
      <c r="C76" s="8" t="s">
        <v>1346</v>
      </c>
      <c r="D76" s="8" t="s">
        <v>1343</v>
      </c>
      <c r="E76" s="8">
        <v>7</v>
      </c>
      <c r="F76" s="8" t="s">
        <v>28</v>
      </c>
      <c r="G76" s="8" t="s">
        <v>1182</v>
      </c>
      <c r="H76">
        <f>L76/U76</f>
        <v>1.1938775510204083</v>
      </c>
      <c r="K76" s="9">
        <v>9.96745136972E-05</v>
      </c>
      <c r="L76">
        <v>117</v>
      </c>
      <c r="M76" s="7">
        <v>3</v>
      </c>
      <c r="S76" s="22"/>
      <c r="T76">
        <v>0.000867048456345</v>
      </c>
      <c r="U76">
        <v>98</v>
      </c>
      <c r="X76" s="7">
        <v>5</v>
      </c>
      <c r="Y76">
        <v>3</v>
      </c>
      <c r="Z76">
        <v>0</v>
      </c>
      <c r="AA76" s="7">
        <v>3</v>
      </c>
    </row>
    <row r="77" spans="1:27" ht="15">
      <c r="A77" s="7" t="s">
        <v>1304</v>
      </c>
      <c r="B77" s="8" t="s">
        <v>1305</v>
      </c>
      <c r="C77" s="8" t="s">
        <v>1306</v>
      </c>
      <c r="D77" s="8" t="s">
        <v>1307</v>
      </c>
      <c r="E77" s="8">
        <v>7</v>
      </c>
      <c r="F77" s="8" t="s">
        <v>54</v>
      </c>
      <c r="G77" s="8" t="s">
        <v>1182</v>
      </c>
      <c r="H77">
        <f>L77/U77</f>
        <v>0.6989247311827957</v>
      </c>
      <c r="K77">
        <v>0.006637673100000001</v>
      </c>
      <c r="L77">
        <v>65</v>
      </c>
      <c r="M77" s="7">
        <v>6</v>
      </c>
      <c r="S77" s="22"/>
      <c r="T77">
        <v>0.00117084393129</v>
      </c>
      <c r="U77">
        <v>93</v>
      </c>
      <c r="X77" s="7">
        <v>8</v>
      </c>
      <c r="Y77">
        <v>0</v>
      </c>
      <c r="Z77">
        <v>5</v>
      </c>
      <c r="AA77" s="7">
        <v>6</v>
      </c>
    </row>
    <row r="78" spans="1:27" ht="15">
      <c r="A78" s="7" t="s">
        <v>1031</v>
      </c>
      <c r="B78" s="8" t="s">
        <v>1032</v>
      </c>
      <c r="C78" s="8" t="s">
        <v>1033</v>
      </c>
      <c r="D78" s="8" t="s">
        <v>893</v>
      </c>
      <c r="E78" s="8">
        <v>67</v>
      </c>
      <c r="F78" s="8" t="s">
        <v>54</v>
      </c>
      <c r="G78" s="8" t="s">
        <v>930</v>
      </c>
      <c r="H78">
        <f>L78/U78</f>
        <v>1.1111111111111112</v>
      </c>
      <c r="I78">
        <f>O78/V78</f>
        <v>1.7142857142857142</v>
      </c>
      <c r="K78">
        <v>0.023331830300000002</v>
      </c>
      <c r="L78">
        <v>20</v>
      </c>
      <c r="M78" s="7">
        <v>22</v>
      </c>
      <c r="N78">
        <v>0.0342453916</v>
      </c>
      <c r="O78">
        <v>24</v>
      </c>
      <c r="P78" s="7">
        <v>21</v>
      </c>
      <c r="S78" s="22"/>
      <c r="T78">
        <v>0.0100785460694</v>
      </c>
      <c r="U78">
        <v>18</v>
      </c>
      <c r="V78">
        <v>14</v>
      </c>
      <c r="X78" s="7">
        <v>40</v>
      </c>
      <c r="Y78">
        <v>20</v>
      </c>
      <c r="Z78">
        <v>21</v>
      </c>
      <c r="AA78" s="7">
        <v>22</v>
      </c>
    </row>
    <row r="79" spans="1:27" ht="15">
      <c r="A79" s="7" t="s">
        <v>752</v>
      </c>
      <c r="B79" s="8" t="s">
        <v>753</v>
      </c>
      <c r="C79" s="8" t="s">
        <v>754</v>
      </c>
      <c r="D79" s="8" t="s">
        <v>755</v>
      </c>
      <c r="E79" s="8">
        <v>6</v>
      </c>
      <c r="F79" s="8" t="s">
        <v>28</v>
      </c>
      <c r="G79" s="8" t="s">
        <v>747</v>
      </c>
      <c r="H79">
        <f>L79/U79</f>
        <v>1.671875</v>
      </c>
      <c r="J79" s="7">
        <f>R79/W79</f>
        <v>1</v>
      </c>
      <c r="K79">
        <v>0.0004819503</v>
      </c>
      <c r="L79">
        <v>107</v>
      </c>
      <c r="M79" s="7">
        <v>6</v>
      </c>
      <c r="Q79">
        <v>0.00447554502681</v>
      </c>
      <c r="R79">
        <v>85</v>
      </c>
      <c r="S79">
        <v>6</v>
      </c>
      <c r="T79">
        <v>0.0031001914659</v>
      </c>
      <c r="U79">
        <v>64</v>
      </c>
      <c r="W79">
        <v>85</v>
      </c>
      <c r="X79" s="7">
        <v>9</v>
      </c>
      <c r="Y79">
        <v>6</v>
      </c>
      <c r="Z79">
        <v>2</v>
      </c>
      <c r="AA79" s="7">
        <v>6</v>
      </c>
    </row>
    <row r="80" spans="1:27" ht="15">
      <c r="A80" s="7" t="s">
        <v>1183</v>
      </c>
      <c r="B80" s="8" t="s">
        <v>1184</v>
      </c>
      <c r="C80" s="8" t="s">
        <v>1185</v>
      </c>
      <c r="D80" s="8" t="s">
        <v>1186</v>
      </c>
      <c r="E80" s="8">
        <v>17</v>
      </c>
      <c r="F80" s="8" t="s">
        <v>28</v>
      </c>
      <c r="G80" s="8" t="s">
        <v>1182</v>
      </c>
      <c r="H80">
        <f>L80/U80</f>
        <v>0.8295454545454546</v>
      </c>
      <c r="K80">
        <v>0.0043880993</v>
      </c>
      <c r="L80">
        <v>73</v>
      </c>
      <c r="M80" s="7">
        <v>8</v>
      </c>
      <c r="S80" s="22"/>
      <c r="T80">
        <v>0.00131095039674</v>
      </c>
      <c r="U80">
        <v>88</v>
      </c>
      <c r="X80" s="7">
        <v>16</v>
      </c>
      <c r="Y80">
        <v>8</v>
      </c>
      <c r="Z80">
        <v>3</v>
      </c>
      <c r="AA80" s="7">
        <v>8</v>
      </c>
    </row>
    <row r="81" spans="1:27" ht="15">
      <c r="A81" s="7" t="s">
        <v>1171</v>
      </c>
      <c r="B81" s="8" t="s">
        <v>1172</v>
      </c>
      <c r="C81" s="8" t="s">
        <v>1173</v>
      </c>
      <c r="D81" s="8" t="s">
        <v>1174</v>
      </c>
      <c r="E81" s="8">
        <v>28</v>
      </c>
      <c r="F81" s="8" t="s">
        <v>28</v>
      </c>
      <c r="G81" s="8" t="s">
        <v>930</v>
      </c>
      <c r="I81">
        <f>O81/V81</f>
        <v>1.4523809523809523</v>
      </c>
      <c r="N81">
        <v>0</v>
      </c>
      <c r="O81">
        <v>91.5</v>
      </c>
      <c r="P81" s="7">
        <v>1</v>
      </c>
      <c r="S81" s="22"/>
      <c r="T81">
        <v>0.00149003302035</v>
      </c>
      <c r="V81">
        <v>63</v>
      </c>
      <c r="X81" s="7">
        <v>8</v>
      </c>
      <c r="Y81">
        <v>7</v>
      </c>
      <c r="Z81">
        <v>1</v>
      </c>
      <c r="AA81" s="7">
        <v>1</v>
      </c>
    </row>
    <row r="82" spans="1:27" ht="15">
      <c r="A82" s="7" t="s">
        <v>828</v>
      </c>
      <c r="B82" s="8" t="s">
        <v>829</v>
      </c>
      <c r="C82" s="8" t="s">
        <v>830</v>
      </c>
      <c r="D82" s="8" t="s">
        <v>831</v>
      </c>
      <c r="E82" s="8">
        <v>6</v>
      </c>
      <c r="F82" s="8" t="s">
        <v>28</v>
      </c>
      <c r="G82" s="8" t="s">
        <v>791</v>
      </c>
      <c r="I82">
        <f>O82/V82</f>
        <v>0.8355263157894737</v>
      </c>
      <c r="N82">
        <v>0.0025911669</v>
      </c>
      <c r="O82">
        <v>63.5</v>
      </c>
      <c r="P82" s="7">
        <v>7</v>
      </c>
      <c r="S82" s="22"/>
      <c r="T82">
        <v>0.000391877913833</v>
      </c>
      <c r="V82">
        <v>76</v>
      </c>
      <c r="X82" s="7">
        <v>9</v>
      </c>
      <c r="Y82">
        <v>2</v>
      </c>
      <c r="Z82">
        <v>7</v>
      </c>
      <c r="AA82" s="7">
        <v>1</v>
      </c>
    </row>
    <row r="83" spans="1:27" ht="15">
      <c r="A83" s="7" t="s">
        <v>618</v>
      </c>
      <c r="B83" s="8" t="s">
        <v>619</v>
      </c>
      <c r="C83" s="8" t="s">
        <v>620</v>
      </c>
      <c r="D83" s="8" t="s">
        <v>621</v>
      </c>
      <c r="E83" s="8">
        <v>29</v>
      </c>
      <c r="F83" s="8" t="s">
        <v>28</v>
      </c>
      <c r="G83" s="8" t="s">
        <v>29</v>
      </c>
      <c r="J83" s="7">
        <f>R83/W83</f>
        <v>1.6888888888888889</v>
      </c>
      <c r="Q83">
        <v>0.0050433866854</v>
      </c>
      <c r="R83">
        <v>76</v>
      </c>
      <c r="S83">
        <v>16</v>
      </c>
      <c r="T83">
        <v>0.00634936945779</v>
      </c>
      <c r="W83">
        <v>45</v>
      </c>
      <c r="X83" s="7">
        <v>21</v>
      </c>
      <c r="Y83">
        <v>16</v>
      </c>
      <c r="Z83">
        <v>4</v>
      </c>
      <c r="AA83" s="7">
        <v>7</v>
      </c>
    </row>
    <row r="84" spans="1:19" ht="15">
      <c r="A84" s="7" t="s">
        <v>626</v>
      </c>
      <c r="B84" s="8" t="s">
        <v>627</v>
      </c>
      <c r="C84" s="8" t="s">
        <v>628</v>
      </c>
      <c r="D84" s="8" t="s">
        <v>629</v>
      </c>
      <c r="E84" s="8">
        <v>6</v>
      </c>
      <c r="F84" s="8" t="s">
        <v>28</v>
      </c>
      <c r="G84" s="8" t="s">
        <v>29</v>
      </c>
      <c r="S84" s="22"/>
    </row>
    <row r="85" spans="1:27" ht="15">
      <c r="A85" s="7" t="s">
        <v>764</v>
      </c>
      <c r="B85" s="8" t="s">
        <v>765</v>
      </c>
      <c r="C85" s="8" t="s">
        <v>766</v>
      </c>
      <c r="D85" s="8" t="s">
        <v>767</v>
      </c>
      <c r="E85" s="8">
        <v>5</v>
      </c>
      <c r="F85" s="8" t="s">
        <v>28</v>
      </c>
      <c r="G85" s="8" t="s">
        <v>747</v>
      </c>
      <c r="H85">
        <f>L85/U85</f>
        <v>1.2435897435897436</v>
      </c>
      <c r="J85" s="7">
        <f>R85/W85</f>
        <v>1.2019230769230769</v>
      </c>
      <c r="K85">
        <v>0.0011588456000000001</v>
      </c>
      <c r="L85">
        <v>97</v>
      </c>
      <c r="M85" s="7">
        <v>5</v>
      </c>
      <c r="Q85">
        <v>0.00144941996556</v>
      </c>
      <c r="R85">
        <v>125</v>
      </c>
      <c r="S85">
        <v>9</v>
      </c>
      <c r="T85">
        <v>0.00197902196251</v>
      </c>
      <c r="U85">
        <v>78</v>
      </c>
      <c r="W85">
        <v>104</v>
      </c>
      <c r="X85" s="7">
        <v>14</v>
      </c>
      <c r="Y85">
        <v>9</v>
      </c>
      <c r="Z85">
        <v>2</v>
      </c>
      <c r="AA85" s="7">
        <v>5</v>
      </c>
    </row>
    <row r="86" spans="1:27" ht="15">
      <c r="A86" s="7" t="s">
        <v>98</v>
      </c>
      <c r="B86" s="8" t="s">
        <v>99</v>
      </c>
      <c r="C86" s="8" t="s">
        <v>100</v>
      </c>
      <c r="D86" s="8" t="s">
        <v>101</v>
      </c>
      <c r="E86" s="8">
        <v>33</v>
      </c>
      <c r="F86" s="8" t="s">
        <v>54</v>
      </c>
      <c r="G86" s="8" t="s">
        <v>29</v>
      </c>
      <c r="J86" s="7">
        <f>R86/W86</f>
        <v>1.4545454545454546</v>
      </c>
      <c r="Q86">
        <v>0.00863193176479</v>
      </c>
      <c r="R86">
        <v>48</v>
      </c>
      <c r="S86">
        <v>25</v>
      </c>
      <c r="T86">
        <v>0.00853659597839</v>
      </c>
      <c r="W86">
        <v>33</v>
      </c>
      <c r="X86" s="7">
        <v>26</v>
      </c>
      <c r="Y86">
        <v>25</v>
      </c>
      <c r="Z86">
        <v>3</v>
      </c>
      <c r="AA86" s="7">
        <v>0</v>
      </c>
    </row>
    <row r="87" spans="1:27" ht="15">
      <c r="A87" s="7" t="s">
        <v>674</v>
      </c>
      <c r="B87" s="8" t="s">
        <v>675</v>
      </c>
      <c r="C87" s="8" t="s">
        <v>676</v>
      </c>
      <c r="D87" s="8" t="s">
        <v>677</v>
      </c>
      <c r="E87" s="8">
        <v>20</v>
      </c>
      <c r="F87" s="8" t="s">
        <v>54</v>
      </c>
      <c r="G87" s="8" t="s">
        <v>29</v>
      </c>
      <c r="J87" s="7">
        <f>R87/W87</f>
        <v>0.9539473684210527</v>
      </c>
      <c r="Q87">
        <v>0.00071716560491</v>
      </c>
      <c r="R87">
        <v>145</v>
      </c>
      <c r="S87" s="22">
        <v>5</v>
      </c>
      <c r="T87">
        <v>0.000375976790205</v>
      </c>
      <c r="W87">
        <v>152</v>
      </c>
      <c r="X87" s="7">
        <v>5</v>
      </c>
      <c r="Y87">
        <v>5</v>
      </c>
      <c r="Z87">
        <v>1</v>
      </c>
      <c r="AA87" s="7">
        <v>0</v>
      </c>
    </row>
    <row r="88" spans="1:27" ht="15">
      <c r="A88" s="7" t="s">
        <v>1280</v>
      </c>
      <c r="B88" s="8" t="s">
        <v>1281</v>
      </c>
      <c r="C88" s="8" t="s">
        <v>1282</v>
      </c>
      <c r="D88" s="8" t="s">
        <v>1283</v>
      </c>
      <c r="E88" s="8">
        <v>3</v>
      </c>
      <c r="F88" s="8" t="s">
        <v>28</v>
      </c>
      <c r="G88" s="8" t="s">
        <v>1182</v>
      </c>
      <c r="S88" s="22"/>
      <c r="T88">
        <v>0.000131550611997</v>
      </c>
      <c r="X88" s="7">
        <v>2</v>
      </c>
      <c r="Y88">
        <v>2</v>
      </c>
      <c r="Z88">
        <v>0</v>
      </c>
      <c r="AA88" s="7">
        <v>0</v>
      </c>
    </row>
    <row r="89" spans="1:27" ht="15">
      <c r="A89" s="7" t="s">
        <v>439</v>
      </c>
      <c r="B89" s="8" t="s">
        <v>440</v>
      </c>
      <c r="C89" s="8" t="s">
        <v>441</v>
      </c>
      <c r="D89" s="8" t="s">
        <v>438</v>
      </c>
      <c r="E89" s="8">
        <v>6</v>
      </c>
      <c r="F89" s="8" t="s">
        <v>28</v>
      </c>
      <c r="G89" s="8" t="s">
        <v>29</v>
      </c>
      <c r="J89" s="7">
        <f>R89/W89</f>
        <v>0.8333333333333334</v>
      </c>
      <c r="Q89">
        <v>0.00087415432568</v>
      </c>
      <c r="R89">
        <v>140</v>
      </c>
      <c r="S89" s="22">
        <v>3</v>
      </c>
      <c r="T89">
        <v>0.000148421335391</v>
      </c>
      <c r="W89">
        <v>168</v>
      </c>
      <c r="X89" s="7">
        <v>4</v>
      </c>
      <c r="Y89">
        <v>3</v>
      </c>
      <c r="Z89">
        <v>0</v>
      </c>
      <c r="AA89" s="7">
        <v>2</v>
      </c>
    </row>
    <row r="90" spans="1:27" ht="15">
      <c r="A90" s="7" t="s">
        <v>1139</v>
      </c>
      <c r="B90" s="8" t="s">
        <v>1140</v>
      </c>
      <c r="C90" s="8" t="s">
        <v>1141</v>
      </c>
      <c r="D90" s="8" t="s">
        <v>1142</v>
      </c>
      <c r="E90" s="8">
        <v>50</v>
      </c>
      <c r="F90" s="8" t="s">
        <v>54</v>
      </c>
      <c r="G90" s="8" t="s">
        <v>930</v>
      </c>
      <c r="H90">
        <f>L90/U90</f>
        <v>0.8861788617886179</v>
      </c>
      <c r="I90">
        <f>O90/V90</f>
        <v>1.0397727272727273</v>
      </c>
      <c r="K90">
        <v>0.0004690372</v>
      </c>
      <c r="L90">
        <v>109</v>
      </c>
      <c r="M90" s="7">
        <v>9</v>
      </c>
      <c r="N90">
        <v>0</v>
      </c>
      <c r="O90">
        <v>91.5</v>
      </c>
      <c r="P90" s="7">
        <v>7</v>
      </c>
      <c r="S90" s="22"/>
      <c r="T90" s="12">
        <v>8.21527238407E-05</v>
      </c>
      <c r="U90">
        <v>123</v>
      </c>
      <c r="V90">
        <v>88</v>
      </c>
      <c r="X90" s="7">
        <v>9</v>
      </c>
      <c r="Y90">
        <v>0</v>
      </c>
      <c r="Z90">
        <v>7</v>
      </c>
      <c r="AA90" s="7">
        <v>9</v>
      </c>
    </row>
    <row r="91" spans="1:27" ht="15">
      <c r="A91" s="7" t="s">
        <v>288</v>
      </c>
      <c r="B91" s="8" t="s">
        <v>289</v>
      </c>
      <c r="C91" s="8" t="s">
        <v>290</v>
      </c>
      <c r="D91" s="8" t="s">
        <v>291</v>
      </c>
      <c r="E91" s="8">
        <v>65</v>
      </c>
      <c r="F91" s="8" t="s">
        <v>28</v>
      </c>
      <c r="G91" s="8" t="s">
        <v>29</v>
      </c>
      <c r="J91" s="7">
        <f>R91/W91</f>
        <v>0.9629629629629629</v>
      </c>
      <c r="Q91">
        <v>0.00127846345669</v>
      </c>
      <c r="R91">
        <v>130</v>
      </c>
      <c r="S91" s="22">
        <v>5</v>
      </c>
      <c r="T91">
        <v>0.000693194962226</v>
      </c>
      <c r="W91">
        <v>135</v>
      </c>
      <c r="X91" s="7">
        <v>5</v>
      </c>
      <c r="Y91">
        <v>5</v>
      </c>
      <c r="Z91">
        <v>0</v>
      </c>
      <c r="AA91" s="7">
        <v>0</v>
      </c>
    </row>
    <row r="92" spans="1:19" ht="15">
      <c r="A92" s="7" t="s">
        <v>630</v>
      </c>
      <c r="B92" s="8" t="s">
        <v>631</v>
      </c>
      <c r="C92" s="8" t="s">
        <v>632</v>
      </c>
      <c r="D92" s="8" t="s">
        <v>633</v>
      </c>
      <c r="E92" s="8">
        <v>9</v>
      </c>
      <c r="F92" s="8" t="s">
        <v>28</v>
      </c>
      <c r="G92" s="8" t="s">
        <v>29</v>
      </c>
      <c r="S92" s="22"/>
    </row>
    <row r="93" spans="1:27" ht="15">
      <c r="A93" s="7" t="s">
        <v>871</v>
      </c>
      <c r="B93" s="8" t="s">
        <v>872</v>
      </c>
      <c r="C93" s="8" t="s">
        <v>873</v>
      </c>
      <c r="D93" s="8" t="s">
        <v>874</v>
      </c>
      <c r="E93" s="8">
        <v>48</v>
      </c>
      <c r="F93" s="8" t="s">
        <v>28</v>
      </c>
      <c r="G93" s="8" t="s">
        <v>791</v>
      </c>
      <c r="I93">
        <f>O93/V93</f>
        <v>0.8245614035087719</v>
      </c>
      <c r="N93">
        <v>0.0120292394</v>
      </c>
      <c r="O93">
        <v>47</v>
      </c>
      <c r="P93" s="7">
        <v>8</v>
      </c>
      <c r="S93" s="22"/>
      <c r="T93">
        <v>0.00230954133078</v>
      </c>
      <c r="V93">
        <v>57</v>
      </c>
      <c r="X93" s="7">
        <v>12</v>
      </c>
      <c r="Y93">
        <v>3</v>
      </c>
      <c r="Z93">
        <v>8</v>
      </c>
      <c r="AA93" s="7">
        <v>9</v>
      </c>
    </row>
    <row r="94" spans="1:27" ht="15">
      <c r="A94" s="7" t="s">
        <v>1400</v>
      </c>
      <c r="B94" s="8" t="s">
        <v>1401</v>
      </c>
      <c r="C94" s="8" t="s">
        <v>1402</v>
      </c>
      <c r="D94" s="8" t="s">
        <v>1403</v>
      </c>
      <c r="E94" s="8">
        <v>15</v>
      </c>
      <c r="F94" s="8" t="s">
        <v>28</v>
      </c>
      <c r="G94" s="8" t="s">
        <v>1182</v>
      </c>
      <c r="H94">
        <f>L94/U94</f>
        <v>1.6666666666666667</v>
      </c>
      <c r="K94">
        <v>0.0021707136</v>
      </c>
      <c r="L94">
        <v>85</v>
      </c>
      <c r="M94" s="7">
        <v>10</v>
      </c>
      <c r="S94" s="22"/>
      <c r="T94">
        <v>0.00390406543383</v>
      </c>
      <c r="U94">
        <v>51</v>
      </c>
      <c r="X94" s="7">
        <v>14</v>
      </c>
      <c r="Y94">
        <v>5</v>
      </c>
      <c r="Z94">
        <v>2</v>
      </c>
      <c r="AA94" s="7">
        <v>10</v>
      </c>
    </row>
    <row r="95" spans="1:27" ht="15">
      <c r="A95" s="7" t="s">
        <v>383</v>
      </c>
      <c r="B95" s="8" t="s">
        <v>384</v>
      </c>
      <c r="C95" s="8" t="s">
        <v>385</v>
      </c>
      <c r="D95" s="8" t="s">
        <v>386</v>
      </c>
      <c r="E95" s="8">
        <v>24</v>
      </c>
      <c r="F95" s="8" t="s">
        <v>54</v>
      </c>
      <c r="G95" s="8" t="s">
        <v>29</v>
      </c>
      <c r="J95" s="7">
        <f>R95/W95</f>
        <v>3.4516129032258065</v>
      </c>
      <c r="Q95">
        <v>0.00234632048701</v>
      </c>
      <c r="R95">
        <v>107</v>
      </c>
      <c r="S95">
        <v>16</v>
      </c>
      <c r="T95">
        <v>0.00910950252378</v>
      </c>
      <c r="W95">
        <v>31</v>
      </c>
      <c r="X95" s="7">
        <v>23</v>
      </c>
      <c r="Y95">
        <v>16</v>
      </c>
      <c r="Z95">
        <v>10</v>
      </c>
      <c r="AA95" s="7">
        <v>1</v>
      </c>
    </row>
    <row r="96" spans="1:27" ht="15">
      <c r="A96" s="7" t="s">
        <v>296</v>
      </c>
      <c r="B96" s="8" t="s">
        <v>297</v>
      </c>
      <c r="C96" s="8" t="s">
        <v>298</v>
      </c>
      <c r="D96" s="8" t="s">
        <v>299</v>
      </c>
      <c r="E96" s="8">
        <v>1</v>
      </c>
      <c r="F96" s="8" t="s">
        <v>28</v>
      </c>
      <c r="G96" s="8" t="s">
        <v>29</v>
      </c>
      <c r="J96" s="7">
        <f>R96/W96</f>
        <v>0.8476190476190476</v>
      </c>
      <c r="Q96">
        <v>0.00385307577124</v>
      </c>
      <c r="R96">
        <v>89</v>
      </c>
      <c r="S96" s="22">
        <v>10</v>
      </c>
      <c r="T96">
        <v>0.00196922060164</v>
      </c>
      <c r="W96">
        <v>105</v>
      </c>
      <c r="X96" s="7">
        <v>10</v>
      </c>
      <c r="Y96">
        <v>10</v>
      </c>
      <c r="Z96">
        <v>1</v>
      </c>
      <c r="AA96" s="7">
        <v>2</v>
      </c>
    </row>
    <row r="97" spans="1:27" ht="15">
      <c r="A97" s="7" t="s">
        <v>1373</v>
      </c>
      <c r="B97" s="8" t="s">
        <v>1374</v>
      </c>
      <c r="C97" s="8" t="s">
        <v>1375</v>
      </c>
      <c r="D97" s="8" t="s">
        <v>1376</v>
      </c>
      <c r="E97" s="8">
        <v>35</v>
      </c>
      <c r="F97" s="8" t="s">
        <v>54</v>
      </c>
      <c r="G97" s="8" t="s">
        <v>1182</v>
      </c>
      <c r="H97">
        <f>L97/U97</f>
        <v>0.44</v>
      </c>
      <c r="K97">
        <v>0.0218908955</v>
      </c>
      <c r="L97">
        <v>22</v>
      </c>
      <c r="M97" s="7">
        <v>20</v>
      </c>
      <c r="S97" s="22"/>
      <c r="T97">
        <v>0.00409238138274</v>
      </c>
      <c r="U97">
        <v>50</v>
      </c>
      <c r="X97" s="7">
        <v>22</v>
      </c>
      <c r="Y97">
        <v>2</v>
      </c>
      <c r="Z97">
        <v>13</v>
      </c>
      <c r="AA97" s="7">
        <v>20</v>
      </c>
    </row>
    <row r="98" spans="1:27" ht="15">
      <c r="A98" s="7" t="s">
        <v>1431</v>
      </c>
      <c r="B98" s="8" t="s">
        <v>1432</v>
      </c>
      <c r="C98" s="8" t="s">
        <v>1433</v>
      </c>
      <c r="D98" s="8" t="s">
        <v>1064</v>
      </c>
      <c r="E98" s="8">
        <v>8</v>
      </c>
      <c r="F98" s="8" t="s">
        <v>54</v>
      </c>
      <c r="G98" s="8" t="s">
        <v>1182</v>
      </c>
      <c r="H98">
        <f>L98/U98</f>
        <v>1.2644230769230769</v>
      </c>
      <c r="K98">
        <v>0</v>
      </c>
      <c r="L98">
        <v>131.5</v>
      </c>
      <c r="M98" s="7">
        <v>4</v>
      </c>
      <c r="S98" s="22"/>
      <c r="T98">
        <v>0.000440805946722</v>
      </c>
      <c r="U98">
        <v>104</v>
      </c>
      <c r="X98" s="7">
        <v>7</v>
      </c>
      <c r="Y98">
        <v>0</v>
      </c>
      <c r="Z98">
        <v>6</v>
      </c>
      <c r="AA98" s="7">
        <v>4</v>
      </c>
    </row>
    <row r="99" spans="1:27" ht="15">
      <c r="A99" s="7" t="s">
        <v>1438</v>
      </c>
      <c r="B99" s="8" t="s">
        <v>1439</v>
      </c>
      <c r="C99" s="8" t="s">
        <v>1440</v>
      </c>
      <c r="D99" s="8" t="s">
        <v>1441</v>
      </c>
      <c r="E99" s="8">
        <v>7</v>
      </c>
      <c r="F99" s="8" t="s">
        <v>28</v>
      </c>
      <c r="G99" s="8" t="s">
        <v>1182</v>
      </c>
      <c r="H99">
        <f>L99/U99</f>
        <v>0.916030534351145</v>
      </c>
      <c r="K99" s="9">
        <v>7.65044118614E-05</v>
      </c>
      <c r="L99">
        <v>120</v>
      </c>
      <c r="M99" s="7">
        <v>4</v>
      </c>
      <c r="S99" s="22"/>
      <c r="T99" s="12">
        <v>5.04550864014E-06</v>
      </c>
      <c r="U99">
        <v>131</v>
      </c>
      <c r="X99" s="7">
        <v>4</v>
      </c>
      <c r="Y99">
        <v>1</v>
      </c>
      <c r="Z99">
        <v>3</v>
      </c>
      <c r="AA99" s="7">
        <v>4</v>
      </c>
    </row>
    <row r="100" spans="1:27" ht="15">
      <c r="A100" s="7" t="s">
        <v>947</v>
      </c>
      <c r="B100" s="8" t="s">
        <v>948</v>
      </c>
      <c r="C100" s="8" t="s">
        <v>949</v>
      </c>
      <c r="D100" s="8" t="s">
        <v>950</v>
      </c>
      <c r="E100" s="8">
        <v>11</v>
      </c>
      <c r="F100" s="8" t="s">
        <v>28</v>
      </c>
      <c r="G100" s="8" t="s">
        <v>930</v>
      </c>
      <c r="H100">
        <f>L100/U100</f>
        <v>1</v>
      </c>
      <c r="I100">
        <f>O100/V100</f>
        <v>1.25</v>
      </c>
      <c r="K100">
        <v>0.0413011629</v>
      </c>
      <c r="L100">
        <v>11</v>
      </c>
      <c r="M100" s="7">
        <v>14</v>
      </c>
      <c r="N100">
        <v>0.0593999761</v>
      </c>
      <c r="O100">
        <v>10</v>
      </c>
      <c r="P100" s="7">
        <v>12</v>
      </c>
      <c r="S100" s="22"/>
      <c r="T100">
        <v>0.0151634815809</v>
      </c>
      <c r="U100">
        <v>11</v>
      </c>
      <c r="V100">
        <v>8</v>
      </c>
      <c r="X100" s="7">
        <v>18</v>
      </c>
      <c r="Y100">
        <v>9</v>
      </c>
      <c r="Z100">
        <v>12</v>
      </c>
      <c r="AA100" s="7">
        <v>14</v>
      </c>
    </row>
    <row r="101" spans="1:27" ht="15">
      <c r="A101" s="7" t="s">
        <v>1084</v>
      </c>
      <c r="B101" s="8" t="s">
        <v>1085</v>
      </c>
      <c r="C101" s="8" t="s">
        <v>1086</v>
      </c>
      <c r="D101" s="8" t="s">
        <v>1087</v>
      </c>
      <c r="E101" s="8">
        <v>38</v>
      </c>
      <c r="F101" s="8" t="s">
        <v>54</v>
      </c>
      <c r="G101" s="8" t="s">
        <v>930</v>
      </c>
      <c r="H101">
        <f>L101/U101</f>
        <v>0.8529411764705882</v>
      </c>
      <c r="I101">
        <f>O101/V101</f>
        <v>1.6923076923076923</v>
      </c>
      <c r="K101">
        <v>0.015009960400000001</v>
      </c>
      <c r="L101">
        <v>29</v>
      </c>
      <c r="M101" s="7">
        <v>10</v>
      </c>
      <c r="N101">
        <v>0.0134995131</v>
      </c>
      <c r="O101">
        <v>44</v>
      </c>
      <c r="P101" s="7">
        <v>10</v>
      </c>
      <c r="S101" s="22"/>
      <c r="T101">
        <v>0.00571464717374</v>
      </c>
      <c r="U101">
        <v>34</v>
      </c>
      <c r="V101">
        <v>26</v>
      </c>
      <c r="X101" s="7">
        <v>13</v>
      </c>
      <c r="Y101">
        <v>2</v>
      </c>
      <c r="Z101">
        <v>10</v>
      </c>
      <c r="AA101" s="7">
        <v>10</v>
      </c>
    </row>
    <row r="102" spans="1:27" ht="15">
      <c r="A102" s="7" t="s">
        <v>380</v>
      </c>
      <c r="B102" s="8" t="s">
        <v>381</v>
      </c>
      <c r="C102" s="8" t="s">
        <v>382</v>
      </c>
      <c r="D102" s="8" t="s">
        <v>101</v>
      </c>
      <c r="E102" s="8">
        <v>7</v>
      </c>
      <c r="F102" s="8" t="s">
        <v>28</v>
      </c>
      <c r="G102" s="8" t="s">
        <v>29</v>
      </c>
      <c r="J102" s="7">
        <f>R102/W102</f>
        <v>1.2142857142857142</v>
      </c>
      <c r="Q102" s="12">
        <v>6.91017954543E-05</v>
      </c>
      <c r="R102">
        <v>170</v>
      </c>
      <c r="S102" s="22">
        <v>6</v>
      </c>
      <c r="T102">
        <v>0.00064841776534</v>
      </c>
      <c r="W102">
        <v>140</v>
      </c>
      <c r="X102" s="7">
        <v>8</v>
      </c>
      <c r="Y102">
        <v>6</v>
      </c>
      <c r="Z102">
        <v>1</v>
      </c>
      <c r="AA102" s="7">
        <v>1</v>
      </c>
    </row>
    <row r="103" spans="1:27" ht="15">
      <c r="A103" s="7" t="s">
        <v>724</v>
      </c>
      <c r="B103" s="8" t="s">
        <v>725</v>
      </c>
      <c r="C103" s="8" t="s">
        <v>726</v>
      </c>
      <c r="D103" s="8" t="s">
        <v>727</v>
      </c>
      <c r="E103" s="8">
        <v>40</v>
      </c>
      <c r="F103" s="8" t="s">
        <v>28</v>
      </c>
      <c r="G103" s="8" t="s">
        <v>723</v>
      </c>
      <c r="H103">
        <f>L103/U103</f>
        <v>1.5777777777777777</v>
      </c>
      <c r="I103">
        <f>O103/V103</f>
        <v>2.054054054054054</v>
      </c>
      <c r="J103" s="7">
        <f>R103/W103</f>
        <v>0.7419354838709677</v>
      </c>
      <c r="K103">
        <v>0.005669892100000001</v>
      </c>
      <c r="L103">
        <v>71</v>
      </c>
      <c r="M103" s="7">
        <v>9</v>
      </c>
      <c r="N103">
        <v>0.0003104699</v>
      </c>
      <c r="O103">
        <v>76</v>
      </c>
      <c r="P103" s="7">
        <v>6</v>
      </c>
      <c r="Q103">
        <v>0.00880726123594</v>
      </c>
      <c r="R103">
        <v>46</v>
      </c>
      <c r="S103">
        <v>22</v>
      </c>
      <c r="T103">
        <v>0.00458566108642</v>
      </c>
      <c r="U103">
        <v>45</v>
      </c>
      <c r="V103">
        <v>37</v>
      </c>
      <c r="W103">
        <v>62</v>
      </c>
      <c r="X103" s="7">
        <v>28</v>
      </c>
      <c r="Y103">
        <v>22</v>
      </c>
      <c r="Z103">
        <v>6</v>
      </c>
      <c r="AA103" s="7">
        <v>9</v>
      </c>
    </row>
    <row r="104" spans="1:27" ht="15">
      <c r="A104" s="7" t="s">
        <v>973</v>
      </c>
      <c r="B104" s="8" t="s">
        <v>974</v>
      </c>
      <c r="C104" s="8" t="s">
        <v>975</v>
      </c>
      <c r="D104" s="8" t="s">
        <v>976</v>
      </c>
      <c r="E104" s="8">
        <v>15</v>
      </c>
      <c r="F104" s="8" t="s">
        <v>28</v>
      </c>
      <c r="G104" s="8" t="s">
        <v>930</v>
      </c>
      <c r="H104">
        <f>L104/U104</f>
        <v>0.9504132231404959</v>
      </c>
      <c r="I104">
        <f>O104/V104</f>
        <v>0.8372093023255814</v>
      </c>
      <c r="K104">
        <v>0.000143551</v>
      </c>
      <c r="L104">
        <v>115</v>
      </c>
      <c r="M104" s="7">
        <v>7</v>
      </c>
      <c r="N104">
        <v>0.0008605722000000001</v>
      </c>
      <c r="O104">
        <v>72</v>
      </c>
      <c r="P104" s="7">
        <v>5</v>
      </c>
      <c r="S104" s="22"/>
      <c r="T104">
        <v>0.000135799383597</v>
      </c>
      <c r="U104">
        <v>121</v>
      </c>
      <c r="V104">
        <v>86</v>
      </c>
      <c r="X104" s="7">
        <v>9</v>
      </c>
      <c r="Y104">
        <v>5</v>
      </c>
      <c r="Z104">
        <v>5</v>
      </c>
      <c r="AA104" s="7">
        <v>7</v>
      </c>
    </row>
    <row r="105" spans="1:27" ht="15">
      <c r="A105" s="7" t="s">
        <v>707</v>
      </c>
      <c r="B105" s="8" t="s">
        <v>708</v>
      </c>
      <c r="C105" s="8" t="s">
        <v>709</v>
      </c>
      <c r="D105" s="8" t="s">
        <v>710</v>
      </c>
      <c r="E105" s="8">
        <v>54</v>
      </c>
      <c r="F105" s="8" t="s">
        <v>28</v>
      </c>
      <c r="G105" s="8" t="s">
        <v>698</v>
      </c>
      <c r="I105">
        <f>O105/V105</f>
        <v>1.55</v>
      </c>
      <c r="J105" s="7">
        <f>R105/W105</f>
        <v>0.7466666666666667</v>
      </c>
      <c r="N105">
        <v>0.0030899168</v>
      </c>
      <c r="O105">
        <v>62</v>
      </c>
      <c r="P105" s="7">
        <v>11</v>
      </c>
      <c r="Q105">
        <v>0.00788647511427</v>
      </c>
      <c r="R105">
        <v>56</v>
      </c>
      <c r="S105" s="22">
        <v>20</v>
      </c>
      <c r="T105">
        <v>0.00385452970717</v>
      </c>
      <c r="V105">
        <v>40</v>
      </c>
      <c r="W105">
        <v>75</v>
      </c>
      <c r="X105" s="7">
        <v>26</v>
      </c>
      <c r="Y105">
        <v>20</v>
      </c>
      <c r="Z105">
        <v>11</v>
      </c>
      <c r="AA105" s="7">
        <v>8</v>
      </c>
    </row>
    <row r="106" spans="1:27" ht="15">
      <c r="A106" s="7" t="s">
        <v>594</v>
      </c>
      <c r="B106" s="8" t="s">
        <v>595</v>
      </c>
      <c r="C106" s="8" t="s">
        <v>596</v>
      </c>
      <c r="D106" s="8" t="s">
        <v>597</v>
      </c>
      <c r="E106" s="8">
        <v>25</v>
      </c>
      <c r="F106" s="8" t="s">
        <v>54</v>
      </c>
      <c r="G106" s="8" t="s">
        <v>29</v>
      </c>
      <c r="J106" s="7">
        <f>R106/W106</f>
        <v>0.9451219512195121</v>
      </c>
      <c r="Q106">
        <v>0.000535570752236</v>
      </c>
      <c r="R106">
        <v>155</v>
      </c>
      <c r="S106" s="22">
        <v>5</v>
      </c>
      <c r="T106">
        <v>0.000259370891087</v>
      </c>
      <c r="W106">
        <v>164</v>
      </c>
      <c r="X106" s="7">
        <v>5</v>
      </c>
      <c r="Y106">
        <v>5</v>
      </c>
      <c r="Z106">
        <v>0</v>
      </c>
      <c r="AA106" s="7">
        <v>0</v>
      </c>
    </row>
    <row r="107" spans="1:27" ht="15">
      <c r="A107" s="7" t="s">
        <v>1077</v>
      </c>
      <c r="B107" s="8" t="s">
        <v>1078</v>
      </c>
      <c r="C107" s="8" t="s">
        <v>1079</v>
      </c>
      <c r="D107" s="8" t="s">
        <v>1080</v>
      </c>
      <c r="E107" s="8">
        <v>19</v>
      </c>
      <c r="F107" s="8" t="s">
        <v>28</v>
      </c>
      <c r="G107" s="8" t="s">
        <v>930</v>
      </c>
      <c r="H107">
        <f>L107/U107</f>
        <v>0.9404761904761905</v>
      </c>
      <c r="I107">
        <f>O107/V107</f>
        <v>0.90625</v>
      </c>
      <c r="K107">
        <v>0.0024946179</v>
      </c>
      <c r="L107">
        <v>79</v>
      </c>
      <c r="M107" s="7">
        <v>9</v>
      </c>
      <c r="N107">
        <v>0.004477114700000001</v>
      </c>
      <c r="O107">
        <v>58</v>
      </c>
      <c r="P107" s="7">
        <v>8</v>
      </c>
      <c r="S107" s="22"/>
      <c r="T107">
        <v>0.00148876298729</v>
      </c>
      <c r="U107">
        <v>84</v>
      </c>
      <c r="V107">
        <v>64</v>
      </c>
      <c r="X107" s="7">
        <v>11</v>
      </c>
      <c r="Y107">
        <v>3</v>
      </c>
      <c r="Z107">
        <v>8</v>
      </c>
      <c r="AA107" s="7">
        <v>9</v>
      </c>
    </row>
    <row r="108" spans="1:27" ht="15">
      <c r="A108" s="7" t="s">
        <v>30</v>
      </c>
      <c r="B108" s="8" t="s">
        <v>31</v>
      </c>
      <c r="C108" s="8" t="s">
        <v>32</v>
      </c>
      <c r="D108" s="8" t="s">
        <v>33</v>
      </c>
      <c r="E108" s="8">
        <v>77</v>
      </c>
      <c r="F108" s="8" t="s">
        <v>28</v>
      </c>
      <c r="G108" s="8" t="s">
        <v>29</v>
      </c>
      <c r="J108" s="7">
        <f>R108/W108</f>
        <v>1.3428571428571427</v>
      </c>
      <c r="Q108">
        <v>0.00866381777413</v>
      </c>
      <c r="R108">
        <v>47</v>
      </c>
      <c r="S108">
        <v>12</v>
      </c>
      <c r="T108">
        <v>0.00835551477367</v>
      </c>
      <c r="W108">
        <v>35</v>
      </c>
      <c r="X108" s="7">
        <v>16</v>
      </c>
      <c r="Y108">
        <v>12</v>
      </c>
      <c r="Z108">
        <v>2</v>
      </c>
      <c r="AA108" s="7">
        <v>3</v>
      </c>
    </row>
    <row r="109" spans="1:27" ht="15">
      <c r="A109" s="7" t="s">
        <v>1061</v>
      </c>
      <c r="B109" s="8" t="s">
        <v>1062</v>
      </c>
      <c r="C109" s="8" t="s">
        <v>1063</v>
      </c>
      <c r="D109" s="8" t="s">
        <v>1064</v>
      </c>
      <c r="E109" s="8">
        <v>8</v>
      </c>
      <c r="F109" s="8" t="s">
        <v>54</v>
      </c>
      <c r="G109" s="8" t="s">
        <v>930</v>
      </c>
      <c r="H109">
        <f>L109/U109</f>
        <v>0.9180327868852459</v>
      </c>
      <c r="I109">
        <f>O109/V109</f>
        <v>1.7391304347826086</v>
      </c>
      <c r="K109">
        <v>0.0091150999</v>
      </c>
      <c r="L109">
        <v>56</v>
      </c>
      <c r="M109" s="7">
        <v>7</v>
      </c>
      <c r="N109" s="9">
        <v>6.73400673401E-05</v>
      </c>
      <c r="O109">
        <v>80</v>
      </c>
      <c r="P109" s="7">
        <v>4</v>
      </c>
      <c r="S109" s="22"/>
      <c r="T109">
        <v>0.00331041561809</v>
      </c>
      <c r="U109">
        <v>61</v>
      </c>
      <c r="V109">
        <v>46</v>
      </c>
      <c r="X109" s="7">
        <v>11</v>
      </c>
      <c r="Y109">
        <v>2</v>
      </c>
      <c r="Z109">
        <v>4</v>
      </c>
      <c r="AA109" s="7">
        <v>7</v>
      </c>
    </row>
    <row r="110" spans="1:27" ht="15">
      <c r="A110" s="7" t="s">
        <v>777</v>
      </c>
      <c r="B110" s="8" t="s">
        <v>778</v>
      </c>
      <c r="C110" s="8" t="s">
        <v>779</v>
      </c>
      <c r="D110" s="8" t="s">
        <v>665</v>
      </c>
      <c r="E110" s="8">
        <v>82</v>
      </c>
      <c r="F110" s="8" t="s">
        <v>54</v>
      </c>
      <c r="G110" s="8" t="s">
        <v>747</v>
      </c>
      <c r="H110">
        <f>L110/U110</f>
        <v>0.85</v>
      </c>
      <c r="J110" s="7">
        <f>R110/W110</f>
        <v>4.8</v>
      </c>
      <c r="K110">
        <v>0.0245784494</v>
      </c>
      <c r="L110">
        <v>17</v>
      </c>
      <c r="M110" s="7">
        <v>18</v>
      </c>
      <c r="Q110">
        <v>0.000741679392772</v>
      </c>
      <c r="R110">
        <v>144</v>
      </c>
      <c r="S110">
        <v>5</v>
      </c>
      <c r="T110">
        <v>0.00911759088617</v>
      </c>
      <c r="U110">
        <v>20</v>
      </c>
      <c r="W110">
        <v>30</v>
      </c>
      <c r="X110" s="7">
        <v>23</v>
      </c>
      <c r="Y110">
        <v>5</v>
      </c>
      <c r="Z110">
        <v>4</v>
      </c>
      <c r="AA110" s="7">
        <v>18</v>
      </c>
    </row>
    <row r="111" spans="1:27" ht="15">
      <c r="A111" s="7" t="s">
        <v>1347</v>
      </c>
      <c r="B111" s="8" t="s">
        <v>1348</v>
      </c>
      <c r="C111" s="8" t="s">
        <v>1349</v>
      </c>
      <c r="D111" s="8" t="s">
        <v>1350</v>
      </c>
      <c r="E111" s="8">
        <v>0</v>
      </c>
      <c r="F111" s="8" t="s">
        <v>28</v>
      </c>
      <c r="G111" s="8" t="s">
        <v>1182</v>
      </c>
      <c r="H111">
        <f>L111/U111</f>
        <v>0.875</v>
      </c>
      <c r="K111">
        <v>0.010936167</v>
      </c>
      <c r="L111">
        <v>49</v>
      </c>
      <c r="M111" s="7">
        <v>3</v>
      </c>
      <c r="S111" s="22"/>
      <c r="T111">
        <v>0.00362240773192</v>
      </c>
      <c r="U111">
        <v>56</v>
      </c>
      <c r="X111" s="7">
        <v>3</v>
      </c>
      <c r="Y111">
        <v>1</v>
      </c>
      <c r="Z111">
        <v>0</v>
      </c>
      <c r="AA111" s="7">
        <v>3</v>
      </c>
    </row>
    <row r="112" spans="1:27" ht="15">
      <c r="A112" s="7" t="s">
        <v>563</v>
      </c>
      <c r="B112" s="8" t="s">
        <v>564</v>
      </c>
      <c r="C112" s="8" t="s">
        <v>565</v>
      </c>
      <c r="D112" s="8" t="s">
        <v>566</v>
      </c>
      <c r="E112" s="8">
        <v>11</v>
      </c>
      <c r="F112" s="8" t="s">
        <v>28</v>
      </c>
      <c r="G112" s="8" t="s">
        <v>29</v>
      </c>
      <c r="J112" s="7">
        <f>R112/W112</f>
        <v>0.9097744360902256</v>
      </c>
      <c r="Q112">
        <v>0.00173137221601</v>
      </c>
      <c r="R112">
        <v>121</v>
      </c>
      <c r="S112" s="22">
        <v>14</v>
      </c>
      <c r="T112">
        <v>0.000775672378777</v>
      </c>
      <c r="W112">
        <v>133</v>
      </c>
      <c r="X112" s="7">
        <v>15</v>
      </c>
      <c r="Y112">
        <v>14</v>
      </c>
      <c r="Z112">
        <v>0</v>
      </c>
      <c r="AA112" s="7">
        <v>2</v>
      </c>
    </row>
    <row r="113" spans="1:27" ht="15">
      <c r="A113" s="7" t="s">
        <v>1411</v>
      </c>
      <c r="B113" s="8" t="s">
        <v>1412</v>
      </c>
      <c r="C113" s="8" t="s">
        <v>1413</v>
      </c>
      <c r="D113" s="8" t="s">
        <v>1414</v>
      </c>
      <c r="E113" s="8">
        <v>33</v>
      </c>
      <c r="F113" s="8" t="s">
        <v>28</v>
      </c>
      <c r="G113" s="8" t="s">
        <v>1182</v>
      </c>
      <c r="H113">
        <f>L113/U113</f>
        <v>0.9669117647058824</v>
      </c>
      <c r="K113">
        <v>0</v>
      </c>
      <c r="L113">
        <v>131.5</v>
      </c>
      <c r="M113" s="7">
        <v>2</v>
      </c>
      <c r="S113" s="22"/>
      <c r="T113">
        <v>0</v>
      </c>
      <c r="U113">
        <v>136</v>
      </c>
      <c r="X113" s="7">
        <v>2</v>
      </c>
      <c r="Y113">
        <v>1</v>
      </c>
      <c r="Z113">
        <v>0</v>
      </c>
      <c r="AA113" s="7">
        <v>2</v>
      </c>
    </row>
    <row r="114" spans="1:27" ht="15">
      <c r="A114" s="7" t="s">
        <v>922</v>
      </c>
      <c r="B114" s="8" t="s">
        <v>923</v>
      </c>
      <c r="C114" s="8" t="s">
        <v>924</v>
      </c>
      <c r="D114" s="8" t="s">
        <v>925</v>
      </c>
      <c r="E114" s="8">
        <v>12</v>
      </c>
      <c r="F114" s="8" t="s">
        <v>28</v>
      </c>
      <c r="G114" s="8" t="s">
        <v>791</v>
      </c>
      <c r="I114">
        <f>O114/V114</f>
        <v>0.9432989690721649</v>
      </c>
      <c r="N114">
        <v>0</v>
      </c>
      <c r="O114">
        <v>91.5</v>
      </c>
      <c r="P114" s="7">
        <v>1</v>
      </c>
      <c r="S114" s="22"/>
      <c r="T114">
        <v>0</v>
      </c>
      <c r="V114">
        <v>97</v>
      </c>
      <c r="X114" s="7">
        <v>1</v>
      </c>
      <c r="Y114">
        <v>0</v>
      </c>
      <c r="Z114">
        <v>1</v>
      </c>
      <c r="AA114" s="7">
        <v>0</v>
      </c>
    </row>
    <row r="115" spans="1:27" ht="15">
      <c r="A115" s="7" t="s">
        <v>1248</v>
      </c>
      <c r="B115" s="8" t="s">
        <v>1249</v>
      </c>
      <c r="C115" s="8" t="s">
        <v>1250</v>
      </c>
      <c r="D115" s="8" t="s">
        <v>1251</v>
      </c>
      <c r="E115" s="8">
        <v>16</v>
      </c>
      <c r="F115" s="8" t="s">
        <v>28</v>
      </c>
      <c r="G115" s="8" t="s">
        <v>1182</v>
      </c>
      <c r="H115">
        <f>L115/U115</f>
        <v>1.4285714285714286</v>
      </c>
      <c r="K115">
        <v>0.0137136631</v>
      </c>
      <c r="L115">
        <v>40</v>
      </c>
      <c r="M115" s="7">
        <v>13</v>
      </c>
      <c r="S115" s="22"/>
      <c r="T115">
        <v>0.00658939178008</v>
      </c>
      <c r="U115">
        <v>28</v>
      </c>
      <c r="X115" s="7">
        <v>29</v>
      </c>
      <c r="Y115">
        <v>19</v>
      </c>
      <c r="Z115">
        <v>6</v>
      </c>
      <c r="AA115" s="7">
        <v>13</v>
      </c>
    </row>
    <row r="116" spans="1:27" ht="15">
      <c r="A116" s="7" t="s">
        <v>1377</v>
      </c>
      <c r="B116" s="8" t="s">
        <v>1378</v>
      </c>
      <c r="C116" s="8" t="s">
        <v>1379</v>
      </c>
      <c r="D116" s="8" t="s">
        <v>1372</v>
      </c>
      <c r="E116" s="8">
        <v>17</v>
      </c>
      <c r="F116" s="8" t="s">
        <v>28</v>
      </c>
      <c r="G116" s="8" t="s">
        <v>1182</v>
      </c>
      <c r="H116">
        <f>L116/U116</f>
        <v>0.6951219512195121</v>
      </c>
      <c r="K116">
        <v>0.008038405700000001</v>
      </c>
      <c r="L116">
        <v>57</v>
      </c>
      <c r="M116" s="7">
        <v>16</v>
      </c>
      <c r="S116" s="22"/>
      <c r="T116">
        <v>0.00156382201087</v>
      </c>
      <c r="U116">
        <v>82</v>
      </c>
      <c r="X116" s="7">
        <v>17</v>
      </c>
      <c r="Y116">
        <v>1</v>
      </c>
      <c r="Z116">
        <v>7</v>
      </c>
      <c r="AA116" s="7">
        <v>16</v>
      </c>
    </row>
    <row r="117" spans="1:27" ht="15">
      <c r="A117" s="7" t="s">
        <v>590</v>
      </c>
      <c r="B117" s="8" t="s">
        <v>591</v>
      </c>
      <c r="C117" s="8" t="s">
        <v>592</v>
      </c>
      <c r="D117" s="8" t="s">
        <v>593</v>
      </c>
      <c r="E117" s="8">
        <v>26</v>
      </c>
      <c r="F117" s="8" t="s">
        <v>28</v>
      </c>
      <c r="G117" s="8" t="s">
        <v>29</v>
      </c>
      <c r="J117" s="7">
        <f>R117/W117</f>
        <v>1.1586206896551725</v>
      </c>
      <c r="Q117">
        <v>0.000111580812844</v>
      </c>
      <c r="R117">
        <v>168</v>
      </c>
      <c r="S117" s="22">
        <v>3</v>
      </c>
      <c r="T117">
        <v>0.000564840257</v>
      </c>
      <c r="W117">
        <v>145</v>
      </c>
      <c r="X117" s="7">
        <v>4</v>
      </c>
      <c r="Y117">
        <v>3</v>
      </c>
      <c r="Z117">
        <v>1</v>
      </c>
      <c r="AA117" s="7">
        <v>1</v>
      </c>
    </row>
    <row r="118" spans="1:27" ht="15">
      <c r="A118" s="7" t="s">
        <v>1358</v>
      </c>
      <c r="B118" s="8" t="s">
        <v>1359</v>
      </c>
      <c r="C118" s="8" t="s">
        <v>1360</v>
      </c>
      <c r="D118" s="8" t="s">
        <v>1361</v>
      </c>
      <c r="E118" s="8">
        <v>3</v>
      </c>
      <c r="F118" s="8" t="s">
        <v>28</v>
      </c>
      <c r="G118" s="8" t="s">
        <v>1182</v>
      </c>
      <c r="H118">
        <f>L118/U118</f>
        <v>0.85</v>
      </c>
      <c r="K118">
        <v>0.0007919988</v>
      </c>
      <c r="L118">
        <v>102</v>
      </c>
      <c r="M118" s="7">
        <v>3</v>
      </c>
      <c r="S118" s="22"/>
      <c r="T118">
        <v>0.000148513717827</v>
      </c>
      <c r="U118">
        <v>120</v>
      </c>
      <c r="X118" s="7">
        <v>4</v>
      </c>
      <c r="Y118">
        <v>2</v>
      </c>
      <c r="Z118">
        <v>0</v>
      </c>
      <c r="AA118" s="7">
        <v>3</v>
      </c>
    </row>
    <row r="119" spans="1:27" ht="15">
      <c r="A119" s="7" t="s">
        <v>926</v>
      </c>
      <c r="B119" s="8" t="s">
        <v>927</v>
      </c>
      <c r="C119" s="8" t="s">
        <v>928</v>
      </c>
      <c r="D119" s="8" t="s">
        <v>929</v>
      </c>
      <c r="E119" s="8">
        <v>151</v>
      </c>
      <c r="F119" s="8" t="s">
        <v>54</v>
      </c>
      <c r="G119" s="8" t="s">
        <v>930</v>
      </c>
      <c r="H119">
        <f>L119/U119</f>
        <v>1.5</v>
      </c>
      <c r="I119">
        <f>O119/V119</f>
        <v>4</v>
      </c>
      <c r="K119">
        <v>0.0993855693</v>
      </c>
      <c r="L119">
        <v>3</v>
      </c>
      <c r="M119" s="7">
        <v>30</v>
      </c>
      <c r="N119">
        <v>0.0959275093</v>
      </c>
      <c r="O119">
        <v>4</v>
      </c>
      <c r="P119" s="7">
        <v>20</v>
      </c>
      <c r="S119" s="22"/>
      <c r="T119">
        <v>0.0404904500073</v>
      </c>
      <c r="U119">
        <v>2</v>
      </c>
      <c r="V119">
        <v>1</v>
      </c>
      <c r="X119" s="7">
        <v>45</v>
      </c>
      <c r="Y119">
        <v>11</v>
      </c>
      <c r="Z119">
        <v>20</v>
      </c>
      <c r="AA119" s="7">
        <v>30</v>
      </c>
    </row>
    <row r="120" spans="1:27" ht="15">
      <c r="A120" s="7" t="s">
        <v>1069</v>
      </c>
      <c r="B120" s="8" t="s">
        <v>1070</v>
      </c>
      <c r="C120" s="8" t="s">
        <v>1071</v>
      </c>
      <c r="D120" s="8" t="s">
        <v>1072</v>
      </c>
      <c r="E120" s="8">
        <v>12</v>
      </c>
      <c r="F120" s="8" t="s">
        <v>54</v>
      </c>
      <c r="G120" s="8" t="s">
        <v>930</v>
      </c>
      <c r="H120">
        <f>L120/U120</f>
        <v>1.240566037735849</v>
      </c>
      <c r="I120">
        <f>O120/V120</f>
        <v>1.1730769230769231</v>
      </c>
      <c r="K120">
        <v>0</v>
      </c>
      <c r="L120">
        <v>131.5</v>
      </c>
      <c r="M120" s="7">
        <v>4</v>
      </c>
      <c r="N120">
        <v>0</v>
      </c>
      <c r="O120">
        <v>91.5</v>
      </c>
      <c r="P120" s="7">
        <v>3</v>
      </c>
      <c r="S120" s="22"/>
      <c r="T120">
        <v>0.000362128405924</v>
      </c>
      <c r="U120">
        <v>106</v>
      </c>
      <c r="V120">
        <v>78</v>
      </c>
      <c r="X120" s="7">
        <v>6</v>
      </c>
      <c r="Y120">
        <v>1</v>
      </c>
      <c r="Z120">
        <v>3</v>
      </c>
      <c r="AA120" s="7">
        <v>4</v>
      </c>
    </row>
    <row r="121" spans="1:27" ht="15">
      <c r="A121" s="7" t="s">
        <v>528</v>
      </c>
      <c r="B121" s="8" t="s">
        <v>529</v>
      </c>
      <c r="C121" s="8" t="s">
        <v>530</v>
      </c>
      <c r="D121" s="8" t="s">
        <v>531</v>
      </c>
      <c r="E121" s="8">
        <v>35</v>
      </c>
      <c r="F121" s="8" t="s">
        <v>28</v>
      </c>
      <c r="G121" s="8" t="s">
        <v>29</v>
      </c>
      <c r="J121" s="7">
        <f>R121/W121</f>
        <v>0.6557377049180327</v>
      </c>
      <c r="Q121">
        <v>0.00483941509455</v>
      </c>
      <c r="R121">
        <v>80</v>
      </c>
      <c r="S121" s="22">
        <v>5</v>
      </c>
      <c r="T121">
        <v>0.00101210985734</v>
      </c>
      <c r="W121">
        <v>122</v>
      </c>
      <c r="X121" s="7">
        <v>6</v>
      </c>
      <c r="Y121">
        <v>5</v>
      </c>
      <c r="Z121">
        <v>0</v>
      </c>
      <c r="AA121" s="7">
        <v>1</v>
      </c>
    </row>
    <row r="122" spans="1:27" ht="15">
      <c r="A122" s="7" t="s">
        <v>1131</v>
      </c>
      <c r="B122" s="8" t="s">
        <v>1132</v>
      </c>
      <c r="C122" s="8" t="s">
        <v>1133</v>
      </c>
      <c r="D122" s="8" t="s">
        <v>1134</v>
      </c>
      <c r="E122" s="8">
        <v>109</v>
      </c>
      <c r="F122" s="8" t="s">
        <v>54</v>
      </c>
      <c r="G122" s="8" t="s">
        <v>930</v>
      </c>
      <c r="H122">
        <f>L122/U122</f>
        <v>0.8333333333333334</v>
      </c>
      <c r="I122">
        <f>O122/V122</f>
        <v>1.3333333333333333</v>
      </c>
      <c r="K122">
        <v>0.0107130413</v>
      </c>
      <c r="L122">
        <v>50</v>
      </c>
      <c r="M122" s="7">
        <v>16</v>
      </c>
      <c r="N122">
        <v>0.0033949703000000003</v>
      </c>
      <c r="O122">
        <v>60</v>
      </c>
      <c r="P122" s="7">
        <v>9</v>
      </c>
      <c r="S122" s="22"/>
      <c r="T122">
        <v>0.00332365814654</v>
      </c>
      <c r="U122">
        <v>60</v>
      </c>
      <c r="V122">
        <v>45</v>
      </c>
      <c r="X122" s="7">
        <v>19</v>
      </c>
      <c r="Y122">
        <v>3</v>
      </c>
      <c r="Z122">
        <v>9</v>
      </c>
      <c r="AA122" s="7">
        <v>16</v>
      </c>
    </row>
    <row r="123" spans="1:27" ht="15">
      <c r="A123" s="7" t="s">
        <v>233</v>
      </c>
      <c r="B123" s="8" t="s">
        <v>234</v>
      </c>
      <c r="C123" s="8" t="s">
        <v>235</v>
      </c>
      <c r="D123" s="8" t="s">
        <v>236</v>
      </c>
      <c r="E123" s="8">
        <v>47</v>
      </c>
      <c r="F123" s="8" t="s">
        <v>54</v>
      </c>
      <c r="G123" s="8" t="s">
        <v>29</v>
      </c>
      <c r="J123" s="7">
        <f>R123/W123</f>
        <v>1</v>
      </c>
      <c r="Q123">
        <v>0.00138698531732</v>
      </c>
      <c r="R123">
        <v>128</v>
      </c>
      <c r="S123" s="22">
        <v>4</v>
      </c>
      <c r="T123">
        <v>0.000898193240378</v>
      </c>
      <c r="W123">
        <v>128</v>
      </c>
      <c r="X123" s="7">
        <v>4</v>
      </c>
      <c r="Y123">
        <v>4</v>
      </c>
      <c r="Z123">
        <v>1</v>
      </c>
      <c r="AA123" s="7">
        <v>0</v>
      </c>
    </row>
    <row r="124" spans="1:27" ht="15">
      <c r="A124" s="7" t="s">
        <v>90</v>
      </c>
      <c r="B124" s="8" t="s">
        <v>91</v>
      </c>
      <c r="C124" s="8" t="s">
        <v>92</v>
      </c>
      <c r="D124" s="8" t="s">
        <v>93</v>
      </c>
      <c r="E124" s="8">
        <v>195</v>
      </c>
      <c r="F124" s="8" t="s">
        <v>54</v>
      </c>
      <c r="G124" s="8" t="s">
        <v>29</v>
      </c>
      <c r="J124" s="7">
        <f>R124/W124</f>
        <v>1.5416666666666667</v>
      </c>
      <c r="Q124">
        <v>0.0112476158212</v>
      </c>
      <c r="R124">
        <v>37</v>
      </c>
      <c r="S124">
        <v>28</v>
      </c>
      <c r="T124">
        <v>0.0118800618998</v>
      </c>
      <c r="W124">
        <v>24</v>
      </c>
      <c r="X124" s="7">
        <v>36</v>
      </c>
      <c r="Y124">
        <v>28</v>
      </c>
      <c r="Z124">
        <v>11</v>
      </c>
      <c r="AA124" s="7">
        <v>6</v>
      </c>
    </row>
    <row r="125" spans="1:27" ht="15">
      <c r="A125" s="7" t="s">
        <v>106</v>
      </c>
      <c r="B125" s="8" t="s">
        <v>107</v>
      </c>
      <c r="C125" s="8" t="s">
        <v>108</v>
      </c>
      <c r="D125" s="8" t="s">
        <v>101</v>
      </c>
      <c r="E125" s="8">
        <v>9</v>
      </c>
      <c r="F125" s="8" t="s">
        <v>28</v>
      </c>
      <c r="G125" s="8" t="s">
        <v>29</v>
      </c>
      <c r="J125" s="7">
        <f>R125/W125</f>
        <v>1.009009009009009</v>
      </c>
      <c r="Q125">
        <v>0.00208182101879</v>
      </c>
      <c r="R125">
        <v>112</v>
      </c>
      <c r="S125" s="22">
        <v>16</v>
      </c>
      <c r="T125">
        <v>0.00159172664948</v>
      </c>
      <c r="W125">
        <v>111</v>
      </c>
      <c r="X125" s="7">
        <v>17</v>
      </c>
      <c r="Y125">
        <v>16</v>
      </c>
      <c r="Z125">
        <v>1</v>
      </c>
      <c r="AA125" s="7">
        <v>0</v>
      </c>
    </row>
    <row r="126" spans="1:27" ht="15">
      <c r="A126" s="7" t="s">
        <v>135</v>
      </c>
      <c r="B126" s="8" t="s">
        <v>136</v>
      </c>
      <c r="C126" s="8" t="s">
        <v>137</v>
      </c>
      <c r="D126" s="8" t="s">
        <v>138</v>
      </c>
      <c r="E126" s="8">
        <v>162</v>
      </c>
      <c r="F126" s="8" t="s">
        <v>54</v>
      </c>
      <c r="G126" s="8" t="s">
        <v>29</v>
      </c>
      <c r="J126" s="7">
        <f>R126/W126</f>
        <v>2.347826086956522</v>
      </c>
      <c r="Q126">
        <v>0.00798810852051</v>
      </c>
      <c r="R126">
        <v>54</v>
      </c>
      <c r="S126">
        <v>12</v>
      </c>
      <c r="T126">
        <v>0.012045366763</v>
      </c>
      <c r="W126">
        <v>23</v>
      </c>
      <c r="X126" s="7">
        <v>15</v>
      </c>
      <c r="Y126">
        <v>12</v>
      </c>
      <c r="Z126">
        <v>3</v>
      </c>
      <c r="AA126" s="7">
        <v>2</v>
      </c>
    </row>
    <row r="127" spans="1:27" ht="15">
      <c r="A127" s="7" t="s">
        <v>1340</v>
      </c>
      <c r="B127" s="8" t="s">
        <v>1341</v>
      </c>
      <c r="C127" s="8" t="s">
        <v>1342</v>
      </c>
      <c r="D127" s="8" t="s">
        <v>1343</v>
      </c>
      <c r="E127" s="8">
        <v>5</v>
      </c>
      <c r="F127" s="8" t="s">
        <v>28</v>
      </c>
      <c r="G127" s="8" t="s">
        <v>1182</v>
      </c>
      <c r="H127">
        <f>L127/U127</f>
        <v>0.822429906542056</v>
      </c>
      <c r="K127">
        <v>0.0020723223000000002</v>
      </c>
      <c r="L127">
        <v>88</v>
      </c>
      <c r="M127" s="7">
        <v>6</v>
      </c>
      <c r="S127" s="22"/>
      <c r="T127">
        <v>0.000360505942321</v>
      </c>
      <c r="U127">
        <v>107</v>
      </c>
      <c r="X127" s="7">
        <v>6</v>
      </c>
      <c r="Y127">
        <v>1</v>
      </c>
      <c r="Z127">
        <v>3</v>
      </c>
      <c r="AA127" s="7">
        <v>6</v>
      </c>
    </row>
    <row r="128" spans="1:27" ht="15">
      <c r="A128" s="7" t="s">
        <v>387</v>
      </c>
      <c r="B128" s="8" t="s">
        <v>388</v>
      </c>
      <c r="C128" s="8" t="s">
        <v>389</v>
      </c>
      <c r="D128" s="8" t="s">
        <v>390</v>
      </c>
      <c r="E128" s="8">
        <v>43</v>
      </c>
      <c r="F128" s="8" t="s">
        <v>54</v>
      </c>
      <c r="G128" s="8" t="s">
        <v>29</v>
      </c>
      <c r="J128" s="7">
        <f>R128/W128</f>
        <v>0.8641975308641975</v>
      </c>
      <c r="Q128">
        <v>0.0059019530279</v>
      </c>
      <c r="R128">
        <v>70</v>
      </c>
      <c r="S128" s="22">
        <v>22</v>
      </c>
      <c r="T128">
        <v>0.00345233935722</v>
      </c>
      <c r="W128">
        <v>81</v>
      </c>
      <c r="X128" s="7">
        <v>23</v>
      </c>
      <c r="Y128">
        <v>22</v>
      </c>
      <c r="Z128">
        <v>1</v>
      </c>
      <c r="AA128" s="7">
        <v>2</v>
      </c>
    </row>
    <row r="129" spans="1:27" ht="15">
      <c r="A129" s="7" t="s">
        <v>62</v>
      </c>
      <c r="B129" s="8" t="s">
        <v>63</v>
      </c>
      <c r="C129" s="8" t="s">
        <v>64</v>
      </c>
      <c r="D129" s="8" t="s">
        <v>65</v>
      </c>
      <c r="E129" s="8">
        <v>39</v>
      </c>
      <c r="F129" s="8" t="s">
        <v>28</v>
      </c>
      <c r="G129" s="8" t="s">
        <v>29</v>
      </c>
      <c r="J129" s="7">
        <f>R129/W129</f>
        <v>0.8482142857142857</v>
      </c>
      <c r="Q129">
        <v>0.00338019813092</v>
      </c>
      <c r="R129">
        <v>95</v>
      </c>
      <c r="S129" s="22">
        <v>8</v>
      </c>
      <c r="T129">
        <v>0.0014745214601</v>
      </c>
      <c r="W129">
        <v>112</v>
      </c>
      <c r="X129" s="7">
        <v>8</v>
      </c>
      <c r="Y129">
        <v>8</v>
      </c>
      <c r="Z129">
        <v>0</v>
      </c>
      <c r="AA129" s="7">
        <v>0</v>
      </c>
    </row>
    <row r="130" spans="1:27" ht="15">
      <c r="A130" s="7" t="s">
        <v>229</v>
      </c>
      <c r="B130" s="8" t="s">
        <v>230</v>
      </c>
      <c r="C130" s="8" t="s">
        <v>231</v>
      </c>
      <c r="D130" s="8" t="s">
        <v>232</v>
      </c>
      <c r="E130" s="8">
        <v>80</v>
      </c>
      <c r="F130" s="8" t="s">
        <v>28</v>
      </c>
      <c r="G130" s="8" t="s">
        <v>29</v>
      </c>
      <c r="J130" s="7">
        <f>R130/W130</f>
        <v>0.7333333333333333</v>
      </c>
      <c r="Q130">
        <v>0.00395799045212</v>
      </c>
      <c r="R130">
        <v>88</v>
      </c>
      <c r="S130" s="22">
        <v>17</v>
      </c>
      <c r="T130">
        <v>0.00122695084595</v>
      </c>
      <c r="W130">
        <v>120</v>
      </c>
      <c r="X130" s="7">
        <v>17</v>
      </c>
      <c r="Y130">
        <v>17</v>
      </c>
      <c r="Z130">
        <v>0</v>
      </c>
      <c r="AA130" s="7">
        <v>0</v>
      </c>
    </row>
    <row r="131" spans="1:27" ht="15">
      <c r="A131" s="7" t="s">
        <v>456</v>
      </c>
      <c r="B131" s="8" t="s">
        <v>457</v>
      </c>
      <c r="C131" s="8" t="s">
        <v>458</v>
      </c>
      <c r="D131" s="8" t="s">
        <v>459</v>
      </c>
      <c r="E131" s="8">
        <v>395</v>
      </c>
      <c r="F131" s="8" t="s">
        <v>54</v>
      </c>
      <c r="G131" s="8" t="s">
        <v>29</v>
      </c>
      <c r="J131" s="7">
        <f>R131/W131</f>
        <v>0.8275862068965517</v>
      </c>
      <c r="Q131">
        <v>0.00583015705642</v>
      </c>
      <c r="R131">
        <v>72</v>
      </c>
      <c r="S131" s="22">
        <v>10</v>
      </c>
      <c r="T131">
        <v>0.00299953240215</v>
      </c>
      <c r="W131">
        <v>87</v>
      </c>
      <c r="X131" s="7">
        <v>10</v>
      </c>
      <c r="Y131">
        <v>10</v>
      </c>
      <c r="Z131">
        <v>0</v>
      </c>
      <c r="AA131" s="7">
        <v>0</v>
      </c>
    </row>
    <row r="132" spans="1:27" ht="15">
      <c r="A132" s="7" t="s">
        <v>820</v>
      </c>
      <c r="B132" s="8" t="s">
        <v>821</v>
      </c>
      <c r="C132" s="8" t="s">
        <v>822</v>
      </c>
      <c r="D132" s="8" t="s">
        <v>823</v>
      </c>
      <c r="E132" s="8">
        <v>6</v>
      </c>
      <c r="F132" s="8" t="s">
        <v>28</v>
      </c>
      <c r="G132" s="8" t="s">
        <v>791</v>
      </c>
      <c r="I132">
        <f>O132/V132</f>
        <v>0.9436619718309859</v>
      </c>
      <c r="N132">
        <v>0.0016558523</v>
      </c>
      <c r="O132">
        <v>67</v>
      </c>
      <c r="P132" s="7">
        <v>7</v>
      </c>
      <c r="S132" s="22"/>
      <c r="T132">
        <v>0.000727217062862</v>
      </c>
      <c r="V132">
        <v>71</v>
      </c>
      <c r="X132" s="7">
        <v>11</v>
      </c>
      <c r="Y132">
        <v>4</v>
      </c>
      <c r="Z132">
        <v>7</v>
      </c>
      <c r="AA132" s="7">
        <v>1</v>
      </c>
    </row>
    <row r="133" spans="1:27" ht="15">
      <c r="A133" s="7" t="s">
        <v>771</v>
      </c>
      <c r="B133" s="8" t="s">
        <v>772</v>
      </c>
      <c r="C133" s="8" t="s">
        <v>773</v>
      </c>
      <c r="D133" s="8" t="s">
        <v>434</v>
      </c>
      <c r="E133" s="8">
        <v>21</v>
      </c>
      <c r="F133" s="8" t="s">
        <v>28</v>
      </c>
      <c r="G133" s="8" t="s">
        <v>747</v>
      </c>
      <c r="H133">
        <f>L133/U133</f>
        <v>1.1627906976744187</v>
      </c>
      <c r="J133" s="7">
        <f>R133/W133</f>
        <v>1.0973451327433628</v>
      </c>
      <c r="K133">
        <v>0.0008946569000000001</v>
      </c>
      <c r="L133">
        <v>100</v>
      </c>
      <c r="M133" s="7">
        <v>9</v>
      </c>
      <c r="Q133">
        <v>0.00148022150045</v>
      </c>
      <c r="R133">
        <v>124</v>
      </c>
      <c r="S133" s="22">
        <v>8</v>
      </c>
      <c r="T133">
        <v>0.00140327497678</v>
      </c>
      <c r="U133">
        <v>86</v>
      </c>
      <c r="W133">
        <v>113</v>
      </c>
      <c r="X133" s="7">
        <v>16</v>
      </c>
      <c r="Y133">
        <v>8</v>
      </c>
      <c r="Z133">
        <v>5</v>
      </c>
      <c r="AA133" s="7">
        <v>9</v>
      </c>
    </row>
    <row r="134" spans="1:27" ht="15">
      <c r="A134" s="7" t="s">
        <v>460</v>
      </c>
      <c r="B134" s="8" t="s">
        <v>461</v>
      </c>
      <c r="C134" s="8" t="s">
        <v>462</v>
      </c>
      <c r="D134" s="8" t="s">
        <v>463</v>
      </c>
      <c r="E134" s="8">
        <v>20</v>
      </c>
      <c r="F134" s="8" t="s">
        <v>28</v>
      </c>
      <c r="G134" s="8" t="s">
        <v>29</v>
      </c>
      <c r="J134" s="7">
        <f>R134/W134</f>
        <v>1.1886792452830188</v>
      </c>
      <c r="Q134">
        <v>0.00667180663519</v>
      </c>
      <c r="R134">
        <v>63</v>
      </c>
      <c r="S134">
        <v>18</v>
      </c>
      <c r="T134">
        <v>0.0057716822562</v>
      </c>
      <c r="W134">
        <v>53</v>
      </c>
      <c r="X134" s="7">
        <v>21</v>
      </c>
      <c r="Y134">
        <v>18</v>
      </c>
      <c r="Z134">
        <v>0</v>
      </c>
      <c r="AA134" s="7">
        <v>6</v>
      </c>
    </row>
    <row r="135" spans="1:27" ht="15">
      <c r="A135" s="7" t="s">
        <v>161</v>
      </c>
      <c r="B135" s="8" t="s">
        <v>162</v>
      </c>
      <c r="C135" s="8" t="s">
        <v>163</v>
      </c>
      <c r="D135" s="8" t="s">
        <v>157</v>
      </c>
      <c r="E135" s="8">
        <v>31</v>
      </c>
      <c r="F135" s="8" t="s">
        <v>28</v>
      </c>
      <c r="G135" s="8" t="s">
        <v>29</v>
      </c>
      <c r="J135" s="7">
        <f>R135/W135</f>
        <v>1.1132075471698113</v>
      </c>
      <c r="Q135">
        <v>0.00184795163319</v>
      </c>
      <c r="R135">
        <v>118</v>
      </c>
      <c r="S135" s="22">
        <v>18</v>
      </c>
      <c r="T135">
        <v>0.00192019298139</v>
      </c>
      <c r="W135">
        <v>106</v>
      </c>
      <c r="X135" s="7">
        <v>20</v>
      </c>
      <c r="Y135">
        <v>18</v>
      </c>
      <c r="Z135">
        <v>3</v>
      </c>
      <c r="AA135" s="7">
        <v>2</v>
      </c>
    </row>
    <row r="136" spans="1:27" ht="15">
      <c r="A136" s="7" t="s">
        <v>1229</v>
      </c>
      <c r="B136" s="8" t="s">
        <v>1230</v>
      </c>
      <c r="C136" s="8" t="s">
        <v>1231</v>
      </c>
      <c r="D136" s="8" t="s">
        <v>1232</v>
      </c>
      <c r="E136" s="8">
        <v>34</v>
      </c>
      <c r="F136" s="8" t="s">
        <v>28</v>
      </c>
      <c r="G136" s="8" t="s">
        <v>1182</v>
      </c>
      <c r="H136">
        <f>L136/U136</f>
        <v>2.1481481481481484</v>
      </c>
      <c r="K136">
        <v>0.0001268863</v>
      </c>
      <c r="L136">
        <v>116</v>
      </c>
      <c r="M136" s="7">
        <v>3</v>
      </c>
      <c r="S136" s="22"/>
      <c r="T136">
        <v>0.00381890726742</v>
      </c>
      <c r="U136">
        <v>54</v>
      </c>
      <c r="X136" s="7">
        <v>12</v>
      </c>
      <c r="Y136">
        <v>10</v>
      </c>
      <c r="Z136">
        <v>2</v>
      </c>
      <c r="AA136" s="7">
        <v>3</v>
      </c>
    </row>
    <row r="137" spans="1:27" ht="15">
      <c r="A137" s="7" t="s">
        <v>117</v>
      </c>
      <c r="B137" s="8" t="s">
        <v>118</v>
      </c>
      <c r="C137" s="8" t="s">
        <v>119</v>
      </c>
      <c r="D137" s="8" t="s">
        <v>85</v>
      </c>
      <c r="E137" s="8">
        <v>30</v>
      </c>
      <c r="F137" s="8" t="s">
        <v>54</v>
      </c>
      <c r="G137" s="8" t="s">
        <v>29</v>
      </c>
      <c r="J137" s="7">
        <f>R137/W137</f>
        <v>1.0030120481927711</v>
      </c>
      <c r="Q137">
        <v>0.00011334945168</v>
      </c>
      <c r="R137">
        <v>166.5</v>
      </c>
      <c r="S137" s="22">
        <v>5</v>
      </c>
      <c r="T137">
        <v>0.000225975695652</v>
      </c>
      <c r="W137">
        <v>166</v>
      </c>
      <c r="X137" s="7">
        <v>6</v>
      </c>
      <c r="Y137">
        <v>5</v>
      </c>
      <c r="Z137">
        <v>0</v>
      </c>
      <c r="AA137" s="7">
        <v>1</v>
      </c>
    </row>
    <row r="138" spans="1:27" ht="15">
      <c r="A138" s="7" t="s">
        <v>774</v>
      </c>
      <c r="B138" s="8" t="s">
        <v>775</v>
      </c>
      <c r="C138" s="8" t="s">
        <v>776</v>
      </c>
      <c r="D138" s="8" t="s">
        <v>434</v>
      </c>
      <c r="E138" s="8">
        <v>6</v>
      </c>
      <c r="F138" s="8" t="s">
        <v>28</v>
      </c>
      <c r="G138" s="8" t="s">
        <v>747</v>
      </c>
      <c r="H138">
        <f>L138/U138</f>
        <v>2.9886363636363638</v>
      </c>
      <c r="J138" s="7">
        <f>R138/W138</f>
        <v>0.6333333333333333</v>
      </c>
      <c r="K138">
        <v>0</v>
      </c>
      <c r="L138">
        <v>131.5</v>
      </c>
      <c r="M138" s="7">
        <v>2</v>
      </c>
      <c r="Q138">
        <v>0.0112047277364</v>
      </c>
      <c r="R138">
        <v>38</v>
      </c>
      <c r="S138">
        <v>14</v>
      </c>
      <c r="T138">
        <v>0.00481903571867</v>
      </c>
      <c r="U138">
        <v>44</v>
      </c>
      <c r="W138">
        <v>60</v>
      </c>
      <c r="X138" s="7">
        <v>17</v>
      </c>
      <c r="Y138">
        <v>14</v>
      </c>
      <c r="Z138">
        <v>1</v>
      </c>
      <c r="AA138" s="7">
        <v>2</v>
      </c>
    </row>
    <row r="139" spans="1:27" ht="15">
      <c r="A139" s="7" t="s">
        <v>464</v>
      </c>
      <c r="B139" s="8" t="s">
        <v>465</v>
      </c>
      <c r="C139" s="8" t="s">
        <v>466</v>
      </c>
      <c r="D139" s="8" t="s">
        <v>463</v>
      </c>
      <c r="E139" s="8">
        <v>23</v>
      </c>
      <c r="F139" s="8" t="s">
        <v>28</v>
      </c>
      <c r="G139" s="8" t="s">
        <v>29</v>
      </c>
      <c r="J139" s="7">
        <f>R139/W139</f>
        <v>0.967479674796748</v>
      </c>
      <c r="Q139">
        <v>0.00180878324062</v>
      </c>
      <c r="R139">
        <v>119</v>
      </c>
      <c r="S139" s="22">
        <v>13</v>
      </c>
      <c r="T139">
        <v>0.000987844475088</v>
      </c>
      <c r="W139">
        <v>123</v>
      </c>
      <c r="X139" s="7">
        <v>14</v>
      </c>
      <c r="Y139">
        <v>13</v>
      </c>
      <c r="Z139">
        <v>0</v>
      </c>
      <c r="AA139" s="7">
        <v>3</v>
      </c>
    </row>
    <row r="140" spans="1:27" ht="15">
      <c r="A140" s="7" t="s">
        <v>602</v>
      </c>
      <c r="B140" s="8" t="s">
        <v>603</v>
      </c>
      <c r="C140" s="8" t="s">
        <v>604</v>
      </c>
      <c r="D140" s="8" t="s">
        <v>605</v>
      </c>
      <c r="E140" s="8">
        <v>84</v>
      </c>
      <c r="F140" s="8" t="s">
        <v>28</v>
      </c>
      <c r="G140" s="8" t="s">
        <v>29</v>
      </c>
      <c r="J140" s="7">
        <f>R140/W140</f>
        <v>0.9892183288409704</v>
      </c>
      <c r="Q140">
        <v>0</v>
      </c>
      <c r="R140">
        <v>183.5</v>
      </c>
      <c r="S140" s="22">
        <v>1</v>
      </c>
      <c r="T140">
        <v>0</v>
      </c>
      <c r="W140">
        <v>185.5</v>
      </c>
      <c r="X140" s="7">
        <v>2</v>
      </c>
      <c r="Y140">
        <v>1</v>
      </c>
      <c r="Z140">
        <v>1</v>
      </c>
      <c r="AA140" s="7">
        <v>1</v>
      </c>
    </row>
    <row r="141" spans="1:27" ht="15">
      <c r="A141" s="7" t="s">
        <v>1284</v>
      </c>
      <c r="B141" s="8" t="s">
        <v>1285</v>
      </c>
      <c r="C141" s="8" t="s">
        <v>1286</v>
      </c>
      <c r="D141" s="8" t="s">
        <v>1287</v>
      </c>
      <c r="E141" s="8">
        <v>1</v>
      </c>
      <c r="F141" s="8" t="s">
        <v>28</v>
      </c>
      <c r="G141" s="8" t="s">
        <v>1182</v>
      </c>
      <c r="H141">
        <f>L141/U141</f>
        <v>0.9669117647058824</v>
      </c>
      <c r="K141">
        <v>0</v>
      </c>
      <c r="L141">
        <v>131.5</v>
      </c>
      <c r="M141" s="7">
        <v>1</v>
      </c>
      <c r="S141" s="22"/>
      <c r="T141">
        <v>0</v>
      </c>
      <c r="U141">
        <v>136</v>
      </c>
      <c r="X141" s="7">
        <v>1</v>
      </c>
      <c r="Y141">
        <v>0</v>
      </c>
      <c r="Z141">
        <v>0</v>
      </c>
      <c r="AA141" s="7">
        <v>1</v>
      </c>
    </row>
    <row r="142" spans="1:27" ht="15">
      <c r="A142" s="7" t="s">
        <v>890</v>
      </c>
      <c r="B142" s="8" t="s">
        <v>891</v>
      </c>
      <c r="C142" s="8" t="s">
        <v>892</v>
      </c>
      <c r="D142" s="8" t="s">
        <v>893</v>
      </c>
      <c r="E142" s="8">
        <v>22</v>
      </c>
      <c r="F142" s="8" t="s">
        <v>28</v>
      </c>
      <c r="G142" s="8" t="s">
        <v>791</v>
      </c>
      <c r="I142">
        <f>O142/V142</f>
        <v>1</v>
      </c>
      <c r="N142">
        <v>0.010427180500000001</v>
      </c>
      <c r="O142">
        <v>49</v>
      </c>
      <c r="P142" s="7">
        <v>15</v>
      </c>
      <c r="S142" s="22"/>
      <c r="T142">
        <v>0.0029261927178</v>
      </c>
      <c r="V142">
        <v>49</v>
      </c>
      <c r="X142" s="7">
        <v>23</v>
      </c>
      <c r="Y142">
        <v>11</v>
      </c>
      <c r="Z142">
        <v>15</v>
      </c>
      <c r="AA142" s="7">
        <v>11</v>
      </c>
    </row>
    <row r="143" spans="1:27" ht="15">
      <c r="A143" s="7" t="s">
        <v>205</v>
      </c>
      <c r="B143" s="8" t="s">
        <v>206</v>
      </c>
      <c r="C143" s="8" t="s">
        <v>207</v>
      </c>
      <c r="D143" s="8" t="s">
        <v>208</v>
      </c>
      <c r="E143" s="8">
        <v>89</v>
      </c>
      <c r="F143" s="8" t="s">
        <v>54</v>
      </c>
      <c r="G143" s="8" t="s">
        <v>29</v>
      </c>
      <c r="J143" s="7">
        <f>R143/W143</f>
        <v>0.8513513513513513</v>
      </c>
      <c r="Q143">
        <v>0.00139389229644</v>
      </c>
      <c r="R143">
        <v>126</v>
      </c>
      <c r="S143" s="22">
        <v>11</v>
      </c>
      <c r="T143">
        <v>0.000538384490433</v>
      </c>
      <c r="W143">
        <v>148</v>
      </c>
      <c r="X143" s="7">
        <v>11</v>
      </c>
      <c r="Y143">
        <v>11</v>
      </c>
      <c r="Z143">
        <v>0</v>
      </c>
      <c r="AA143" s="7">
        <v>0</v>
      </c>
    </row>
    <row r="144" spans="1:27" ht="15">
      <c r="A144" s="7" t="s">
        <v>467</v>
      </c>
      <c r="B144" s="8" t="s">
        <v>468</v>
      </c>
      <c r="C144" s="8" t="s">
        <v>469</v>
      </c>
      <c r="D144" s="8" t="s">
        <v>470</v>
      </c>
      <c r="E144" s="8">
        <v>27</v>
      </c>
      <c r="F144" s="8" t="s">
        <v>28</v>
      </c>
      <c r="G144" s="8" t="s">
        <v>29</v>
      </c>
      <c r="J144" s="7">
        <f>R144/W144</f>
        <v>0.45652173913043476</v>
      </c>
      <c r="Q144">
        <v>0.0172551481937</v>
      </c>
      <c r="R144">
        <v>21</v>
      </c>
      <c r="S144">
        <v>18</v>
      </c>
      <c r="T144">
        <v>0.00626005782003</v>
      </c>
      <c r="W144">
        <v>46</v>
      </c>
      <c r="X144" s="7">
        <v>19</v>
      </c>
      <c r="Y144">
        <v>18</v>
      </c>
      <c r="Z144">
        <v>0</v>
      </c>
      <c r="AA144" s="7">
        <v>2</v>
      </c>
    </row>
    <row r="145" spans="1:27" ht="15">
      <c r="A145" s="7" t="s">
        <v>1178</v>
      </c>
      <c r="B145" s="8" t="s">
        <v>1179</v>
      </c>
      <c r="C145" s="8" t="s">
        <v>1180</v>
      </c>
      <c r="D145" s="8" t="s">
        <v>1181</v>
      </c>
      <c r="E145" s="8">
        <v>12</v>
      </c>
      <c r="F145" s="8" t="s">
        <v>28</v>
      </c>
      <c r="G145" s="8" t="s">
        <v>1182</v>
      </c>
      <c r="H145">
        <f>L145/U145</f>
        <v>0.8918918918918919</v>
      </c>
      <c r="K145">
        <v>0.0009279697000000001</v>
      </c>
      <c r="L145">
        <v>99</v>
      </c>
      <c r="M145" s="7">
        <v>4</v>
      </c>
      <c r="S145" s="22"/>
      <c r="T145">
        <v>0.00024905261033</v>
      </c>
      <c r="U145">
        <v>111</v>
      </c>
      <c r="X145" s="7">
        <v>5</v>
      </c>
      <c r="Y145">
        <v>1</v>
      </c>
      <c r="Z145">
        <v>4</v>
      </c>
      <c r="AA145" s="7">
        <v>4</v>
      </c>
    </row>
    <row r="146" spans="1:27" ht="15">
      <c r="A146" s="7" t="s">
        <v>1237</v>
      </c>
      <c r="B146" s="8" t="s">
        <v>1238</v>
      </c>
      <c r="C146" s="8" t="s">
        <v>1239</v>
      </c>
      <c r="D146" s="8" t="s">
        <v>1236</v>
      </c>
      <c r="E146" s="8">
        <v>13</v>
      </c>
      <c r="F146" s="8" t="s">
        <v>28</v>
      </c>
      <c r="G146" s="8" t="s">
        <v>1182</v>
      </c>
      <c r="H146">
        <f>L146/U146</f>
        <v>1.4293478260869565</v>
      </c>
      <c r="K146">
        <v>0</v>
      </c>
      <c r="L146">
        <v>131.5</v>
      </c>
      <c r="M146" s="7">
        <v>1</v>
      </c>
      <c r="S146" s="22"/>
      <c r="T146">
        <v>0.00121510593802</v>
      </c>
      <c r="U146">
        <v>92</v>
      </c>
      <c r="X146" s="7">
        <v>2</v>
      </c>
      <c r="Y146">
        <v>1</v>
      </c>
      <c r="Z146">
        <v>0</v>
      </c>
      <c r="AA146" s="7">
        <v>1</v>
      </c>
    </row>
    <row r="147" spans="1:27" ht="15">
      <c r="A147" s="7" t="s">
        <v>59</v>
      </c>
      <c r="B147" s="8" t="s">
        <v>60</v>
      </c>
      <c r="C147" s="8" t="s">
        <v>61</v>
      </c>
      <c r="D147" s="8" t="s">
        <v>58</v>
      </c>
      <c r="E147" s="8">
        <v>45</v>
      </c>
      <c r="F147" s="8" t="s">
        <v>28</v>
      </c>
      <c r="G147" s="8" t="s">
        <v>29</v>
      </c>
      <c r="J147" s="7">
        <f>R147/W147</f>
        <v>1.368421052631579</v>
      </c>
      <c r="Q147">
        <v>0.00492123006567</v>
      </c>
      <c r="R147">
        <v>78</v>
      </c>
      <c r="S147">
        <v>14</v>
      </c>
      <c r="T147">
        <v>0.00548462296653</v>
      </c>
      <c r="W147">
        <v>57</v>
      </c>
      <c r="X147" s="7">
        <v>22</v>
      </c>
      <c r="Y147">
        <v>14</v>
      </c>
      <c r="Z147">
        <v>10</v>
      </c>
      <c r="AA147" s="7">
        <v>9</v>
      </c>
    </row>
    <row r="148" spans="1:27" ht="15">
      <c r="A148" s="7" t="s">
        <v>1423</v>
      </c>
      <c r="B148" s="8" t="s">
        <v>1424</v>
      </c>
      <c r="C148" s="8" t="s">
        <v>1425</v>
      </c>
      <c r="D148" s="8" t="s">
        <v>1426</v>
      </c>
      <c r="E148" s="8">
        <v>1</v>
      </c>
      <c r="F148" s="8" t="s">
        <v>28</v>
      </c>
      <c r="G148" s="8" t="s">
        <v>1182</v>
      </c>
      <c r="H148">
        <f>L148/U148</f>
        <v>1.052</v>
      </c>
      <c r="K148">
        <v>0</v>
      </c>
      <c r="L148">
        <v>131.5</v>
      </c>
      <c r="M148" s="7">
        <v>1</v>
      </c>
      <c r="S148" s="22"/>
      <c r="T148" s="12">
        <v>4.08121276874E-05</v>
      </c>
      <c r="U148">
        <v>125</v>
      </c>
      <c r="X148" s="7">
        <v>2</v>
      </c>
      <c r="Y148">
        <v>2</v>
      </c>
      <c r="Z148">
        <v>0</v>
      </c>
      <c r="AA148" s="7">
        <v>1</v>
      </c>
    </row>
    <row r="149" spans="1:27" ht="15">
      <c r="A149" s="7" t="s">
        <v>1116</v>
      </c>
      <c r="B149" s="8" t="s">
        <v>1117</v>
      </c>
      <c r="C149" s="8" t="s">
        <v>1118</v>
      </c>
      <c r="D149" s="8" t="s">
        <v>1119</v>
      </c>
      <c r="E149" s="8">
        <v>31</v>
      </c>
      <c r="F149" s="8" t="s">
        <v>28</v>
      </c>
      <c r="G149" s="8" t="s">
        <v>930</v>
      </c>
      <c r="H149">
        <f>L149/U149</f>
        <v>1.0273972602739727</v>
      </c>
      <c r="I149">
        <f>O149/V149</f>
        <v>0.7068965517241379</v>
      </c>
      <c r="K149">
        <v>0.0033661994</v>
      </c>
      <c r="L149">
        <v>75</v>
      </c>
      <c r="M149" s="7">
        <v>8</v>
      </c>
      <c r="N149">
        <v>0.0139628669</v>
      </c>
      <c r="O149">
        <v>41</v>
      </c>
      <c r="P149" s="7">
        <v>8</v>
      </c>
      <c r="S149" s="22"/>
      <c r="T149">
        <v>0.00223354194524</v>
      </c>
      <c r="U149">
        <v>73</v>
      </c>
      <c r="V149">
        <v>58</v>
      </c>
      <c r="X149" s="7">
        <v>12</v>
      </c>
      <c r="Y149">
        <v>1</v>
      </c>
      <c r="Z149">
        <v>8</v>
      </c>
      <c r="AA149" s="7">
        <v>8</v>
      </c>
    </row>
    <row r="150" spans="1:27" ht="15">
      <c r="A150" s="7" t="s">
        <v>253</v>
      </c>
      <c r="B150" s="8" t="s">
        <v>254</v>
      </c>
      <c r="C150" s="8" t="s">
        <v>255</v>
      </c>
      <c r="D150" s="8" t="s">
        <v>256</v>
      </c>
      <c r="E150" s="8">
        <v>7</v>
      </c>
      <c r="F150" s="8" t="s">
        <v>28</v>
      </c>
      <c r="G150" s="8" t="s">
        <v>29</v>
      </c>
      <c r="J150" s="7">
        <f>R150/W150</f>
        <v>1.0294117647058822</v>
      </c>
      <c r="Q150">
        <v>0.0024777723253</v>
      </c>
      <c r="R150">
        <v>105</v>
      </c>
      <c r="S150" s="22">
        <v>14</v>
      </c>
      <c r="T150">
        <v>0.00211563140951</v>
      </c>
      <c r="W150">
        <v>102</v>
      </c>
      <c r="X150" s="7">
        <v>19</v>
      </c>
      <c r="Y150">
        <v>14</v>
      </c>
      <c r="Z150">
        <v>2</v>
      </c>
      <c r="AA150" s="7">
        <v>6</v>
      </c>
    </row>
    <row r="151" spans="1:19" ht="15">
      <c r="A151" s="7" t="s">
        <v>1240</v>
      </c>
      <c r="B151" s="8" t="s">
        <v>1241</v>
      </c>
      <c r="C151" s="8" t="s">
        <v>1242</v>
      </c>
      <c r="D151" s="8" t="s">
        <v>1243</v>
      </c>
      <c r="E151" s="8">
        <v>3</v>
      </c>
      <c r="F151" s="8" t="s">
        <v>54</v>
      </c>
      <c r="G151" s="8" t="s">
        <v>1182</v>
      </c>
      <c r="S151" s="22"/>
    </row>
    <row r="152" spans="1:27" ht="15">
      <c r="A152" s="7" t="s">
        <v>189</v>
      </c>
      <c r="B152" s="8" t="s">
        <v>190</v>
      </c>
      <c r="C152" s="8" t="s">
        <v>191</v>
      </c>
      <c r="D152" s="8" t="s">
        <v>192</v>
      </c>
      <c r="E152" s="8">
        <v>66</v>
      </c>
      <c r="F152" s="8" t="s">
        <v>28</v>
      </c>
      <c r="G152" s="8" t="s">
        <v>29</v>
      </c>
      <c r="J152" s="7">
        <f>R152/W152</f>
        <v>1.2439024390243902</v>
      </c>
      <c r="Q152">
        <v>0.00813009423728</v>
      </c>
      <c r="R152">
        <v>51</v>
      </c>
      <c r="S152">
        <v>12</v>
      </c>
      <c r="T152">
        <v>0.00743972192527</v>
      </c>
      <c r="W152">
        <v>41</v>
      </c>
      <c r="X152" s="7">
        <v>14</v>
      </c>
      <c r="Y152">
        <v>12</v>
      </c>
      <c r="Z152">
        <v>1</v>
      </c>
      <c r="AA152" s="7">
        <v>3</v>
      </c>
    </row>
    <row r="153" spans="1:27" ht="15">
      <c r="A153" s="7" t="s">
        <v>1135</v>
      </c>
      <c r="B153" s="8" t="s">
        <v>1136</v>
      </c>
      <c r="C153" s="8" t="s">
        <v>1137</v>
      </c>
      <c r="D153" s="8" t="s">
        <v>1138</v>
      </c>
      <c r="E153" s="8">
        <v>16</v>
      </c>
      <c r="F153" s="8" t="s">
        <v>54</v>
      </c>
      <c r="G153" s="8" t="s">
        <v>930</v>
      </c>
      <c r="H153">
        <f>L153/U153</f>
        <v>0.7714285714285715</v>
      </c>
      <c r="I153">
        <f>O153/V153</f>
        <v>0.9025974025974026</v>
      </c>
      <c r="K153">
        <v>0.0023239039000000003</v>
      </c>
      <c r="L153">
        <v>81</v>
      </c>
      <c r="M153" s="7">
        <v>13</v>
      </c>
      <c r="N153">
        <v>0.0012548459</v>
      </c>
      <c r="O153">
        <v>69.5</v>
      </c>
      <c r="P153" s="7">
        <v>8</v>
      </c>
      <c r="S153" s="22"/>
      <c r="T153">
        <v>0.000381796776366</v>
      </c>
      <c r="U153">
        <v>105</v>
      </c>
      <c r="V153">
        <v>77</v>
      </c>
      <c r="X153" s="7">
        <v>13</v>
      </c>
      <c r="Y153">
        <v>1</v>
      </c>
      <c r="Z153">
        <v>8</v>
      </c>
      <c r="AA153" s="7">
        <v>13</v>
      </c>
    </row>
    <row r="154" spans="1:27" ht="15">
      <c r="A154" s="7" t="s">
        <v>120</v>
      </c>
      <c r="B154" s="8" t="s">
        <v>121</v>
      </c>
      <c r="C154" s="8" t="s">
        <v>122</v>
      </c>
      <c r="D154" s="8" t="s">
        <v>123</v>
      </c>
      <c r="E154" s="8">
        <v>40</v>
      </c>
      <c r="F154" s="8" t="s">
        <v>54</v>
      </c>
      <c r="G154" s="8" t="s">
        <v>29</v>
      </c>
      <c r="J154" s="7">
        <f>R154/W154</f>
        <v>0.8524590163934426</v>
      </c>
      <c r="Q154">
        <v>0.00812843277972</v>
      </c>
      <c r="R154">
        <v>52</v>
      </c>
      <c r="S154">
        <v>16</v>
      </c>
      <c r="T154">
        <v>0.00468018132456</v>
      </c>
      <c r="W154">
        <v>61</v>
      </c>
      <c r="X154" s="7">
        <v>19</v>
      </c>
      <c r="Y154">
        <v>16</v>
      </c>
      <c r="Z154">
        <v>5</v>
      </c>
      <c r="AA154" s="7">
        <v>6</v>
      </c>
    </row>
    <row r="155" spans="1:27" ht="15">
      <c r="A155" s="7" t="s">
        <v>939</v>
      </c>
      <c r="B155" s="22" t="s">
        <v>940</v>
      </c>
      <c r="C155" s="8" t="s">
        <v>941</v>
      </c>
      <c r="D155" s="8" t="s">
        <v>942</v>
      </c>
      <c r="E155" s="8">
        <v>2</v>
      </c>
      <c r="F155" s="8" t="s">
        <v>28</v>
      </c>
      <c r="G155" s="8" t="s">
        <v>930</v>
      </c>
      <c r="H155">
        <f>L155/U155</f>
        <v>0.37037037037037035</v>
      </c>
      <c r="I155">
        <f>O155/V155</f>
        <v>1.25</v>
      </c>
      <c r="K155">
        <v>0.0425398811</v>
      </c>
      <c r="L155">
        <v>10</v>
      </c>
      <c r="M155" s="7">
        <v>3</v>
      </c>
      <c r="N155">
        <v>0.0334313648</v>
      </c>
      <c r="O155">
        <v>25</v>
      </c>
      <c r="P155" s="7">
        <v>5</v>
      </c>
      <c r="S155" s="22"/>
      <c r="T155">
        <v>0.00661589979637</v>
      </c>
      <c r="U155">
        <v>27</v>
      </c>
      <c r="V155">
        <v>20</v>
      </c>
      <c r="X155" s="7">
        <v>8</v>
      </c>
      <c r="Y155">
        <v>4</v>
      </c>
      <c r="Z155">
        <v>5</v>
      </c>
      <c r="AA155" s="7">
        <v>3</v>
      </c>
    </row>
    <row r="156" spans="1:27" ht="15">
      <c r="A156" s="7" t="s">
        <v>682</v>
      </c>
      <c r="B156" s="8" t="s">
        <v>683</v>
      </c>
      <c r="C156" s="8" t="s">
        <v>684</v>
      </c>
      <c r="D156" s="8" t="s">
        <v>685</v>
      </c>
      <c r="E156" s="8">
        <v>57</v>
      </c>
      <c r="F156" s="8" t="s">
        <v>28</v>
      </c>
      <c r="G156" s="8" t="s">
        <v>29</v>
      </c>
      <c r="J156" s="7">
        <f>R156/W156</f>
        <v>0.7461538461538462</v>
      </c>
      <c r="Q156">
        <v>0.00298028606625</v>
      </c>
      <c r="R156">
        <v>97</v>
      </c>
      <c r="S156" s="22">
        <v>11</v>
      </c>
      <c r="T156">
        <v>0.000876319692392</v>
      </c>
      <c r="W156">
        <v>130</v>
      </c>
      <c r="X156" s="7">
        <v>12</v>
      </c>
      <c r="Y156">
        <v>11</v>
      </c>
      <c r="Z156">
        <v>0</v>
      </c>
      <c r="AA156" s="7">
        <v>1</v>
      </c>
    </row>
    <row r="157" spans="1:27" ht="15">
      <c r="A157" s="7" t="s">
        <v>508</v>
      </c>
      <c r="B157" s="8" t="s">
        <v>509</v>
      </c>
      <c r="C157" s="8" t="s">
        <v>510</v>
      </c>
      <c r="D157" s="8" t="s">
        <v>511</v>
      </c>
      <c r="E157" s="8">
        <v>274</v>
      </c>
      <c r="F157" s="8" t="s">
        <v>28</v>
      </c>
      <c r="G157" s="8" t="s">
        <v>29</v>
      </c>
      <c r="J157" s="7">
        <f>R157/W157</f>
        <v>0.5769230769230769</v>
      </c>
      <c r="Q157">
        <v>0.0235524841591</v>
      </c>
      <c r="R157">
        <v>15</v>
      </c>
      <c r="S157">
        <v>33</v>
      </c>
      <c r="T157">
        <v>0.011065331926</v>
      </c>
      <c r="W157">
        <v>26</v>
      </c>
      <c r="X157" s="7">
        <v>34</v>
      </c>
      <c r="Y157">
        <v>33</v>
      </c>
      <c r="Z157">
        <v>1</v>
      </c>
      <c r="AA157" s="7">
        <v>0</v>
      </c>
    </row>
    <row r="158" spans="1:27" ht="15">
      <c r="A158" s="7" t="s">
        <v>859</v>
      </c>
      <c r="B158" s="8" t="s">
        <v>860</v>
      </c>
      <c r="C158" s="8" t="s">
        <v>861</v>
      </c>
      <c r="D158" s="8" t="s">
        <v>862</v>
      </c>
      <c r="E158" s="8">
        <v>20</v>
      </c>
      <c r="F158" s="8" t="s">
        <v>28</v>
      </c>
      <c r="G158" s="8" t="s">
        <v>791</v>
      </c>
      <c r="I158">
        <f>O158/V158</f>
        <v>0.8555555555555555</v>
      </c>
      <c r="N158">
        <v>0.00024846490000000003</v>
      </c>
      <c r="O158">
        <v>77</v>
      </c>
      <c r="P158" s="7">
        <v>2</v>
      </c>
      <c r="S158" s="22"/>
      <c r="T158" s="12">
        <v>3.41597718023E-05</v>
      </c>
      <c r="U158" s="10"/>
      <c r="V158">
        <v>90</v>
      </c>
      <c r="X158" s="7">
        <v>3</v>
      </c>
      <c r="Y158">
        <v>0</v>
      </c>
      <c r="Z158">
        <v>2</v>
      </c>
      <c r="AA158" s="7">
        <v>2</v>
      </c>
    </row>
    <row r="159" spans="1:27" ht="15">
      <c r="A159" s="7" t="s">
        <v>368</v>
      </c>
      <c r="B159" s="8" t="s">
        <v>369</v>
      </c>
      <c r="C159" s="8" t="s">
        <v>370</v>
      </c>
      <c r="D159" s="8" t="s">
        <v>371</v>
      </c>
      <c r="E159" s="8">
        <v>10</v>
      </c>
      <c r="F159" s="8" t="s">
        <v>28</v>
      </c>
      <c r="G159" s="8" t="s">
        <v>29</v>
      </c>
      <c r="J159" s="7">
        <f>R159/W159</f>
        <v>0.9892183288409704</v>
      </c>
      <c r="Q159">
        <v>0</v>
      </c>
      <c r="R159">
        <v>183.5</v>
      </c>
      <c r="S159" s="22">
        <v>1</v>
      </c>
      <c r="T159">
        <v>0</v>
      </c>
      <c r="W159">
        <v>185.5</v>
      </c>
      <c r="X159" s="7">
        <v>1</v>
      </c>
      <c r="Y159">
        <v>1</v>
      </c>
      <c r="Z159">
        <v>0</v>
      </c>
      <c r="AA159" s="7">
        <v>0</v>
      </c>
    </row>
    <row r="160" spans="1:27" ht="15">
      <c r="A160" s="7" t="s">
        <v>646</v>
      </c>
      <c r="B160" s="8" t="s">
        <v>647</v>
      </c>
      <c r="C160" s="8" t="s">
        <v>648</v>
      </c>
      <c r="D160" s="8" t="s">
        <v>649</v>
      </c>
      <c r="E160" s="8">
        <v>8</v>
      </c>
      <c r="F160" s="8" t="s">
        <v>28</v>
      </c>
      <c r="G160" s="8" t="s">
        <v>29</v>
      </c>
      <c r="J160" s="7">
        <f>R160/W160</f>
        <v>0.9534883720930233</v>
      </c>
      <c r="Q160">
        <v>0.00156772866626</v>
      </c>
      <c r="R160">
        <v>123</v>
      </c>
      <c r="S160" s="22">
        <v>17</v>
      </c>
      <c r="T160">
        <v>0.000885048821837</v>
      </c>
      <c r="W160">
        <v>129</v>
      </c>
      <c r="X160" s="7">
        <v>18</v>
      </c>
      <c r="Y160">
        <v>17</v>
      </c>
      <c r="Z160">
        <v>2</v>
      </c>
      <c r="AA160" s="7">
        <v>0</v>
      </c>
    </row>
    <row r="161" spans="1:27" ht="15">
      <c r="A161" s="7" t="s">
        <v>269</v>
      </c>
      <c r="B161" s="8" t="s">
        <v>270</v>
      </c>
      <c r="C161" s="8" t="s">
        <v>271</v>
      </c>
      <c r="D161" s="8" t="s">
        <v>272</v>
      </c>
      <c r="E161" s="8">
        <v>124</v>
      </c>
      <c r="F161" s="8" t="s">
        <v>28</v>
      </c>
      <c r="G161" s="8" t="s">
        <v>29</v>
      </c>
      <c r="J161" s="7">
        <f>R161/W161</f>
        <v>1.1838235294117647</v>
      </c>
      <c r="Q161">
        <v>0.000289097075869</v>
      </c>
      <c r="R161">
        <v>161</v>
      </c>
      <c r="S161" s="22">
        <v>3</v>
      </c>
      <c r="T161">
        <v>0.00067745135276</v>
      </c>
      <c r="W161">
        <v>136</v>
      </c>
      <c r="X161" s="7">
        <v>5</v>
      </c>
      <c r="Y161">
        <v>3</v>
      </c>
      <c r="Z161">
        <v>2</v>
      </c>
      <c r="AA161" s="7">
        <v>2</v>
      </c>
    </row>
    <row r="162" spans="1:27" ht="15">
      <c r="A162" s="7" t="s">
        <v>540</v>
      </c>
      <c r="B162" s="8" t="s">
        <v>541</v>
      </c>
      <c r="C162" s="8" t="s">
        <v>542</v>
      </c>
      <c r="D162" s="8" t="s">
        <v>307</v>
      </c>
      <c r="E162" s="8">
        <v>6</v>
      </c>
      <c r="F162" s="8" t="s">
        <v>54</v>
      </c>
      <c r="G162" s="8" t="s">
        <v>29</v>
      </c>
      <c r="J162" s="7">
        <f>R162/W162</f>
        <v>0.8347826086956521</v>
      </c>
      <c r="Q162">
        <v>0.0032532068383</v>
      </c>
      <c r="R162">
        <v>96</v>
      </c>
      <c r="S162" s="22">
        <v>3</v>
      </c>
      <c r="T162">
        <v>0.00136288557812</v>
      </c>
      <c r="W162">
        <v>115</v>
      </c>
      <c r="X162" s="7">
        <v>3</v>
      </c>
      <c r="Y162">
        <v>3</v>
      </c>
      <c r="Z162">
        <v>0</v>
      </c>
      <c r="AA162" s="7">
        <v>0</v>
      </c>
    </row>
    <row r="163" spans="1:27" ht="15">
      <c r="A163" s="7" t="s">
        <v>732</v>
      </c>
      <c r="B163" s="8" t="s">
        <v>733</v>
      </c>
      <c r="C163" s="8" t="s">
        <v>734</v>
      </c>
      <c r="D163" s="8" t="s">
        <v>735</v>
      </c>
      <c r="E163" s="8">
        <v>19</v>
      </c>
      <c r="F163" s="8" t="s">
        <v>28</v>
      </c>
      <c r="G163" s="8" t="s">
        <v>723</v>
      </c>
      <c r="H163">
        <f>L163/U163</f>
        <v>0.6</v>
      </c>
      <c r="I163">
        <f>O163/V163</f>
        <v>0.5161290322580645</v>
      </c>
      <c r="J163" s="7">
        <f>R163/W163</f>
        <v>1.4482758620689655</v>
      </c>
      <c r="K163">
        <v>0.017659127</v>
      </c>
      <c r="L163">
        <v>24</v>
      </c>
      <c r="M163" s="7">
        <v>22</v>
      </c>
      <c r="N163">
        <v>0.047990816000000006</v>
      </c>
      <c r="O163">
        <v>16</v>
      </c>
      <c r="P163" s="7">
        <v>15</v>
      </c>
      <c r="Q163">
        <v>0.00468068775553</v>
      </c>
      <c r="R163">
        <v>84</v>
      </c>
      <c r="S163">
        <v>15</v>
      </c>
      <c r="T163">
        <v>0.00531057352141</v>
      </c>
      <c r="U163">
        <v>40</v>
      </c>
      <c r="V163">
        <v>31</v>
      </c>
      <c r="W163">
        <v>58</v>
      </c>
      <c r="X163" s="7">
        <v>31</v>
      </c>
      <c r="Y163">
        <v>15</v>
      </c>
      <c r="Z163">
        <v>15</v>
      </c>
      <c r="AA163" s="7">
        <v>22</v>
      </c>
    </row>
    <row r="164" spans="1:27" ht="15">
      <c r="A164" s="7" t="s">
        <v>715</v>
      </c>
      <c r="B164" s="8" t="s">
        <v>716</v>
      </c>
      <c r="C164" s="8" t="s">
        <v>717</v>
      </c>
      <c r="D164" s="8" t="s">
        <v>718</v>
      </c>
      <c r="E164" s="8">
        <v>110</v>
      </c>
      <c r="F164" s="8" t="s">
        <v>54</v>
      </c>
      <c r="G164" s="8" t="s">
        <v>698</v>
      </c>
      <c r="I164">
        <f>O164/V164</f>
        <v>4.357142857142857</v>
      </c>
      <c r="J164" s="7">
        <f>R164/W164</f>
        <v>1.4081632653061225</v>
      </c>
      <c r="N164">
        <v>0</v>
      </c>
      <c r="O164">
        <v>91.5</v>
      </c>
      <c r="P164" s="7">
        <v>1</v>
      </c>
      <c r="Q164">
        <v>0.00599360094161</v>
      </c>
      <c r="R164">
        <v>69</v>
      </c>
      <c r="S164">
        <v>15</v>
      </c>
      <c r="T164">
        <v>0.00611190779722</v>
      </c>
      <c r="V164">
        <v>21</v>
      </c>
      <c r="W164">
        <v>49</v>
      </c>
      <c r="X164" s="7">
        <v>16</v>
      </c>
      <c r="Y164">
        <v>15</v>
      </c>
      <c r="Z164">
        <v>1</v>
      </c>
      <c r="AA164" s="7">
        <v>1</v>
      </c>
    </row>
    <row r="165" spans="1:27" ht="15">
      <c r="A165" s="7" t="s">
        <v>241</v>
      </c>
      <c r="B165" s="8" t="s">
        <v>242</v>
      </c>
      <c r="C165" s="8" t="s">
        <v>243</v>
      </c>
      <c r="D165" s="8" t="s">
        <v>244</v>
      </c>
      <c r="E165" s="8">
        <v>8</v>
      </c>
      <c r="F165" s="8" t="s">
        <v>28</v>
      </c>
      <c r="G165" s="8" t="s">
        <v>29</v>
      </c>
      <c r="J165" s="7">
        <f>R165/W165</f>
        <v>0.9590643274853801</v>
      </c>
      <c r="Q165">
        <v>0.000128241638793</v>
      </c>
      <c r="R165">
        <v>164</v>
      </c>
      <c r="S165" s="22">
        <v>5</v>
      </c>
      <c r="T165" s="12">
        <v>6.07382695433E-05</v>
      </c>
      <c r="U165" s="10"/>
      <c r="W165">
        <v>171</v>
      </c>
      <c r="X165" s="7">
        <v>5</v>
      </c>
      <c r="Y165">
        <v>5</v>
      </c>
      <c r="Z165">
        <v>0</v>
      </c>
      <c r="AA165" s="7">
        <v>0</v>
      </c>
    </row>
    <row r="166" spans="1:27" ht="15">
      <c r="A166" s="7" t="s">
        <v>1366</v>
      </c>
      <c r="B166" s="8" t="s">
        <v>1367</v>
      </c>
      <c r="C166" s="8" t="s">
        <v>1368</v>
      </c>
      <c r="D166" s="8" t="s">
        <v>1365</v>
      </c>
      <c r="E166" s="8">
        <v>8</v>
      </c>
      <c r="F166" s="8" t="s">
        <v>28</v>
      </c>
      <c r="G166" s="8" t="s">
        <v>1182</v>
      </c>
      <c r="H166">
        <f>L166/U166</f>
        <v>1.5</v>
      </c>
      <c r="K166">
        <v>0.014044370700000001</v>
      </c>
      <c r="L166">
        <v>39</v>
      </c>
      <c r="M166" s="7">
        <v>16</v>
      </c>
      <c r="S166" s="22"/>
      <c r="T166">
        <v>0.00682630621576</v>
      </c>
      <c r="U166">
        <v>26</v>
      </c>
      <c r="X166" s="7">
        <v>25</v>
      </c>
      <c r="Y166">
        <v>15</v>
      </c>
      <c r="Z166">
        <v>7</v>
      </c>
      <c r="AA166" s="7">
        <v>16</v>
      </c>
    </row>
    <row r="167" spans="1:27" ht="15">
      <c r="A167" s="7" t="s">
        <v>1057</v>
      </c>
      <c r="B167" s="8" t="s">
        <v>1058</v>
      </c>
      <c r="C167" s="8" t="s">
        <v>1059</v>
      </c>
      <c r="D167" s="8" t="s">
        <v>1060</v>
      </c>
      <c r="E167" s="8">
        <v>6</v>
      </c>
      <c r="F167" s="8" t="s">
        <v>28</v>
      </c>
      <c r="G167" s="8" t="s">
        <v>930</v>
      </c>
      <c r="H167">
        <f>L167/U167</f>
        <v>1.1535087719298245</v>
      </c>
      <c r="I167">
        <f>O167/V167</f>
        <v>1.1024096385542168</v>
      </c>
      <c r="K167">
        <v>0</v>
      </c>
      <c r="L167">
        <v>131.5</v>
      </c>
      <c r="M167" s="7">
        <v>2</v>
      </c>
      <c r="N167">
        <v>0</v>
      </c>
      <c r="O167">
        <v>91.5</v>
      </c>
      <c r="P167" s="7">
        <v>1</v>
      </c>
      <c r="S167" s="22"/>
      <c r="T167">
        <v>0.000203690055084</v>
      </c>
      <c r="U167">
        <v>114</v>
      </c>
      <c r="V167">
        <v>83</v>
      </c>
      <c r="X167" s="7">
        <v>4</v>
      </c>
      <c r="Y167">
        <v>3</v>
      </c>
      <c r="Z167">
        <v>1</v>
      </c>
      <c r="AA167" s="7">
        <v>2</v>
      </c>
    </row>
    <row r="168" spans="1:27" ht="15">
      <c r="A168" s="7" t="s">
        <v>221</v>
      </c>
      <c r="B168" s="8" t="s">
        <v>222</v>
      </c>
      <c r="C168" s="8" t="s">
        <v>223</v>
      </c>
      <c r="D168" s="8" t="s">
        <v>224</v>
      </c>
      <c r="E168" s="8">
        <v>60</v>
      </c>
      <c r="F168" s="8" t="s">
        <v>28</v>
      </c>
      <c r="G168" s="8" t="s">
        <v>29</v>
      </c>
      <c r="J168" s="7">
        <f>R168/W168</f>
        <v>0.7592592592592593</v>
      </c>
      <c r="Q168">
        <v>0.00966918382203</v>
      </c>
      <c r="R168">
        <v>41</v>
      </c>
      <c r="S168">
        <v>15</v>
      </c>
      <c r="T168">
        <v>0.00575336099362</v>
      </c>
      <c r="W168">
        <v>54</v>
      </c>
      <c r="X168" s="7">
        <v>16</v>
      </c>
      <c r="Y168">
        <v>15</v>
      </c>
      <c r="Z168">
        <v>0</v>
      </c>
      <c r="AA168" s="7">
        <v>1</v>
      </c>
    </row>
    <row r="169" spans="1:27" ht="15">
      <c r="A169" s="7" t="s">
        <v>336</v>
      </c>
      <c r="B169" s="8" t="s">
        <v>337</v>
      </c>
      <c r="C169" s="8" t="s">
        <v>338</v>
      </c>
      <c r="D169" s="8" t="s">
        <v>339</v>
      </c>
      <c r="E169" s="8">
        <v>49</v>
      </c>
      <c r="F169" s="8" t="s">
        <v>54</v>
      </c>
      <c r="G169" s="8" t="s">
        <v>29</v>
      </c>
      <c r="J169" s="7">
        <f>R169/W169</f>
        <v>0.9831460674157303</v>
      </c>
      <c r="Q169" s="12">
        <v>2.77809430932E-05</v>
      </c>
      <c r="R169">
        <v>175</v>
      </c>
      <c r="S169" s="22">
        <v>9</v>
      </c>
      <c r="T169" s="12">
        <v>1.1962398276E-05</v>
      </c>
      <c r="U169" s="10"/>
      <c r="W169">
        <v>178</v>
      </c>
      <c r="X169" s="7">
        <v>9</v>
      </c>
      <c r="Y169">
        <v>9</v>
      </c>
      <c r="Z169">
        <v>0</v>
      </c>
      <c r="AA169" s="7">
        <v>0</v>
      </c>
    </row>
    <row r="170" spans="1:27" ht="15">
      <c r="A170" s="7" t="s">
        <v>703</v>
      </c>
      <c r="B170" s="8" t="s">
        <v>704</v>
      </c>
      <c r="C170" s="8" t="s">
        <v>705</v>
      </c>
      <c r="D170" s="8" t="s">
        <v>706</v>
      </c>
      <c r="E170" s="8">
        <v>32</v>
      </c>
      <c r="F170" s="8" t="s">
        <v>28</v>
      </c>
      <c r="G170" s="8" t="s">
        <v>698</v>
      </c>
      <c r="I170">
        <f>O170/V170</f>
        <v>2.5416666666666665</v>
      </c>
      <c r="J170" s="7">
        <f>R170/W170</f>
        <v>0.58</v>
      </c>
      <c r="N170">
        <v>0.0031501791</v>
      </c>
      <c r="O170">
        <v>61</v>
      </c>
      <c r="P170" s="7">
        <v>11</v>
      </c>
      <c r="Q170">
        <v>0.0133269133455</v>
      </c>
      <c r="R170">
        <v>29</v>
      </c>
      <c r="S170">
        <v>18</v>
      </c>
      <c r="T170">
        <v>0.00599814506065</v>
      </c>
      <c r="V170">
        <v>24</v>
      </c>
      <c r="W170">
        <v>50</v>
      </c>
      <c r="X170" s="7">
        <v>28</v>
      </c>
      <c r="Y170">
        <v>18</v>
      </c>
      <c r="Z170">
        <v>11</v>
      </c>
      <c r="AA170" s="7">
        <v>12</v>
      </c>
    </row>
    <row r="171" spans="1:27" ht="15">
      <c r="A171" s="7" t="s">
        <v>139</v>
      </c>
      <c r="B171" s="8" t="s">
        <v>140</v>
      </c>
      <c r="C171" s="8" t="s">
        <v>141</v>
      </c>
      <c r="D171" s="8" t="s">
        <v>97</v>
      </c>
      <c r="E171" s="8">
        <v>87</v>
      </c>
      <c r="F171" s="8" t="s">
        <v>28</v>
      </c>
      <c r="G171" s="8" t="s">
        <v>29</v>
      </c>
      <c r="J171" s="7">
        <f>R171/W171</f>
        <v>0.6388888888888888</v>
      </c>
      <c r="Q171">
        <v>0.0166225050041</v>
      </c>
      <c r="R171">
        <v>23</v>
      </c>
      <c r="S171">
        <v>31</v>
      </c>
      <c r="T171">
        <v>0.00824410257771</v>
      </c>
      <c r="W171">
        <v>36</v>
      </c>
      <c r="X171" s="7">
        <v>34</v>
      </c>
      <c r="Y171">
        <v>31</v>
      </c>
      <c r="Z171">
        <v>4</v>
      </c>
      <c r="AA171" s="7">
        <v>1</v>
      </c>
    </row>
    <row r="172" spans="1:27" ht="15">
      <c r="A172" s="7" t="s">
        <v>879</v>
      </c>
      <c r="B172" s="8" t="s">
        <v>880</v>
      </c>
      <c r="C172" s="8" t="s">
        <v>881</v>
      </c>
      <c r="D172" s="8" t="s">
        <v>882</v>
      </c>
      <c r="E172" s="8">
        <v>5</v>
      </c>
      <c r="F172" s="8" t="s">
        <v>28</v>
      </c>
      <c r="G172" s="8" t="s">
        <v>791</v>
      </c>
      <c r="I172">
        <f>O172/V172</f>
        <v>1.0892857142857142</v>
      </c>
      <c r="N172">
        <v>0</v>
      </c>
      <c r="O172">
        <v>91.5</v>
      </c>
      <c r="P172" s="7">
        <v>6</v>
      </c>
      <c r="S172" s="22"/>
      <c r="T172">
        <v>0.000153539856958</v>
      </c>
      <c r="V172">
        <v>84</v>
      </c>
      <c r="X172" s="7">
        <v>8</v>
      </c>
      <c r="Y172">
        <v>2</v>
      </c>
      <c r="Z172">
        <v>6</v>
      </c>
      <c r="AA172" s="7">
        <v>1</v>
      </c>
    </row>
    <row r="173" spans="1:27" ht="15">
      <c r="A173" s="7" t="s">
        <v>1045</v>
      </c>
      <c r="B173" s="8" t="s">
        <v>1046</v>
      </c>
      <c r="C173" s="8" t="s">
        <v>1047</v>
      </c>
      <c r="D173" s="8" t="s">
        <v>1048</v>
      </c>
      <c r="E173" s="8">
        <v>5</v>
      </c>
      <c r="F173" s="8" t="s">
        <v>28</v>
      </c>
      <c r="G173" s="8" t="s">
        <v>930</v>
      </c>
      <c r="H173">
        <f>L173/U173</f>
        <v>0.918918918918919</v>
      </c>
      <c r="I173">
        <f>O173/V173</f>
        <v>1.2280701754385965</v>
      </c>
      <c r="K173">
        <v>0.0143884892</v>
      </c>
      <c r="L173">
        <v>34</v>
      </c>
      <c r="M173" s="7">
        <v>2</v>
      </c>
      <c r="N173">
        <v>0.02</v>
      </c>
      <c r="O173">
        <v>35</v>
      </c>
      <c r="P173" s="7">
        <v>2</v>
      </c>
      <c r="S173" s="22"/>
      <c r="T173">
        <v>0.00560224089636</v>
      </c>
      <c r="U173">
        <v>37</v>
      </c>
      <c r="V173">
        <v>28.5</v>
      </c>
      <c r="X173" s="7">
        <v>2</v>
      </c>
      <c r="Y173">
        <v>0</v>
      </c>
      <c r="Z173">
        <v>2</v>
      </c>
      <c r="AA173" s="7">
        <v>2</v>
      </c>
    </row>
    <row r="174" spans="1:27" ht="15">
      <c r="A174" s="7" t="s">
        <v>883</v>
      </c>
      <c r="B174" s="8" t="s">
        <v>884</v>
      </c>
      <c r="C174" s="8" t="s">
        <v>885</v>
      </c>
      <c r="D174" s="8" t="s">
        <v>886</v>
      </c>
      <c r="E174" s="8">
        <v>3</v>
      </c>
      <c r="F174" s="8" t="s">
        <v>28</v>
      </c>
      <c r="G174" s="8" t="s">
        <v>791</v>
      </c>
      <c r="S174" s="22"/>
      <c r="T174">
        <v>0.000178433522706</v>
      </c>
      <c r="X174" s="7">
        <v>2</v>
      </c>
      <c r="Y174">
        <v>1</v>
      </c>
      <c r="Z174">
        <v>1</v>
      </c>
      <c r="AA174" s="7">
        <v>0</v>
      </c>
    </row>
    <row r="175" spans="1:27" ht="15">
      <c r="A175" s="7" t="s">
        <v>504</v>
      </c>
      <c r="B175" s="8" t="s">
        <v>505</v>
      </c>
      <c r="C175" s="8" t="s">
        <v>506</v>
      </c>
      <c r="D175" s="8" t="s">
        <v>507</v>
      </c>
      <c r="E175" s="8">
        <v>302</v>
      </c>
      <c r="F175" s="8" t="s">
        <v>28</v>
      </c>
      <c r="G175" s="8" t="s">
        <v>29</v>
      </c>
      <c r="J175" s="7">
        <f>R175/W175</f>
        <v>1.9444444444444444</v>
      </c>
      <c r="Q175">
        <v>0.0117830924395</v>
      </c>
      <c r="R175">
        <v>35</v>
      </c>
      <c r="S175">
        <v>14</v>
      </c>
      <c r="T175">
        <v>0.0161773099444</v>
      </c>
      <c r="W175">
        <v>18</v>
      </c>
      <c r="X175" s="7">
        <v>15</v>
      </c>
      <c r="Y175">
        <v>14</v>
      </c>
      <c r="Z175">
        <v>1</v>
      </c>
      <c r="AA175" s="7">
        <v>1</v>
      </c>
    </row>
    <row r="176" spans="1:27" ht="15">
      <c r="A176" s="7" t="s">
        <v>344</v>
      </c>
      <c r="B176" s="8" t="s">
        <v>345</v>
      </c>
      <c r="C176" s="8" t="s">
        <v>346</v>
      </c>
      <c r="D176" s="8" t="s">
        <v>347</v>
      </c>
      <c r="E176" s="8">
        <v>46</v>
      </c>
      <c r="F176" s="8" t="s">
        <v>28</v>
      </c>
      <c r="G176" s="8" t="s">
        <v>29</v>
      </c>
      <c r="J176" s="7">
        <f>R176/W176</f>
        <v>0.6944444444444444</v>
      </c>
      <c r="Q176">
        <v>0.00813043364087</v>
      </c>
      <c r="R176">
        <v>50</v>
      </c>
      <c r="S176" s="22">
        <v>24</v>
      </c>
      <c r="T176">
        <v>0.00409081610092</v>
      </c>
      <c r="W176">
        <v>72</v>
      </c>
      <c r="X176" s="7">
        <v>25</v>
      </c>
      <c r="Y176">
        <v>24</v>
      </c>
      <c r="Z176">
        <v>5</v>
      </c>
      <c r="AA176" s="7">
        <v>1</v>
      </c>
    </row>
    <row r="177" spans="1:27" ht="15">
      <c r="A177" s="7" t="s">
        <v>610</v>
      </c>
      <c r="B177" s="8" t="s">
        <v>611</v>
      </c>
      <c r="C177" s="8" t="s">
        <v>612</v>
      </c>
      <c r="D177" s="8" t="s">
        <v>613</v>
      </c>
      <c r="E177" s="8">
        <v>4</v>
      </c>
      <c r="F177" s="8" t="s">
        <v>54</v>
      </c>
      <c r="G177" s="8" t="s">
        <v>29</v>
      </c>
      <c r="J177" s="7">
        <f>R177/W177</f>
        <v>0.9892183288409704</v>
      </c>
      <c r="Q177">
        <v>0</v>
      </c>
      <c r="R177">
        <v>183.5</v>
      </c>
      <c r="S177" s="22">
        <v>8</v>
      </c>
      <c r="T177">
        <v>0</v>
      </c>
      <c r="W177">
        <v>185.5</v>
      </c>
      <c r="X177" s="7">
        <v>8</v>
      </c>
      <c r="Y177">
        <v>8</v>
      </c>
      <c r="Z177">
        <v>1</v>
      </c>
      <c r="AA177" s="7">
        <v>1</v>
      </c>
    </row>
    <row r="178" spans="1:27" ht="15">
      <c r="A178" s="7" t="s">
        <v>851</v>
      </c>
      <c r="B178" s="8" t="s">
        <v>852</v>
      </c>
      <c r="C178" s="8" t="s">
        <v>853</v>
      </c>
      <c r="D178" s="8" t="s">
        <v>854</v>
      </c>
      <c r="E178" s="8">
        <v>21</v>
      </c>
      <c r="F178" s="8" t="s">
        <v>28</v>
      </c>
      <c r="G178" s="8" t="s">
        <v>791</v>
      </c>
      <c r="I178">
        <f>O178/V178</f>
        <v>0.7380952380952381</v>
      </c>
      <c r="N178">
        <v>0.022527034</v>
      </c>
      <c r="O178">
        <v>31</v>
      </c>
      <c r="P178" s="7">
        <v>8</v>
      </c>
      <c r="S178" s="22"/>
      <c r="T178">
        <v>0.00358817707274</v>
      </c>
      <c r="V178">
        <v>42</v>
      </c>
      <c r="X178" s="7">
        <v>13</v>
      </c>
      <c r="Y178">
        <v>4</v>
      </c>
      <c r="Z178">
        <v>8</v>
      </c>
      <c r="AA178" s="7">
        <v>5</v>
      </c>
    </row>
    <row r="179" spans="1:27" ht="15">
      <c r="A179" s="7" t="s">
        <v>94</v>
      </c>
      <c r="B179" s="8" t="s">
        <v>95</v>
      </c>
      <c r="C179" s="8" t="s">
        <v>96</v>
      </c>
      <c r="D179" s="8" t="s">
        <v>97</v>
      </c>
      <c r="E179" s="8">
        <v>134</v>
      </c>
      <c r="F179" s="8" t="s">
        <v>54</v>
      </c>
      <c r="G179" s="8" t="s">
        <v>29</v>
      </c>
      <c r="J179" s="7">
        <f>R179/W179</f>
        <v>1.0217391304347827</v>
      </c>
      <c r="Q179">
        <v>0.00339407123503</v>
      </c>
      <c r="R179">
        <v>94</v>
      </c>
      <c r="S179" s="22">
        <v>23</v>
      </c>
      <c r="T179">
        <v>0.00245904142873</v>
      </c>
      <c r="W179">
        <v>92</v>
      </c>
      <c r="X179" s="7">
        <v>25</v>
      </c>
      <c r="Y179">
        <v>23</v>
      </c>
      <c r="Z179">
        <v>2</v>
      </c>
      <c r="AA179" s="7">
        <v>2</v>
      </c>
    </row>
    <row r="180" spans="1:27" ht="15">
      <c r="A180" s="7" t="s">
        <v>427</v>
      </c>
      <c r="B180" s="8" t="s">
        <v>428</v>
      </c>
      <c r="C180" s="8" t="s">
        <v>429</v>
      </c>
      <c r="D180" s="8" t="s">
        <v>430</v>
      </c>
      <c r="E180" s="8">
        <v>6</v>
      </c>
      <c r="F180" s="8" t="s">
        <v>28</v>
      </c>
      <c r="G180" s="8" t="s">
        <v>29</v>
      </c>
      <c r="J180" s="7">
        <f>R180/W180</f>
        <v>0.6211180124223602</v>
      </c>
      <c r="Q180">
        <v>0.00272118231944</v>
      </c>
      <c r="R180">
        <v>100</v>
      </c>
      <c r="S180" s="22">
        <v>5</v>
      </c>
      <c r="T180">
        <v>0.000281559117011</v>
      </c>
      <c r="W180">
        <v>161</v>
      </c>
      <c r="X180" s="7">
        <v>6</v>
      </c>
      <c r="Y180">
        <v>5</v>
      </c>
      <c r="Z180">
        <v>0</v>
      </c>
      <c r="AA180" s="7">
        <v>2</v>
      </c>
    </row>
    <row r="181" spans="1:27" ht="15">
      <c r="A181" s="7" t="s">
        <v>1221</v>
      </c>
      <c r="B181" s="8" t="s">
        <v>1222</v>
      </c>
      <c r="C181" s="8" t="s">
        <v>1223</v>
      </c>
      <c r="D181" s="8" t="s">
        <v>1224</v>
      </c>
      <c r="E181" s="8">
        <v>33</v>
      </c>
      <c r="F181" s="8" t="s">
        <v>54</v>
      </c>
      <c r="G181" s="8" t="s">
        <v>1182</v>
      </c>
      <c r="H181">
        <f>L181/U181</f>
        <v>0.889763779527559</v>
      </c>
      <c r="K181">
        <v>0.0002723381</v>
      </c>
      <c r="L181">
        <v>113</v>
      </c>
      <c r="M181" s="7">
        <v>2</v>
      </c>
      <c r="S181" s="22"/>
      <c r="T181" s="12">
        <v>3.2745938143E-05</v>
      </c>
      <c r="U181">
        <v>127</v>
      </c>
      <c r="X181" s="7">
        <v>2</v>
      </c>
      <c r="Y181">
        <v>1</v>
      </c>
      <c r="Z181">
        <v>0</v>
      </c>
      <c r="AA181" s="7">
        <v>2</v>
      </c>
    </row>
    <row r="182" spans="1:27" ht="15">
      <c r="A182" s="7" t="s">
        <v>512</v>
      </c>
      <c r="B182" s="8" t="s">
        <v>513</v>
      </c>
      <c r="C182" s="8" t="s">
        <v>514</v>
      </c>
      <c r="D182" s="8" t="s">
        <v>515</v>
      </c>
      <c r="E182" s="8">
        <v>8</v>
      </c>
      <c r="F182" s="8" t="s">
        <v>28</v>
      </c>
      <c r="G182" s="8" t="s">
        <v>29</v>
      </c>
      <c r="J182" s="7">
        <f>R182/W182</f>
        <v>0.9551282051282052</v>
      </c>
      <c r="Q182">
        <v>0.000598417648328</v>
      </c>
      <c r="R182">
        <v>149</v>
      </c>
      <c r="S182" s="22">
        <v>4</v>
      </c>
      <c r="T182">
        <v>0.00032436576322</v>
      </c>
      <c r="W182">
        <v>156</v>
      </c>
      <c r="X182" s="7">
        <v>5</v>
      </c>
      <c r="Y182">
        <v>4</v>
      </c>
      <c r="Z182">
        <v>1</v>
      </c>
      <c r="AA182" s="7">
        <v>1</v>
      </c>
    </row>
    <row r="183" spans="1:27" ht="15">
      <c r="A183" s="7" t="s">
        <v>686</v>
      </c>
      <c r="B183" s="8" t="s">
        <v>687</v>
      </c>
      <c r="C183" s="8" t="s">
        <v>688</v>
      </c>
      <c r="D183" s="8" t="s">
        <v>689</v>
      </c>
      <c r="E183" s="8">
        <v>111</v>
      </c>
      <c r="F183" s="8" t="s">
        <v>28</v>
      </c>
      <c r="G183" s="8" t="s">
        <v>29</v>
      </c>
      <c r="J183" s="7">
        <f>R183/W183</f>
        <v>1.305084745762712</v>
      </c>
      <c r="Q183">
        <v>0.000553703080854</v>
      </c>
      <c r="R183">
        <v>154</v>
      </c>
      <c r="S183" s="22">
        <v>3</v>
      </c>
      <c r="T183">
        <v>0.00128814122193</v>
      </c>
      <c r="W183">
        <v>118</v>
      </c>
      <c r="X183" s="7">
        <v>6</v>
      </c>
      <c r="Y183">
        <v>3</v>
      </c>
      <c r="Z183">
        <v>1</v>
      </c>
      <c r="AA183" s="7">
        <v>2</v>
      </c>
    </row>
    <row r="184" spans="1:19" ht="15">
      <c r="A184" s="7" t="s">
        <v>962</v>
      </c>
      <c r="B184" s="8" t="s">
        <v>963</v>
      </c>
      <c r="C184" s="8" t="s">
        <v>964</v>
      </c>
      <c r="D184" s="8" t="s">
        <v>965</v>
      </c>
      <c r="E184" s="8">
        <v>3</v>
      </c>
      <c r="F184" s="8" t="s">
        <v>28</v>
      </c>
      <c r="G184" s="8" t="s">
        <v>930</v>
      </c>
      <c r="S184" s="22"/>
    </row>
    <row r="185" spans="1:27" ht="15">
      <c r="A185" s="7" t="s">
        <v>131</v>
      </c>
      <c r="B185" s="8" t="s">
        <v>132</v>
      </c>
      <c r="C185" s="8" t="s">
        <v>133</v>
      </c>
      <c r="D185" s="8" t="s">
        <v>134</v>
      </c>
      <c r="E185" s="8">
        <v>52</v>
      </c>
      <c r="F185" s="8" t="s">
        <v>28</v>
      </c>
      <c r="G185" s="8" t="s">
        <v>29</v>
      </c>
      <c r="J185" s="7">
        <f>R185/W185</f>
        <v>1.125</v>
      </c>
      <c r="Q185">
        <v>0.0112922619046</v>
      </c>
      <c r="R185">
        <v>36</v>
      </c>
      <c r="S185">
        <v>27</v>
      </c>
      <c r="T185">
        <v>0.0089502987773</v>
      </c>
      <c r="W185">
        <v>32</v>
      </c>
      <c r="X185" s="7">
        <v>30</v>
      </c>
      <c r="Y185">
        <v>27</v>
      </c>
      <c r="Z185">
        <v>4</v>
      </c>
      <c r="AA185" s="7">
        <v>7</v>
      </c>
    </row>
    <row r="186" spans="1:27" ht="15">
      <c r="A186" s="7" t="s">
        <v>292</v>
      </c>
      <c r="B186" s="8" t="s">
        <v>293</v>
      </c>
      <c r="C186" s="8" t="s">
        <v>294</v>
      </c>
      <c r="D186" s="8" t="s">
        <v>295</v>
      </c>
      <c r="E186" s="8">
        <v>19</v>
      </c>
      <c r="F186" s="8" t="s">
        <v>28</v>
      </c>
      <c r="G186" s="8" t="s">
        <v>29</v>
      </c>
      <c r="J186" s="7">
        <f>R186/W186</f>
        <v>1.329268292682927</v>
      </c>
      <c r="Q186">
        <v>0.00227894867484</v>
      </c>
      <c r="R186">
        <v>109</v>
      </c>
      <c r="S186" s="22">
        <v>15</v>
      </c>
      <c r="T186">
        <v>0.00333453199387</v>
      </c>
      <c r="W186">
        <v>82</v>
      </c>
      <c r="X186" s="7">
        <v>18</v>
      </c>
      <c r="Y186">
        <v>15</v>
      </c>
      <c r="Z186">
        <v>1</v>
      </c>
      <c r="AA186" s="7">
        <v>3</v>
      </c>
    </row>
    <row r="187" spans="1:27" ht="15">
      <c r="A187" s="7" t="s">
        <v>174</v>
      </c>
      <c r="B187" s="8" t="s">
        <v>175</v>
      </c>
      <c r="C187" s="8" t="s">
        <v>176</v>
      </c>
      <c r="D187" s="8" t="s">
        <v>177</v>
      </c>
      <c r="E187" s="8">
        <v>4</v>
      </c>
      <c r="F187" s="8" t="s">
        <v>28</v>
      </c>
      <c r="G187" s="8" t="s">
        <v>29</v>
      </c>
      <c r="J187" s="7">
        <f>R187/W187</f>
        <v>0.9017341040462428</v>
      </c>
      <c r="Q187">
        <v>0.000527434794899</v>
      </c>
      <c r="R187">
        <v>156</v>
      </c>
      <c r="S187" s="22">
        <v>5</v>
      </c>
      <c r="T187" s="12">
        <v>2.76059418536E-05</v>
      </c>
      <c r="U187" s="10"/>
      <c r="W187">
        <v>173</v>
      </c>
      <c r="X187" s="7">
        <v>7</v>
      </c>
      <c r="Y187">
        <v>5</v>
      </c>
      <c r="Z187">
        <v>0</v>
      </c>
      <c r="AA187" s="7">
        <v>5</v>
      </c>
    </row>
    <row r="188" spans="1:27" ht="15">
      <c r="A188" s="7" t="s">
        <v>1308</v>
      </c>
      <c r="B188" s="8" t="s">
        <v>1309</v>
      </c>
      <c r="C188" s="8" t="s">
        <v>1310</v>
      </c>
      <c r="D188" s="8" t="s">
        <v>1311</v>
      </c>
      <c r="E188" s="8">
        <v>28</v>
      </c>
      <c r="F188" s="8" t="s">
        <v>28</v>
      </c>
      <c r="G188" s="8" t="s">
        <v>1182</v>
      </c>
      <c r="H188">
        <f>L188/U188</f>
        <v>1.3766233766233766</v>
      </c>
      <c r="K188">
        <v>0.0005737506</v>
      </c>
      <c r="L188">
        <v>106</v>
      </c>
      <c r="M188" s="7">
        <v>6</v>
      </c>
      <c r="S188" s="22"/>
      <c r="T188">
        <v>0.00209553755636</v>
      </c>
      <c r="U188">
        <v>77</v>
      </c>
      <c r="X188" s="7">
        <v>13</v>
      </c>
      <c r="Y188">
        <v>7</v>
      </c>
      <c r="Z188">
        <v>1</v>
      </c>
      <c r="AA188" s="7">
        <v>6</v>
      </c>
    </row>
    <row r="189" spans="1:27" ht="15">
      <c r="A189" s="7" t="s">
        <v>1124</v>
      </c>
      <c r="B189" s="8" t="s">
        <v>1125</v>
      </c>
      <c r="C189" s="8" t="s">
        <v>1126</v>
      </c>
      <c r="D189" s="8" t="s">
        <v>1127</v>
      </c>
      <c r="E189" s="8">
        <v>23</v>
      </c>
      <c r="F189" s="8" t="s">
        <v>54</v>
      </c>
      <c r="G189" s="8" t="s">
        <v>930</v>
      </c>
      <c r="H189">
        <f>L189/U189</f>
        <v>1.021978021978022</v>
      </c>
      <c r="I189">
        <f>O189/V189</f>
        <v>0.7272727272727273</v>
      </c>
      <c r="K189">
        <v>0.0014754214000000001</v>
      </c>
      <c r="L189">
        <v>93</v>
      </c>
      <c r="M189" s="7">
        <v>14</v>
      </c>
      <c r="N189">
        <v>0.011474669000000002</v>
      </c>
      <c r="O189">
        <v>48</v>
      </c>
      <c r="P189" s="7">
        <v>9</v>
      </c>
      <c r="S189" s="22"/>
      <c r="T189">
        <v>0.00123924324223</v>
      </c>
      <c r="U189">
        <v>91</v>
      </c>
      <c r="V189">
        <v>66</v>
      </c>
      <c r="X189" s="7">
        <v>17</v>
      </c>
      <c r="Y189">
        <v>5</v>
      </c>
      <c r="Z189">
        <v>9</v>
      </c>
      <c r="AA189" s="7">
        <v>14</v>
      </c>
    </row>
    <row r="190" spans="1:27" ht="15">
      <c r="A190" s="7" t="s">
        <v>217</v>
      </c>
      <c r="B190" s="8" t="s">
        <v>218</v>
      </c>
      <c r="C190" s="8" t="s">
        <v>219</v>
      </c>
      <c r="D190" s="8" t="s">
        <v>220</v>
      </c>
      <c r="E190" s="8">
        <v>16</v>
      </c>
      <c r="F190" s="8" t="s">
        <v>28</v>
      </c>
      <c r="G190" s="8" t="s">
        <v>29</v>
      </c>
      <c r="J190" s="7">
        <f>R190/W190</f>
        <v>0.6976744186046512</v>
      </c>
      <c r="Q190">
        <v>0.0130929179499</v>
      </c>
      <c r="R190">
        <v>30</v>
      </c>
      <c r="S190">
        <v>23</v>
      </c>
      <c r="T190">
        <v>0.00698274562379</v>
      </c>
      <c r="W190">
        <v>43</v>
      </c>
      <c r="X190" s="7">
        <v>25</v>
      </c>
      <c r="Y190">
        <v>23</v>
      </c>
      <c r="Z190">
        <v>3</v>
      </c>
      <c r="AA190" s="7">
        <v>2</v>
      </c>
    </row>
    <row r="191" spans="1:27" ht="15">
      <c r="A191" s="7" t="s">
        <v>1332</v>
      </c>
      <c r="B191" s="8" t="s">
        <v>1333</v>
      </c>
      <c r="C191" s="8" t="s">
        <v>1334</v>
      </c>
      <c r="D191" s="8" t="s">
        <v>1335</v>
      </c>
      <c r="E191" s="8">
        <v>23</v>
      </c>
      <c r="F191" s="8" t="s">
        <v>28</v>
      </c>
      <c r="G191" s="8" t="s">
        <v>1182</v>
      </c>
      <c r="H191">
        <f>L191/U191</f>
        <v>1.803030303030303</v>
      </c>
      <c r="K191" s="9">
        <v>7.97801336135E-05</v>
      </c>
      <c r="L191">
        <v>119</v>
      </c>
      <c r="M191" s="7">
        <v>6</v>
      </c>
      <c r="S191" s="22"/>
      <c r="T191">
        <v>0.00287711545172</v>
      </c>
      <c r="U191">
        <v>66</v>
      </c>
      <c r="X191" s="7">
        <v>10</v>
      </c>
      <c r="Y191">
        <v>8</v>
      </c>
      <c r="Z191">
        <v>4</v>
      </c>
      <c r="AA191" s="7">
        <v>6</v>
      </c>
    </row>
    <row r="192" spans="1:27" ht="15">
      <c r="A192" s="7" t="s">
        <v>1276</v>
      </c>
      <c r="B192" s="8" t="s">
        <v>1277</v>
      </c>
      <c r="C192" s="8" t="s">
        <v>1278</v>
      </c>
      <c r="D192" s="8" t="s">
        <v>1279</v>
      </c>
      <c r="E192" s="8">
        <v>41</v>
      </c>
      <c r="F192" s="8" t="s">
        <v>28</v>
      </c>
      <c r="G192" s="8" t="s">
        <v>1182</v>
      </c>
      <c r="H192">
        <f>L192/U192</f>
        <v>0.27722772277227725</v>
      </c>
      <c r="K192">
        <v>0.0165552828</v>
      </c>
      <c r="L192">
        <v>28</v>
      </c>
      <c r="M192" s="7">
        <v>5</v>
      </c>
      <c r="S192" s="22"/>
      <c r="T192">
        <v>0.000643578953045</v>
      </c>
      <c r="U192">
        <v>101</v>
      </c>
      <c r="X192" s="7">
        <v>7</v>
      </c>
      <c r="Y192">
        <v>2</v>
      </c>
      <c r="Z192">
        <v>1</v>
      </c>
      <c r="AA192" s="7">
        <v>5</v>
      </c>
    </row>
    <row r="193" spans="1:27" ht="15">
      <c r="A193" s="7" t="s">
        <v>1018</v>
      </c>
      <c r="B193" s="8" t="s">
        <v>1019</v>
      </c>
      <c r="C193" s="8" t="s">
        <v>1020</v>
      </c>
      <c r="D193" s="8" t="s">
        <v>980</v>
      </c>
      <c r="E193" s="8">
        <v>11</v>
      </c>
      <c r="F193" s="8" t="s">
        <v>28</v>
      </c>
      <c r="G193" s="8" t="s">
        <v>930</v>
      </c>
      <c r="H193">
        <f>L193/U193</f>
        <v>1.853658536585366</v>
      </c>
      <c r="I193">
        <f>O193/V193</f>
        <v>0.15151515151515152</v>
      </c>
      <c r="K193">
        <v>0.0033388365</v>
      </c>
      <c r="L193">
        <v>76</v>
      </c>
      <c r="M193" s="7">
        <v>5</v>
      </c>
      <c r="N193">
        <v>0.0948864029</v>
      </c>
      <c r="O193">
        <v>5</v>
      </c>
      <c r="P193" s="7">
        <v>11</v>
      </c>
      <c r="S193" s="22"/>
      <c r="T193">
        <v>0.00490261189825</v>
      </c>
      <c r="U193">
        <v>41</v>
      </c>
      <c r="V193">
        <v>33</v>
      </c>
      <c r="X193" s="7">
        <v>12</v>
      </c>
      <c r="Y193">
        <v>1</v>
      </c>
      <c r="Z193">
        <v>11</v>
      </c>
      <c r="AA193" s="7">
        <v>5</v>
      </c>
    </row>
    <row r="194" spans="1:27" ht="15">
      <c r="A194" s="7" t="s">
        <v>1450</v>
      </c>
      <c r="B194" s="8" t="s">
        <v>1451</v>
      </c>
      <c r="C194" s="8" t="s">
        <v>1452</v>
      </c>
      <c r="D194" s="8" t="s">
        <v>535</v>
      </c>
      <c r="E194" s="8">
        <v>6</v>
      </c>
      <c r="F194" s="8" t="s">
        <v>28</v>
      </c>
      <c r="G194" s="8" t="s">
        <v>29</v>
      </c>
      <c r="J194" s="7">
        <f>R194/W194</f>
        <v>0.86</v>
      </c>
      <c r="Q194">
        <v>0.00136664285968</v>
      </c>
      <c r="R194">
        <v>129</v>
      </c>
      <c r="S194" s="22">
        <v>6</v>
      </c>
      <c r="T194">
        <v>0.000425365727176</v>
      </c>
      <c r="W194">
        <v>150</v>
      </c>
      <c r="Y194">
        <v>6</v>
      </c>
      <c r="Z194">
        <v>0</v>
      </c>
      <c r="AA194" s="7">
        <v>0</v>
      </c>
    </row>
    <row r="195" spans="1:19" ht="15">
      <c r="A195" s="7" t="s">
        <v>1092</v>
      </c>
      <c r="B195" s="8" t="s">
        <v>1093</v>
      </c>
      <c r="C195" s="8" t="s">
        <v>1094</v>
      </c>
      <c r="D195" s="8" t="s">
        <v>1095</v>
      </c>
      <c r="E195" s="8">
        <v>2</v>
      </c>
      <c r="F195" s="8" t="s">
        <v>28</v>
      </c>
      <c r="G195" s="8" t="s">
        <v>930</v>
      </c>
      <c r="S195" s="22"/>
    </row>
    <row r="196" spans="1:27" ht="15">
      <c r="A196" s="7" t="s">
        <v>1384</v>
      </c>
      <c r="B196" s="8" t="s">
        <v>1385</v>
      </c>
      <c r="C196" s="8" t="s">
        <v>1386</v>
      </c>
      <c r="D196" s="8" t="s">
        <v>1387</v>
      </c>
      <c r="E196" s="8">
        <v>2</v>
      </c>
      <c r="F196" s="8" t="s">
        <v>28</v>
      </c>
      <c r="G196" s="8" t="s">
        <v>1182</v>
      </c>
      <c r="H196">
        <f>L196/U196</f>
        <v>0.8888888888888888</v>
      </c>
      <c r="K196">
        <v>0.00031026100000000004</v>
      </c>
      <c r="L196">
        <v>112</v>
      </c>
      <c r="M196" s="7">
        <v>5</v>
      </c>
      <c r="S196" s="22"/>
      <c r="T196" s="12">
        <v>3.79975863889E-05</v>
      </c>
      <c r="U196">
        <v>126</v>
      </c>
      <c r="X196" s="7">
        <v>5</v>
      </c>
      <c r="Y196">
        <v>1</v>
      </c>
      <c r="Z196">
        <v>0</v>
      </c>
      <c r="AA196" s="7">
        <v>5</v>
      </c>
    </row>
    <row r="197" spans="1:27" ht="15">
      <c r="A197" s="7" t="s">
        <v>1163</v>
      </c>
      <c r="B197" s="8" t="s">
        <v>1164</v>
      </c>
      <c r="C197" s="8" t="s">
        <v>1165</v>
      </c>
      <c r="D197" s="8" t="s">
        <v>1166</v>
      </c>
      <c r="E197" s="8">
        <v>7</v>
      </c>
      <c r="F197" s="8" t="s">
        <v>28</v>
      </c>
      <c r="G197" s="8" t="s">
        <v>930</v>
      </c>
      <c r="H197">
        <f>L197/U197</f>
        <v>0.9307692307692308</v>
      </c>
      <c r="I197">
        <f>O197/V197</f>
        <v>1.0054945054945055</v>
      </c>
      <c r="K197" s="9">
        <v>6.56448302679E-05</v>
      </c>
      <c r="L197">
        <v>121</v>
      </c>
      <c r="M197" s="7">
        <v>3</v>
      </c>
      <c r="N197">
        <v>0</v>
      </c>
      <c r="O197">
        <v>91.5</v>
      </c>
      <c r="P197" s="7">
        <v>2</v>
      </c>
      <c r="S197" s="22"/>
      <c r="T197" s="12">
        <v>1.50741913556E-05</v>
      </c>
      <c r="U197">
        <v>130</v>
      </c>
      <c r="V197">
        <v>91</v>
      </c>
      <c r="X197" s="7">
        <v>3</v>
      </c>
      <c r="Y197">
        <v>0</v>
      </c>
      <c r="Z197">
        <v>2</v>
      </c>
      <c r="AA197" s="7">
        <v>3</v>
      </c>
    </row>
    <row r="198" spans="1:27" ht="15">
      <c r="A198" s="7" t="s">
        <v>245</v>
      </c>
      <c r="B198" s="8" t="s">
        <v>246</v>
      </c>
      <c r="C198" s="8" t="s">
        <v>247</v>
      </c>
      <c r="D198" s="8" t="s">
        <v>248</v>
      </c>
      <c r="E198" s="8">
        <v>32</v>
      </c>
      <c r="F198" s="8" t="s">
        <v>54</v>
      </c>
      <c r="G198" s="8" t="s">
        <v>29</v>
      </c>
      <c r="J198" s="7">
        <f>R198/W198</f>
        <v>0.9381443298969072</v>
      </c>
      <c r="Q198">
        <v>0.00350929173857</v>
      </c>
      <c r="R198">
        <v>91</v>
      </c>
      <c r="S198" s="22">
        <v>16</v>
      </c>
      <c r="T198">
        <v>0.00234360778814</v>
      </c>
      <c r="W198">
        <v>97</v>
      </c>
      <c r="X198" s="7">
        <v>18</v>
      </c>
      <c r="Y198">
        <v>16</v>
      </c>
      <c r="Z198">
        <v>3</v>
      </c>
      <c r="AA198" s="7">
        <v>2</v>
      </c>
    </row>
    <row r="199" spans="1:27" ht="15">
      <c r="A199" s="7" t="s">
        <v>154</v>
      </c>
      <c r="B199" s="8" t="s">
        <v>155</v>
      </c>
      <c r="C199" s="8" t="s">
        <v>156</v>
      </c>
      <c r="D199" s="8" t="s">
        <v>157</v>
      </c>
      <c r="E199" s="8">
        <v>55</v>
      </c>
      <c r="F199" s="8" t="s">
        <v>28</v>
      </c>
      <c r="G199" s="8" t="s">
        <v>29</v>
      </c>
      <c r="J199" s="7">
        <f>R199/W199</f>
        <v>0.6111111111111112</v>
      </c>
      <c r="Q199">
        <v>0.00638586887501</v>
      </c>
      <c r="R199">
        <v>66</v>
      </c>
      <c r="S199" s="22">
        <v>26</v>
      </c>
      <c r="T199">
        <v>0.00182741693948</v>
      </c>
      <c r="W199">
        <v>108</v>
      </c>
      <c r="X199" s="7">
        <v>26</v>
      </c>
      <c r="Y199">
        <v>26</v>
      </c>
      <c r="Z199">
        <v>1</v>
      </c>
      <c r="AA199" s="7">
        <v>2</v>
      </c>
    </row>
    <row r="200" spans="1:27" ht="15">
      <c r="A200" s="7" t="s">
        <v>171</v>
      </c>
      <c r="B200" s="8" t="s">
        <v>172</v>
      </c>
      <c r="C200" s="8" t="s">
        <v>173</v>
      </c>
      <c r="D200" s="8" t="s">
        <v>170</v>
      </c>
      <c r="E200" s="8">
        <v>37</v>
      </c>
      <c r="F200" s="8" t="s">
        <v>28</v>
      </c>
      <c r="G200" s="8" t="s">
        <v>29</v>
      </c>
      <c r="J200" s="7">
        <f>R200/W200</f>
        <v>0.5180722891566265</v>
      </c>
      <c r="Q200">
        <v>0.00913599525812</v>
      </c>
      <c r="R200">
        <v>43</v>
      </c>
      <c r="S200" s="22">
        <v>26</v>
      </c>
      <c r="T200">
        <v>0.00323970812467</v>
      </c>
      <c r="W200">
        <v>83</v>
      </c>
      <c r="X200" s="7">
        <v>26</v>
      </c>
      <c r="Y200">
        <v>26</v>
      </c>
      <c r="Z200">
        <v>2</v>
      </c>
      <c r="AA200" s="7">
        <v>2</v>
      </c>
    </row>
    <row r="201" spans="1:27" ht="15">
      <c r="A201" s="7" t="s">
        <v>1112</v>
      </c>
      <c r="B201" s="8" t="s">
        <v>1113</v>
      </c>
      <c r="C201" s="8" t="s">
        <v>1114</v>
      </c>
      <c r="D201" s="8" t="s">
        <v>1115</v>
      </c>
      <c r="E201" s="8">
        <v>39</v>
      </c>
      <c r="F201" s="8" t="s">
        <v>28</v>
      </c>
      <c r="G201" s="8" t="s">
        <v>930</v>
      </c>
      <c r="H201">
        <f>L201/U201</f>
        <v>1.1458333333333333</v>
      </c>
      <c r="I201">
        <f>O201/V201</f>
        <v>0.4473684210526316</v>
      </c>
      <c r="K201">
        <v>0.0092860213</v>
      </c>
      <c r="L201">
        <v>55</v>
      </c>
      <c r="M201" s="7">
        <v>15</v>
      </c>
      <c r="N201">
        <v>0.045548902100000004</v>
      </c>
      <c r="O201">
        <v>17</v>
      </c>
      <c r="P201" s="7">
        <v>10</v>
      </c>
      <c r="T201">
        <v>0.00434618999232</v>
      </c>
      <c r="U201">
        <v>48</v>
      </c>
      <c r="V201">
        <v>38</v>
      </c>
      <c r="X201" s="7">
        <v>22</v>
      </c>
      <c r="Y201">
        <v>13</v>
      </c>
      <c r="Z201">
        <v>10</v>
      </c>
      <c r="AA201" s="7">
        <v>15</v>
      </c>
    </row>
    <row r="202" spans="1:27" ht="15">
      <c r="A202" s="7" t="s">
        <v>66</v>
      </c>
      <c r="B202" s="8" t="s">
        <v>67</v>
      </c>
      <c r="C202" s="8" t="s">
        <v>68</v>
      </c>
      <c r="D202" s="8" t="s">
        <v>69</v>
      </c>
      <c r="E202" s="8">
        <v>49</v>
      </c>
      <c r="F202" s="8" t="s">
        <v>28</v>
      </c>
      <c r="G202" s="8" t="s">
        <v>29</v>
      </c>
      <c r="J202" s="7">
        <f>R202/W202</f>
        <v>0.945054945054945</v>
      </c>
      <c r="Q202">
        <v>0.00441720408647</v>
      </c>
      <c r="R202">
        <v>86</v>
      </c>
      <c r="S202" s="7">
        <v>18</v>
      </c>
      <c r="T202">
        <v>0.00274201071483</v>
      </c>
      <c r="W202">
        <v>91</v>
      </c>
      <c r="X202" s="7">
        <v>20</v>
      </c>
      <c r="Y202">
        <v>18</v>
      </c>
      <c r="Z202">
        <v>4</v>
      </c>
      <c r="AA202" s="7">
        <v>2</v>
      </c>
    </row>
    <row r="203" spans="1:27" ht="15">
      <c r="A203" s="7" t="s">
        <v>690</v>
      </c>
      <c r="B203" s="8" t="s">
        <v>691</v>
      </c>
      <c r="C203" s="8" t="s">
        <v>692</v>
      </c>
      <c r="D203" s="8" t="s">
        <v>693</v>
      </c>
      <c r="E203" s="8">
        <v>6</v>
      </c>
      <c r="F203" s="8" t="s">
        <v>54</v>
      </c>
      <c r="G203" s="8" t="s">
        <v>29</v>
      </c>
      <c r="J203" s="7">
        <f>R203/W203</f>
        <v>0.9892183288409704</v>
      </c>
      <c r="Q203">
        <v>0</v>
      </c>
      <c r="R203">
        <v>183.5</v>
      </c>
      <c r="S203" s="7">
        <v>2</v>
      </c>
      <c r="T203">
        <v>0</v>
      </c>
      <c r="W203">
        <v>185.5</v>
      </c>
      <c r="X203" s="7">
        <v>2</v>
      </c>
      <c r="Y203">
        <v>2</v>
      </c>
      <c r="Z203">
        <v>0</v>
      </c>
      <c r="AA203" s="7">
        <v>0</v>
      </c>
    </row>
    <row r="204" spans="1:27" ht="15">
      <c r="A204" s="7" t="s">
        <v>598</v>
      </c>
      <c r="B204" s="8" t="s">
        <v>599</v>
      </c>
      <c r="C204" s="8" t="s">
        <v>600</v>
      </c>
      <c r="D204" s="8" t="s">
        <v>601</v>
      </c>
      <c r="E204" s="8">
        <v>19</v>
      </c>
      <c r="F204" s="8" t="s">
        <v>28</v>
      </c>
      <c r="G204" s="8" t="s">
        <v>29</v>
      </c>
      <c r="J204" s="7">
        <f>R204/W204</f>
        <v>7</v>
      </c>
      <c r="Q204">
        <v>0.00113022859565</v>
      </c>
      <c r="R204">
        <v>133</v>
      </c>
      <c r="S204" s="7">
        <v>6</v>
      </c>
      <c r="T204">
        <v>0.0155449299332</v>
      </c>
      <c r="W204">
        <v>19</v>
      </c>
      <c r="X204" s="7">
        <v>27</v>
      </c>
      <c r="Y204">
        <v>6</v>
      </c>
      <c r="Z204">
        <v>10</v>
      </c>
      <c r="AA204" s="7">
        <v>19</v>
      </c>
    </row>
    <row r="205" spans="1:27" ht="15">
      <c r="A205" s="7" t="s">
        <v>328</v>
      </c>
      <c r="B205" s="8" t="s">
        <v>329</v>
      </c>
      <c r="C205" s="8" t="s">
        <v>330</v>
      </c>
      <c r="D205" s="8" t="s">
        <v>331</v>
      </c>
      <c r="E205" s="8">
        <v>3</v>
      </c>
      <c r="F205" s="8" t="s">
        <v>28</v>
      </c>
      <c r="G205" s="8" t="s">
        <v>29</v>
      </c>
      <c r="J205" s="7">
        <f>R205/W205</f>
        <v>0.8867924528301887</v>
      </c>
      <c r="Q205">
        <v>0.000852573902176</v>
      </c>
      <c r="R205">
        <v>141</v>
      </c>
      <c r="S205" s="7">
        <v>7</v>
      </c>
      <c r="T205">
        <v>0.00029854605812</v>
      </c>
      <c r="W205">
        <v>159</v>
      </c>
      <c r="X205" s="7">
        <v>8</v>
      </c>
      <c r="Y205">
        <v>7</v>
      </c>
      <c r="Z205">
        <v>0</v>
      </c>
      <c r="AA205" s="7">
        <v>3</v>
      </c>
    </row>
    <row r="206" spans="1:27" ht="15">
      <c r="A206" s="7" t="s">
        <v>551</v>
      </c>
      <c r="B206" s="8" t="s">
        <v>552</v>
      </c>
      <c r="C206" s="8" t="s">
        <v>553</v>
      </c>
      <c r="D206" s="8" t="s">
        <v>554</v>
      </c>
      <c r="E206" s="8">
        <v>5</v>
      </c>
      <c r="F206" s="8" t="s">
        <v>54</v>
      </c>
      <c r="G206" s="8" t="s">
        <v>29</v>
      </c>
      <c r="J206" s="7">
        <f>R206/W206</f>
        <v>2.8671875</v>
      </c>
      <c r="Q206">
        <v>0</v>
      </c>
      <c r="R206">
        <v>183.5</v>
      </c>
      <c r="S206" s="7">
        <v>1</v>
      </c>
      <c r="T206">
        <v>0.00448343074226</v>
      </c>
      <c r="W206">
        <v>64</v>
      </c>
      <c r="X206" s="7">
        <v>6</v>
      </c>
      <c r="Y206">
        <v>1</v>
      </c>
      <c r="Z206">
        <v>5</v>
      </c>
      <c r="AA206" s="7">
        <v>3</v>
      </c>
    </row>
    <row r="207" spans="1:27" ht="15">
      <c r="A207" s="7" t="s">
        <v>996</v>
      </c>
      <c r="B207" s="8" t="s">
        <v>997</v>
      </c>
      <c r="C207" s="8" t="s">
        <v>998</v>
      </c>
      <c r="D207" s="8" t="s">
        <v>272</v>
      </c>
      <c r="E207" s="8">
        <v>14</v>
      </c>
      <c r="F207" s="8" t="s">
        <v>28</v>
      </c>
      <c r="G207" s="8" t="s">
        <v>930</v>
      </c>
      <c r="T207">
        <v>0</v>
      </c>
      <c r="X207" s="7">
        <v>1</v>
      </c>
      <c r="Y207">
        <v>1</v>
      </c>
      <c r="Z207">
        <v>0</v>
      </c>
      <c r="AA207" s="7">
        <v>0</v>
      </c>
    </row>
    <row r="208" spans="1:27" ht="15">
      <c r="A208" s="7" t="s">
        <v>201</v>
      </c>
      <c r="B208" s="8" t="s">
        <v>202</v>
      </c>
      <c r="C208" s="8" t="s">
        <v>203</v>
      </c>
      <c r="D208" s="8" t="s">
        <v>204</v>
      </c>
      <c r="E208" s="8">
        <v>4</v>
      </c>
      <c r="F208" s="8" t="s">
        <v>28</v>
      </c>
      <c r="G208" s="8" t="s">
        <v>29</v>
      </c>
      <c r="J208" s="7">
        <f>R208/W208</f>
        <v>0.9892183288409704</v>
      </c>
      <c r="Q208">
        <v>0</v>
      </c>
      <c r="R208">
        <v>183.5</v>
      </c>
      <c r="S208" s="7">
        <v>3</v>
      </c>
      <c r="T208">
        <v>0</v>
      </c>
      <c r="W208">
        <v>185.5</v>
      </c>
      <c r="X208" s="7">
        <v>3</v>
      </c>
      <c r="Y208">
        <v>3</v>
      </c>
      <c r="Z208">
        <v>0</v>
      </c>
      <c r="AA208" s="7">
        <v>0</v>
      </c>
    </row>
    <row r="209" spans="1:27" ht="15">
      <c r="A209" s="7" t="s">
        <v>352</v>
      </c>
      <c r="B209" s="8" t="s">
        <v>353</v>
      </c>
      <c r="C209" s="8" t="s">
        <v>354</v>
      </c>
      <c r="D209" s="8" t="s">
        <v>355</v>
      </c>
      <c r="E209" s="8">
        <v>24</v>
      </c>
      <c r="F209" s="8" t="s">
        <v>28</v>
      </c>
      <c r="G209" s="8" t="s">
        <v>29</v>
      </c>
      <c r="J209" s="7">
        <f>R209/W209</f>
        <v>0.9856115107913669</v>
      </c>
      <c r="Q209">
        <v>0.000911080977028</v>
      </c>
      <c r="R209">
        <v>137</v>
      </c>
      <c r="S209" s="7">
        <v>15</v>
      </c>
      <c r="T209">
        <v>0.000652610009999</v>
      </c>
      <c r="W209">
        <v>139</v>
      </c>
      <c r="X209" s="7">
        <v>16</v>
      </c>
      <c r="Y209">
        <v>15</v>
      </c>
      <c r="Z209">
        <v>1</v>
      </c>
      <c r="AA209" s="7">
        <v>1</v>
      </c>
    </row>
    <row r="210" spans="1:27" ht="15">
      <c r="A210" s="7" t="s">
        <v>348</v>
      </c>
      <c r="B210" s="8" t="s">
        <v>349</v>
      </c>
      <c r="C210" s="8" t="s">
        <v>350</v>
      </c>
      <c r="D210" s="8" t="s">
        <v>351</v>
      </c>
      <c r="E210" s="8">
        <v>94</v>
      </c>
      <c r="F210" s="8" t="s">
        <v>28</v>
      </c>
      <c r="G210" s="8" t="s">
        <v>29</v>
      </c>
      <c r="J210" s="7">
        <f>R210/W210</f>
        <v>0.5833333333333334</v>
      </c>
      <c r="Q210">
        <v>0.0379397882714</v>
      </c>
      <c r="R210">
        <v>7</v>
      </c>
      <c r="S210" s="7">
        <v>39</v>
      </c>
      <c r="T210">
        <v>0.0219311236632</v>
      </c>
      <c r="W210">
        <v>12</v>
      </c>
      <c r="X210" s="7">
        <v>44</v>
      </c>
      <c r="Y210">
        <v>39</v>
      </c>
      <c r="Z210">
        <v>4</v>
      </c>
      <c r="AA210" s="7">
        <v>6</v>
      </c>
    </row>
    <row r="211" spans="1:27" ht="15">
      <c r="A211" s="7" t="s">
        <v>547</v>
      </c>
      <c r="B211" s="8" t="s">
        <v>548</v>
      </c>
      <c r="C211" s="8" t="s">
        <v>549</v>
      </c>
      <c r="D211" s="8" t="s">
        <v>550</v>
      </c>
      <c r="E211" s="8">
        <v>20</v>
      </c>
      <c r="F211" s="8" t="s">
        <v>28</v>
      </c>
      <c r="G211" s="8" t="s">
        <v>29</v>
      </c>
      <c r="J211" s="7">
        <f>R211/W211</f>
        <v>1.3203883495145632</v>
      </c>
      <c r="Q211">
        <v>0.000922092585972</v>
      </c>
      <c r="R211">
        <v>136</v>
      </c>
      <c r="S211" s="7">
        <v>6</v>
      </c>
      <c r="T211">
        <v>0.00210095300389</v>
      </c>
      <c r="W211">
        <v>103</v>
      </c>
      <c r="X211" s="7">
        <v>7</v>
      </c>
      <c r="Y211">
        <v>6</v>
      </c>
      <c r="Z211">
        <v>1</v>
      </c>
      <c r="AA211" s="7">
        <v>2</v>
      </c>
    </row>
    <row r="212" spans="1:27" ht="15">
      <c r="A212" s="7" t="s">
        <v>1214</v>
      </c>
      <c r="B212" s="8" t="s">
        <v>1215</v>
      </c>
      <c r="C212" s="8" t="s">
        <v>1216</v>
      </c>
      <c r="D212" s="8" t="s">
        <v>1217</v>
      </c>
      <c r="E212" s="8">
        <v>3</v>
      </c>
      <c r="F212" s="8" t="s">
        <v>28</v>
      </c>
      <c r="G212" s="8" t="s">
        <v>1182</v>
      </c>
      <c r="H212">
        <f>L212/U212</f>
        <v>1.2175925925925926</v>
      </c>
      <c r="K212">
        <v>0</v>
      </c>
      <c r="L212">
        <v>131.5</v>
      </c>
      <c r="M212" s="7">
        <v>8</v>
      </c>
      <c r="T212">
        <v>0.000345400466993</v>
      </c>
      <c r="U212">
        <v>108</v>
      </c>
      <c r="X212" s="7">
        <v>10</v>
      </c>
      <c r="Y212">
        <v>3</v>
      </c>
      <c r="Z212">
        <v>1</v>
      </c>
      <c r="AA212" s="7">
        <v>8</v>
      </c>
    </row>
    <row r="213" spans="1:27" ht="15">
      <c r="A213" s="7" t="s">
        <v>403</v>
      </c>
      <c r="B213" s="8" t="s">
        <v>404</v>
      </c>
      <c r="C213" s="8" t="s">
        <v>405</v>
      </c>
      <c r="D213" s="8" t="s">
        <v>406</v>
      </c>
      <c r="E213" s="8">
        <v>54</v>
      </c>
      <c r="F213" s="8" t="s">
        <v>54</v>
      </c>
      <c r="G213" s="8" t="s">
        <v>29</v>
      </c>
      <c r="J213" s="7">
        <f>R213/W213</f>
        <v>0.889763779527559</v>
      </c>
      <c r="Q213">
        <v>0.00204216291319</v>
      </c>
      <c r="R213">
        <v>113</v>
      </c>
      <c r="S213" s="7">
        <v>16</v>
      </c>
      <c r="T213">
        <v>0.000912416726162</v>
      </c>
      <c r="W213">
        <v>127</v>
      </c>
      <c r="X213" s="7">
        <v>17</v>
      </c>
      <c r="Y213">
        <v>16</v>
      </c>
      <c r="Z213">
        <v>2</v>
      </c>
      <c r="AA213" s="7">
        <v>0</v>
      </c>
    </row>
    <row r="214" spans="1:27" ht="15">
      <c r="A214" s="7" t="s">
        <v>1053</v>
      </c>
      <c r="B214" s="8" t="s">
        <v>1054</v>
      </c>
      <c r="C214" s="8" t="s">
        <v>1055</v>
      </c>
      <c r="D214" s="8" t="s">
        <v>1056</v>
      </c>
      <c r="E214" s="8">
        <v>15</v>
      </c>
      <c r="F214" s="8" t="s">
        <v>54</v>
      </c>
      <c r="G214" s="8" t="s">
        <v>930</v>
      </c>
      <c r="H214">
        <f>L214/U214</f>
        <v>0.8125</v>
      </c>
      <c r="I214">
        <f>O214/V214</f>
        <v>0.6463414634146342</v>
      </c>
      <c r="K214">
        <v>0.0015127428000000001</v>
      </c>
      <c r="L214">
        <v>91</v>
      </c>
      <c r="M214" s="7">
        <v>13</v>
      </c>
      <c r="N214">
        <v>0.0082083698</v>
      </c>
      <c r="O214">
        <v>53</v>
      </c>
      <c r="P214" s="7">
        <v>8</v>
      </c>
      <c r="T214">
        <v>0.000224564045836</v>
      </c>
      <c r="U214">
        <v>112</v>
      </c>
      <c r="V214">
        <v>82</v>
      </c>
      <c r="X214" s="7">
        <v>13</v>
      </c>
      <c r="Y214">
        <v>2</v>
      </c>
      <c r="Z214">
        <v>8</v>
      </c>
      <c r="AA214" s="7">
        <v>13</v>
      </c>
    </row>
    <row r="215" spans="1:27" ht="15">
      <c r="A215" s="7" t="s">
        <v>225</v>
      </c>
      <c r="B215" s="8" t="s">
        <v>226</v>
      </c>
      <c r="C215" s="8" t="s">
        <v>227</v>
      </c>
      <c r="D215" s="8" t="s">
        <v>228</v>
      </c>
      <c r="E215" s="8">
        <v>52</v>
      </c>
      <c r="F215" s="8" t="s">
        <v>54</v>
      </c>
      <c r="G215" s="8" t="s">
        <v>29</v>
      </c>
      <c r="J215" s="7">
        <f>R215/W215</f>
        <v>1.1587301587301588</v>
      </c>
      <c r="Q215">
        <v>0.000695073647443</v>
      </c>
      <c r="R215">
        <v>146</v>
      </c>
      <c r="S215" s="7">
        <v>11</v>
      </c>
      <c r="T215">
        <v>0.000939244853557</v>
      </c>
      <c r="W215">
        <v>126</v>
      </c>
      <c r="X215" s="7">
        <v>12</v>
      </c>
      <c r="Y215">
        <v>11</v>
      </c>
      <c r="Z215">
        <v>1</v>
      </c>
      <c r="AA215" s="7">
        <v>0</v>
      </c>
    </row>
    <row r="216" spans="1:27" ht="15">
      <c r="A216" s="7" t="s">
        <v>1195</v>
      </c>
      <c r="B216" s="8" t="s">
        <v>1196</v>
      </c>
      <c r="C216" s="8" t="s">
        <v>1197</v>
      </c>
      <c r="D216" s="8" t="s">
        <v>1198</v>
      </c>
      <c r="E216" s="8">
        <v>68</v>
      </c>
      <c r="F216" s="8" t="s">
        <v>28</v>
      </c>
      <c r="G216" s="8" t="s">
        <v>1182</v>
      </c>
      <c r="H216">
        <f>L216/U216</f>
        <v>0.7755102040816326</v>
      </c>
      <c r="K216">
        <v>0.0141643798</v>
      </c>
      <c r="L216">
        <v>38</v>
      </c>
      <c r="M216" s="7">
        <v>15</v>
      </c>
      <c r="T216">
        <v>0.0040932107089</v>
      </c>
      <c r="U216">
        <v>49</v>
      </c>
      <c r="X216" s="7">
        <v>21</v>
      </c>
      <c r="Y216">
        <v>8</v>
      </c>
      <c r="Z216">
        <v>9</v>
      </c>
      <c r="AA216" s="7">
        <v>15</v>
      </c>
    </row>
    <row r="217" spans="1:27" ht="15">
      <c r="A217" s="7" t="s">
        <v>320</v>
      </c>
      <c r="B217" s="8" t="s">
        <v>321</v>
      </c>
      <c r="C217" s="8" t="s">
        <v>322</v>
      </c>
      <c r="D217" s="8" t="s">
        <v>323</v>
      </c>
      <c r="E217" s="8">
        <v>89</v>
      </c>
      <c r="F217" s="8" t="s">
        <v>28</v>
      </c>
      <c r="G217" s="8" t="s">
        <v>29</v>
      </c>
      <c r="J217" s="7">
        <f>R217/W217</f>
        <v>0.45</v>
      </c>
      <c r="Q217">
        <v>0.019844869123</v>
      </c>
      <c r="R217">
        <v>18</v>
      </c>
      <c r="S217" s="7">
        <v>16</v>
      </c>
      <c r="T217">
        <v>0.00753460990647</v>
      </c>
      <c r="W217">
        <v>40</v>
      </c>
      <c r="X217" s="7">
        <v>17</v>
      </c>
      <c r="Y217">
        <v>16</v>
      </c>
      <c r="Z217">
        <v>0</v>
      </c>
      <c r="AA217" s="7">
        <v>1</v>
      </c>
    </row>
    <row r="218" spans="1:27" ht="15">
      <c r="A218" s="7" t="s">
        <v>249</v>
      </c>
      <c r="B218" s="8" t="s">
        <v>250</v>
      </c>
      <c r="C218" s="8" t="s">
        <v>251</v>
      </c>
      <c r="D218" s="8" t="s">
        <v>252</v>
      </c>
      <c r="E218" s="8">
        <v>73</v>
      </c>
      <c r="F218" s="8" t="s">
        <v>28</v>
      </c>
      <c r="G218" s="8" t="s">
        <v>29</v>
      </c>
      <c r="J218" s="7">
        <f>R218/W218</f>
        <v>1.351063829787234</v>
      </c>
      <c r="Q218">
        <v>0.00139294076143</v>
      </c>
      <c r="R218">
        <v>127</v>
      </c>
      <c r="S218" s="7">
        <v>13</v>
      </c>
      <c r="T218">
        <v>0.00237940887801</v>
      </c>
      <c r="W218">
        <v>94</v>
      </c>
      <c r="X218" s="7">
        <v>17</v>
      </c>
      <c r="Y218">
        <v>13</v>
      </c>
      <c r="Z218">
        <v>4</v>
      </c>
      <c r="AA218" s="7">
        <v>7</v>
      </c>
    </row>
    <row r="219" spans="1:27" ht="15">
      <c r="A219" s="7" t="s">
        <v>559</v>
      </c>
      <c r="B219" s="8" t="s">
        <v>560</v>
      </c>
      <c r="C219" s="8" t="s">
        <v>561</v>
      </c>
      <c r="D219" s="8" t="s">
        <v>562</v>
      </c>
      <c r="E219" s="8">
        <v>50</v>
      </c>
      <c r="F219" s="8" t="s">
        <v>28</v>
      </c>
      <c r="G219" s="8" t="s">
        <v>29</v>
      </c>
      <c r="J219" s="7">
        <f>R219/W219</f>
        <v>0.6716417910447762</v>
      </c>
      <c r="Q219">
        <v>0.00887996308139</v>
      </c>
      <c r="R219">
        <v>45</v>
      </c>
      <c r="S219" s="7">
        <v>16</v>
      </c>
      <c r="T219">
        <v>0.00433221112793</v>
      </c>
      <c r="W219">
        <v>67</v>
      </c>
      <c r="X219" s="7">
        <v>17</v>
      </c>
      <c r="Y219">
        <v>16</v>
      </c>
      <c r="Z219">
        <v>0</v>
      </c>
      <c r="AA219" s="7">
        <v>1</v>
      </c>
    </row>
    <row r="220" spans="1:27" ht="15">
      <c r="A220" s="7" t="s">
        <v>642</v>
      </c>
      <c r="B220" s="8" t="s">
        <v>643</v>
      </c>
      <c r="C220" s="8" t="s">
        <v>644</v>
      </c>
      <c r="D220" s="8" t="s">
        <v>645</v>
      </c>
      <c r="E220" s="8">
        <v>130</v>
      </c>
      <c r="F220" s="8" t="s">
        <v>28</v>
      </c>
      <c r="G220" s="8" t="s">
        <v>29</v>
      </c>
      <c r="J220" s="7">
        <f>R220/W220</f>
        <v>2</v>
      </c>
      <c r="Q220">
        <v>0.0239685340238</v>
      </c>
      <c r="R220">
        <v>14</v>
      </c>
      <c r="S220" s="7">
        <v>34</v>
      </c>
      <c r="T220">
        <v>0.0298192202655</v>
      </c>
      <c r="W220">
        <v>7</v>
      </c>
      <c r="X220" s="7">
        <v>50</v>
      </c>
      <c r="Y220">
        <v>34</v>
      </c>
      <c r="Z220">
        <v>20</v>
      </c>
      <c r="AA220" s="7">
        <v>26</v>
      </c>
    </row>
    <row r="221" spans="1:27" ht="15">
      <c r="A221" s="7" t="s">
        <v>38</v>
      </c>
      <c r="B221" s="8" t="s">
        <v>39</v>
      </c>
      <c r="C221" s="8" t="s">
        <v>40</v>
      </c>
      <c r="D221" s="8" t="s">
        <v>41</v>
      </c>
      <c r="E221" s="8">
        <v>44</v>
      </c>
      <c r="F221" s="8" t="s">
        <v>28</v>
      </c>
      <c r="G221" s="8" t="s">
        <v>29</v>
      </c>
      <c r="J221" s="7">
        <f>R221/W221</f>
        <v>0.8452380952380952</v>
      </c>
      <c r="Q221">
        <v>0.00589320377572</v>
      </c>
      <c r="R221">
        <v>71</v>
      </c>
      <c r="S221" s="7">
        <v>23</v>
      </c>
      <c r="T221">
        <v>0.00321794334873</v>
      </c>
      <c r="W221">
        <v>84</v>
      </c>
      <c r="X221" s="7">
        <v>26</v>
      </c>
      <c r="Y221">
        <v>23</v>
      </c>
      <c r="Z221">
        <v>5</v>
      </c>
      <c r="AA221" s="7">
        <v>5</v>
      </c>
    </row>
    <row r="222" spans="1:27" ht="15">
      <c r="A222" s="7" t="s">
        <v>662</v>
      </c>
      <c r="B222" s="8" t="s">
        <v>663</v>
      </c>
      <c r="C222" s="8" t="s">
        <v>664</v>
      </c>
      <c r="D222" s="8" t="s">
        <v>665</v>
      </c>
      <c r="E222" s="8">
        <v>144</v>
      </c>
      <c r="F222" s="8" t="s">
        <v>28</v>
      </c>
      <c r="G222" s="8" t="s">
        <v>29</v>
      </c>
      <c r="J222" s="7">
        <f>R222/W222</f>
        <v>1.6071428571428572</v>
      </c>
      <c r="Q222">
        <v>0.00381984446643</v>
      </c>
      <c r="R222">
        <v>90</v>
      </c>
      <c r="S222" s="7">
        <v>5</v>
      </c>
      <c r="T222">
        <v>0.00551676730426</v>
      </c>
      <c r="W222">
        <v>56</v>
      </c>
      <c r="X222" s="7">
        <v>15</v>
      </c>
      <c r="Y222">
        <v>5</v>
      </c>
      <c r="Z222">
        <v>2</v>
      </c>
      <c r="AA222" s="7">
        <v>10</v>
      </c>
    </row>
    <row r="223" spans="1:27" ht="15">
      <c r="A223" s="7" t="s">
        <v>524</v>
      </c>
      <c r="B223" s="8" t="s">
        <v>525</v>
      </c>
      <c r="C223" s="8" t="s">
        <v>526</v>
      </c>
      <c r="D223" s="8" t="s">
        <v>527</v>
      </c>
      <c r="E223" s="8">
        <v>23</v>
      </c>
      <c r="F223" s="8" t="s">
        <v>54</v>
      </c>
      <c r="G223" s="8" t="s">
        <v>29</v>
      </c>
      <c r="J223" s="7">
        <f>R223/W223</f>
        <v>0.9661016949152542</v>
      </c>
      <c r="Q223" s="12">
        <v>6.06675418705E-05</v>
      </c>
      <c r="R223">
        <v>171</v>
      </c>
      <c r="S223" s="7">
        <v>4</v>
      </c>
      <c r="T223" s="12">
        <v>1.73478473365E-05</v>
      </c>
      <c r="U223" s="10"/>
      <c r="W223">
        <v>177</v>
      </c>
      <c r="X223" s="7">
        <v>4</v>
      </c>
      <c r="Y223">
        <v>4</v>
      </c>
      <c r="Z223">
        <v>0</v>
      </c>
      <c r="AA223" s="7">
        <v>0</v>
      </c>
    </row>
    <row r="224" spans="1:27" ht="15">
      <c r="A224" s="7" t="s">
        <v>1028</v>
      </c>
      <c r="B224" s="8" t="s">
        <v>1029</v>
      </c>
      <c r="C224" s="8" t="s">
        <v>1030</v>
      </c>
      <c r="D224" s="8" t="s">
        <v>893</v>
      </c>
      <c r="E224" s="8">
        <v>53</v>
      </c>
      <c r="F224" s="8" t="s">
        <v>54</v>
      </c>
      <c r="G224" s="8" t="s">
        <v>930</v>
      </c>
      <c r="H224">
        <f>L224/U224</f>
        <v>1.380952380952381</v>
      </c>
      <c r="I224">
        <f>O224/V224</f>
        <v>0.8958333333333334</v>
      </c>
      <c r="K224">
        <v>0.0020918678</v>
      </c>
      <c r="L224">
        <v>87</v>
      </c>
      <c r="M224" s="7">
        <v>11</v>
      </c>
      <c r="N224">
        <v>0.0136764409</v>
      </c>
      <c r="O224">
        <v>43</v>
      </c>
      <c r="P224" s="7">
        <v>16</v>
      </c>
      <c r="T224">
        <v>0.00311034557095</v>
      </c>
      <c r="U224">
        <v>63</v>
      </c>
      <c r="V224">
        <v>48</v>
      </c>
      <c r="X224" s="7">
        <v>25</v>
      </c>
      <c r="Y224">
        <v>15</v>
      </c>
      <c r="Z224">
        <v>16</v>
      </c>
      <c r="AA224" s="7">
        <v>11</v>
      </c>
    </row>
    <row r="225" spans="1:27" ht="15">
      <c r="A225" s="7" t="s">
        <v>50</v>
      </c>
      <c r="B225" s="8" t="s">
        <v>51</v>
      </c>
      <c r="C225" s="8" t="s">
        <v>52</v>
      </c>
      <c r="D225" s="8" t="s">
        <v>53</v>
      </c>
      <c r="E225" s="8">
        <v>16</v>
      </c>
      <c r="F225" s="8" t="s">
        <v>54</v>
      </c>
      <c r="G225" s="8" t="s">
        <v>29</v>
      </c>
      <c r="J225" s="7">
        <f>R225/W225</f>
        <v>3.1153846153846154</v>
      </c>
      <c r="Q225">
        <v>0.000269286428739</v>
      </c>
      <c r="R225">
        <v>162</v>
      </c>
      <c r="S225" s="7">
        <v>6</v>
      </c>
      <c r="T225">
        <v>0.00581558891286</v>
      </c>
      <c r="W225">
        <v>52</v>
      </c>
      <c r="X225" s="7">
        <v>8</v>
      </c>
      <c r="Y225">
        <v>6</v>
      </c>
      <c r="Z225">
        <v>3</v>
      </c>
      <c r="AA225" s="7">
        <v>1</v>
      </c>
    </row>
    <row r="226" spans="1:27" ht="15">
      <c r="A226" s="7" t="s">
        <v>277</v>
      </c>
      <c r="B226" s="8" t="s">
        <v>278</v>
      </c>
      <c r="C226" s="8" t="s">
        <v>279</v>
      </c>
      <c r="D226" s="8" t="s">
        <v>280</v>
      </c>
      <c r="E226" s="8">
        <v>84</v>
      </c>
      <c r="F226" s="8" t="s">
        <v>28</v>
      </c>
      <c r="G226" s="8" t="s">
        <v>29</v>
      </c>
      <c r="J226" s="7">
        <f>R226/W226</f>
        <v>0.7380952380952381</v>
      </c>
      <c r="Q226">
        <v>0.0129431149395</v>
      </c>
      <c r="R226">
        <v>31</v>
      </c>
      <c r="S226" s="7">
        <v>12</v>
      </c>
      <c r="T226">
        <v>0.00732602830264</v>
      </c>
      <c r="W226">
        <v>42</v>
      </c>
      <c r="X226" s="7">
        <v>17</v>
      </c>
      <c r="Y226">
        <v>12</v>
      </c>
      <c r="Z226">
        <v>8</v>
      </c>
      <c r="AA226" s="7">
        <v>8</v>
      </c>
    </row>
    <row r="227" spans="1:27" ht="15">
      <c r="A227" s="7" t="s">
        <v>999</v>
      </c>
      <c r="B227" s="8" t="s">
        <v>1000</v>
      </c>
      <c r="C227" s="8" t="s">
        <v>1001</v>
      </c>
      <c r="D227" s="8" t="s">
        <v>1002</v>
      </c>
      <c r="E227" s="8">
        <v>14</v>
      </c>
      <c r="F227" s="8" t="s">
        <v>28</v>
      </c>
      <c r="G227" s="8" t="s">
        <v>930</v>
      </c>
      <c r="H227">
        <f>L227/U227</f>
        <v>1.48</v>
      </c>
      <c r="I227">
        <f>O227/V227</f>
        <v>0.05263157894736842</v>
      </c>
      <c r="K227">
        <v>0.0142518982</v>
      </c>
      <c r="L227">
        <v>37</v>
      </c>
      <c r="M227" s="7">
        <v>11</v>
      </c>
      <c r="N227">
        <v>0.13696323400000002</v>
      </c>
      <c r="O227">
        <v>1</v>
      </c>
      <c r="P227" s="7">
        <v>16</v>
      </c>
      <c r="T227">
        <v>0.00687013905822</v>
      </c>
      <c r="U227">
        <v>25</v>
      </c>
      <c r="V227">
        <v>19</v>
      </c>
      <c r="X227" s="7">
        <v>18</v>
      </c>
      <c r="Y227">
        <v>2</v>
      </c>
      <c r="Z227">
        <v>16</v>
      </c>
      <c r="AA227" s="7">
        <v>11</v>
      </c>
    </row>
    <row r="228" spans="1:27" ht="15">
      <c r="A228" s="7" t="s">
        <v>316</v>
      </c>
      <c r="B228" s="8" t="s">
        <v>317</v>
      </c>
      <c r="C228" s="8" t="s">
        <v>318</v>
      </c>
      <c r="D228" s="8" t="s">
        <v>319</v>
      </c>
      <c r="E228" s="8">
        <v>99</v>
      </c>
      <c r="F228" s="8" t="s">
        <v>28</v>
      </c>
      <c r="G228" s="8" t="s">
        <v>29</v>
      </c>
      <c r="J228" s="7">
        <f>R228/W228</f>
        <v>0.7303370786516854</v>
      </c>
      <c r="Q228">
        <v>0.00644074737711</v>
      </c>
      <c r="R228">
        <v>65</v>
      </c>
      <c r="S228" s="7">
        <v>9</v>
      </c>
      <c r="T228">
        <v>0.00291909465806</v>
      </c>
      <c r="W228">
        <v>89</v>
      </c>
      <c r="X228" s="7">
        <v>9</v>
      </c>
      <c r="Y228">
        <v>9</v>
      </c>
      <c r="Z228">
        <v>1</v>
      </c>
      <c r="AA228" s="7">
        <v>0</v>
      </c>
    </row>
    <row r="229" spans="1:27" ht="15">
      <c r="A229" s="7" t="s">
        <v>1151</v>
      </c>
      <c r="B229" s="8" t="s">
        <v>1152</v>
      </c>
      <c r="C229" s="8" t="s">
        <v>1153</v>
      </c>
      <c r="D229" s="8" t="s">
        <v>1154</v>
      </c>
      <c r="E229" s="8">
        <v>65</v>
      </c>
      <c r="F229" s="8" t="s">
        <v>28</v>
      </c>
      <c r="G229" s="8" t="s">
        <v>930</v>
      </c>
      <c r="H229">
        <f>L229/U229</f>
        <v>0.75</v>
      </c>
      <c r="I229">
        <f>O229/V229</f>
        <v>2.3333333333333335</v>
      </c>
      <c r="K229">
        <v>0.0428400719</v>
      </c>
      <c r="L229">
        <v>9</v>
      </c>
      <c r="M229" s="7">
        <v>20</v>
      </c>
      <c r="N229">
        <v>0.0385550366</v>
      </c>
      <c r="O229">
        <v>21</v>
      </c>
      <c r="P229" s="7">
        <v>17</v>
      </c>
      <c r="T229">
        <v>0.0140054942553</v>
      </c>
      <c r="U229">
        <v>12</v>
      </c>
      <c r="V229">
        <v>9</v>
      </c>
      <c r="X229" s="7">
        <v>29</v>
      </c>
      <c r="Y229">
        <v>8</v>
      </c>
      <c r="Z229">
        <v>17</v>
      </c>
      <c r="AA229" s="7">
        <v>20</v>
      </c>
    </row>
    <row r="230" spans="1:27" ht="15">
      <c r="A230" s="7" t="s">
        <v>1312</v>
      </c>
      <c r="B230" s="8" t="s">
        <v>1313</v>
      </c>
      <c r="C230" s="8" t="s">
        <v>1314</v>
      </c>
      <c r="D230" s="8" t="s">
        <v>1315</v>
      </c>
      <c r="E230" s="8">
        <v>4</v>
      </c>
      <c r="F230" s="8" t="s">
        <v>28</v>
      </c>
      <c r="G230" s="8" t="s">
        <v>1182</v>
      </c>
      <c r="H230">
        <f>L230/U230</f>
        <v>0.8448275862068966</v>
      </c>
      <c r="K230">
        <v>0.0010782535</v>
      </c>
      <c r="L230">
        <v>98</v>
      </c>
      <c r="M230" s="7">
        <v>6</v>
      </c>
      <c r="T230">
        <v>0.00018112322277</v>
      </c>
      <c r="U230">
        <v>116</v>
      </c>
      <c r="X230" s="7">
        <v>10</v>
      </c>
      <c r="Y230">
        <v>4</v>
      </c>
      <c r="Z230">
        <v>1</v>
      </c>
      <c r="AA230" s="7">
        <v>6</v>
      </c>
    </row>
    <row r="231" spans="1:27" ht="15">
      <c r="A231" s="7" t="s">
        <v>977</v>
      </c>
      <c r="B231" s="8" t="s">
        <v>978</v>
      </c>
      <c r="C231" s="8" t="s">
        <v>979</v>
      </c>
      <c r="D231" s="8" t="s">
        <v>980</v>
      </c>
      <c r="E231" s="8">
        <v>0</v>
      </c>
      <c r="F231" s="8" t="s">
        <v>28</v>
      </c>
      <c r="G231" s="8" t="s">
        <v>930</v>
      </c>
      <c r="H231">
        <f>L231/U231</f>
        <v>0.9029850746268657</v>
      </c>
      <c r="I231">
        <f>O231/V231</f>
        <v>0.9619047619047619</v>
      </c>
      <c r="K231">
        <v>0.0071421124</v>
      </c>
      <c r="L231">
        <v>60.5</v>
      </c>
      <c r="M231" s="7">
        <v>3</v>
      </c>
      <c r="N231">
        <v>0.0098989899</v>
      </c>
      <c r="O231">
        <v>50.5</v>
      </c>
      <c r="P231" s="7">
        <v>4</v>
      </c>
      <c r="T231">
        <v>0.00279325213231</v>
      </c>
      <c r="U231">
        <v>67</v>
      </c>
      <c r="V231">
        <v>52.5</v>
      </c>
      <c r="X231" s="7">
        <v>5</v>
      </c>
      <c r="Y231">
        <v>1</v>
      </c>
      <c r="Z231">
        <v>4</v>
      </c>
      <c r="AA231" s="7">
        <v>3</v>
      </c>
    </row>
    <row r="232" spans="1:28" ht="15">
      <c r="A232" s="7" t="s">
        <v>582</v>
      </c>
      <c r="B232" s="8" t="s">
        <v>583</v>
      </c>
      <c r="C232" s="8" t="s">
        <v>584</v>
      </c>
      <c r="D232" s="8" t="s">
        <v>585</v>
      </c>
      <c r="E232" s="8">
        <v>156</v>
      </c>
      <c r="F232" s="8" t="s">
        <v>28</v>
      </c>
      <c r="G232" s="8" t="s">
        <v>29</v>
      </c>
      <c r="J232" s="7">
        <f>R232/W232</f>
        <v>0.5</v>
      </c>
      <c r="Q232">
        <v>0.0289220734764</v>
      </c>
      <c r="R232">
        <v>10</v>
      </c>
      <c r="S232" s="7">
        <v>35</v>
      </c>
      <c r="T232">
        <v>0.01378646595</v>
      </c>
      <c r="W232">
        <v>20</v>
      </c>
      <c r="X232" s="7">
        <v>36</v>
      </c>
      <c r="Y232">
        <v>35</v>
      </c>
      <c r="Z232">
        <v>3</v>
      </c>
      <c r="AA232" s="7">
        <v>3</v>
      </c>
      <c r="AB232" s="23"/>
    </row>
    <row r="233" spans="1:27" ht="15">
      <c r="A233" s="7" t="s">
        <v>1104</v>
      </c>
      <c r="B233" s="8" t="s">
        <v>1105</v>
      </c>
      <c r="C233" s="8" t="s">
        <v>1106</v>
      </c>
      <c r="D233" s="8" t="s">
        <v>1107</v>
      </c>
      <c r="E233" s="8">
        <v>4</v>
      </c>
      <c r="F233" s="8" t="s">
        <v>28</v>
      </c>
      <c r="G233" s="8" t="s">
        <v>930</v>
      </c>
      <c r="H233">
        <f>L233/U233</f>
        <v>0.9669117647058824</v>
      </c>
      <c r="I233">
        <f>O233/V233</f>
        <v>0.9432989690721649</v>
      </c>
      <c r="K233">
        <v>0</v>
      </c>
      <c r="L233">
        <v>131.5</v>
      </c>
      <c r="M233" s="7">
        <v>3</v>
      </c>
      <c r="N233">
        <v>0</v>
      </c>
      <c r="O233">
        <v>91.5</v>
      </c>
      <c r="P233" s="7">
        <v>3</v>
      </c>
      <c r="T233">
        <v>0</v>
      </c>
      <c r="U233">
        <v>136</v>
      </c>
      <c r="V233">
        <v>97</v>
      </c>
      <c r="X233" s="7">
        <v>3</v>
      </c>
      <c r="Y233">
        <v>0</v>
      </c>
      <c r="Z233">
        <v>3</v>
      </c>
      <c r="AA233" s="7">
        <v>3</v>
      </c>
    </row>
    <row r="234" spans="1:27" ht="15">
      <c r="A234" s="7" t="s">
        <v>787</v>
      </c>
      <c r="B234" s="8" t="s">
        <v>788</v>
      </c>
      <c r="C234" s="8" t="s">
        <v>789</v>
      </c>
      <c r="D234" s="8" t="s">
        <v>790</v>
      </c>
      <c r="E234" s="8">
        <v>60</v>
      </c>
      <c r="F234" s="8" t="s">
        <v>28</v>
      </c>
      <c r="G234" s="8" t="s">
        <v>791</v>
      </c>
      <c r="I234">
        <f>O234/V234</f>
        <v>2.5454545454545454</v>
      </c>
      <c r="N234">
        <v>0.0254986313</v>
      </c>
      <c r="O234">
        <v>28</v>
      </c>
      <c r="P234" s="7">
        <v>6</v>
      </c>
      <c r="T234">
        <v>0.0117590067398</v>
      </c>
      <c r="V234">
        <v>11</v>
      </c>
      <c r="X234" s="7">
        <v>16</v>
      </c>
      <c r="Y234">
        <v>8</v>
      </c>
      <c r="Z234">
        <v>6</v>
      </c>
      <c r="AA234" s="7">
        <v>6</v>
      </c>
    </row>
    <row r="235" spans="1:27" ht="15">
      <c r="A235" s="7" t="s">
        <v>1120</v>
      </c>
      <c r="B235" s="8" t="s">
        <v>1121</v>
      </c>
      <c r="C235" s="8" t="s">
        <v>1122</v>
      </c>
      <c r="D235" s="8" t="s">
        <v>1123</v>
      </c>
      <c r="E235" s="8">
        <v>10</v>
      </c>
      <c r="F235" s="8" t="s">
        <v>54</v>
      </c>
      <c r="G235" s="8" t="s">
        <v>930</v>
      </c>
      <c r="H235">
        <f>L235/U235</f>
        <v>0.898989898989899</v>
      </c>
      <c r="I235">
        <f>O235/V235</f>
        <v>0.6666666666666666</v>
      </c>
      <c r="K235">
        <v>0.0019733336</v>
      </c>
      <c r="L235">
        <v>89</v>
      </c>
      <c r="M235" s="7">
        <v>13</v>
      </c>
      <c r="N235">
        <v>0.0121990988</v>
      </c>
      <c r="O235">
        <v>46</v>
      </c>
      <c r="P235" s="7">
        <v>9</v>
      </c>
      <c r="T235">
        <v>0.000809494947809</v>
      </c>
      <c r="U235">
        <v>99</v>
      </c>
      <c r="V235">
        <v>69</v>
      </c>
      <c r="X235" s="7">
        <v>14</v>
      </c>
      <c r="Y235">
        <v>2</v>
      </c>
      <c r="Z235">
        <v>9</v>
      </c>
      <c r="AA235" s="7">
        <v>13</v>
      </c>
    </row>
    <row r="236" spans="1:27" ht="15">
      <c r="A236" s="7" t="s">
        <v>164</v>
      </c>
      <c r="B236" s="8" t="s">
        <v>165</v>
      </c>
      <c r="C236" s="8" t="s">
        <v>166</v>
      </c>
      <c r="D236" s="8" t="s">
        <v>157</v>
      </c>
      <c r="E236" s="8">
        <v>23</v>
      </c>
      <c r="F236" s="8" t="s">
        <v>28</v>
      </c>
      <c r="G236" s="8" t="s">
        <v>29</v>
      </c>
      <c r="J236" s="7">
        <f>R236/W236</f>
        <v>1.1551724137931034</v>
      </c>
      <c r="Q236">
        <v>0.000977455325019</v>
      </c>
      <c r="R236">
        <v>134</v>
      </c>
      <c r="S236" s="7">
        <v>15</v>
      </c>
      <c r="T236">
        <v>0.00130001228022</v>
      </c>
      <c r="W236">
        <v>116</v>
      </c>
      <c r="X236" s="7">
        <v>20</v>
      </c>
      <c r="Y236">
        <v>15</v>
      </c>
      <c r="Z236">
        <v>1</v>
      </c>
      <c r="AA236" s="7">
        <v>6</v>
      </c>
    </row>
    <row r="237" spans="1:27" ht="15">
      <c r="A237" s="7" t="s">
        <v>86</v>
      </c>
      <c r="B237" s="8" t="s">
        <v>87</v>
      </c>
      <c r="C237" s="8" t="s">
        <v>88</v>
      </c>
      <c r="D237" s="8" t="s">
        <v>89</v>
      </c>
      <c r="E237" s="8">
        <v>1</v>
      </c>
      <c r="F237" s="8" t="s">
        <v>54</v>
      </c>
      <c r="G237" s="8" t="s">
        <v>29</v>
      </c>
      <c r="J237" s="7">
        <f>R237/W237</f>
        <v>0.9892183288409704</v>
      </c>
      <c r="Q237">
        <v>0</v>
      </c>
      <c r="R237">
        <v>183.5</v>
      </c>
      <c r="S237" s="7">
        <v>2</v>
      </c>
      <c r="T237">
        <v>0</v>
      </c>
      <c r="W237">
        <v>185.5</v>
      </c>
      <c r="X237" s="7">
        <v>2</v>
      </c>
      <c r="Y237">
        <v>2</v>
      </c>
      <c r="Z237">
        <v>0</v>
      </c>
      <c r="AA237" s="7">
        <v>2</v>
      </c>
    </row>
    <row r="238" spans="1:27" ht="15">
      <c r="A238" s="7" t="s">
        <v>748</v>
      </c>
      <c r="B238" s="8" t="s">
        <v>749</v>
      </c>
      <c r="C238" s="8" t="s">
        <v>750</v>
      </c>
      <c r="D238" s="8" t="s">
        <v>751</v>
      </c>
      <c r="E238" s="8">
        <v>292</v>
      </c>
      <c r="F238" s="8" t="s">
        <v>54</v>
      </c>
      <c r="G238" s="8" t="s">
        <v>747</v>
      </c>
      <c r="H238">
        <f>L238/U238</f>
        <v>1</v>
      </c>
      <c r="J238" s="7">
        <f>R238/W238</f>
        <v>29.5</v>
      </c>
      <c r="K238">
        <v>0.23626225820000002</v>
      </c>
      <c r="L238">
        <v>1</v>
      </c>
      <c r="M238" s="7">
        <v>55</v>
      </c>
      <c r="Q238">
        <v>0.00753732287558</v>
      </c>
      <c r="R238">
        <v>59</v>
      </c>
      <c r="S238" s="7">
        <v>19</v>
      </c>
      <c r="T238">
        <v>0.0694025803507</v>
      </c>
      <c r="U238">
        <v>1</v>
      </c>
      <c r="W238">
        <v>2</v>
      </c>
      <c r="X238" s="7">
        <v>66</v>
      </c>
      <c r="Y238">
        <v>19</v>
      </c>
      <c r="Z238">
        <v>30</v>
      </c>
      <c r="AA238" s="7">
        <v>55</v>
      </c>
    </row>
    <row r="239" spans="1:27" ht="15">
      <c r="A239" s="7" t="s">
        <v>516</v>
      </c>
      <c r="B239" s="8" t="s">
        <v>517</v>
      </c>
      <c r="C239" s="8" t="s">
        <v>518</v>
      </c>
      <c r="D239" s="8" t="s">
        <v>519</v>
      </c>
      <c r="E239" s="8">
        <v>16</v>
      </c>
      <c r="F239" s="8" t="s">
        <v>28</v>
      </c>
      <c r="G239" s="8" t="s">
        <v>29</v>
      </c>
      <c r="J239" s="7">
        <f>R239/W239</f>
        <v>0.6335877862595419</v>
      </c>
      <c r="Q239">
        <v>0.00472577402717</v>
      </c>
      <c r="R239">
        <v>83</v>
      </c>
      <c r="S239" s="7">
        <v>6</v>
      </c>
      <c r="T239">
        <v>0.000865648360968</v>
      </c>
      <c r="W239">
        <v>131</v>
      </c>
      <c r="X239" s="7">
        <v>6</v>
      </c>
      <c r="Y239">
        <v>6</v>
      </c>
      <c r="Z239">
        <v>0</v>
      </c>
      <c r="AA239" s="7">
        <v>0</v>
      </c>
    </row>
    <row r="240" spans="1:27" ht="15">
      <c r="A240" s="7" t="s">
        <v>520</v>
      </c>
      <c r="B240" s="8" t="s">
        <v>521</v>
      </c>
      <c r="C240" s="8" t="s">
        <v>522</v>
      </c>
      <c r="D240" s="8" t="s">
        <v>523</v>
      </c>
      <c r="E240" s="8">
        <v>47</v>
      </c>
      <c r="F240" s="8" t="s">
        <v>28</v>
      </c>
      <c r="G240" s="8" t="s">
        <v>29</v>
      </c>
      <c r="J240" s="7">
        <f>R240/W240</f>
        <v>0.7402597402597403</v>
      </c>
      <c r="Q240">
        <v>0.00785561091526</v>
      </c>
      <c r="R240">
        <v>57</v>
      </c>
      <c r="S240" s="7">
        <v>10</v>
      </c>
      <c r="T240">
        <v>0.0038290047529</v>
      </c>
      <c r="W240">
        <v>77</v>
      </c>
      <c r="X240" s="7">
        <v>10</v>
      </c>
      <c r="Y240">
        <v>10</v>
      </c>
      <c r="Z240">
        <v>0</v>
      </c>
      <c r="AA240" s="7">
        <v>1</v>
      </c>
    </row>
    <row r="241" spans="1:27" ht="15">
      <c r="A241" s="7" t="s">
        <v>816</v>
      </c>
      <c r="B241" s="8" t="s">
        <v>817</v>
      </c>
      <c r="C241" s="8" t="s">
        <v>818</v>
      </c>
      <c r="D241" s="8" t="s">
        <v>819</v>
      </c>
      <c r="E241" s="8">
        <v>38</v>
      </c>
      <c r="F241" s="8" t="s">
        <v>28</v>
      </c>
      <c r="G241" s="8" t="s">
        <v>791</v>
      </c>
      <c r="I241">
        <f>O241/V241</f>
        <v>0.5285714285714286</v>
      </c>
      <c r="N241">
        <v>0.0168949669</v>
      </c>
      <c r="O241">
        <v>37</v>
      </c>
      <c r="P241" s="7">
        <v>5</v>
      </c>
      <c r="T241">
        <v>0.000765519060575</v>
      </c>
      <c r="V241">
        <v>70</v>
      </c>
      <c r="X241" s="7">
        <v>5</v>
      </c>
      <c r="Y241">
        <v>0</v>
      </c>
      <c r="Z241">
        <v>5</v>
      </c>
      <c r="AA241" s="7">
        <v>1</v>
      </c>
    </row>
    <row r="242" spans="1:27" ht="15">
      <c r="A242" s="7" t="s">
        <v>360</v>
      </c>
      <c r="B242" s="8" t="s">
        <v>361</v>
      </c>
      <c r="C242" s="8" t="s">
        <v>362</v>
      </c>
      <c r="D242" s="8" t="s">
        <v>363</v>
      </c>
      <c r="E242" s="8">
        <v>65</v>
      </c>
      <c r="F242" s="8" t="s">
        <v>28</v>
      </c>
      <c r="G242" s="8" t="s">
        <v>29</v>
      </c>
      <c r="J242" s="7">
        <f>R242/W242</f>
        <v>1.21875</v>
      </c>
      <c r="Q242">
        <v>0.00185192154767</v>
      </c>
      <c r="R242">
        <v>117</v>
      </c>
      <c r="S242" s="7">
        <v>16</v>
      </c>
      <c r="T242">
        <v>0.00235971446441</v>
      </c>
      <c r="W242">
        <v>96</v>
      </c>
      <c r="X242" s="7">
        <v>18</v>
      </c>
      <c r="Y242">
        <v>16</v>
      </c>
      <c r="Z242">
        <v>2</v>
      </c>
      <c r="AA242" s="7">
        <v>1</v>
      </c>
    </row>
    <row r="243" spans="1:27" ht="15">
      <c r="A243" s="7" t="s">
        <v>102</v>
      </c>
      <c r="B243" s="8" t="s">
        <v>103</v>
      </c>
      <c r="C243" s="8" t="s">
        <v>104</v>
      </c>
      <c r="D243" s="8" t="s">
        <v>105</v>
      </c>
      <c r="E243" s="8">
        <v>248</v>
      </c>
      <c r="F243" s="8" t="s">
        <v>54</v>
      </c>
      <c r="G243" s="8" t="s">
        <v>29</v>
      </c>
      <c r="J243" s="7">
        <f>R243/W243</f>
        <v>1.1444444444444444</v>
      </c>
      <c r="Q243">
        <v>0.00252854159672</v>
      </c>
      <c r="R243">
        <v>103</v>
      </c>
      <c r="S243" s="7">
        <v>11</v>
      </c>
      <c r="T243">
        <v>0.00279542273641</v>
      </c>
      <c r="W243">
        <v>90</v>
      </c>
      <c r="X243" s="7">
        <v>14</v>
      </c>
      <c r="Y243">
        <v>11</v>
      </c>
      <c r="Z243">
        <v>2</v>
      </c>
      <c r="AA243" s="7">
        <v>4</v>
      </c>
    </row>
    <row r="244" spans="1:27" ht="15">
      <c r="A244" s="7" t="s">
        <v>1155</v>
      </c>
      <c r="B244" s="8" t="s">
        <v>1156</v>
      </c>
      <c r="C244" s="8" t="s">
        <v>1157</v>
      </c>
      <c r="D244" s="8" t="s">
        <v>1158</v>
      </c>
      <c r="E244" s="8">
        <v>4</v>
      </c>
      <c r="F244" s="8" t="s">
        <v>28</v>
      </c>
      <c r="G244" s="8" t="s">
        <v>930</v>
      </c>
      <c r="H244">
        <f>L244/U244</f>
        <v>1</v>
      </c>
      <c r="I244">
        <f>O244/V244</f>
        <v>7.038461538461538</v>
      </c>
      <c r="K244">
        <v>0.0285684496</v>
      </c>
      <c r="L244">
        <v>15</v>
      </c>
      <c r="M244" s="7">
        <v>4</v>
      </c>
      <c r="N244">
        <v>0</v>
      </c>
      <c r="O244">
        <v>91.5</v>
      </c>
      <c r="P244" s="7">
        <v>3</v>
      </c>
      <c r="T244">
        <v>0.0111730085293</v>
      </c>
      <c r="U244">
        <v>15</v>
      </c>
      <c r="V244">
        <v>13</v>
      </c>
      <c r="X244" s="7">
        <v>4</v>
      </c>
      <c r="Y244">
        <v>0</v>
      </c>
      <c r="Z244">
        <v>3</v>
      </c>
      <c r="AA244" s="7">
        <v>4</v>
      </c>
    </row>
    <row r="245" spans="1:27" ht="15">
      <c r="A245" s="7" t="s">
        <v>1034</v>
      </c>
      <c r="B245" s="8" t="s">
        <v>1035</v>
      </c>
      <c r="C245" s="8" t="s">
        <v>1036</v>
      </c>
      <c r="D245" s="8" t="s">
        <v>893</v>
      </c>
      <c r="E245" s="8">
        <v>75</v>
      </c>
      <c r="F245" s="8" t="s">
        <v>54</v>
      </c>
      <c r="G245" s="8" t="s">
        <v>930</v>
      </c>
      <c r="H245">
        <f>L245/U245</f>
        <v>1.2469135802469136</v>
      </c>
      <c r="I245">
        <f>O245/V245</f>
        <v>0.8524590163934426</v>
      </c>
      <c r="K245">
        <v>0.0008229361000000001</v>
      </c>
      <c r="L245">
        <v>101</v>
      </c>
      <c r="M245" s="7">
        <v>8</v>
      </c>
      <c r="N245">
        <v>0.0091025915</v>
      </c>
      <c r="O245">
        <v>52</v>
      </c>
      <c r="P245" s="7">
        <v>15</v>
      </c>
      <c r="T245">
        <v>0.00162978280076</v>
      </c>
      <c r="U245">
        <v>81</v>
      </c>
      <c r="V245">
        <v>61</v>
      </c>
      <c r="X245" s="7">
        <v>19</v>
      </c>
      <c r="Y245">
        <v>10</v>
      </c>
      <c r="Z245">
        <v>15</v>
      </c>
      <c r="AA245" s="7">
        <v>8</v>
      </c>
    </row>
    <row r="246" spans="1:27" ht="15">
      <c r="A246" s="7" t="s">
        <v>1007</v>
      </c>
      <c r="B246" s="8" t="s">
        <v>1008</v>
      </c>
      <c r="C246" s="8" t="s">
        <v>1009</v>
      </c>
      <c r="D246" s="8" t="s">
        <v>1010</v>
      </c>
      <c r="E246" s="8">
        <v>36</v>
      </c>
      <c r="F246" s="8" t="s">
        <v>28</v>
      </c>
      <c r="G246" s="8" t="s">
        <v>930</v>
      </c>
      <c r="H246">
        <f>L246/U246</f>
        <v>0.2857142857142857</v>
      </c>
      <c r="I246">
        <f>O246/V246</f>
        <v>1.0833333333333333</v>
      </c>
      <c r="K246">
        <v>0.0743676922</v>
      </c>
      <c r="L246">
        <v>4</v>
      </c>
      <c r="M246" s="7">
        <v>13</v>
      </c>
      <c r="N246">
        <v>0.0521263854</v>
      </c>
      <c r="O246">
        <v>13</v>
      </c>
      <c r="P246" s="7">
        <v>10</v>
      </c>
      <c r="T246">
        <v>0.0115157920639</v>
      </c>
      <c r="U246">
        <v>14</v>
      </c>
      <c r="V246">
        <v>12</v>
      </c>
      <c r="X246" s="7">
        <v>17</v>
      </c>
      <c r="Y246">
        <v>7</v>
      </c>
      <c r="Z246">
        <v>10</v>
      </c>
      <c r="AA246" s="7">
        <v>13</v>
      </c>
    </row>
    <row r="247" spans="1:27" ht="15">
      <c r="A247" s="7" t="s">
        <v>567</v>
      </c>
      <c r="B247" s="8" t="s">
        <v>568</v>
      </c>
      <c r="C247" s="8" t="s">
        <v>569</v>
      </c>
      <c r="D247" s="8" t="s">
        <v>307</v>
      </c>
      <c r="E247" s="8">
        <v>9</v>
      </c>
      <c r="F247" s="8" t="s">
        <v>54</v>
      </c>
      <c r="G247" s="8" t="s">
        <v>29</v>
      </c>
      <c r="J247" s="7">
        <f>R247/W247</f>
        <v>0.8305084745762712</v>
      </c>
      <c r="Q247">
        <v>0.0084093249037</v>
      </c>
      <c r="R247">
        <v>49</v>
      </c>
      <c r="S247" s="7">
        <v>4</v>
      </c>
      <c r="T247">
        <v>0.00496450992417</v>
      </c>
      <c r="W247">
        <v>59</v>
      </c>
      <c r="X247" s="7">
        <v>4</v>
      </c>
      <c r="Y247">
        <v>4</v>
      </c>
      <c r="Z247">
        <v>0</v>
      </c>
      <c r="AA247" s="7">
        <v>0</v>
      </c>
    </row>
    <row r="248" spans="1:27" ht="15">
      <c r="A248" s="7" t="s">
        <v>1037</v>
      </c>
      <c r="B248" s="8" t="s">
        <v>1038</v>
      </c>
      <c r="C248" s="8" t="s">
        <v>1039</v>
      </c>
      <c r="D248" s="8" t="s">
        <v>1040</v>
      </c>
      <c r="E248" s="8">
        <v>14</v>
      </c>
      <c r="F248" s="8" t="s">
        <v>28</v>
      </c>
      <c r="G248" s="8" t="s">
        <v>930</v>
      </c>
      <c r="H248">
        <f>L248/U248</f>
        <v>0.8</v>
      </c>
      <c r="I248">
        <f>O248/V248</f>
        <v>0.6923076923076923</v>
      </c>
      <c r="K248">
        <v>0.0045310732</v>
      </c>
      <c r="L248">
        <v>72</v>
      </c>
      <c r="M248" s="7">
        <v>9</v>
      </c>
      <c r="N248">
        <v>0.012552813900000001</v>
      </c>
      <c r="O248">
        <v>45</v>
      </c>
      <c r="P248" s="7">
        <v>7</v>
      </c>
      <c r="T248">
        <v>0.00128753442515</v>
      </c>
      <c r="U248">
        <v>90</v>
      </c>
      <c r="V248">
        <v>65</v>
      </c>
      <c r="X248" s="7">
        <v>11</v>
      </c>
      <c r="Y248">
        <v>1</v>
      </c>
      <c r="Z248">
        <v>7</v>
      </c>
      <c r="AA248" s="7">
        <v>9</v>
      </c>
    </row>
    <row r="249" spans="1:27" ht="15">
      <c r="A249" s="7" t="s">
        <v>1324</v>
      </c>
      <c r="B249" s="8" t="s">
        <v>1325</v>
      </c>
      <c r="C249" s="8" t="s">
        <v>1326</v>
      </c>
      <c r="D249" s="8" t="s">
        <v>1327</v>
      </c>
      <c r="E249" s="8">
        <v>45</v>
      </c>
      <c r="F249" s="8" t="s">
        <v>28</v>
      </c>
      <c r="G249" s="8" t="s">
        <v>1182</v>
      </c>
      <c r="H249">
        <f>L249/U249</f>
        <v>0.7816091954022989</v>
      </c>
      <c r="K249">
        <v>0.0063783468</v>
      </c>
      <c r="L249">
        <v>68</v>
      </c>
      <c r="M249" s="7">
        <v>9</v>
      </c>
      <c r="T249">
        <v>0.00134435931675</v>
      </c>
      <c r="U249">
        <v>87</v>
      </c>
      <c r="X249" s="7">
        <v>12</v>
      </c>
      <c r="Y249">
        <v>3</v>
      </c>
      <c r="Z249">
        <v>2</v>
      </c>
      <c r="AA249" s="7">
        <v>9</v>
      </c>
    </row>
    <row r="250" spans="1:27" ht="15">
      <c r="A250" s="7" t="s">
        <v>1167</v>
      </c>
      <c r="B250" s="8" t="s">
        <v>1168</v>
      </c>
      <c r="C250" s="8" t="s">
        <v>1169</v>
      </c>
      <c r="D250" s="8" t="s">
        <v>1170</v>
      </c>
      <c r="E250" s="8">
        <v>26</v>
      </c>
      <c r="F250" s="8" t="s">
        <v>28</v>
      </c>
      <c r="G250" s="8" t="s">
        <v>930</v>
      </c>
      <c r="H250">
        <f>L250/U250</f>
        <v>0.6973684210526315</v>
      </c>
      <c r="I250">
        <f>O250/V250</f>
        <v>0.711864406779661</v>
      </c>
      <c r="K250">
        <v>0.010505258200000001</v>
      </c>
      <c r="L250">
        <v>53</v>
      </c>
      <c r="M250" s="7">
        <v>13</v>
      </c>
      <c r="N250">
        <v>0.0137328621</v>
      </c>
      <c r="O250">
        <v>42</v>
      </c>
      <c r="P250" s="7">
        <v>12</v>
      </c>
      <c r="T250">
        <v>0.00210559424876</v>
      </c>
      <c r="U250">
        <v>76</v>
      </c>
      <c r="V250">
        <v>59</v>
      </c>
      <c r="X250" s="7">
        <v>15</v>
      </c>
      <c r="Y250">
        <v>2</v>
      </c>
      <c r="Z250">
        <v>12</v>
      </c>
      <c r="AA250" s="7">
        <v>13</v>
      </c>
    </row>
    <row r="251" spans="1:27" ht="15">
      <c r="A251" s="7" t="s">
        <v>1260</v>
      </c>
      <c r="B251" s="8" t="s">
        <v>1261</v>
      </c>
      <c r="C251" s="8" t="s">
        <v>1262</v>
      </c>
      <c r="D251" s="8" t="s">
        <v>1263</v>
      </c>
      <c r="E251" s="8">
        <v>56</v>
      </c>
      <c r="F251" s="8" t="s">
        <v>28</v>
      </c>
      <c r="G251" s="8" t="s">
        <v>1182</v>
      </c>
      <c r="H251">
        <f>L251/U251</f>
        <v>1.2352941176470589</v>
      </c>
      <c r="K251">
        <v>0.0233258464</v>
      </c>
      <c r="L251">
        <v>21</v>
      </c>
      <c r="M251" s="7">
        <v>12</v>
      </c>
      <c r="T251">
        <v>0.0101521789003</v>
      </c>
      <c r="U251">
        <v>17</v>
      </c>
      <c r="X251" s="7">
        <v>22</v>
      </c>
      <c r="Y251">
        <v>7</v>
      </c>
      <c r="Z251">
        <v>5</v>
      </c>
      <c r="AA251" s="7">
        <v>12</v>
      </c>
    </row>
    <row r="252" spans="1:27" ht="15">
      <c r="A252" s="7" t="s">
        <v>1015</v>
      </c>
      <c r="B252" s="8" t="s">
        <v>1016</v>
      </c>
      <c r="C252" s="8" t="s">
        <v>1017</v>
      </c>
      <c r="D252" s="8" t="s">
        <v>980</v>
      </c>
      <c r="E252" s="8">
        <v>17</v>
      </c>
      <c r="F252" s="8" t="s">
        <v>28</v>
      </c>
      <c r="G252" s="8" t="s">
        <v>930</v>
      </c>
      <c r="H252">
        <f>L252/U252</f>
        <v>0.8260869565217391</v>
      </c>
      <c r="I252">
        <f>O252/V252</f>
        <v>0.7777777777777778</v>
      </c>
      <c r="K252">
        <v>0.0235803014</v>
      </c>
      <c r="L252">
        <v>19</v>
      </c>
      <c r="M252" s="7">
        <v>11</v>
      </c>
      <c r="N252">
        <v>0.050996285100000004</v>
      </c>
      <c r="O252">
        <v>14</v>
      </c>
      <c r="P252" s="7">
        <v>10</v>
      </c>
      <c r="T252">
        <v>0.00743017417938</v>
      </c>
      <c r="U252">
        <v>23</v>
      </c>
      <c r="V252">
        <v>18</v>
      </c>
      <c r="X252" s="7">
        <v>11</v>
      </c>
      <c r="Y252">
        <v>0</v>
      </c>
      <c r="Z252">
        <v>10</v>
      </c>
      <c r="AA252" s="7">
        <v>11</v>
      </c>
    </row>
    <row r="253" spans="1:27" ht="15">
      <c r="A253" s="7" t="s">
        <v>209</v>
      </c>
      <c r="B253" s="8" t="s">
        <v>210</v>
      </c>
      <c r="C253" s="8" t="s">
        <v>211</v>
      </c>
      <c r="D253" s="8" t="s">
        <v>212</v>
      </c>
      <c r="E253" s="8">
        <v>5</v>
      </c>
      <c r="F253" s="8" t="s">
        <v>28</v>
      </c>
      <c r="G253" s="8" t="s">
        <v>29</v>
      </c>
      <c r="J253" s="7">
        <f>R253/W253</f>
        <v>0.8580246913580247</v>
      </c>
      <c r="Q253">
        <v>0.000894285884228</v>
      </c>
      <c r="R253">
        <v>139</v>
      </c>
      <c r="S253" s="7">
        <v>5</v>
      </c>
      <c r="T253">
        <v>0.000279639853194</v>
      </c>
      <c r="W253">
        <v>162</v>
      </c>
      <c r="X253" s="7">
        <v>5</v>
      </c>
      <c r="Y253">
        <v>5</v>
      </c>
      <c r="Z253">
        <v>0</v>
      </c>
      <c r="AA253" s="7">
        <v>0</v>
      </c>
    </row>
    <row r="254" spans="1:27" ht="15">
      <c r="A254" s="7" t="s">
        <v>1388</v>
      </c>
      <c r="B254" s="8" t="s">
        <v>1389</v>
      </c>
      <c r="C254" s="8" t="s">
        <v>1390</v>
      </c>
      <c r="D254" s="8" t="s">
        <v>1391</v>
      </c>
      <c r="E254" s="8">
        <v>36</v>
      </c>
      <c r="F254" s="8" t="s">
        <v>28</v>
      </c>
      <c r="G254" s="8" t="s">
        <v>1182</v>
      </c>
      <c r="H254">
        <f>L254/U254</f>
        <v>0.42105263157894735</v>
      </c>
      <c r="K254">
        <v>0.0504997021</v>
      </c>
      <c r="L254">
        <v>8</v>
      </c>
      <c r="M254" s="7">
        <v>19</v>
      </c>
      <c r="T254">
        <v>0.00946093170389</v>
      </c>
      <c r="U254">
        <v>19</v>
      </c>
      <c r="X254" s="7">
        <v>23</v>
      </c>
      <c r="Y254">
        <v>6</v>
      </c>
      <c r="Z254">
        <v>3</v>
      </c>
      <c r="AA254" s="7">
        <v>19</v>
      </c>
    </row>
    <row r="255" spans="1:27" ht="15">
      <c r="A255" s="7" t="s">
        <v>670</v>
      </c>
      <c r="B255" s="8" t="s">
        <v>671</v>
      </c>
      <c r="C255" s="8" t="s">
        <v>672</v>
      </c>
      <c r="D255" s="8" t="s">
        <v>673</v>
      </c>
      <c r="E255" s="8">
        <v>41</v>
      </c>
      <c r="F255" s="8" t="s">
        <v>28</v>
      </c>
      <c r="G255" s="8" t="s">
        <v>29</v>
      </c>
      <c r="J255" s="7">
        <f>R255/W255</f>
        <v>1.01</v>
      </c>
      <c r="Q255">
        <v>0.0025501252613</v>
      </c>
      <c r="R255">
        <v>101</v>
      </c>
      <c r="S255" s="7">
        <v>13</v>
      </c>
      <c r="T255">
        <v>0.00216564413557</v>
      </c>
      <c r="W255">
        <v>100</v>
      </c>
      <c r="X255" s="7">
        <v>14</v>
      </c>
      <c r="Y255">
        <v>13</v>
      </c>
      <c r="Z255">
        <v>0</v>
      </c>
      <c r="AA255" s="7">
        <v>1</v>
      </c>
    </row>
    <row r="256" spans="1:27" ht="15">
      <c r="A256" s="7" t="s">
        <v>650</v>
      </c>
      <c r="B256" s="8" t="s">
        <v>651</v>
      </c>
      <c r="C256" s="8" t="s">
        <v>652</v>
      </c>
      <c r="D256" s="8" t="s">
        <v>653</v>
      </c>
      <c r="E256" s="8">
        <v>59</v>
      </c>
      <c r="F256" s="8" t="s">
        <v>54</v>
      </c>
      <c r="G256" s="8" t="s">
        <v>29</v>
      </c>
      <c r="J256" s="7">
        <f>R256/W256</f>
        <v>1.1511627906976745</v>
      </c>
      <c r="Q256">
        <v>0.00282052519832</v>
      </c>
      <c r="R256">
        <v>99</v>
      </c>
      <c r="S256" s="7">
        <v>18</v>
      </c>
      <c r="T256">
        <v>0.00303453018772</v>
      </c>
      <c r="W256">
        <v>86</v>
      </c>
      <c r="X256" s="7">
        <v>24</v>
      </c>
      <c r="Y256">
        <v>18</v>
      </c>
      <c r="Z256">
        <v>9</v>
      </c>
      <c r="AA256" s="7">
        <v>7</v>
      </c>
    </row>
    <row r="257" spans="1:27" ht="15">
      <c r="A257" s="7" t="s">
        <v>257</v>
      </c>
      <c r="B257" s="8" t="s">
        <v>258</v>
      </c>
      <c r="C257" s="8" t="s">
        <v>259</v>
      </c>
      <c r="D257" s="8" t="s">
        <v>260</v>
      </c>
      <c r="E257" s="8">
        <v>13</v>
      </c>
      <c r="F257" s="8" t="s">
        <v>28</v>
      </c>
      <c r="G257" s="8" t="s">
        <v>29</v>
      </c>
      <c r="J257" s="7">
        <f>R257/W257</f>
        <v>1.2152317880794703</v>
      </c>
      <c r="Q257">
        <v>0</v>
      </c>
      <c r="R257">
        <v>183.5</v>
      </c>
      <c r="S257" s="7">
        <v>1</v>
      </c>
      <c r="T257">
        <v>0.000379401961741</v>
      </c>
      <c r="W257">
        <v>151</v>
      </c>
      <c r="X257" s="7">
        <v>2</v>
      </c>
      <c r="Y257">
        <v>1</v>
      </c>
      <c r="Z257">
        <v>1</v>
      </c>
      <c r="AA257" s="7">
        <v>1</v>
      </c>
    </row>
    <row r="258" spans="1:27" ht="15">
      <c r="A258" s="7" t="s">
        <v>784</v>
      </c>
      <c r="B258" s="8" t="s">
        <v>785</v>
      </c>
      <c r="C258" s="8" t="s">
        <v>786</v>
      </c>
      <c r="D258" s="8" t="s">
        <v>783</v>
      </c>
      <c r="E258" s="8">
        <v>18</v>
      </c>
      <c r="F258" s="8" t="s">
        <v>28</v>
      </c>
      <c r="G258" s="8" t="s">
        <v>747</v>
      </c>
      <c r="H258">
        <f>L258/U258</f>
        <v>1.0666666666666667</v>
      </c>
      <c r="J258" s="7">
        <f>R258/W258</f>
        <v>1.2079207920792079</v>
      </c>
      <c r="K258">
        <v>0.0024610630000000003</v>
      </c>
      <c r="L258">
        <v>80</v>
      </c>
      <c r="M258" s="7">
        <v>10</v>
      </c>
      <c r="Q258">
        <v>0.00159796075435</v>
      </c>
      <c r="R258">
        <v>122</v>
      </c>
      <c r="S258" s="7">
        <v>14</v>
      </c>
      <c r="T258">
        <v>0.00211598977369</v>
      </c>
      <c r="U258">
        <v>75</v>
      </c>
      <c r="W258">
        <v>101</v>
      </c>
      <c r="X258" s="7">
        <v>18</v>
      </c>
      <c r="Y258">
        <v>14</v>
      </c>
      <c r="Z258">
        <v>8</v>
      </c>
      <c r="AA258" s="7">
        <v>10</v>
      </c>
    </row>
    <row r="259" spans="1:27" ht="15">
      <c r="A259" s="7" t="s">
        <v>127</v>
      </c>
      <c r="B259" s="8" t="s">
        <v>128</v>
      </c>
      <c r="C259" s="8" t="s">
        <v>129</v>
      </c>
      <c r="D259" s="8" t="s">
        <v>130</v>
      </c>
      <c r="E259" s="8">
        <v>146</v>
      </c>
      <c r="F259" s="8" t="s">
        <v>54</v>
      </c>
      <c r="G259" s="8" t="s">
        <v>29</v>
      </c>
      <c r="J259" s="7">
        <f>R259/W259</f>
        <v>0.46153846153846156</v>
      </c>
      <c r="Q259">
        <v>0.0428158276069</v>
      </c>
      <c r="R259">
        <v>6</v>
      </c>
      <c r="S259" s="7">
        <v>45</v>
      </c>
      <c r="T259">
        <v>0.020961560195</v>
      </c>
      <c r="W259">
        <v>13</v>
      </c>
      <c r="X259" s="7">
        <v>50</v>
      </c>
      <c r="Y259">
        <v>45</v>
      </c>
      <c r="Z259">
        <v>12</v>
      </c>
      <c r="AA259" s="7">
        <v>7</v>
      </c>
    </row>
    <row r="260" spans="1:27" ht="15">
      <c r="A260" s="7" t="s">
        <v>839</v>
      </c>
      <c r="B260" s="8" t="s">
        <v>840</v>
      </c>
      <c r="C260" s="8" t="s">
        <v>841</v>
      </c>
      <c r="D260" s="8" t="s">
        <v>842</v>
      </c>
      <c r="E260" s="8">
        <v>19</v>
      </c>
      <c r="F260" s="8" t="s">
        <v>28</v>
      </c>
      <c r="G260" s="8" t="s">
        <v>791</v>
      </c>
      <c r="I260">
        <f>O260/V260</f>
        <v>0.5277777777777778</v>
      </c>
      <c r="N260">
        <v>0.044931502000000005</v>
      </c>
      <c r="O260">
        <v>19</v>
      </c>
      <c r="P260" s="7">
        <v>16</v>
      </c>
      <c r="T260">
        <v>0.00482629693685</v>
      </c>
      <c r="V260">
        <v>36</v>
      </c>
      <c r="X260" s="7">
        <v>22</v>
      </c>
      <c r="Y260">
        <v>8</v>
      </c>
      <c r="Z260">
        <v>16</v>
      </c>
      <c r="AA260" s="7">
        <v>8</v>
      </c>
    </row>
    <row r="261" spans="1:27" ht="15">
      <c r="A261" s="7" t="s">
        <v>372</v>
      </c>
      <c r="B261" s="8" t="s">
        <v>373</v>
      </c>
      <c r="C261" s="8" t="s">
        <v>374</v>
      </c>
      <c r="D261" s="8" t="s">
        <v>375</v>
      </c>
      <c r="E261" s="8">
        <v>17</v>
      </c>
      <c r="F261" s="8" t="s">
        <v>28</v>
      </c>
      <c r="G261" s="8" t="s">
        <v>29</v>
      </c>
      <c r="J261" s="7">
        <f>R261/W261</f>
        <v>1.2105263157894737</v>
      </c>
      <c r="Q261">
        <v>0.00348267628032</v>
      </c>
      <c r="R261">
        <v>92</v>
      </c>
      <c r="S261" s="7">
        <v>20</v>
      </c>
      <c r="T261">
        <v>0.00385372982328</v>
      </c>
      <c r="W261">
        <v>76</v>
      </c>
      <c r="X261" s="7">
        <v>24</v>
      </c>
      <c r="Y261">
        <v>20</v>
      </c>
      <c r="Z261">
        <v>7</v>
      </c>
      <c r="AA261" s="7">
        <v>6</v>
      </c>
    </row>
    <row r="262" spans="1:27" ht="15">
      <c r="A262" s="7" t="s">
        <v>193</v>
      </c>
      <c r="B262" s="8" t="s">
        <v>194</v>
      </c>
      <c r="C262" s="8" t="s">
        <v>195</v>
      </c>
      <c r="D262" s="8" t="s">
        <v>196</v>
      </c>
      <c r="E262" s="8">
        <v>14</v>
      </c>
      <c r="F262" s="8" t="s">
        <v>28</v>
      </c>
      <c r="G262" s="8" t="s">
        <v>29</v>
      </c>
      <c r="J262" s="7">
        <f>R262/W262</f>
        <v>0.821917808219178</v>
      </c>
      <c r="Q262">
        <v>0.0017961853914</v>
      </c>
      <c r="R262">
        <v>120</v>
      </c>
      <c r="S262" s="7">
        <v>13</v>
      </c>
      <c r="T262">
        <v>0.000563233828717</v>
      </c>
      <c r="W262">
        <v>146</v>
      </c>
      <c r="X262" s="7">
        <v>13</v>
      </c>
      <c r="Y262">
        <v>13</v>
      </c>
      <c r="Z262">
        <v>0</v>
      </c>
      <c r="AA262" s="7">
        <v>0</v>
      </c>
    </row>
    <row r="263" spans="1:27" ht="15">
      <c r="A263" s="7" t="s">
        <v>70</v>
      </c>
      <c r="B263" s="8" t="s">
        <v>71</v>
      </c>
      <c r="C263" s="8" t="s">
        <v>72</v>
      </c>
      <c r="D263" s="8" t="s">
        <v>73</v>
      </c>
      <c r="E263" s="8">
        <v>74</v>
      </c>
      <c r="F263" s="8" t="s">
        <v>28</v>
      </c>
      <c r="G263" s="8" t="s">
        <v>29</v>
      </c>
      <c r="J263" s="7">
        <f>R263/W263</f>
        <v>0.9523809523809523</v>
      </c>
      <c r="Q263">
        <v>0.0178162109095</v>
      </c>
      <c r="R263">
        <v>20</v>
      </c>
      <c r="S263" s="7">
        <v>31</v>
      </c>
      <c r="T263">
        <v>0.0128565847545</v>
      </c>
      <c r="W263">
        <v>21</v>
      </c>
      <c r="X263" s="7">
        <v>36</v>
      </c>
      <c r="Y263">
        <v>31</v>
      </c>
      <c r="Z263">
        <v>5</v>
      </c>
      <c r="AA263" s="7">
        <v>12</v>
      </c>
    </row>
    <row r="264" spans="1:27" ht="15">
      <c r="A264" s="7" t="s">
        <v>1191</v>
      </c>
      <c r="B264" s="8" t="s">
        <v>1192</v>
      </c>
      <c r="C264" s="8" t="s">
        <v>1193</v>
      </c>
      <c r="D264" s="8" t="s">
        <v>1194</v>
      </c>
      <c r="E264" s="8">
        <v>5</v>
      </c>
      <c r="F264" s="8" t="s">
        <v>28</v>
      </c>
      <c r="G264" s="8" t="s">
        <v>1182</v>
      </c>
      <c r="H264">
        <f>L264/U264</f>
        <v>0.8813559322033898</v>
      </c>
      <c r="K264">
        <v>0.0007086426</v>
      </c>
      <c r="L264">
        <v>104</v>
      </c>
      <c r="M264" s="7">
        <v>9</v>
      </c>
      <c r="T264">
        <v>0.000169510354834</v>
      </c>
      <c r="U264">
        <v>118</v>
      </c>
      <c r="X264" s="7">
        <v>10</v>
      </c>
      <c r="Y264">
        <v>2</v>
      </c>
      <c r="Z264">
        <v>1</v>
      </c>
      <c r="AA264" s="7">
        <v>9</v>
      </c>
    </row>
    <row r="265" spans="1:27" ht="15">
      <c r="A265" s="7" t="s">
        <v>1446</v>
      </c>
      <c r="B265" s="8" t="s">
        <v>1447</v>
      </c>
      <c r="C265" s="8" t="s">
        <v>1448</v>
      </c>
      <c r="D265" s="8" t="s">
        <v>1449</v>
      </c>
      <c r="E265" s="8">
        <v>14</v>
      </c>
      <c r="F265" s="8" t="s">
        <v>28</v>
      </c>
      <c r="G265" s="8" t="s">
        <v>1182</v>
      </c>
      <c r="H265">
        <f>L265/U265</f>
        <v>0.8870967741935484</v>
      </c>
      <c r="K265">
        <v>0.00036980680000000003</v>
      </c>
      <c r="L265">
        <v>110</v>
      </c>
      <c r="M265" s="7">
        <v>4</v>
      </c>
      <c r="T265" s="12">
        <v>6.21913638291E-05</v>
      </c>
      <c r="U265">
        <v>124</v>
      </c>
      <c r="X265" s="7">
        <v>5</v>
      </c>
      <c r="Y265">
        <v>2</v>
      </c>
      <c r="Z265">
        <v>1</v>
      </c>
      <c r="AA265" s="7">
        <v>4</v>
      </c>
    </row>
    <row r="266" spans="1:27" ht="15">
      <c r="A266" s="7" t="s">
        <v>1081</v>
      </c>
      <c r="B266" s="8" t="s">
        <v>1082</v>
      </c>
      <c r="C266" s="8" t="s">
        <v>1083</v>
      </c>
      <c r="D266" s="8" t="s">
        <v>1080</v>
      </c>
      <c r="E266" s="8">
        <v>17</v>
      </c>
      <c r="F266" s="8" t="s">
        <v>28</v>
      </c>
      <c r="G266" s="8" t="s">
        <v>930</v>
      </c>
      <c r="H266">
        <f>L266/U266</f>
        <v>0.6612903225806451</v>
      </c>
      <c r="I266">
        <f>O266/V266</f>
        <v>1.5106382978723405</v>
      </c>
      <c r="K266">
        <v>0.0133140615</v>
      </c>
      <c r="L266">
        <v>41</v>
      </c>
      <c r="M266" s="7">
        <v>12</v>
      </c>
      <c r="N266">
        <v>0.0011584712</v>
      </c>
      <c r="O266">
        <v>71</v>
      </c>
      <c r="P266" s="7">
        <v>7</v>
      </c>
      <c r="T266">
        <v>0.0031489983066</v>
      </c>
      <c r="U266">
        <v>62</v>
      </c>
      <c r="V266">
        <v>47</v>
      </c>
      <c r="X266" s="7">
        <v>13</v>
      </c>
      <c r="Y266">
        <v>2</v>
      </c>
      <c r="Z266">
        <v>7</v>
      </c>
      <c r="AA266" s="7">
        <v>12</v>
      </c>
    </row>
    <row r="267" spans="1:27" ht="15">
      <c r="A267" s="7" t="s">
        <v>273</v>
      </c>
      <c r="B267" s="8" t="s">
        <v>274</v>
      </c>
      <c r="C267" s="8" t="s">
        <v>275</v>
      </c>
      <c r="D267" s="8" t="s">
        <v>276</v>
      </c>
      <c r="E267" s="8">
        <v>4</v>
      </c>
      <c r="F267" s="8" t="s">
        <v>28</v>
      </c>
      <c r="G267" s="8" t="s">
        <v>29</v>
      </c>
      <c r="J267" s="7">
        <f>R267/W267</f>
        <v>0.9892183288409704</v>
      </c>
      <c r="Q267">
        <v>0</v>
      </c>
      <c r="R267">
        <v>183.5</v>
      </c>
      <c r="S267" s="7">
        <v>3</v>
      </c>
      <c r="T267">
        <v>0</v>
      </c>
      <c r="W267">
        <v>185.5</v>
      </c>
      <c r="X267" s="7">
        <v>3</v>
      </c>
      <c r="Y267">
        <v>3</v>
      </c>
      <c r="Z267">
        <v>0</v>
      </c>
      <c r="AA267" s="7">
        <v>0</v>
      </c>
    </row>
    <row r="268" spans="1:27" ht="15">
      <c r="A268" s="7" t="s">
        <v>415</v>
      </c>
      <c r="B268" s="8" t="s">
        <v>416</v>
      </c>
      <c r="C268" s="8" t="s">
        <v>417</v>
      </c>
      <c r="D268" s="8" t="s">
        <v>418</v>
      </c>
      <c r="E268" s="8">
        <v>4</v>
      </c>
      <c r="F268" s="8" t="s">
        <v>28</v>
      </c>
      <c r="G268" s="8" t="s">
        <v>29</v>
      </c>
      <c r="J268" s="7">
        <f>R268/W268</f>
        <v>1.2894736842105263</v>
      </c>
      <c r="Q268">
        <v>0.000674790986511</v>
      </c>
      <c r="R268">
        <v>147</v>
      </c>
      <c r="S268" s="7">
        <v>5</v>
      </c>
      <c r="T268">
        <v>0.00137150848068</v>
      </c>
      <c r="W268">
        <v>114</v>
      </c>
      <c r="X268" s="7">
        <v>8</v>
      </c>
      <c r="Y268">
        <v>5</v>
      </c>
      <c r="Z268">
        <v>4</v>
      </c>
      <c r="AA268" s="7">
        <v>4</v>
      </c>
    </row>
    <row r="269" spans="1:27" ht="15">
      <c r="A269" s="7" t="s">
        <v>142</v>
      </c>
      <c r="B269" s="8" t="s">
        <v>143</v>
      </c>
      <c r="C269" s="8" t="s">
        <v>144</v>
      </c>
      <c r="D269" s="8" t="s">
        <v>145</v>
      </c>
      <c r="E269" s="8">
        <v>57</v>
      </c>
      <c r="F269" s="8" t="s">
        <v>54</v>
      </c>
      <c r="G269" s="8" t="s">
        <v>29</v>
      </c>
      <c r="J269" s="7">
        <f>R269/W269</f>
        <v>0.9906542056074766</v>
      </c>
      <c r="Q269">
        <v>0.00235244957405</v>
      </c>
      <c r="R269">
        <v>106</v>
      </c>
      <c r="S269" s="7">
        <v>12</v>
      </c>
      <c r="T269">
        <v>0.00182857088406</v>
      </c>
      <c r="W269">
        <v>107</v>
      </c>
      <c r="X269" s="7">
        <v>12</v>
      </c>
      <c r="Y269">
        <v>12</v>
      </c>
      <c r="Z269">
        <v>2</v>
      </c>
      <c r="AA269" s="7">
        <v>2</v>
      </c>
    </row>
    <row r="270" spans="1:27" ht="15">
      <c r="A270" s="7" t="s">
        <v>574</v>
      </c>
      <c r="B270" s="8" t="s">
        <v>575</v>
      </c>
      <c r="C270" s="8" t="s">
        <v>576</v>
      </c>
      <c r="D270" s="8" t="s">
        <v>577</v>
      </c>
      <c r="E270" s="8">
        <v>215</v>
      </c>
      <c r="F270" s="8" t="s">
        <v>28</v>
      </c>
      <c r="G270" s="8" t="s">
        <v>29</v>
      </c>
      <c r="J270" s="7">
        <f>R270/W270</f>
        <v>0.4594594594594595</v>
      </c>
      <c r="Q270">
        <v>0.0118047821631</v>
      </c>
      <c r="R270">
        <v>34</v>
      </c>
      <c r="S270" s="7">
        <v>20</v>
      </c>
      <c r="T270">
        <v>0.00401205767653</v>
      </c>
      <c r="W270">
        <v>74</v>
      </c>
      <c r="X270" s="7">
        <v>20</v>
      </c>
      <c r="Y270">
        <v>20</v>
      </c>
      <c r="Z270">
        <v>0</v>
      </c>
      <c r="AA270" s="7">
        <v>0</v>
      </c>
    </row>
    <row r="271" spans="1:27" ht="15">
      <c r="A271" s="7" t="s">
        <v>1225</v>
      </c>
      <c r="B271" s="8" t="s">
        <v>1226</v>
      </c>
      <c r="C271" s="8" t="s">
        <v>1227</v>
      </c>
      <c r="D271" s="8" t="s">
        <v>1228</v>
      </c>
      <c r="E271" s="8">
        <v>19</v>
      </c>
      <c r="F271" s="8" t="s">
        <v>28</v>
      </c>
      <c r="G271" s="8" t="s">
        <v>1182</v>
      </c>
      <c r="H271">
        <f>L271/U271</f>
        <v>0.6075949367088608</v>
      </c>
      <c r="K271">
        <v>0.0109538619</v>
      </c>
      <c r="L271">
        <v>48</v>
      </c>
      <c r="M271" s="7">
        <v>7</v>
      </c>
      <c r="T271">
        <v>0.00187218177778</v>
      </c>
      <c r="U271">
        <v>79</v>
      </c>
      <c r="X271" s="7">
        <v>11</v>
      </c>
      <c r="Y271">
        <v>4</v>
      </c>
      <c r="Z271">
        <v>1</v>
      </c>
      <c r="AA271" s="7">
        <v>7</v>
      </c>
    </row>
    <row r="272" spans="1:27" ht="15">
      <c r="A272" s="7" t="s">
        <v>178</v>
      </c>
      <c r="B272" s="8" t="s">
        <v>179</v>
      </c>
      <c r="C272" s="8" t="s">
        <v>180</v>
      </c>
      <c r="D272" s="8" t="s">
        <v>181</v>
      </c>
      <c r="E272" s="8">
        <v>198</v>
      </c>
      <c r="F272" s="8" t="s">
        <v>28</v>
      </c>
      <c r="G272" s="8" t="s">
        <v>29</v>
      </c>
      <c r="J272" s="7">
        <f>R272/W272</f>
        <v>0.85</v>
      </c>
      <c r="Q272">
        <v>0.00603561990811</v>
      </c>
      <c r="R272">
        <v>68</v>
      </c>
      <c r="S272" s="7">
        <v>24</v>
      </c>
      <c r="T272">
        <v>0.0035333932949</v>
      </c>
      <c r="W272">
        <v>80</v>
      </c>
      <c r="X272" s="7">
        <v>31</v>
      </c>
      <c r="Y272">
        <v>24</v>
      </c>
      <c r="Z272">
        <v>10</v>
      </c>
      <c r="AA272" s="7">
        <v>7</v>
      </c>
    </row>
    <row r="273" spans="1:27" ht="15">
      <c r="A273" s="7" t="s">
        <v>1108</v>
      </c>
      <c r="B273" s="8" t="s">
        <v>1109</v>
      </c>
      <c r="C273" s="8" t="s">
        <v>1110</v>
      </c>
      <c r="D273" s="8" t="s">
        <v>1111</v>
      </c>
      <c r="E273" s="8">
        <v>8</v>
      </c>
      <c r="F273" s="8" t="s">
        <v>54</v>
      </c>
      <c r="G273" s="8" t="s">
        <v>930</v>
      </c>
      <c r="H273">
        <f>L273/U273</f>
        <v>1.1050420168067228</v>
      </c>
      <c r="K273">
        <v>0</v>
      </c>
      <c r="L273">
        <v>131.5</v>
      </c>
      <c r="M273" s="7">
        <v>2</v>
      </c>
      <c r="T273">
        <v>0.000149836786814</v>
      </c>
      <c r="U273">
        <v>119</v>
      </c>
      <c r="X273" s="7">
        <v>5</v>
      </c>
      <c r="Y273">
        <v>4</v>
      </c>
      <c r="Z273">
        <v>0</v>
      </c>
      <c r="AA273" s="7">
        <v>2</v>
      </c>
    </row>
    <row r="274" spans="1:27" ht="15">
      <c r="A274" s="7" t="s">
        <v>1272</v>
      </c>
      <c r="B274" s="8" t="s">
        <v>1273</v>
      </c>
      <c r="C274" s="8" t="s">
        <v>1274</v>
      </c>
      <c r="D274" s="8" t="s">
        <v>1275</v>
      </c>
      <c r="E274" s="8">
        <v>17</v>
      </c>
      <c r="F274" s="8" t="s">
        <v>28</v>
      </c>
      <c r="G274" s="8" t="s">
        <v>1182</v>
      </c>
      <c r="H274">
        <f>L274/U274</f>
        <v>0.6376811594202898</v>
      </c>
      <c r="K274">
        <v>0.012370430600000001</v>
      </c>
      <c r="L274">
        <v>44</v>
      </c>
      <c r="M274" s="7">
        <v>9</v>
      </c>
      <c r="T274">
        <v>0.00259567688648</v>
      </c>
      <c r="U274">
        <v>69</v>
      </c>
      <c r="X274" s="7">
        <v>10</v>
      </c>
      <c r="Y274">
        <v>3</v>
      </c>
      <c r="Z274">
        <v>4</v>
      </c>
      <c r="AA274" s="7">
        <v>9</v>
      </c>
    </row>
    <row r="275" spans="1:27" ht="15">
      <c r="A275" s="7" t="s">
        <v>780</v>
      </c>
      <c r="B275" s="8" t="s">
        <v>781</v>
      </c>
      <c r="C275" s="8" t="s">
        <v>782</v>
      </c>
      <c r="D275" s="8" t="s">
        <v>783</v>
      </c>
      <c r="E275" s="8">
        <v>30</v>
      </c>
      <c r="F275" s="8" t="s">
        <v>28</v>
      </c>
      <c r="G275" s="8" t="s">
        <v>747</v>
      </c>
      <c r="H275">
        <f>L275/U275</f>
        <v>5.625</v>
      </c>
      <c r="J275" s="7">
        <f>R275/W275</f>
        <v>0.9629629629629629</v>
      </c>
      <c r="K275">
        <v>0.0016162993</v>
      </c>
      <c r="L275">
        <v>90</v>
      </c>
      <c r="M275" s="7">
        <v>4</v>
      </c>
      <c r="Q275">
        <v>0.0149167069333</v>
      </c>
      <c r="R275">
        <v>26</v>
      </c>
      <c r="S275" s="7">
        <v>22</v>
      </c>
      <c r="T275">
        <v>0.0106081778302</v>
      </c>
      <c r="U275">
        <v>16</v>
      </c>
      <c r="W275">
        <v>27</v>
      </c>
      <c r="X275" s="7">
        <v>24</v>
      </c>
      <c r="Y275">
        <v>22</v>
      </c>
      <c r="Z275">
        <v>3</v>
      </c>
      <c r="AA275" s="7">
        <v>4</v>
      </c>
    </row>
    <row r="276" spans="1:27" ht="15">
      <c r="A276" s="7" t="s">
        <v>1296</v>
      </c>
      <c r="B276" s="8" t="s">
        <v>1297</v>
      </c>
      <c r="C276" s="8" t="s">
        <v>1298</v>
      </c>
      <c r="D276" s="8" t="s">
        <v>1299</v>
      </c>
      <c r="E276" s="8">
        <v>17</v>
      </c>
      <c r="F276" s="8" t="s">
        <v>28</v>
      </c>
      <c r="G276" s="8" t="s">
        <v>1182</v>
      </c>
      <c r="H276">
        <f>L276/U276</f>
        <v>0.8764044943820225</v>
      </c>
      <c r="K276">
        <v>0.0027343912</v>
      </c>
      <c r="L276">
        <v>78</v>
      </c>
      <c r="M276" s="7">
        <v>7</v>
      </c>
      <c r="T276">
        <v>0.00130320829939</v>
      </c>
      <c r="U276">
        <v>89</v>
      </c>
      <c r="X276" s="7">
        <v>14</v>
      </c>
      <c r="Y276">
        <v>7</v>
      </c>
      <c r="Z276">
        <v>1</v>
      </c>
      <c r="AA276" s="7">
        <v>7</v>
      </c>
    </row>
    <row r="277" spans="1:27" ht="15">
      <c r="A277" s="7" t="s">
        <v>1264</v>
      </c>
      <c r="B277" s="8" t="s">
        <v>1265</v>
      </c>
      <c r="C277" s="8" t="s">
        <v>1266</v>
      </c>
      <c r="D277" s="8" t="s">
        <v>1267</v>
      </c>
      <c r="E277" s="8">
        <v>1</v>
      </c>
      <c r="F277" s="8" t="s">
        <v>28</v>
      </c>
      <c r="G277" s="8" t="s">
        <v>1182</v>
      </c>
      <c r="H277">
        <f>L277/U277</f>
        <v>0.9669117647058824</v>
      </c>
      <c r="K277">
        <v>0</v>
      </c>
      <c r="L277">
        <v>131.5</v>
      </c>
      <c r="M277" s="7">
        <v>2</v>
      </c>
      <c r="T277">
        <v>0</v>
      </c>
      <c r="U277">
        <v>136</v>
      </c>
      <c r="X277" s="7">
        <v>3</v>
      </c>
      <c r="Y277">
        <v>1</v>
      </c>
      <c r="Z277">
        <v>0</v>
      </c>
      <c r="AA277" s="7">
        <v>2</v>
      </c>
    </row>
    <row r="278" spans="1:27" ht="15">
      <c r="A278" s="7" t="s">
        <v>475</v>
      </c>
      <c r="B278" s="8" t="s">
        <v>476</v>
      </c>
      <c r="C278" s="8" t="s">
        <v>477</v>
      </c>
      <c r="D278" s="8" t="s">
        <v>478</v>
      </c>
      <c r="E278" s="8">
        <v>26</v>
      </c>
      <c r="F278" s="8" t="s">
        <v>54</v>
      </c>
      <c r="G278" s="8" t="s">
        <v>29</v>
      </c>
      <c r="J278" s="7">
        <f>R278/W278</f>
        <v>1.2660550458715596</v>
      </c>
      <c r="Q278">
        <v>0.00089703151893</v>
      </c>
      <c r="R278">
        <v>138</v>
      </c>
      <c r="S278" s="7">
        <v>6</v>
      </c>
      <c r="T278">
        <v>0.00173617251742</v>
      </c>
      <c r="W278">
        <v>109</v>
      </c>
      <c r="X278" s="7">
        <v>9</v>
      </c>
      <c r="Y278">
        <v>6</v>
      </c>
      <c r="Z278">
        <v>4</v>
      </c>
      <c r="AA278" s="7">
        <v>1</v>
      </c>
    </row>
    <row r="279" spans="1:27" ht="15">
      <c r="A279" s="7" t="s">
        <v>1316</v>
      </c>
      <c r="B279" s="8" t="s">
        <v>1317</v>
      </c>
      <c r="C279" s="8" t="s">
        <v>1318</v>
      </c>
      <c r="D279" s="8" t="s">
        <v>1319</v>
      </c>
      <c r="E279" s="8">
        <v>13</v>
      </c>
      <c r="F279" s="8" t="s">
        <v>54</v>
      </c>
      <c r="G279" s="8" t="s">
        <v>1182</v>
      </c>
      <c r="H279">
        <f>L279/U279</f>
        <v>0.92</v>
      </c>
      <c r="K279">
        <v>0.0014857655</v>
      </c>
      <c r="L279">
        <v>92</v>
      </c>
      <c r="M279" s="7">
        <v>9</v>
      </c>
      <c r="T279">
        <v>0.000667602970814</v>
      </c>
      <c r="U279">
        <v>100</v>
      </c>
      <c r="X279" s="7">
        <v>11</v>
      </c>
      <c r="Y279">
        <v>3</v>
      </c>
      <c r="Z279">
        <v>1</v>
      </c>
      <c r="AA279" s="7">
        <v>9</v>
      </c>
    </row>
    <row r="280" spans="1:27" ht="15">
      <c r="A280" s="7" t="s">
        <v>792</v>
      </c>
      <c r="B280" s="8" t="s">
        <v>793</v>
      </c>
      <c r="C280" s="8" t="s">
        <v>794</v>
      </c>
      <c r="D280" s="8" t="s">
        <v>795</v>
      </c>
      <c r="E280" s="8">
        <v>16</v>
      </c>
      <c r="F280" s="8" t="s">
        <v>28</v>
      </c>
      <c r="G280" s="8" t="s">
        <v>791</v>
      </c>
      <c r="I280">
        <f>O280/V280</f>
        <v>0.2702702702702703</v>
      </c>
      <c r="N280">
        <v>0.0396652237</v>
      </c>
      <c r="O280">
        <v>20</v>
      </c>
      <c r="P280" s="7">
        <v>5</v>
      </c>
      <c r="T280">
        <v>0.000421330368994</v>
      </c>
      <c r="V280">
        <v>74</v>
      </c>
      <c r="X280" s="7">
        <v>6</v>
      </c>
      <c r="Y280">
        <v>0</v>
      </c>
      <c r="Z280">
        <v>5</v>
      </c>
      <c r="AA280" s="7">
        <v>5</v>
      </c>
    </row>
    <row r="281" spans="1:27" ht="15">
      <c r="A281" s="7" t="s">
        <v>634</v>
      </c>
      <c r="B281" s="8" t="s">
        <v>635</v>
      </c>
      <c r="C281" s="8" t="s">
        <v>636</v>
      </c>
      <c r="D281" s="8" t="s">
        <v>637</v>
      </c>
      <c r="E281" s="8">
        <v>35</v>
      </c>
      <c r="F281" s="8" t="s">
        <v>28</v>
      </c>
      <c r="G281" s="8" t="s">
        <v>29</v>
      </c>
      <c r="J281" s="7">
        <f>R281/W281</f>
        <v>0.8571428571428571</v>
      </c>
      <c r="Q281">
        <v>0.00254691240189</v>
      </c>
      <c r="R281">
        <v>102</v>
      </c>
      <c r="S281" s="7">
        <v>5</v>
      </c>
      <c r="T281">
        <v>0.00125907158561</v>
      </c>
      <c r="W281">
        <v>119</v>
      </c>
      <c r="X281" s="7">
        <v>7</v>
      </c>
      <c r="Y281">
        <v>5</v>
      </c>
      <c r="Z281">
        <v>1</v>
      </c>
      <c r="AA281" s="7">
        <v>2</v>
      </c>
    </row>
    <row r="282" spans="1:27" ht="15">
      <c r="A282" s="7" t="s">
        <v>285</v>
      </c>
      <c r="B282" s="8" t="s">
        <v>286</v>
      </c>
      <c r="C282" s="8" t="s">
        <v>287</v>
      </c>
      <c r="D282" s="8" t="s">
        <v>284</v>
      </c>
      <c r="E282" s="8">
        <v>6</v>
      </c>
      <c r="F282" s="8" t="s">
        <v>28</v>
      </c>
      <c r="G282" s="8" t="s">
        <v>29</v>
      </c>
      <c r="J282" s="7">
        <f>R282/W282</f>
        <v>0.5128205128205128</v>
      </c>
      <c r="Q282">
        <v>0.0101954128751</v>
      </c>
      <c r="R282">
        <v>40</v>
      </c>
      <c r="S282" s="7">
        <v>17</v>
      </c>
      <c r="T282">
        <v>0.00361793716209</v>
      </c>
      <c r="W282">
        <v>78</v>
      </c>
      <c r="X282" s="7">
        <v>17</v>
      </c>
      <c r="Y282">
        <v>17</v>
      </c>
      <c r="Z282">
        <v>1</v>
      </c>
      <c r="AA282" s="7">
        <v>0</v>
      </c>
    </row>
    <row r="283" spans="1:27" ht="15">
      <c r="A283" s="7" t="s">
        <v>1404</v>
      </c>
      <c r="B283" s="8" t="s">
        <v>1405</v>
      </c>
      <c r="C283" s="8" t="s">
        <v>1406</v>
      </c>
      <c r="D283" s="8" t="s">
        <v>1403</v>
      </c>
      <c r="E283" s="8">
        <v>10</v>
      </c>
      <c r="F283" s="8" t="s">
        <v>28</v>
      </c>
      <c r="G283" s="8" t="s">
        <v>1182</v>
      </c>
      <c r="H283">
        <f>L283/U283</f>
        <v>3.5</v>
      </c>
      <c r="K283">
        <v>0.0021707136</v>
      </c>
      <c r="L283">
        <v>84</v>
      </c>
      <c r="M283" s="7">
        <v>10</v>
      </c>
      <c r="T283">
        <v>0.00694069757522</v>
      </c>
      <c r="U283">
        <v>24</v>
      </c>
      <c r="X283" s="7">
        <v>14</v>
      </c>
      <c r="Y283">
        <v>5</v>
      </c>
      <c r="Z283">
        <v>2</v>
      </c>
      <c r="AA283" s="7">
        <v>10</v>
      </c>
    </row>
    <row r="284" spans="1:27" ht="15">
      <c r="A284" s="11" t="s">
        <v>914</v>
      </c>
      <c r="B284" s="8" t="s">
        <v>915</v>
      </c>
      <c r="C284" s="8" t="s">
        <v>916</v>
      </c>
      <c r="D284" s="8" t="s">
        <v>917</v>
      </c>
      <c r="E284" s="8">
        <v>4</v>
      </c>
      <c r="F284" s="8" t="s">
        <v>28</v>
      </c>
      <c r="G284" s="8" t="s">
        <v>791</v>
      </c>
      <c r="I284">
        <f>O284/V284</f>
        <v>1.2280701754385965</v>
      </c>
      <c r="N284">
        <v>0.02</v>
      </c>
      <c r="O284">
        <v>35</v>
      </c>
      <c r="P284" s="7">
        <v>7</v>
      </c>
      <c r="T284">
        <v>0.00560224089636</v>
      </c>
      <c r="V284">
        <v>28.5</v>
      </c>
      <c r="X284" s="7">
        <v>8</v>
      </c>
      <c r="Y284">
        <v>1</v>
      </c>
      <c r="Z284">
        <v>7</v>
      </c>
      <c r="AA284" s="7">
        <v>1</v>
      </c>
    </row>
    <row r="285" spans="1:27" ht="15">
      <c r="A285" s="7" t="s">
        <v>407</v>
      </c>
      <c r="B285" s="8" t="s">
        <v>408</v>
      </c>
      <c r="C285" s="8" t="s">
        <v>409</v>
      </c>
      <c r="D285" s="8" t="s">
        <v>410</v>
      </c>
      <c r="E285" s="8">
        <v>4</v>
      </c>
      <c r="F285" s="8" t="s">
        <v>28</v>
      </c>
      <c r="G285" s="8" t="s">
        <v>29</v>
      </c>
      <c r="J285" s="7">
        <f>R285/W285</f>
        <v>2.872340425531915</v>
      </c>
      <c r="Q285">
        <v>0.000966090634098</v>
      </c>
      <c r="R285">
        <v>135</v>
      </c>
      <c r="S285" s="7">
        <v>5</v>
      </c>
      <c r="T285">
        <v>0.00625948502867</v>
      </c>
      <c r="W285">
        <v>47</v>
      </c>
      <c r="X285" s="7">
        <v>15</v>
      </c>
      <c r="Y285">
        <v>5</v>
      </c>
      <c r="Z285">
        <v>12</v>
      </c>
      <c r="AA285" s="7">
        <v>6</v>
      </c>
    </row>
    <row r="286" spans="1:27" ht="15">
      <c r="A286" s="7" t="s">
        <v>1434</v>
      </c>
      <c r="B286" s="8" t="s">
        <v>1435</v>
      </c>
      <c r="C286" s="8" t="s">
        <v>1436</v>
      </c>
      <c r="D286" s="8" t="s">
        <v>1437</v>
      </c>
      <c r="E286" s="8">
        <v>25</v>
      </c>
      <c r="F286" s="8" t="s">
        <v>28</v>
      </c>
      <c r="G286" s="8" t="s">
        <v>1182</v>
      </c>
      <c r="H286">
        <f>L286/U286</f>
        <v>0.9272727272727272</v>
      </c>
      <c r="K286">
        <v>0.0105698369</v>
      </c>
      <c r="L286">
        <v>51</v>
      </c>
      <c r="M286" s="7">
        <v>12</v>
      </c>
      <c r="T286">
        <v>0.00374951930607</v>
      </c>
      <c r="U286">
        <v>55</v>
      </c>
      <c r="X286" s="7">
        <v>16</v>
      </c>
      <c r="Y286">
        <v>4</v>
      </c>
      <c r="Z286">
        <v>8</v>
      </c>
      <c r="AA286" s="7">
        <v>12</v>
      </c>
    </row>
    <row r="287" spans="1:27" ht="15">
      <c r="A287" s="7" t="s">
        <v>1041</v>
      </c>
      <c r="B287" s="8" t="s">
        <v>1042</v>
      </c>
      <c r="C287" s="8" t="s">
        <v>1043</v>
      </c>
      <c r="D287" s="8" t="s">
        <v>1044</v>
      </c>
      <c r="E287" s="8">
        <v>50</v>
      </c>
      <c r="F287" s="8" t="s">
        <v>28</v>
      </c>
      <c r="G287" s="8" t="s">
        <v>930</v>
      </c>
      <c r="H287">
        <f>L287/U287</f>
        <v>1</v>
      </c>
      <c r="I287">
        <f>O287/V287</f>
        <v>1.1911764705882353</v>
      </c>
      <c r="K287">
        <v>0.0013080304</v>
      </c>
      <c r="L287">
        <v>96</v>
      </c>
      <c r="M287" s="7">
        <v>6</v>
      </c>
      <c r="N287" s="9">
        <v>4.0404040404E-05</v>
      </c>
      <c r="O287">
        <v>81</v>
      </c>
      <c r="P287" s="7">
        <v>5</v>
      </c>
      <c r="T287">
        <v>0.00101536674701</v>
      </c>
      <c r="U287">
        <v>96</v>
      </c>
      <c r="V287">
        <v>68</v>
      </c>
      <c r="X287" s="7">
        <v>8</v>
      </c>
      <c r="Y287">
        <v>1</v>
      </c>
      <c r="Z287">
        <v>5</v>
      </c>
      <c r="AA287" s="7">
        <v>6</v>
      </c>
    </row>
    <row r="288" spans="1:27" ht="15">
      <c r="A288" s="7" t="s">
        <v>658</v>
      </c>
      <c r="B288" s="8" t="s">
        <v>659</v>
      </c>
      <c r="C288" s="8" t="s">
        <v>660</v>
      </c>
      <c r="D288" s="8" t="s">
        <v>661</v>
      </c>
      <c r="E288" s="8">
        <v>95</v>
      </c>
      <c r="F288" s="8" t="s">
        <v>54</v>
      </c>
      <c r="G288" s="8" t="s">
        <v>29</v>
      </c>
      <c r="J288" s="7">
        <f>R288/W288</f>
        <v>1.1521739130434783</v>
      </c>
      <c r="Q288">
        <v>0.000386113425477</v>
      </c>
      <c r="R288">
        <v>159</v>
      </c>
      <c r="S288" s="7">
        <v>5</v>
      </c>
      <c r="T288">
        <v>0.00065454999039</v>
      </c>
      <c r="W288">
        <v>138</v>
      </c>
      <c r="X288" s="7">
        <v>6</v>
      </c>
      <c r="Y288">
        <v>5</v>
      </c>
      <c r="Z288">
        <v>1</v>
      </c>
      <c r="AA288" s="7">
        <v>1</v>
      </c>
    </row>
    <row r="289" spans="1:27" ht="15">
      <c r="A289" s="7" t="s">
        <v>1369</v>
      </c>
      <c r="B289" s="8" t="s">
        <v>1370</v>
      </c>
      <c r="C289" s="8" t="s">
        <v>1371</v>
      </c>
      <c r="D289" s="8" t="s">
        <v>1372</v>
      </c>
      <c r="E289" s="8">
        <v>20</v>
      </c>
      <c r="F289" s="8" t="s">
        <v>28</v>
      </c>
      <c r="G289" s="8" t="s">
        <v>1182</v>
      </c>
      <c r="H289">
        <f>L289/U289</f>
        <v>0.8936170212765957</v>
      </c>
      <c r="K289">
        <v>0.0130516455</v>
      </c>
      <c r="L289">
        <v>42</v>
      </c>
      <c r="M289" s="7">
        <v>13</v>
      </c>
      <c r="T289">
        <v>0.00436318660765</v>
      </c>
      <c r="U289">
        <v>47</v>
      </c>
      <c r="X289" s="7">
        <v>15</v>
      </c>
      <c r="Y289">
        <v>4</v>
      </c>
      <c r="Z289">
        <v>1</v>
      </c>
      <c r="AA289" s="7">
        <v>13</v>
      </c>
    </row>
    <row r="290" spans="1:27" ht="15">
      <c r="A290" s="7" t="s">
        <v>452</v>
      </c>
      <c r="B290" s="8" t="s">
        <v>453</v>
      </c>
      <c r="C290" s="8" t="s">
        <v>454</v>
      </c>
      <c r="D290" s="8" t="s">
        <v>455</v>
      </c>
      <c r="E290" s="8">
        <v>117</v>
      </c>
      <c r="F290" s="8" t="s">
        <v>54</v>
      </c>
      <c r="G290" s="8" t="s">
        <v>29</v>
      </c>
      <c r="J290" s="7">
        <f>R290/W290</f>
        <v>0.8591549295774648</v>
      </c>
      <c r="Q290">
        <v>0.00695913961207</v>
      </c>
      <c r="R290">
        <v>61</v>
      </c>
      <c r="S290" s="7">
        <v>12</v>
      </c>
      <c r="T290">
        <v>0.00412722412517</v>
      </c>
      <c r="W290">
        <v>71</v>
      </c>
      <c r="X290" s="7">
        <v>12</v>
      </c>
      <c r="Y290">
        <v>12</v>
      </c>
      <c r="Z290">
        <v>0</v>
      </c>
      <c r="AA290" s="7">
        <v>0</v>
      </c>
    </row>
    <row r="291" spans="1:27" ht="15">
      <c r="A291" s="7" t="s">
        <v>867</v>
      </c>
      <c r="B291" s="8" t="s">
        <v>868</v>
      </c>
      <c r="C291" s="8" t="s">
        <v>869</v>
      </c>
      <c r="D291" s="8" t="s">
        <v>870</v>
      </c>
      <c r="E291" s="8">
        <v>4</v>
      </c>
      <c r="F291" s="8" t="s">
        <v>54</v>
      </c>
      <c r="G291" s="8" t="s">
        <v>791</v>
      </c>
      <c r="I291">
        <f>O291/V291</f>
        <v>1.7142857142857142</v>
      </c>
      <c r="N291">
        <v>0.056009251</v>
      </c>
      <c r="O291">
        <v>12</v>
      </c>
      <c r="P291" s="7">
        <v>6</v>
      </c>
      <c r="T291">
        <v>0.0159909411022</v>
      </c>
      <c r="V291">
        <v>7</v>
      </c>
      <c r="X291" s="7">
        <v>11</v>
      </c>
      <c r="Y291">
        <v>4</v>
      </c>
      <c r="Z291">
        <v>6</v>
      </c>
      <c r="AA291" s="7">
        <v>5</v>
      </c>
    </row>
    <row r="292" spans="1:27" ht="15">
      <c r="A292" s="7" t="s">
        <v>756</v>
      </c>
      <c r="B292" s="8" t="s">
        <v>757</v>
      </c>
      <c r="C292" s="8" t="s">
        <v>758</v>
      </c>
      <c r="D292" s="8" t="s">
        <v>759</v>
      </c>
      <c r="E292" s="8">
        <v>4</v>
      </c>
      <c r="F292" s="8" t="s">
        <v>28</v>
      </c>
      <c r="G292" s="8" t="s">
        <v>747</v>
      </c>
      <c r="H292">
        <f>L292/U292</f>
        <v>1.876923076923077</v>
      </c>
      <c r="J292" s="7">
        <f>R292/W292</f>
        <v>0.7045454545454546</v>
      </c>
      <c r="K292" s="9">
        <v>4.96259592431E-05</v>
      </c>
      <c r="L292">
        <v>122</v>
      </c>
      <c r="M292" s="7">
        <v>4</v>
      </c>
      <c r="Q292">
        <v>0.00669989849615</v>
      </c>
      <c r="R292">
        <v>62</v>
      </c>
      <c r="S292" s="7">
        <v>7</v>
      </c>
      <c r="T292">
        <v>0.00297334362854</v>
      </c>
      <c r="U292">
        <v>65</v>
      </c>
      <c r="W292">
        <v>88</v>
      </c>
      <c r="X292" s="7">
        <v>9</v>
      </c>
      <c r="Y292">
        <v>7</v>
      </c>
      <c r="Z292">
        <v>2</v>
      </c>
      <c r="AA292" s="7">
        <v>4</v>
      </c>
    </row>
    <row r="293" spans="1:27" ht="15">
      <c r="A293" s="7" t="s">
        <v>1419</v>
      </c>
      <c r="B293" s="8" t="s">
        <v>1420</v>
      </c>
      <c r="C293" s="8" t="s">
        <v>1421</v>
      </c>
      <c r="D293" s="8" t="s">
        <v>1422</v>
      </c>
      <c r="E293" s="8">
        <v>487</v>
      </c>
      <c r="F293" s="8" t="s">
        <v>28</v>
      </c>
      <c r="G293" s="8" t="s">
        <v>1182</v>
      </c>
      <c r="H293">
        <f>L293/U293</f>
        <v>0.803921568627451</v>
      </c>
      <c r="K293">
        <v>0.0022183117</v>
      </c>
      <c r="L293">
        <v>82</v>
      </c>
      <c r="M293" s="7">
        <v>7</v>
      </c>
      <c r="T293">
        <v>0.000630126658567</v>
      </c>
      <c r="U293">
        <v>102</v>
      </c>
      <c r="X293" s="7">
        <v>7</v>
      </c>
      <c r="Y293">
        <v>0</v>
      </c>
      <c r="Z293">
        <v>7</v>
      </c>
      <c r="AA293" s="7">
        <v>7</v>
      </c>
    </row>
    <row r="294" spans="1:27" ht="15">
      <c r="A294" s="7" t="s">
        <v>843</v>
      </c>
      <c r="B294" s="8" t="s">
        <v>844</v>
      </c>
      <c r="C294" s="8" t="s">
        <v>845</v>
      </c>
      <c r="D294" s="8" t="s">
        <v>846</v>
      </c>
      <c r="E294" s="8">
        <v>5</v>
      </c>
      <c r="F294" s="8" t="s">
        <v>54</v>
      </c>
      <c r="G294" s="8" t="s">
        <v>791</v>
      </c>
      <c r="I294">
        <f>O294/V294</f>
        <v>0.9945652173913043</v>
      </c>
      <c r="N294">
        <v>0</v>
      </c>
      <c r="O294">
        <v>91.5</v>
      </c>
      <c r="P294" s="7">
        <v>4</v>
      </c>
      <c r="T294" s="12">
        <v>1.18546792397E-05</v>
      </c>
      <c r="U294" s="10"/>
      <c r="V294">
        <v>92</v>
      </c>
      <c r="X294" s="7">
        <v>5</v>
      </c>
      <c r="Y294">
        <v>1</v>
      </c>
      <c r="Z294">
        <v>4</v>
      </c>
      <c r="AA294" s="7">
        <v>0</v>
      </c>
    </row>
    <row r="295" spans="1:27" ht="15">
      <c r="A295" s="7" t="s">
        <v>1175</v>
      </c>
      <c r="B295" s="8" t="s">
        <v>1176</v>
      </c>
      <c r="C295" s="8" t="s">
        <v>1177</v>
      </c>
      <c r="D295" s="8" t="s">
        <v>1174</v>
      </c>
      <c r="E295" s="8">
        <v>28</v>
      </c>
      <c r="F295" s="8" t="s">
        <v>28</v>
      </c>
      <c r="G295" s="8" t="s">
        <v>930</v>
      </c>
      <c r="I295">
        <f>O295/V295</f>
        <v>0.5833333333333334</v>
      </c>
      <c r="N295">
        <v>0.02</v>
      </c>
      <c r="O295">
        <v>35</v>
      </c>
      <c r="P295" s="7">
        <v>2</v>
      </c>
      <c r="T295">
        <v>0.00190169261929</v>
      </c>
      <c r="V295">
        <v>60</v>
      </c>
      <c r="X295" s="7">
        <v>9</v>
      </c>
      <c r="Y295">
        <v>7</v>
      </c>
      <c r="Z295">
        <v>2</v>
      </c>
      <c r="AA295" s="7">
        <v>1</v>
      </c>
    </row>
    <row r="296" spans="1:27" ht="15">
      <c r="A296" s="7" t="s">
        <v>1021</v>
      </c>
      <c r="B296" s="8" t="s">
        <v>1022</v>
      </c>
      <c r="C296" s="8" t="s">
        <v>1023</v>
      </c>
      <c r="D296" s="8" t="s">
        <v>1024</v>
      </c>
      <c r="E296" s="8">
        <v>32</v>
      </c>
      <c r="F296" s="8" t="s">
        <v>54</v>
      </c>
      <c r="G296" s="8" t="s">
        <v>930</v>
      </c>
      <c r="H296">
        <f>L296/U296</f>
        <v>1.1363636363636365</v>
      </c>
      <c r="I296">
        <f>O296/V296</f>
        <v>0.6470588235294118</v>
      </c>
      <c r="K296">
        <v>0.0176236377</v>
      </c>
      <c r="L296">
        <v>25</v>
      </c>
      <c r="M296" s="7">
        <v>9</v>
      </c>
      <c r="N296">
        <v>0.057733504500000005</v>
      </c>
      <c r="O296">
        <v>11</v>
      </c>
      <c r="P296" s="7">
        <v>7</v>
      </c>
      <c r="T296">
        <v>0.00783529860255</v>
      </c>
      <c r="U296">
        <v>22</v>
      </c>
      <c r="V296">
        <v>17</v>
      </c>
      <c r="X296" s="7">
        <v>16</v>
      </c>
      <c r="Y296">
        <v>5</v>
      </c>
      <c r="Z296">
        <v>7</v>
      </c>
      <c r="AA296" s="7">
        <v>9</v>
      </c>
    </row>
    <row r="297" spans="1:27" ht="15">
      <c r="A297" s="7" t="s">
        <v>312</v>
      </c>
      <c r="B297" s="8" t="s">
        <v>313</v>
      </c>
      <c r="C297" s="8" t="s">
        <v>314</v>
      </c>
      <c r="D297" s="8" t="s">
        <v>315</v>
      </c>
      <c r="E297" s="8">
        <v>1</v>
      </c>
      <c r="F297" s="8" t="s">
        <v>28</v>
      </c>
      <c r="G297" s="8" t="s">
        <v>29</v>
      </c>
      <c r="J297" s="7">
        <f>R297/W297</f>
        <v>0.9892183288409704</v>
      </c>
      <c r="Q297">
        <v>0</v>
      </c>
      <c r="R297">
        <v>183.5</v>
      </c>
      <c r="S297" s="7">
        <v>4</v>
      </c>
      <c r="T297">
        <v>0</v>
      </c>
      <c r="W297">
        <v>185.5</v>
      </c>
      <c r="X297" s="7">
        <v>4</v>
      </c>
      <c r="Y297">
        <v>4</v>
      </c>
      <c r="Z297">
        <v>0</v>
      </c>
      <c r="AA297" s="7">
        <v>0</v>
      </c>
    </row>
    <row r="298" spans="1:27" ht="15">
      <c r="A298" s="7" t="s">
        <v>800</v>
      </c>
      <c r="B298" s="8" t="s">
        <v>801</v>
      </c>
      <c r="C298" s="8" t="s">
        <v>802</v>
      </c>
      <c r="D298" s="8" t="s">
        <v>803</v>
      </c>
      <c r="E298" s="8">
        <v>5</v>
      </c>
      <c r="F298" s="8" t="s">
        <v>28</v>
      </c>
      <c r="G298" s="8" t="s">
        <v>791</v>
      </c>
      <c r="I298">
        <f>O298/V298</f>
        <v>0.7640449438202247</v>
      </c>
      <c r="N298">
        <v>0.001326315</v>
      </c>
      <c r="O298">
        <v>68</v>
      </c>
      <c r="P298" s="7">
        <v>8</v>
      </c>
      <c r="T298" s="12">
        <v>6.31173000161E-05</v>
      </c>
      <c r="U298" s="10"/>
      <c r="V298">
        <v>89</v>
      </c>
      <c r="X298" s="7">
        <v>8</v>
      </c>
      <c r="Y298">
        <v>1</v>
      </c>
      <c r="Z298">
        <v>8</v>
      </c>
      <c r="AA298" s="7">
        <v>4</v>
      </c>
    </row>
    <row r="299" spans="1:7" ht="15">
      <c r="A299" s="7" t="s">
        <v>804</v>
      </c>
      <c r="B299" s="8" t="s">
        <v>805</v>
      </c>
      <c r="C299" s="8" t="s">
        <v>806</v>
      </c>
      <c r="D299" s="8" t="s">
        <v>807</v>
      </c>
      <c r="E299" s="8">
        <v>33</v>
      </c>
      <c r="F299" s="8" t="s">
        <v>28</v>
      </c>
      <c r="G299" s="8" t="s">
        <v>791</v>
      </c>
    </row>
    <row r="300" spans="1:27" ht="15">
      <c r="A300" s="7" t="s">
        <v>479</v>
      </c>
      <c r="B300" s="8" t="s">
        <v>480</v>
      </c>
      <c r="C300" s="8" t="s">
        <v>481</v>
      </c>
      <c r="D300" s="8" t="s">
        <v>482</v>
      </c>
      <c r="E300" s="8">
        <v>9</v>
      </c>
      <c r="F300" s="8" t="s">
        <v>28</v>
      </c>
      <c r="G300" s="8" t="s">
        <v>29</v>
      </c>
      <c r="J300" s="7">
        <f>R300/W300</f>
        <v>1.3181818181818181</v>
      </c>
      <c r="Q300">
        <v>0.00433575555917</v>
      </c>
      <c r="R300">
        <v>87</v>
      </c>
      <c r="S300" s="7">
        <v>11</v>
      </c>
      <c r="T300">
        <v>0.00435520139402</v>
      </c>
      <c r="W300">
        <v>66</v>
      </c>
      <c r="X300" s="7">
        <v>14</v>
      </c>
      <c r="Y300">
        <v>11</v>
      </c>
      <c r="Z300">
        <v>0</v>
      </c>
      <c r="AA300" s="7">
        <v>3</v>
      </c>
    </row>
    <row r="301" spans="1:27" ht="15">
      <c r="A301" s="7" t="s">
        <v>796</v>
      </c>
      <c r="B301" s="8" t="s">
        <v>797</v>
      </c>
      <c r="C301" s="8" t="s">
        <v>798</v>
      </c>
      <c r="D301" s="8" t="s">
        <v>799</v>
      </c>
      <c r="E301" s="8">
        <v>9</v>
      </c>
      <c r="F301" s="8" t="s">
        <v>28</v>
      </c>
      <c r="G301" s="8" t="s">
        <v>791</v>
      </c>
      <c r="I301">
        <f>O301/V301</f>
        <v>1.12</v>
      </c>
      <c r="N301">
        <v>0.0045869804</v>
      </c>
      <c r="O301">
        <v>56</v>
      </c>
      <c r="P301" s="7">
        <v>12</v>
      </c>
      <c r="T301">
        <v>0.00287274226907</v>
      </c>
      <c r="V301">
        <v>50</v>
      </c>
      <c r="X301" s="7">
        <v>23</v>
      </c>
      <c r="Y301">
        <v>8</v>
      </c>
      <c r="Z301">
        <v>12</v>
      </c>
      <c r="AA301" s="7">
        <v>13</v>
      </c>
    </row>
    <row r="302" spans="1:27" ht="15">
      <c r="A302" s="7" t="s">
        <v>1147</v>
      </c>
      <c r="B302" s="8" t="s">
        <v>1148</v>
      </c>
      <c r="C302" s="8" t="s">
        <v>1149</v>
      </c>
      <c r="D302" s="8" t="s">
        <v>1150</v>
      </c>
      <c r="E302" s="8">
        <v>74</v>
      </c>
      <c r="F302" s="8" t="s">
        <v>28</v>
      </c>
      <c r="G302" s="8" t="s">
        <v>930</v>
      </c>
      <c r="H302">
        <f>L302/U302</f>
        <v>0.8103448275862069</v>
      </c>
      <c r="I302">
        <f>O302/V302</f>
        <v>0.3488372093023256</v>
      </c>
      <c r="K302">
        <v>0.011217085600000001</v>
      </c>
      <c r="L302">
        <v>47</v>
      </c>
      <c r="M302" s="7">
        <v>11</v>
      </c>
      <c r="N302">
        <v>0.0498138681</v>
      </c>
      <c r="O302">
        <v>15</v>
      </c>
      <c r="P302" s="7">
        <v>12</v>
      </c>
      <c r="T302">
        <v>0.00336751597588</v>
      </c>
      <c r="U302">
        <v>58</v>
      </c>
      <c r="V302">
        <v>43</v>
      </c>
      <c r="X302" s="7">
        <v>16</v>
      </c>
      <c r="Y302">
        <v>3</v>
      </c>
      <c r="Z302">
        <v>12</v>
      </c>
      <c r="AA302" s="7">
        <v>11</v>
      </c>
    </row>
    <row r="303" spans="1:27" ht="15">
      <c r="A303" s="7" t="s">
        <v>951</v>
      </c>
      <c r="B303" s="8" t="s">
        <v>952</v>
      </c>
      <c r="C303" s="8" t="s">
        <v>953</v>
      </c>
      <c r="D303" s="8" t="s">
        <v>954</v>
      </c>
      <c r="E303" s="8">
        <v>88</v>
      </c>
      <c r="F303" s="8" t="s">
        <v>28</v>
      </c>
      <c r="G303" s="8" t="s">
        <v>930</v>
      </c>
      <c r="H303">
        <f>L303/U303</f>
        <v>0.5</v>
      </c>
      <c r="I303">
        <f>O303/V303</f>
        <v>0.5</v>
      </c>
      <c r="K303">
        <v>0.1114460942</v>
      </c>
      <c r="L303">
        <v>2</v>
      </c>
      <c r="M303" s="7">
        <v>37</v>
      </c>
      <c r="N303">
        <v>0.1246785297</v>
      </c>
      <c r="O303">
        <v>2</v>
      </c>
      <c r="P303" s="7">
        <v>25</v>
      </c>
      <c r="T303">
        <v>0.031652195133</v>
      </c>
      <c r="U303">
        <v>4</v>
      </c>
      <c r="V303">
        <v>4</v>
      </c>
      <c r="X303" s="7">
        <v>51</v>
      </c>
      <c r="Y303">
        <v>16</v>
      </c>
      <c r="Z303">
        <v>25</v>
      </c>
      <c r="AA303" s="7">
        <v>37</v>
      </c>
    </row>
    <row r="304" spans="1:27" ht="15">
      <c r="A304" s="7" t="s">
        <v>654</v>
      </c>
      <c r="B304" s="8" t="s">
        <v>655</v>
      </c>
      <c r="C304" s="8" t="s">
        <v>656</v>
      </c>
      <c r="D304" s="8" t="s">
        <v>657</v>
      </c>
      <c r="E304" s="8">
        <v>32</v>
      </c>
      <c r="F304" s="8" t="s">
        <v>28</v>
      </c>
      <c r="G304" s="8" t="s">
        <v>29</v>
      </c>
      <c r="J304" s="7">
        <f>R304/W304</f>
        <v>0.8502994011976048</v>
      </c>
      <c r="Q304">
        <v>0.000778896687489</v>
      </c>
      <c r="R304">
        <v>142</v>
      </c>
      <c r="S304" s="7">
        <v>11</v>
      </c>
      <c r="T304">
        <v>0.000223387160458</v>
      </c>
      <c r="W304">
        <v>167</v>
      </c>
      <c r="X304" s="7">
        <v>11</v>
      </c>
      <c r="Y304">
        <v>11</v>
      </c>
      <c r="Z304">
        <v>0</v>
      </c>
      <c r="AA304" s="7">
        <v>0</v>
      </c>
    </row>
    <row r="305" spans="1:27" ht="15">
      <c r="A305" s="7" t="s">
        <v>768</v>
      </c>
      <c r="B305" s="8" t="s">
        <v>769</v>
      </c>
      <c r="C305" s="8" t="s">
        <v>770</v>
      </c>
      <c r="D305" s="8" t="s">
        <v>434</v>
      </c>
      <c r="E305" s="8">
        <v>30</v>
      </c>
      <c r="F305" s="8" t="s">
        <v>28</v>
      </c>
      <c r="G305" s="8" t="s">
        <v>747</v>
      </c>
      <c r="H305">
        <f>L305/U305</f>
        <v>1.5217391304347827</v>
      </c>
      <c r="J305" s="7">
        <f>R305/W305</f>
        <v>0.6461538461538462</v>
      </c>
      <c r="K305">
        <v>0.0059510673000000005</v>
      </c>
      <c r="L305">
        <v>70</v>
      </c>
      <c r="M305" s="7">
        <v>12</v>
      </c>
      <c r="Q305">
        <v>0.00961160898818</v>
      </c>
      <c r="R305">
        <v>42</v>
      </c>
      <c r="S305" s="7">
        <v>13</v>
      </c>
      <c r="T305">
        <v>0.00445279904196</v>
      </c>
      <c r="U305">
        <v>46</v>
      </c>
      <c r="W305">
        <v>65</v>
      </c>
      <c r="X305" s="7">
        <v>23</v>
      </c>
      <c r="Y305">
        <v>13</v>
      </c>
      <c r="Z305">
        <v>7</v>
      </c>
      <c r="AA305" s="7">
        <v>12</v>
      </c>
    </row>
    <row r="306" spans="1:27" ht="15">
      <c r="A306" s="7" t="s">
        <v>719</v>
      </c>
      <c r="B306" s="8" t="s">
        <v>720</v>
      </c>
      <c r="C306" s="8" t="s">
        <v>721</v>
      </c>
      <c r="D306" s="8" t="s">
        <v>722</v>
      </c>
      <c r="E306" s="8">
        <v>67</v>
      </c>
      <c r="F306" s="8" t="s">
        <v>28</v>
      </c>
      <c r="G306" s="8" t="s">
        <v>723</v>
      </c>
      <c r="H306">
        <f>L306/U306</f>
        <v>1.6666666666666667</v>
      </c>
      <c r="I306">
        <f>O306/V306</f>
        <v>1.5</v>
      </c>
      <c r="J306" s="7">
        <f>R306/W306</f>
        <v>3.6666666666666665</v>
      </c>
      <c r="K306">
        <v>0.06638798280000001</v>
      </c>
      <c r="L306">
        <v>5</v>
      </c>
      <c r="M306" s="7">
        <v>35</v>
      </c>
      <c r="N306">
        <v>0.11011424040000001</v>
      </c>
      <c r="O306">
        <v>3</v>
      </c>
      <c r="P306" s="7">
        <v>28</v>
      </c>
      <c r="Q306">
        <v>0.0271793223692</v>
      </c>
      <c r="R306">
        <v>11</v>
      </c>
      <c r="S306" s="7">
        <v>30</v>
      </c>
      <c r="T306">
        <v>0.0357389760158</v>
      </c>
      <c r="U306">
        <v>3</v>
      </c>
      <c r="V306">
        <v>2</v>
      </c>
      <c r="W306">
        <v>3</v>
      </c>
      <c r="X306" s="7">
        <v>61</v>
      </c>
      <c r="Y306">
        <v>30</v>
      </c>
      <c r="Z306">
        <v>28</v>
      </c>
      <c r="AA306" s="7">
        <v>35</v>
      </c>
    </row>
    <row r="307" spans="1:27" ht="15">
      <c r="A307" s="7" t="s">
        <v>835</v>
      </c>
      <c r="B307" s="8" t="s">
        <v>836</v>
      </c>
      <c r="C307" s="8" t="s">
        <v>837</v>
      </c>
      <c r="D307" s="8" t="s">
        <v>838</v>
      </c>
      <c r="E307" s="8">
        <v>14</v>
      </c>
      <c r="F307" s="8" t="s">
        <v>28</v>
      </c>
      <c r="G307" s="8" t="s">
        <v>791</v>
      </c>
      <c r="I307">
        <f>O307/V307</f>
        <v>1.1759259259259258</v>
      </c>
      <c r="N307">
        <v>0.0025911669</v>
      </c>
      <c r="O307">
        <v>63.5</v>
      </c>
      <c r="P307" s="7">
        <v>7</v>
      </c>
      <c r="T307">
        <v>0.0026522779626</v>
      </c>
      <c r="V307">
        <v>54</v>
      </c>
      <c r="X307" s="7">
        <v>11</v>
      </c>
      <c r="Y307">
        <v>4</v>
      </c>
      <c r="Z307">
        <v>7</v>
      </c>
      <c r="AA307" s="7">
        <v>2</v>
      </c>
    </row>
    <row r="308" spans="1:27" ht="15">
      <c r="A308" s="7" t="s">
        <v>536</v>
      </c>
      <c r="B308" s="8" t="s">
        <v>537</v>
      </c>
      <c r="C308" s="8" t="s">
        <v>538</v>
      </c>
      <c r="D308" s="8" t="s">
        <v>539</v>
      </c>
      <c r="E308" s="8">
        <v>160</v>
      </c>
      <c r="F308" s="8" t="s">
        <v>28</v>
      </c>
      <c r="G308" s="8" t="s">
        <v>29</v>
      </c>
      <c r="J308" s="7">
        <f>R308/W308</f>
        <v>0.8181818181818182</v>
      </c>
      <c r="Q308">
        <v>0.0367718144413</v>
      </c>
      <c r="R308">
        <v>9</v>
      </c>
      <c r="S308" s="7">
        <v>29</v>
      </c>
      <c r="T308">
        <v>0.0243270875011</v>
      </c>
      <c r="W308">
        <v>11</v>
      </c>
      <c r="X308" s="7">
        <v>33</v>
      </c>
      <c r="Y308">
        <v>29</v>
      </c>
      <c r="Z308">
        <v>3</v>
      </c>
      <c r="AA308" s="7">
        <v>2</v>
      </c>
    </row>
    <row r="309" spans="1:27" ht="15">
      <c r="A309" s="7" t="s">
        <v>970</v>
      </c>
      <c r="B309" s="8" t="s">
        <v>971</v>
      </c>
      <c r="C309" s="8" t="s">
        <v>972</v>
      </c>
      <c r="D309" s="8" t="s">
        <v>969</v>
      </c>
      <c r="E309" s="8">
        <v>0</v>
      </c>
      <c r="F309" s="8" t="s">
        <v>28</v>
      </c>
      <c r="G309" s="8" t="s">
        <v>930</v>
      </c>
      <c r="T309">
        <v>0</v>
      </c>
      <c r="X309" s="7">
        <v>1</v>
      </c>
      <c r="Y309">
        <v>0</v>
      </c>
      <c r="Z309">
        <v>1</v>
      </c>
      <c r="AA309" s="7">
        <v>1</v>
      </c>
    </row>
    <row r="310" spans="1:27" ht="15">
      <c r="A310" s="7" t="s">
        <v>832</v>
      </c>
      <c r="B310" s="8" t="s">
        <v>833</v>
      </c>
      <c r="C310" s="8" t="s">
        <v>834</v>
      </c>
      <c r="D310" s="8" t="s">
        <v>831</v>
      </c>
      <c r="E310" s="8">
        <v>5</v>
      </c>
      <c r="F310" s="8" t="s">
        <v>28</v>
      </c>
      <c r="G310" s="8" t="s">
        <v>791</v>
      </c>
      <c r="I310">
        <f>O310/V310</f>
        <v>0.9432989690721649</v>
      </c>
      <c r="N310">
        <v>0</v>
      </c>
      <c r="O310">
        <v>91.5</v>
      </c>
      <c r="P310" s="7">
        <v>6</v>
      </c>
      <c r="T310">
        <v>0</v>
      </c>
      <c r="V310">
        <v>97</v>
      </c>
      <c r="X310" s="7">
        <v>7</v>
      </c>
      <c r="Y310">
        <v>1</v>
      </c>
      <c r="Z310">
        <v>6</v>
      </c>
      <c r="AA310" s="7">
        <v>1</v>
      </c>
    </row>
    <row r="311" spans="1:27" ht="15">
      <c r="A311" s="7" t="s">
        <v>445</v>
      </c>
      <c r="B311" s="8" t="s">
        <v>446</v>
      </c>
      <c r="C311" s="8" t="s">
        <v>447</v>
      </c>
      <c r="D311" s="8" t="s">
        <v>434</v>
      </c>
      <c r="E311" s="8">
        <v>96</v>
      </c>
      <c r="F311" s="8" t="s">
        <v>28</v>
      </c>
      <c r="G311" s="8" t="s">
        <v>29</v>
      </c>
      <c r="J311" s="7">
        <f>R311/W311</f>
        <v>1</v>
      </c>
      <c r="Q311">
        <v>0.000120039551678</v>
      </c>
      <c r="R311">
        <v>165</v>
      </c>
      <c r="S311" s="7">
        <v>3</v>
      </c>
      <c r="T311">
        <v>0.000259026345508</v>
      </c>
      <c r="W311">
        <v>165</v>
      </c>
      <c r="X311" s="7">
        <v>5</v>
      </c>
      <c r="Y311">
        <v>3</v>
      </c>
      <c r="Z311">
        <v>0</v>
      </c>
      <c r="AA311" s="7">
        <v>2</v>
      </c>
    </row>
    <row r="312" spans="1:27" ht="15">
      <c r="A312" s="7" t="s">
        <v>1159</v>
      </c>
      <c r="B312" s="8" t="s">
        <v>1160</v>
      </c>
      <c r="C312" s="8" t="s">
        <v>1161</v>
      </c>
      <c r="D312" s="8" t="s">
        <v>1162</v>
      </c>
      <c r="E312" s="8">
        <v>14</v>
      </c>
      <c r="F312" s="8" t="s">
        <v>28</v>
      </c>
      <c r="G312" s="8" t="s">
        <v>930</v>
      </c>
      <c r="T312">
        <v>0.000228864547947</v>
      </c>
      <c r="X312" s="7">
        <v>4</v>
      </c>
      <c r="Y312">
        <v>4</v>
      </c>
      <c r="Z312">
        <v>0</v>
      </c>
      <c r="AA312" s="7">
        <v>0</v>
      </c>
    </row>
    <row r="313" spans="1:27" ht="15">
      <c r="A313" s="7" t="s">
        <v>1187</v>
      </c>
      <c r="B313" s="8" t="s">
        <v>1188</v>
      </c>
      <c r="C313" s="8" t="s">
        <v>1189</v>
      </c>
      <c r="D313" s="8" t="s">
        <v>1190</v>
      </c>
      <c r="E313" s="8">
        <v>5</v>
      </c>
      <c r="F313" s="8" t="s">
        <v>54</v>
      </c>
      <c r="G313" s="8" t="s">
        <v>1182</v>
      </c>
      <c r="H313">
        <f>L313/U313</f>
        <v>0.8803418803418803</v>
      </c>
      <c r="K313">
        <v>0.0007522943</v>
      </c>
      <c r="L313">
        <v>103</v>
      </c>
      <c r="M313" s="7">
        <v>9</v>
      </c>
      <c r="T313">
        <v>0.000173152852015</v>
      </c>
      <c r="U313">
        <v>117</v>
      </c>
      <c r="X313" s="7">
        <v>10</v>
      </c>
      <c r="Y313">
        <v>2</v>
      </c>
      <c r="Z313">
        <v>1</v>
      </c>
      <c r="AA313" s="7">
        <v>9</v>
      </c>
    </row>
    <row r="314" spans="1:27" ht="15">
      <c r="A314" s="7" t="s">
        <v>395</v>
      </c>
      <c r="B314" s="8" t="s">
        <v>396</v>
      </c>
      <c r="C314" s="8" t="s">
        <v>397</v>
      </c>
      <c r="D314" s="8" t="s">
        <v>398</v>
      </c>
      <c r="E314" s="8">
        <v>191</v>
      </c>
      <c r="F314" s="8" t="s">
        <v>28</v>
      </c>
      <c r="G314" s="8" t="s">
        <v>29</v>
      </c>
      <c r="J314" s="7">
        <f>R314/W314</f>
        <v>0.9772727272727273</v>
      </c>
      <c r="Q314" s="12">
        <v>5.92094962387E-05</v>
      </c>
      <c r="R314">
        <v>172</v>
      </c>
      <c r="S314" s="7">
        <v>4</v>
      </c>
      <c r="T314" s="12">
        <v>1.84422313659E-05</v>
      </c>
      <c r="U314" s="10"/>
      <c r="W314">
        <v>176</v>
      </c>
      <c r="X314" s="7">
        <v>4</v>
      </c>
      <c r="Y314">
        <v>4</v>
      </c>
      <c r="Z314">
        <v>0</v>
      </c>
      <c r="AA314" s="7">
        <v>0</v>
      </c>
    </row>
    <row r="315" spans="1:27" ht="15">
      <c r="A315" s="7" t="s">
        <v>399</v>
      </c>
      <c r="B315" s="8" t="s">
        <v>400</v>
      </c>
      <c r="C315" s="8" t="s">
        <v>401</v>
      </c>
      <c r="D315" s="8" t="s">
        <v>402</v>
      </c>
      <c r="E315" s="8">
        <v>22</v>
      </c>
      <c r="F315" s="8" t="s">
        <v>28</v>
      </c>
      <c r="G315" s="8" t="s">
        <v>29</v>
      </c>
      <c r="J315" s="7">
        <f>R315/W315</f>
        <v>0.9720670391061452</v>
      </c>
      <c r="Q315" s="12">
        <v>2.78473962684E-05</v>
      </c>
      <c r="R315">
        <v>174</v>
      </c>
      <c r="S315" s="7">
        <v>3</v>
      </c>
      <c r="T315" s="12">
        <v>7.86831586567E-06</v>
      </c>
      <c r="U315" s="10"/>
      <c r="W315">
        <v>179</v>
      </c>
      <c r="X315" s="7">
        <v>3</v>
      </c>
      <c r="Y315">
        <v>3</v>
      </c>
      <c r="Z315">
        <v>0</v>
      </c>
      <c r="AA315" s="7">
        <v>0</v>
      </c>
    </row>
    <row r="316" spans="1:27" ht="15">
      <c r="A316" s="7" t="s">
        <v>1320</v>
      </c>
      <c r="B316" s="8" t="s">
        <v>1321</v>
      </c>
      <c r="C316" s="8" t="s">
        <v>1322</v>
      </c>
      <c r="D316" s="8" t="s">
        <v>1323</v>
      </c>
      <c r="E316" s="8">
        <v>10</v>
      </c>
      <c r="F316" s="8" t="s">
        <v>28</v>
      </c>
      <c r="G316" s="8" t="s">
        <v>1182</v>
      </c>
      <c r="H316">
        <f>L316/U316</f>
        <v>0.9669117647058824</v>
      </c>
      <c r="K316">
        <v>0</v>
      </c>
      <c r="L316">
        <v>131.5</v>
      </c>
      <c r="M316" s="7">
        <v>1</v>
      </c>
      <c r="T316">
        <v>0</v>
      </c>
      <c r="U316">
        <v>136</v>
      </c>
      <c r="X316" s="7">
        <v>1</v>
      </c>
      <c r="Y316">
        <v>0</v>
      </c>
      <c r="Z316">
        <v>0</v>
      </c>
      <c r="AA316" s="7">
        <v>1</v>
      </c>
    </row>
    <row r="317" spans="1:27" ht="15">
      <c r="A317" s="7" t="s">
        <v>894</v>
      </c>
      <c r="B317" s="8" t="s">
        <v>895</v>
      </c>
      <c r="C317" s="8" t="s">
        <v>896</v>
      </c>
      <c r="D317" s="8" t="s">
        <v>897</v>
      </c>
      <c r="E317" s="8">
        <v>3</v>
      </c>
      <c r="F317" s="8" t="s">
        <v>28</v>
      </c>
      <c r="G317" s="8" t="s">
        <v>791</v>
      </c>
      <c r="I317">
        <f>O317/V317</f>
        <v>0.9432989690721649</v>
      </c>
      <c r="N317">
        <v>0</v>
      </c>
      <c r="O317">
        <v>91.5</v>
      </c>
      <c r="P317" s="7">
        <v>2</v>
      </c>
      <c r="T317">
        <v>0</v>
      </c>
      <c r="V317">
        <v>97</v>
      </c>
      <c r="X317" s="7">
        <v>3</v>
      </c>
      <c r="Y317">
        <v>3</v>
      </c>
      <c r="Z317">
        <v>2</v>
      </c>
      <c r="AA317" s="7">
        <v>3</v>
      </c>
    </row>
    <row r="318" spans="1:27" ht="15">
      <c r="A318" s="7" t="s">
        <v>113</v>
      </c>
      <c r="B318" s="8" t="s">
        <v>114</v>
      </c>
      <c r="C318" s="8" t="s">
        <v>115</v>
      </c>
      <c r="D318" s="8" t="s">
        <v>116</v>
      </c>
      <c r="E318" s="8">
        <v>16</v>
      </c>
      <c r="F318" s="8" t="s">
        <v>54</v>
      </c>
      <c r="G318" s="8" t="s">
        <v>29</v>
      </c>
      <c r="J318" s="7">
        <f>R318/W318</f>
        <v>0.9274193548387096</v>
      </c>
      <c r="Q318">
        <v>0.00191801270843</v>
      </c>
      <c r="R318">
        <v>115</v>
      </c>
      <c r="S318" s="7">
        <v>3</v>
      </c>
      <c r="T318">
        <v>0.000977927395054</v>
      </c>
      <c r="W318">
        <v>124</v>
      </c>
      <c r="X318" s="7">
        <v>7</v>
      </c>
      <c r="Y318">
        <v>3</v>
      </c>
      <c r="Z318">
        <v>2</v>
      </c>
      <c r="AA318" s="7">
        <v>2</v>
      </c>
    </row>
    <row r="319" spans="1:27" ht="15">
      <c r="A319" s="7" t="s">
        <v>1396</v>
      </c>
      <c r="B319" s="8" t="s">
        <v>1397</v>
      </c>
      <c r="C319" s="8" t="s">
        <v>1398</v>
      </c>
      <c r="D319" s="8" t="s">
        <v>1399</v>
      </c>
      <c r="E319" s="8">
        <v>58</v>
      </c>
      <c r="F319" s="8" t="s">
        <v>28</v>
      </c>
      <c r="G319" s="8" t="s">
        <v>1182</v>
      </c>
      <c r="H319">
        <f>L319/U319</f>
        <v>0.7938144329896907</v>
      </c>
      <c r="K319">
        <v>0.0033293371</v>
      </c>
      <c r="L319">
        <v>77</v>
      </c>
      <c r="M319" s="7">
        <v>9</v>
      </c>
      <c r="T319">
        <v>0.000945912744329</v>
      </c>
      <c r="U319">
        <v>97</v>
      </c>
      <c r="X319" s="7">
        <v>11</v>
      </c>
      <c r="Y319">
        <v>4</v>
      </c>
      <c r="Z319">
        <v>2</v>
      </c>
      <c r="AA319" s="7">
        <v>9</v>
      </c>
    </row>
    <row r="320" spans="1:27" ht="15">
      <c r="A320" s="7" t="s">
        <v>543</v>
      </c>
      <c r="B320" s="8" t="s">
        <v>544</v>
      </c>
      <c r="C320" s="8" t="s">
        <v>545</v>
      </c>
      <c r="D320" s="8" t="s">
        <v>546</v>
      </c>
      <c r="E320" s="8">
        <v>21</v>
      </c>
      <c r="F320" s="8" t="s">
        <v>28</v>
      </c>
      <c r="G320" s="8" t="s">
        <v>29</v>
      </c>
      <c r="J320" s="7">
        <f>R320/W320</f>
        <v>0.9367088607594937</v>
      </c>
      <c r="Q320">
        <v>0.00570355051726</v>
      </c>
      <c r="R320">
        <v>74</v>
      </c>
      <c r="S320" s="7">
        <v>17</v>
      </c>
      <c r="T320">
        <v>0.00358273473761</v>
      </c>
      <c r="W320">
        <v>79</v>
      </c>
      <c r="X320" s="7">
        <v>22</v>
      </c>
      <c r="Y320">
        <v>17</v>
      </c>
      <c r="Z320">
        <v>5</v>
      </c>
      <c r="AA320" s="7">
        <v>9</v>
      </c>
    </row>
    <row r="321" spans="1:27" ht="15">
      <c r="A321" s="7" t="s">
        <v>74</v>
      </c>
      <c r="B321" s="8" t="s">
        <v>75</v>
      </c>
      <c r="C321" s="8" t="s">
        <v>76</v>
      </c>
      <c r="D321" s="8" t="s">
        <v>77</v>
      </c>
      <c r="E321" s="8">
        <v>29</v>
      </c>
      <c r="F321" s="8" t="s">
        <v>28</v>
      </c>
      <c r="G321" s="8" t="s">
        <v>29</v>
      </c>
      <c r="J321" s="7">
        <f>R321/W321</f>
        <v>0.888</v>
      </c>
      <c r="Q321">
        <v>0.00215857598645</v>
      </c>
      <c r="R321">
        <v>111</v>
      </c>
      <c r="S321" s="7">
        <v>19</v>
      </c>
      <c r="T321">
        <v>0.000968862576201</v>
      </c>
      <c r="W321">
        <v>125</v>
      </c>
      <c r="X321" s="7">
        <v>19</v>
      </c>
      <c r="Y321">
        <v>19</v>
      </c>
      <c r="Z321">
        <v>1</v>
      </c>
      <c r="AA321" s="7">
        <v>0</v>
      </c>
    </row>
    <row r="322" spans="1:27" ht="15">
      <c r="A322" s="7" t="s">
        <v>578</v>
      </c>
      <c r="B322" s="8" t="s">
        <v>579</v>
      </c>
      <c r="C322" s="8" t="s">
        <v>580</v>
      </c>
      <c r="D322" s="8" t="s">
        <v>581</v>
      </c>
      <c r="E322" s="8">
        <v>15</v>
      </c>
      <c r="F322" s="8" t="s">
        <v>54</v>
      </c>
      <c r="G322" s="8" t="s">
        <v>29</v>
      </c>
      <c r="J322" s="7">
        <f>R322/W322</f>
        <v>0.9712643678160919</v>
      </c>
      <c r="Q322" s="12">
        <v>8.08000689472E-05</v>
      </c>
      <c r="R322">
        <v>169</v>
      </c>
      <c r="S322" s="7">
        <v>3</v>
      </c>
      <c r="T322" s="12">
        <v>2.23235218619E-05</v>
      </c>
      <c r="U322" s="10"/>
      <c r="W322">
        <v>174</v>
      </c>
      <c r="X322" s="7">
        <v>3</v>
      </c>
      <c r="Y322">
        <v>3</v>
      </c>
      <c r="Z322">
        <v>1</v>
      </c>
      <c r="AA322" s="7">
        <v>0</v>
      </c>
    </row>
    <row r="323" spans="1:27" ht="15">
      <c r="A323" s="7" t="s">
        <v>694</v>
      </c>
      <c r="B323" s="8" t="s">
        <v>695</v>
      </c>
      <c r="C323" s="8" t="s">
        <v>696</v>
      </c>
      <c r="D323" s="8" t="s">
        <v>697</v>
      </c>
      <c r="E323" s="8">
        <v>17</v>
      </c>
      <c r="F323" s="8" t="s">
        <v>28</v>
      </c>
      <c r="G323" s="8" t="s">
        <v>698</v>
      </c>
      <c r="I323">
        <f>O323/V323</f>
        <v>1.2534246575342465</v>
      </c>
      <c r="J323" s="7">
        <f>R323/W323</f>
        <v>1.070921985815603</v>
      </c>
      <c r="N323">
        <v>0</v>
      </c>
      <c r="O323">
        <v>91.5</v>
      </c>
      <c r="P323" s="7">
        <v>1</v>
      </c>
      <c r="Q323">
        <v>0.000592941923375</v>
      </c>
      <c r="R323">
        <v>151</v>
      </c>
      <c r="S323" s="7">
        <v>9</v>
      </c>
      <c r="T323">
        <v>0.000648089937161</v>
      </c>
      <c r="V323">
        <v>73</v>
      </c>
      <c r="W323">
        <v>141</v>
      </c>
      <c r="X323" s="7">
        <v>13</v>
      </c>
      <c r="Y323">
        <v>9</v>
      </c>
      <c r="Z323">
        <v>1</v>
      </c>
      <c r="AA323" s="7">
        <v>4</v>
      </c>
    </row>
    <row r="324" spans="1:27" ht="15">
      <c r="A324" s="7" t="s">
        <v>570</v>
      </c>
      <c r="B324" s="8" t="s">
        <v>571</v>
      </c>
      <c r="C324" s="8" t="s">
        <v>572</v>
      </c>
      <c r="D324" s="8" t="s">
        <v>573</v>
      </c>
      <c r="E324" s="8">
        <v>23</v>
      </c>
      <c r="F324" s="8" t="s">
        <v>28</v>
      </c>
      <c r="G324" s="8" t="s">
        <v>29</v>
      </c>
      <c r="J324" s="7">
        <f>R324/W324</f>
        <v>0.7181818181818181</v>
      </c>
      <c r="Q324">
        <v>0.00489774039721</v>
      </c>
      <c r="R324">
        <v>79</v>
      </c>
      <c r="S324" s="7">
        <v>17</v>
      </c>
      <c r="T324">
        <v>0.00162122371926</v>
      </c>
      <c r="W324">
        <v>110</v>
      </c>
      <c r="X324" s="7">
        <v>17</v>
      </c>
      <c r="Y324">
        <v>17</v>
      </c>
      <c r="Z324">
        <v>1</v>
      </c>
      <c r="AA324" s="7">
        <v>1</v>
      </c>
    </row>
    <row r="325" spans="1:27" ht="15">
      <c r="A325" s="7" t="s">
        <v>935</v>
      </c>
      <c r="B325" s="8" t="s">
        <v>936</v>
      </c>
      <c r="C325" s="8" t="s">
        <v>937</v>
      </c>
      <c r="D325" s="8" t="s">
        <v>938</v>
      </c>
      <c r="E325" s="8">
        <v>18</v>
      </c>
      <c r="F325" s="8" t="s">
        <v>28</v>
      </c>
      <c r="G325" s="8" t="s">
        <v>930</v>
      </c>
      <c r="H325">
        <f>L325/U325</f>
        <v>0.8857142857142857</v>
      </c>
      <c r="I325">
        <f>O325/V325</f>
        <v>1.2222222222222223</v>
      </c>
      <c r="K325">
        <v>0.014731015200000001</v>
      </c>
      <c r="L325">
        <v>31</v>
      </c>
      <c r="M325" s="7">
        <v>5</v>
      </c>
      <c r="N325">
        <v>0.0204226768</v>
      </c>
      <c r="O325">
        <v>33</v>
      </c>
      <c r="P325" s="7">
        <v>5</v>
      </c>
      <c r="T325">
        <v>0.00562596686492</v>
      </c>
      <c r="U325">
        <v>35</v>
      </c>
      <c r="V325">
        <v>27</v>
      </c>
      <c r="X325" s="7">
        <v>5</v>
      </c>
      <c r="Y325">
        <v>0</v>
      </c>
      <c r="Z325">
        <v>5</v>
      </c>
      <c r="AA325" s="7">
        <v>5</v>
      </c>
    </row>
    <row r="326" spans="1:27" ht="15">
      <c r="A326" s="7" t="s">
        <v>532</v>
      </c>
      <c r="B326" s="8" t="s">
        <v>533</v>
      </c>
      <c r="C326" s="8" t="s">
        <v>534</v>
      </c>
      <c r="D326" s="8" t="s">
        <v>535</v>
      </c>
      <c r="E326" s="8">
        <v>7</v>
      </c>
      <c r="F326" s="8" t="s">
        <v>54</v>
      </c>
      <c r="G326" s="8" t="s">
        <v>29</v>
      </c>
      <c r="T326">
        <v>0</v>
      </c>
      <c r="X326" s="7">
        <v>1</v>
      </c>
      <c r="Y326">
        <v>0</v>
      </c>
      <c r="Z326">
        <v>1</v>
      </c>
      <c r="AA326" s="7">
        <v>0</v>
      </c>
    </row>
    <row r="327" spans="1:27" ht="15">
      <c r="A327" s="7" t="s">
        <v>1362</v>
      </c>
      <c r="B327" s="8" t="s">
        <v>1363</v>
      </c>
      <c r="C327" s="8" t="s">
        <v>1364</v>
      </c>
      <c r="D327" s="8" t="s">
        <v>1365</v>
      </c>
      <c r="E327" s="8">
        <v>11</v>
      </c>
      <c r="F327" s="8" t="s">
        <v>28</v>
      </c>
      <c r="G327" s="8" t="s">
        <v>1182</v>
      </c>
      <c r="H327">
        <f>L327/U327</f>
        <v>1.162162162162162</v>
      </c>
      <c r="K327">
        <v>0.0020926291</v>
      </c>
      <c r="L327">
        <v>86</v>
      </c>
      <c r="M327" s="7">
        <v>12</v>
      </c>
      <c r="T327">
        <v>0.00216538819842</v>
      </c>
      <c r="U327">
        <v>74</v>
      </c>
      <c r="X327" s="7">
        <v>18</v>
      </c>
      <c r="Y327">
        <v>10</v>
      </c>
      <c r="Z327">
        <v>9</v>
      </c>
      <c r="AA327" s="7">
        <v>12</v>
      </c>
    </row>
    <row r="328" spans="1:27" ht="15">
      <c r="A328" s="7" t="s">
        <v>931</v>
      </c>
      <c r="B328" s="8" t="s">
        <v>932</v>
      </c>
      <c r="C328" s="8" t="s">
        <v>933</v>
      </c>
      <c r="D328" s="8" t="s">
        <v>934</v>
      </c>
      <c r="E328" s="8">
        <v>2</v>
      </c>
      <c r="F328" s="8" t="s">
        <v>28</v>
      </c>
      <c r="G328" s="8" t="s">
        <v>930</v>
      </c>
      <c r="H328">
        <f>L328/U328</f>
        <v>0.9669117647058824</v>
      </c>
      <c r="I328">
        <f>O328/V328</f>
        <v>0.9432989690721649</v>
      </c>
      <c r="K328">
        <v>0</v>
      </c>
      <c r="L328">
        <v>131.5</v>
      </c>
      <c r="M328" s="7">
        <v>1</v>
      </c>
      <c r="N328">
        <v>0</v>
      </c>
      <c r="O328">
        <v>91.5</v>
      </c>
      <c r="P328" s="7">
        <v>1</v>
      </c>
      <c r="T328">
        <v>0</v>
      </c>
      <c r="U328">
        <v>136</v>
      </c>
      <c r="V328">
        <v>97</v>
      </c>
      <c r="X328" s="7">
        <v>1</v>
      </c>
      <c r="Y328">
        <v>0</v>
      </c>
      <c r="Z328">
        <v>1</v>
      </c>
      <c r="AA328" s="7">
        <v>1</v>
      </c>
    </row>
    <row r="329" spans="1:27" ht="15">
      <c r="A329" s="7" t="s">
        <v>265</v>
      </c>
      <c r="B329" s="8" t="s">
        <v>266</v>
      </c>
      <c r="C329" s="8" t="s">
        <v>267</v>
      </c>
      <c r="D329" s="8" t="s">
        <v>268</v>
      </c>
      <c r="E329" s="8">
        <v>16</v>
      </c>
      <c r="F329" s="8" t="s">
        <v>28</v>
      </c>
      <c r="G329" s="8" t="s">
        <v>29</v>
      </c>
      <c r="J329" s="7">
        <f>R329/W329</f>
        <v>0.6853146853146853</v>
      </c>
      <c r="Q329">
        <v>0.00285353138323</v>
      </c>
      <c r="R329">
        <v>98</v>
      </c>
      <c r="S329" s="7">
        <v>4</v>
      </c>
      <c r="T329">
        <v>0.000600572381318</v>
      </c>
      <c r="W329">
        <v>143</v>
      </c>
      <c r="X329" s="7">
        <v>5</v>
      </c>
      <c r="Y329">
        <v>4</v>
      </c>
      <c r="Z329">
        <v>0</v>
      </c>
      <c r="AA329" s="7">
        <v>2</v>
      </c>
    </row>
    <row r="330" spans="1:27" ht="15">
      <c r="A330" s="7" t="s">
        <v>1065</v>
      </c>
      <c r="B330" s="8" t="s">
        <v>1066</v>
      </c>
      <c r="C330" s="8" t="s">
        <v>1067</v>
      </c>
      <c r="D330" s="8" t="s">
        <v>1068</v>
      </c>
      <c r="E330" s="8">
        <v>44</v>
      </c>
      <c r="F330" s="8" t="s">
        <v>54</v>
      </c>
      <c r="G330" s="8" t="s">
        <v>930</v>
      </c>
      <c r="H330">
        <f>L330/U330</f>
        <v>0.84375</v>
      </c>
      <c r="I330">
        <f>O330/V330</f>
        <v>1.391304347826087</v>
      </c>
      <c r="K330">
        <v>0.017165393600000002</v>
      </c>
      <c r="L330">
        <v>27</v>
      </c>
      <c r="M330" s="7">
        <v>17</v>
      </c>
      <c r="N330">
        <v>0.0223366399</v>
      </c>
      <c r="O330">
        <v>32</v>
      </c>
      <c r="P330" s="7">
        <v>15</v>
      </c>
      <c r="T330">
        <v>0.0060956696505</v>
      </c>
      <c r="U330">
        <v>32</v>
      </c>
      <c r="V330">
        <v>23</v>
      </c>
      <c r="X330" s="7">
        <v>21</v>
      </c>
      <c r="Y330">
        <v>3</v>
      </c>
      <c r="Z330">
        <v>15</v>
      </c>
      <c r="AA330" s="7">
        <v>17</v>
      </c>
    </row>
    <row r="331" spans="1:27" ht="15">
      <c r="A331" s="7" t="s">
        <v>1328</v>
      </c>
      <c r="B331" s="8" t="s">
        <v>1329</v>
      </c>
      <c r="C331" s="8" t="s">
        <v>1330</v>
      </c>
      <c r="D331" s="8" t="s">
        <v>1331</v>
      </c>
      <c r="E331" s="8">
        <v>7</v>
      </c>
      <c r="F331" s="8" t="s">
        <v>28</v>
      </c>
      <c r="G331" s="8" t="s">
        <v>1182</v>
      </c>
      <c r="H331">
        <f>L331/U331</f>
        <v>0.7184466019417476</v>
      </c>
      <c r="K331">
        <v>0.0036712083</v>
      </c>
      <c r="L331">
        <v>74</v>
      </c>
      <c r="M331" s="7">
        <v>9</v>
      </c>
      <c r="T331">
        <v>0.000473021354915</v>
      </c>
      <c r="U331">
        <v>103</v>
      </c>
      <c r="X331" s="7">
        <v>10</v>
      </c>
      <c r="Y331">
        <v>5</v>
      </c>
      <c r="Z331">
        <v>3</v>
      </c>
      <c r="AA331" s="7">
        <v>9</v>
      </c>
    </row>
    <row r="332" spans="1:27" ht="15">
      <c r="A332" s="7" t="s">
        <v>42</v>
      </c>
      <c r="B332" s="8" t="s">
        <v>43</v>
      </c>
      <c r="C332" s="8" t="s">
        <v>44</v>
      </c>
      <c r="D332" s="8" t="s">
        <v>45</v>
      </c>
      <c r="E332" s="8">
        <v>6</v>
      </c>
      <c r="F332" s="8" t="s">
        <v>28</v>
      </c>
      <c r="G332" s="8" t="s">
        <v>29</v>
      </c>
      <c r="T332">
        <v>0</v>
      </c>
      <c r="X332" s="7">
        <v>1</v>
      </c>
      <c r="Y332">
        <v>0</v>
      </c>
      <c r="Z332">
        <v>0</v>
      </c>
      <c r="AA332" s="7">
        <v>1</v>
      </c>
    </row>
    <row r="333" spans="1:27" ht="15">
      <c r="A333" s="7" t="s">
        <v>332</v>
      </c>
      <c r="B333" s="8" t="s">
        <v>333</v>
      </c>
      <c r="C333" s="8" t="s">
        <v>334</v>
      </c>
      <c r="D333" s="8" t="s">
        <v>335</v>
      </c>
      <c r="E333" s="8">
        <v>21</v>
      </c>
      <c r="F333" s="8" t="s">
        <v>28</v>
      </c>
      <c r="G333" s="8" t="s">
        <v>29</v>
      </c>
      <c r="J333" s="7">
        <f>R333/W333</f>
        <v>0.9079754601226994</v>
      </c>
      <c r="Q333">
        <v>0.00064320674674</v>
      </c>
      <c r="R333">
        <v>148</v>
      </c>
      <c r="S333" s="7">
        <v>9</v>
      </c>
      <c r="T333">
        <v>0.000259838001158</v>
      </c>
      <c r="W333">
        <v>163</v>
      </c>
      <c r="X333" s="7">
        <v>10</v>
      </c>
      <c r="Y333">
        <v>9</v>
      </c>
      <c r="Z333">
        <v>2</v>
      </c>
      <c r="AA333" s="7">
        <v>3</v>
      </c>
    </row>
    <row r="334" spans="1:27" ht="15">
      <c r="A334" s="7" t="s">
        <v>1288</v>
      </c>
      <c r="B334" s="8" t="s">
        <v>1289</v>
      </c>
      <c r="C334" s="8" t="s">
        <v>1290</v>
      </c>
      <c r="D334" s="8" t="s">
        <v>1291</v>
      </c>
      <c r="E334" s="8">
        <v>6</v>
      </c>
      <c r="F334" s="8" t="s">
        <v>28</v>
      </c>
      <c r="G334" s="8" t="s">
        <v>1182</v>
      </c>
      <c r="H334">
        <f>L334/U334</f>
        <v>0.890625</v>
      </c>
      <c r="K334">
        <v>0.00026066100000000003</v>
      </c>
      <c r="L334">
        <v>114</v>
      </c>
      <c r="M334" s="7">
        <v>2</v>
      </c>
      <c r="T334" s="12">
        <v>2.70370845975E-05</v>
      </c>
      <c r="U334">
        <v>128</v>
      </c>
      <c r="X334" s="7">
        <v>2</v>
      </c>
      <c r="Y334">
        <v>0</v>
      </c>
      <c r="Z334">
        <v>0</v>
      </c>
      <c r="AA334" s="7">
        <v>2</v>
      </c>
    </row>
    <row r="335" spans="1:27" ht="15">
      <c r="A335" s="7" t="s">
        <v>237</v>
      </c>
      <c r="B335" s="8" t="s">
        <v>238</v>
      </c>
      <c r="C335" s="8" t="s">
        <v>239</v>
      </c>
      <c r="D335" s="8" t="s">
        <v>240</v>
      </c>
      <c r="E335" s="8">
        <v>48</v>
      </c>
      <c r="F335" s="8" t="s">
        <v>54</v>
      </c>
      <c r="G335" s="8" t="s">
        <v>29</v>
      </c>
      <c r="J335" s="7">
        <f>R335/W335</f>
        <v>1.0584415584415585</v>
      </c>
      <c r="Q335">
        <v>0.000261916325145</v>
      </c>
      <c r="R335">
        <v>163</v>
      </c>
      <c r="S335" s="7">
        <v>7</v>
      </c>
      <c r="T335">
        <v>0.000353945704083</v>
      </c>
      <c r="W335">
        <v>154</v>
      </c>
      <c r="X335" s="7">
        <v>8</v>
      </c>
      <c r="Y335">
        <v>7</v>
      </c>
      <c r="Z335">
        <v>1</v>
      </c>
      <c r="AA335" s="7">
        <v>1</v>
      </c>
    </row>
    <row r="336" spans="1:27" ht="15">
      <c r="A336" s="7" t="s">
        <v>1011</v>
      </c>
      <c r="B336" s="8" t="s">
        <v>1012</v>
      </c>
      <c r="C336" s="8" t="s">
        <v>1013</v>
      </c>
      <c r="D336" s="8" t="s">
        <v>1014</v>
      </c>
      <c r="E336" s="8">
        <v>1</v>
      </c>
      <c r="F336" s="8" t="s">
        <v>28</v>
      </c>
      <c r="G336" s="8" t="s">
        <v>930</v>
      </c>
      <c r="H336">
        <f>L336/U336</f>
        <v>0.7710843373493976</v>
      </c>
      <c r="I336">
        <f>O336/V336</f>
        <v>0.14516129032258066</v>
      </c>
      <c r="K336">
        <v>0.0068925361</v>
      </c>
      <c r="L336">
        <v>64</v>
      </c>
      <c r="M336" s="7">
        <v>4</v>
      </c>
      <c r="N336">
        <v>0.0618734758</v>
      </c>
      <c r="O336">
        <v>9</v>
      </c>
      <c r="P336" s="7">
        <v>5</v>
      </c>
      <c r="T336">
        <v>0.0014995147139</v>
      </c>
      <c r="U336">
        <v>83</v>
      </c>
      <c r="V336">
        <v>62</v>
      </c>
      <c r="X336" s="7">
        <v>5</v>
      </c>
      <c r="Y336">
        <v>0</v>
      </c>
      <c r="Z336">
        <v>5</v>
      </c>
      <c r="AA336" s="7">
        <v>4</v>
      </c>
    </row>
    <row r="337" spans="1:27" ht="15">
      <c r="A337" s="7" t="s">
        <v>1100</v>
      </c>
      <c r="B337" s="8" t="s">
        <v>1101</v>
      </c>
      <c r="C337" s="8" t="s">
        <v>1102</v>
      </c>
      <c r="D337" s="8" t="s">
        <v>1103</v>
      </c>
      <c r="E337" s="8">
        <v>6</v>
      </c>
      <c r="F337" s="8" t="s">
        <v>28</v>
      </c>
      <c r="G337" s="8" t="s">
        <v>930</v>
      </c>
      <c r="H337">
        <f>L337/U337</f>
        <v>0.9098360655737705</v>
      </c>
      <c r="I337">
        <f>O337/V337</f>
        <v>0.8505747126436781</v>
      </c>
      <c r="K337">
        <v>0.0003128197</v>
      </c>
      <c r="L337">
        <v>111</v>
      </c>
      <c r="M337" s="7">
        <v>4</v>
      </c>
      <c r="N337">
        <v>0.0006397306</v>
      </c>
      <c r="O337">
        <v>74</v>
      </c>
      <c r="P337" s="7">
        <v>4</v>
      </c>
      <c r="T337">
        <v>0.000102828395927</v>
      </c>
      <c r="U337">
        <v>122</v>
      </c>
      <c r="V337">
        <v>87</v>
      </c>
      <c r="X337" s="7">
        <v>4</v>
      </c>
      <c r="Y337">
        <v>0</v>
      </c>
      <c r="Z337">
        <v>4</v>
      </c>
      <c r="AA337" s="7">
        <v>4</v>
      </c>
    </row>
    <row r="338" spans="1:27" ht="15">
      <c r="A338" s="7" t="s">
        <v>1073</v>
      </c>
      <c r="B338" s="8" t="s">
        <v>1074</v>
      </c>
      <c r="C338" s="8" t="s">
        <v>1075</v>
      </c>
      <c r="D338" s="8" t="s">
        <v>1076</v>
      </c>
      <c r="E338" s="8">
        <v>97</v>
      </c>
      <c r="F338" s="8" t="s">
        <v>54</v>
      </c>
      <c r="G338" s="8" t="s">
        <v>930</v>
      </c>
      <c r="H338">
        <f>L338/U338</f>
        <v>0.9230769230769231</v>
      </c>
      <c r="I338">
        <f>O338/V338</f>
        <v>0.8</v>
      </c>
      <c r="K338">
        <v>0.032363247500000004</v>
      </c>
      <c r="L338">
        <v>12</v>
      </c>
      <c r="M338" s="7">
        <v>22</v>
      </c>
      <c r="N338">
        <v>0.0639369079</v>
      </c>
      <c r="O338">
        <v>8</v>
      </c>
      <c r="P338" s="7">
        <v>17</v>
      </c>
      <c r="T338">
        <v>0.0123164867048</v>
      </c>
      <c r="U338">
        <v>13</v>
      </c>
      <c r="V338">
        <v>10</v>
      </c>
      <c r="X338" s="7">
        <v>32</v>
      </c>
      <c r="Y338">
        <v>8</v>
      </c>
      <c r="Z338">
        <v>17</v>
      </c>
      <c r="AA338" s="7">
        <v>22</v>
      </c>
    </row>
    <row r="339" spans="1:27" ht="15">
      <c r="A339" s="7" t="s">
        <v>364</v>
      </c>
      <c r="B339" s="8" t="s">
        <v>365</v>
      </c>
      <c r="C339" s="8" t="s">
        <v>366</v>
      </c>
      <c r="D339" s="8" t="s">
        <v>367</v>
      </c>
      <c r="E339" s="8">
        <v>47</v>
      </c>
      <c r="F339" s="8" t="s">
        <v>28</v>
      </c>
      <c r="G339" s="8" t="s">
        <v>29</v>
      </c>
      <c r="J339" s="7">
        <f>R339/W339</f>
        <v>0.8859060402684564</v>
      </c>
      <c r="Q339">
        <v>0.00117403444321</v>
      </c>
      <c r="R339">
        <v>132</v>
      </c>
      <c r="S339" s="7">
        <v>6</v>
      </c>
      <c r="T339">
        <v>0.000514405917597</v>
      </c>
      <c r="W339">
        <v>149</v>
      </c>
      <c r="X339" s="7">
        <v>5</v>
      </c>
      <c r="Y339">
        <v>6</v>
      </c>
      <c r="Z339">
        <v>0</v>
      </c>
      <c r="AA339" s="7">
        <v>1</v>
      </c>
    </row>
    <row r="340" spans="1:27" ht="15">
      <c r="A340" s="7" t="s">
        <v>910</v>
      </c>
      <c r="B340" s="8" t="s">
        <v>911</v>
      </c>
      <c r="C340" s="8" t="s">
        <v>912</v>
      </c>
      <c r="D340" s="8" t="s">
        <v>913</v>
      </c>
      <c r="E340" s="8">
        <v>2</v>
      </c>
      <c r="F340" s="8" t="s">
        <v>54</v>
      </c>
      <c r="G340" s="8" t="s">
        <v>791</v>
      </c>
      <c r="I340">
        <f>O340/V340</f>
        <v>0.9432989690721649</v>
      </c>
      <c r="N340">
        <v>0</v>
      </c>
      <c r="O340">
        <v>91.5</v>
      </c>
      <c r="P340" s="7">
        <v>3</v>
      </c>
      <c r="T340">
        <v>0</v>
      </c>
      <c r="V340">
        <v>97</v>
      </c>
      <c r="X340" s="7">
        <v>5</v>
      </c>
      <c r="Y340">
        <v>0</v>
      </c>
      <c r="Z340">
        <v>3</v>
      </c>
      <c r="AA340" s="7">
        <v>4</v>
      </c>
    </row>
    <row r="341" spans="1:27" ht="15">
      <c r="A341" s="7" t="s">
        <v>494</v>
      </c>
      <c r="B341" s="8" t="s">
        <v>495</v>
      </c>
      <c r="C341" s="8" t="s">
        <v>496</v>
      </c>
      <c r="D341" s="8" t="s">
        <v>497</v>
      </c>
      <c r="E341" s="8">
        <v>99</v>
      </c>
      <c r="F341" s="8" t="s">
        <v>28</v>
      </c>
      <c r="G341" s="8" t="s">
        <v>29</v>
      </c>
      <c r="J341" s="7">
        <f>R341/W341</f>
        <v>0.5454545454545454</v>
      </c>
      <c r="Q341">
        <v>0.025053813292</v>
      </c>
      <c r="R341">
        <v>12</v>
      </c>
      <c r="S341" s="7">
        <v>23</v>
      </c>
      <c r="T341">
        <v>0.012126125494</v>
      </c>
      <c r="W341">
        <v>22</v>
      </c>
      <c r="X341" s="7">
        <v>24</v>
      </c>
      <c r="Y341">
        <v>23</v>
      </c>
      <c r="Z341">
        <v>1</v>
      </c>
      <c r="AA341" s="7">
        <v>0</v>
      </c>
    </row>
    <row r="342" spans="1:27" ht="15">
      <c r="A342" s="7" t="s">
        <v>324</v>
      </c>
      <c r="B342" s="8" t="s">
        <v>325</v>
      </c>
      <c r="C342" s="8" t="s">
        <v>326</v>
      </c>
      <c r="D342" s="8" t="s">
        <v>327</v>
      </c>
      <c r="E342" s="8">
        <v>2</v>
      </c>
      <c r="F342" s="8" t="s">
        <v>28</v>
      </c>
      <c r="G342" s="8" t="s">
        <v>29</v>
      </c>
      <c r="J342" s="7">
        <f>R342/W342</f>
        <v>0.9892183288409704</v>
      </c>
      <c r="Q342">
        <v>0</v>
      </c>
      <c r="R342">
        <v>183.5</v>
      </c>
      <c r="S342" s="7">
        <v>3</v>
      </c>
      <c r="T342">
        <v>0</v>
      </c>
      <c r="W342">
        <v>185.5</v>
      </c>
      <c r="X342" s="7">
        <v>3</v>
      </c>
      <c r="Y342">
        <v>3</v>
      </c>
      <c r="Z342">
        <v>0</v>
      </c>
      <c r="AA342" s="7">
        <v>0</v>
      </c>
    </row>
    <row r="343" spans="1:27" ht="15">
      <c r="A343" s="7" t="s">
        <v>1354</v>
      </c>
      <c r="B343" s="8" t="s">
        <v>1355</v>
      </c>
      <c r="C343" s="8" t="s">
        <v>1356</v>
      </c>
      <c r="D343" s="8" t="s">
        <v>1357</v>
      </c>
      <c r="E343" s="8">
        <v>130</v>
      </c>
      <c r="F343" s="8" t="s">
        <v>28</v>
      </c>
      <c r="G343" s="8" t="s">
        <v>1182</v>
      </c>
      <c r="H343">
        <f>L343/U343</f>
        <v>8.666666666666666</v>
      </c>
      <c r="K343">
        <v>0.0105283856</v>
      </c>
      <c r="L343">
        <v>52</v>
      </c>
      <c r="M343" s="7">
        <v>12</v>
      </c>
      <c r="T343">
        <v>0.0228850396827</v>
      </c>
      <c r="U343">
        <v>6</v>
      </c>
      <c r="X343" s="7">
        <v>36</v>
      </c>
      <c r="Y343">
        <v>26</v>
      </c>
      <c r="Z343">
        <v>7</v>
      </c>
      <c r="AA343" s="7">
        <v>12</v>
      </c>
    </row>
    <row r="344" spans="1:27" ht="15">
      <c r="A344" s="7" t="s">
        <v>1207</v>
      </c>
      <c r="B344" s="8" t="s">
        <v>1208</v>
      </c>
      <c r="C344" s="8" t="s">
        <v>1209</v>
      </c>
      <c r="D344" s="8" t="s">
        <v>1206</v>
      </c>
      <c r="E344" s="8">
        <v>13</v>
      </c>
      <c r="F344" s="8" t="s">
        <v>28</v>
      </c>
      <c r="G344" s="8" t="s">
        <v>1182</v>
      </c>
      <c r="H344">
        <f>L344/U344</f>
        <v>0.8117647058823529</v>
      </c>
      <c r="K344">
        <v>0.0059536286</v>
      </c>
      <c r="L344">
        <v>69</v>
      </c>
      <c r="M344" s="7">
        <v>14</v>
      </c>
      <c r="T344">
        <v>0.00144780240206</v>
      </c>
      <c r="U344">
        <v>85</v>
      </c>
      <c r="X344" s="7">
        <v>17</v>
      </c>
      <c r="Y344">
        <v>8</v>
      </c>
      <c r="Z344">
        <v>9</v>
      </c>
      <c r="AA344" s="7">
        <v>14</v>
      </c>
    </row>
    <row r="345" spans="1:27" ht="15">
      <c r="A345" s="7" t="s">
        <v>1380</v>
      </c>
      <c r="B345" s="8" t="s">
        <v>1381</v>
      </c>
      <c r="C345" s="8" t="s">
        <v>1382</v>
      </c>
      <c r="D345" s="8" t="s">
        <v>1383</v>
      </c>
      <c r="E345" s="8">
        <v>2</v>
      </c>
      <c r="F345" s="8" t="s">
        <v>28</v>
      </c>
      <c r="G345" s="8" t="s">
        <v>1182</v>
      </c>
      <c r="T345">
        <v>0</v>
      </c>
      <c r="X345" s="7">
        <v>1</v>
      </c>
      <c r="Y345">
        <v>1</v>
      </c>
      <c r="Z345">
        <v>0</v>
      </c>
      <c r="AA345" s="7">
        <v>0</v>
      </c>
    </row>
    <row r="346" spans="1:27" ht="15">
      <c r="A346" s="7" t="s">
        <v>678</v>
      </c>
      <c r="B346" s="8" t="s">
        <v>679</v>
      </c>
      <c r="C346" s="8" t="s">
        <v>680</v>
      </c>
      <c r="D346" s="8" t="s">
        <v>681</v>
      </c>
      <c r="E346" s="8">
        <v>6</v>
      </c>
      <c r="F346" s="8" t="s">
        <v>28</v>
      </c>
      <c r="G346" s="8" t="s">
        <v>29</v>
      </c>
      <c r="J346" s="7">
        <f>R346/W346</f>
        <v>1.005813953488372</v>
      </c>
      <c r="Q346" s="12">
        <v>5.89428142192E-05</v>
      </c>
      <c r="R346">
        <v>173</v>
      </c>
      <c r="S346" s="7">
        <v>8</v>
      </c>
      <c r="T346" s="12">
        <v>3.34102496074E-05</v>
      </c>
      <c r="U346" s="10"/>
      <c r="W346">
        <v>172</v>
      </c>
      <c r="X346" s="7">
        <v>9</v>
      </c>
      <c r="Y346">
        <v>8</v>
      </c>
      <c r="Z346">
        <v>0</v>
      </c>
      <c r="AA346" s="7">
        <v>1</v>
      </c>
    </row>
    <row r="347" spans="1:27" ht="15">
      <c r="A347" s="7" t="s">
        <v>1300</v>
      </c>
      <c r="B347" s="8" t="s">
        <v>1301</v>
      </c>
      <c r="C347" s="8" t="s">
        <v>1302</v>
      </c>
      <c r="D347" s="8" t="s">
        <v>1303</v>
      </c>
      <c r="E347" s="8">
        <v>23</v>
      </c>
      <c r="F347" s="8" t="s">
        <v>28</v>
      </c>
      <c r="G347" s="8" t="s">
        <v>1182</v>
      </c>
      <c r="H347">
        <f>L347/U347</f>
        <v>0.4827586206896552</v>
      </c>
      <c r="K347">
        <v>0.028982196800000002</v>
      </c>
      <c r="L347">
        <v>14</v>
      </c>
      <c r="M347" s="7">
        <v>10</v>
      </c>
      <c r="T347">
        <v>0.006359199485</v>
      </c>
      <c r="U347">
        <v>29</v>
      </c>
      <c r="X347" s="7">
        <v>10</v>
      </c>
      <c r="Y347">
        <v>2</v>
      </c>
      <c r="Z347">
        <v>4</v>
      </c>
      <c r="AA347" s="7">
        <v>10</v>
      </c>
    </row>
    <row r="348" spans="1:27" ht="15">
      <c r="A348" s="7" t="s">
        <v>501</v>
      </c>
      <c r="B348" s="8" t="s">
        <v>502</v>
      </c>
      <c r="C348" s="8" t="s">
        <v>503</v>
      </c>
      <c r="D348" s="8" t="s">
        <v>272</v>
      </c>
      <c r="E348" s="8">
        <v>400</v>
      </c>
      <c r="F348" s="8" t="s">
        <v>54</v>
      </c>
      <c r="G348" s="8" t="s">
        <v>29</v>
      </c>
      <c r="J348" s="7">
        <f>R348/W348</f>
        <v>0.8</v>
      </c>
      <c r="Q348">
        <v>0.0466824713268</v>
      </c>
      <c r="R348">
        <v>4</v>
      </c>
      <c r="S348" s="7">
        <v>41</v>
      </c>
      <c r="T348">
        <v>0.0313472247995</v>
      </c>
      <c r="W348">
        <v>5</v>
      </c>
      <c r="X348" s="7">
        <v>52</v>
      </c>
      <c r="Y348">
        <v>41</v>
      </c>
      <c r="Z348">
        <v>13</v>
      </c>
      <c r="AA348" s="7">
        <v>12</v>
      </c>
    </row>
    <row r="349" spans="1:27" ht="15">
      <c r="A349" s="7" t="s">
        <v>1210</v>
      </c>
      <c r="B349" s="8" t="s">
        <v>1211</v>
      </c>
      <c r="C349" s="8" t="s">
        <v>1212</v>
      </c>
      <c r="D349" s="8" t="s">
        <v>1213</v>
      </c>
      <c r="E349" s="8">
        <v>6</v>
      </c>
      <c r="F349" s="8" t="s">
        <v>28</v>
      </c>
      <c r="G349" s="8" t="s">
        <v>1182</v>
      </c>
      <c r="H349">
        <f>L349/U349</f>
        <v>0.6056338028169014</v>
      </c>
      <c r="K349">
        <v>0.0126427408</v>
      </c>
      <c r="L349">
        <v>43</v>
      </c>
      <c r="M349" s="7">
        <v>16</v>
      </c>
      <c r="T349">
        <v>0.00252708791219</v>
      </c>
      <c r="U349">
        <v>71</v>
      </c>
      <c r="X349" s="7">
        <v>17</v>
      </c>
      <c r="Y349">
        <v>6</v>
      </c>
      <c r="Z349">
        <v>8</v>
      </c>
      <c r="AA349" s="7">
        <v>16</v>
      </c>
    </row>
    <row r="350" spans="1:27" ht="15">
      <c r="A350" s="7" t="s">
        <v>1336</v>
      </c>
      <c r="B350" s="8" t="s">
        <v>1337</v>
      </c>
      <c r="C350" s="8" t="s">
        <v>1338</v>
      </c>
      <c r="D350" s="8" t="s">
        <v>1339</v>
      </c>
      <c r="E350" s="8">
        <v>6</v>
      </c>
      <c r="F350" s="8" t="s">
        <v>28</v>
      </c>
      <c r="G350" s="8" t="s">
        <v>1182</v>
      </c>
      <c r="H350">
        <f>L350/U350</f>
        <v>0.8666666666666667</v>
      </c>
      <c r="K350">
        <v>0.0176180947</v>
      </c>
      <c r="L350">
        <v>26</v>
      </c>
      <c r="M350" s="7">
        <v>8</v>
      </c>
      <c r="T350">
        <v>0.00619859526491</v>
      </c>
      <c r="U350">
        <v>30</v>
      </c>
      <c r="X350" s="7">
        <v>13</v>
      </c>
      <c r="Y350">
        <v>6</v>
      </c>
      <c r="Z350">
        <v>2</v>
      </c>
      <c r="AA350" s="7">
        <v>8</v>
      </c>
    </row>
    <row r="351" spans="1:27" ht="15">
      <c r="A351" s="7" t="s">
        <v>213</v>
      </c>
      <c r="B351" s="8" t="s">
        <v>214</v>
      </c>
      <c r="C351" s="8" t="s">
        <v>215</v>
      </c>
      <c r="D351" s="8" t="s">
        <v>216</v>
      </c>
      <c r="E351" s="8">
        <v>42</v>
      </c>
      <c r="F351" s="8" t="s">
        <v>28</v>
      </c>
      <c r="G351" s="8" t="s">
        <v>29</v>
      </c>
      <c r="J351" s="7">
        <f>R351/W351</f>
        <v>0.826530612244898</v>
      </c>
      <c r="Q351">
        <v>0.00482426748725</v>
      </c>
      <c r="R351">
        <v>81</v>
      </c>
      <c r="S351" s="7">
        <v>18</v>
      </c>
      <c r="T351">
        <v>0.00224696633702</v>
      </c>
      <c r="W351">
        <v>98</v>
      </c>
      <c r="X351" s="7">
        <v>18</v>
      </c>
      <c r="Y351">
        <v>18</v>
      </c>
      <c r="Z351">
        <v>0</v>
      </c>
      <c r="AA351" s="7">
        <v>0</v>
      </c>
    </row>
    <row r="352" spans="1:27" ht="15">
      <c r="A352" s="7" t="s">
        <v>197</v>
      </c>
      <c r="B352" s="8" t="s">
        <v>198</v>
      </c>
      <c r="C352" s="8" t="s">
        <v>199</v>
      </c>
      <c r="D352" s="8" t="s">
        <v>200</v>
      </c>
      <c r="E352" s="8">
        <v>5</v>
      </c>
      <c r="F352" s="8" t="s">
        <v>28</v>
      </c>
      <c r="G352" s="8" t="s">
        <v>29</v>
      </c>
      <c r="J352" s="7">
        <f>R352/W352</f>
        <v>0.9411764705882353</v>
      </c>
      <c r="Q352">
        <v>0.000304356326056</v>
      </c>
      <c r="R352">
        <v>160</v>
      </c>
      <c r="S352" s="7">
        <v>3</v>
      </c>
      <c r="T352">
        <v>0.000121643491514</v>
      </c>
      <c r="W352">
        <v>170</v>
      </c>
      <c r="X352" s="7">
        <v>3</v>
      </c>
      <c r="Y352">
        <v>3</v>
      </c>
      <c r="Z352">
        <v>0</v>
      </c>
      <c r="AA352" s="7">
        <v>0</v>
      </c>
    </row>
    <row r="353" spans="1:27" ht="15">
      <c r="A353" s="7" t="s">
        <v>711</v>
      </c>
      <c r="B353" s="8" t="s">
        <v>712</v>
      </c>
      <c r="C353" s="8" t="s">
        <v>713</v>
      </c>
      <c r="D353" s="8" t="s">
        <v>714</v>
      </c>
      <c r="E353" s="8">
        <v>72</v>
      </c>
      <c r="F353" s="8" t="s">
        <v>54</v>
      </c>
      <c r="G353" s="8" t="s">
        <v>698</v>
      </c>
      <c r="I353">
        <f>O353/V353</f>
        <v>4.6875</v>
      </c>
      <c r="J353" s="7">
        <f>R353/W353</f>
        <v>0.7352941176470589</v>
      </c>
      <c r="N353">
        <v>0.000549543</v>
      </c>
      <c r="O353">
        <v>75</v>
      </c>
      <c r="P353" s="7">
        <v>3</v>
      </c>
      <c r="Q353">
        <v>0.0161767219524</v>
      </c>
      <c r="R353">
        <v>25</v>
      </c>
      <c r="S353" s="7">
        <v>26</v>
      </c>
      <c r="T353">
        <v>0.00846491259092</v>
      </c>
      <c r="V353">
        <v>16</v>
      </c>
      <c r="W353">
        <v>34</v>
      </c>
      <c r="X353" s="7">
        <v>29</v>
      </c>
      <c r="Y353">
        <v>26</v>
      </c>
      <c r="Z353">
        <v>3</v>
      </c>
      <c r="AA353" s="7">
        <v>2</v>
      </c>
    </row>
    <row r="354" spans="1:27" ht="15">
      <c r="A354" s="7" t="s">
        <v>442</v>
      </c>
      <c r="B354" s="8" t="s">
        <v>443</v>
      </c>
      <c r="C354" s="8" t="s">
        <v>444</v>
      </c>
      <c r="D354" s="8" t="s">
        <v>434</v>
      </c>
      <c r="E354" s="8">
        <v>5</v>
      </c>
      <c r="F354" s="8" t="s">
        <v>28</v>
      </c>
      <c r="G354" s="8" t="s">
        <v>29</v>
      </c>
      <c r="J354" s="7">
        <f>R354/W354</f>
        <v>0.7008547008547008</v>
      </c>
      <c r="Q354">
        <v>0.00476475979614</v>
      </c>
      <c r="R354">
        <v>82</v>
      </c>
      <c r="S354" s="7">
        <v>10</v>
      </c>
      <c r="T354">
        <v>0.00129744214113</v>
      </c>
      <c r="W354">
        <v>117</v>
      </c>
      <c r="X354" s="7">
        <v>11</v>
      </c>
      <c r="Y354">
        <v>10</v>
      </c>
      <c r="Z354">
        <v>0</v>
      </c>
      <c r="AA354" s="7">
        <v>3</v>
      </c>
    </row>
    <row r="355" spans="1:27" ht="15">
      <c r="A355" s="7" t="s">
        <v>847</v>
      </c>
      <c r="B355" s="8" t="s">
        <v>848</v>
      </c>
      <c r="C355" s="8" t="s">
        <v>849</v>
      </c>
      <c r="D355" s="8" t="s">
        <v>850</v>
      </c>
      <c r="E355" s="8">
        <v>13</v>
      </c>
      <c r="F355" s="8" t="s">
        <v>54</v>
      </c>
      <c r="G355" s="8" t="s">
        <v>791</v>
      </c>
      <c r="I355">
        <f>O355/V355</f>
        <v>0.6341463414634146</v>
      </c>
      <c r="N355">
        <v>0.032349556200000004</v>
      </c>
      <c r="O355">
        <v>26</v>
      </c>
      <c r="P355" s="7">
        <v>15</v>
      </c>
      <c r="T355">
        <v>0.00366326842937</v>
      </c>
      <c r="V355">
        <v>41</v>
      </c>
      <c r="X355" s="7">
        <v>19</v>
      </c>
      <c r="Y355">
        <v>4</v>
      </c>
      <c r="Z355">
        <v>15</v>
      </c>
      <c r="AA355" s="7">
        <v>9</v>
      </c>
    </row>
    <row r="356" spans="1:27" ht="15">
      <c r="A356" s="7" t="s">
        <v>182</v>
      </c>
      <c r="B356" s="8" t="s">
        <v>183</v>
      </c>
      <c r="C356" s="8" t="s">
        <v>184</v>
      </c>
      <c r="D356" s="8" t="s">
        <v>181</v>
      </c>
      <c r="E356" s="8">
        <v>245</v>
      </c>
      <c r="F356" s="8" t="s">
        <v>28</v>
      </c>
      <c r="G356" s="8" t="s">
        <v>29</v>
      </c>
      <c r="J356" s="7">
        <f>R356/W356</f>
        <v>0.8333333333333334</v>
      </c>
      <c r="Q356">
        <v>0.0448787969754</v>
      </c>
      <c r="R356">
        <v>5</v>
      </c>
      <c r="S356" s="7">
        <v>38</v>
      </c>
      <c r="T356">
        <v>0.029925420076</v>
      </c>
      <c r="W356">
        <v>6</v>
      </c>
      <c r="X356" s="7">
        <v>49</v>
      </c>
      <c r="Y356">
        <v>38</v>
      </c>
      <c r="Z356">
        <v>15</v>
      </c>
      <c r="AA356" s="7">
        <v>16</v>
      </c>
    </row>
    <row r="357" spans="1:27" ht="15">
      <c r="A357" s="7" t="s">
        <v>78</v>
      </c>
      <c r="B357" s="8" t="s">
        <v>79</v>
      </c>
      <c r="C357" s="8" t="s">
        <v>80</v>
      </c>
      <c r="D357" s="8" t="s">
        <v>81</v>
      </c>
      <c r="E357" s="8">
        <v>10</v>
      </c>
      <c r="F357" s="8" t="s">
        <v>54</v>
      </c>
      <c r="G357" s="8" t="s">
        <v>29</v>
      </c>
      <c r="J357" s="7">
        <f>R357/W357</f>
        <v>0.6060606060606061</v>
      </c>
      <c r="Q357">
        <v>0.00745631007742</v>
      </c>
      <c r="R357">
        <v>60</v>
      </c>
      <c r="S357" s="7">
        <v>11</v>
      </c>
      <c r="T357">
        <v>0.00221568323855</v>
      </c>
      <c r="W357">
        <v>99</v>
      </c>
      <c r="X357" s="7">
        <v>12</v>
      </c>
      <c r="Y357">
        <v>11</v>
      </c>
      <c r="Z357">
        <v>0</v>
      </c>
      <c r="AA357" s="7">
        <v>1</v>
      </c>
    </row>
    <row r="358" spans="1:27" ht="15">
      <c r="A358" s="7" t="s">
        <v>1415</v>
      </c>
      <c r="B358" s="8" t="s">
        <v>1416</v>
      </c>
      <c r="C358" s="8" t="s">
        <v>1417</v>
      </c>
      <c r="D358" s="8" t="s">
        <v>1418</v>
      </c>
      <c r="E358" s="8">
        <v>22</v>
      </c>
      <c r="F358" s="8" t="s">
        <v>28</v>
      </c>
      <c r="G358" s="8" t="s">
        <v>1182</v>
      </c>
      <c r="H358">
        <f>L358/U358</f>
        <v>0.8829787234042553</v>
      </c>
      <c r="K358">
        <v>0.0021728993</v>
      </c>
      <c r="L358">
        <v>83</v>
      </c>
      <c r="M358" s="7">
        <v>11</v>
      </c>
      <c r="T358">
        <v>0.00106190844905</v>
      </c>
      <c r="U358">
        <v>94</v>
      </c>
      <c r="X358" s="7">
        <v>13</v>
      </c>
      <c r="Y358">
        <v>2</v>
      </c>
      <c r="Z358">
        <v>9</v>
      </c>
      <c r="AA358" s="7">
        <v>11</v>
      </c>
    </row>
    <row r="359" spans="1:27" ht="15">
      <c r="A359" s="7" t="s">
        <v>1407</v>
      </c>
      <c r="B359" s="8" t="s">
        <v>1408</v>
      </c>
      <c r="C359" s="8" t="s">
        <v>1409</v>
      </c>
      <c r="D359" s="8" t="s">
        <v>1410</v>
      </c>
      <c r="E359" s="8">
        <v>18</v>
      </c>
      <c r="F359" s="8" t="s">
        <v>28</v>
      </c>
      <c r="G359" s="8" t="s">
        <v>1182</v>
      </c>
      <c r="H359">
        <f>L359/U359</f>
        <v>1.163716814159292</v>
      </c>
      <c r="K359">
        <v>0</v>
      </c>
      <c r="L359">
        <v>131.5</v>
      </c>
      <c r="M359" s="7">
        <v>1</v>
      </c>
      <c r="T359">
        <v>0.000205723763248</v>
      </c>
      <c r="U359">
        <v>113</v>
      </c>
      <c r="X359" s="7">
        <v>4</v>
      </c>
      <c r="Y359">
        <v>3</v>
      </c>
      <c r="Z359">
        <v>0</v>
      </c>
      <c r="AA359" s="7">
        <v>1</v>
      </c>
    </row>
    <row r="360" spans="1:27" ht="15">
      <c r="A360" s="7" t="s">
        <v>1143</v>
      </c>
      <c r="B360" s="8" t="s">
        <v>1144</v>
      </c>
      <c r="C360" s="8" t="s">
        <v>1145</v>
      </c>
      <c r="D360" s="8" t="s">
        <v>1146</v>
      </c>
      <c r="E360" s="8">
        <v>19</v>
      </c>
      <c r="F360" s="8" t="s">
        <v>54</v>
      </c>
      <c r="G360" s="8" t="s">
        <v>930</v>
      </c>
      <c r="H360">
        <f>L360/U360</f>
        <v>0.9818181818181818</v>
      </c>
      <c r="I360">
        <f>O360/V360</f>
        <v>0.86875</v>
      </c>
      <c r="K360">
        <v>0.0004797706</v>
      </c>
      <c r="L360">
        <v>108</v>
      </c>
      <c r="M360" s="7">
        <v>11</v>
      </c>
      <c r="N360">
        <v>0.0012548459</v>
      </c>
      <c r="O360">
        <v>69.5</v>
      </c>
      <c r="P360" s="7">
        <v>8</v>
      </c>
      <c r="T360">
        <v>0.000294477697765</v>
      </c>
      <c r="U360">
        <v>110</v>
      </c>
      <c r="V360">
        <v>80</v>
      </c>
      <c r="X360" s="7">
        <v>12</v>
      </c>
      <c r="Y360">
        <v>2</v>
      </c>
      <c r="Z360">
        <v>8</v>
      </c>
      <c r="AA360" s="7">
        <v>11</v>
      </c>
    </row>
    <row r="361" spans="1:27" ht="15">
      <c r="A361" s="7" t="s">
        <v>419</v>
      </c>
      <c r="B361" s="8" t="s">
        <v>420</v>
      </c>
      <c r="C361" s="8" t="s">
        <v>421</v>
      </c>
      <c r="D361" s="8" t="s">
        <v>422</v>
      </c>
      <c r="E361" s="8">
        <v>3</v>
      </c>
      <c r="F361" s="8" t="s">
        <v>28</v>
      </c>
      <c r="G361" s="8" t="s">
        <v>29</v>
      </c>
      <c r="J361" s="7">
        <f>R361/W361</f>
        <v>1.0857988165680474</v>
      </c>
      <c r="Q361">
        <v>0</v>
      </c>
      <c r="R361">
        <v>183.5</v>
      </c>
      <c r="S361" s="7">
        <v>1</v>
      </c>
      <c r="T361">
        <v>0.000125678028907</v>
      </c>
      <c r="W361">
        <v>169</v>
      </c>
      <c r="X361" s="7">
        <v>5</v>
      </c>
      <c r="Y361">
        <v>1</v>
      </c>
      <c r="Z361">
        <v>3</v>
      </c>
      <c r="AA361" s="7">
        <v>4</v>
      </c>
    </row>
    <row r="362" spans="1:27" ht="15">
      <c r="A362" s="7" t="s">
        <v>158</v>
      </c>
      <c r="B362" s="8" t="s">
        <v>159</v>
      </c>
      <c r="C362" s="8" t="s">
        <v>160</v>
      </c>
      <c r="D362" s="8" t="s">
        <v>157</v>
      </c>
      <c r="E362" s="8">
        <v>215</v>
      </c>
      <c r="F362" s="8" t="s">
        <v>28</v>
      </c>
      <c r="G362" s="8" t="s">
        <v>29</v>
      </c>
      <c r="J362" s="7">
        <f>R362/W362</f>
        <v>1.375</v>
      </c>
      <c r="Q362">
        <v>0.0172095891549</v>
      </c>
      <c r="R362">
        <v>22</v>
      </c>
      <c r="S362" s="7">
        <v>40</v>
      </c>
      <c r="T362">
        <v>0.0171053943649</v>
      </c>
      <c r="W362">
        <v>16</v>
      </c>
      <c r="X362" s="7">
        <v>47</v>
      </c>
      <c r="Y362">
        <v>40</v>
      </c>
      <c r="Z362">
        <v>11</v>
      </c>
      <c r="AA362" s="7">
        <v>8</v>
      </c>
    </row>
    <row r="363" spans="1:27" ht="15">
      <c r="A363" s="7" t="s">
        <v>167</v>
      </c>
      <c r="B363" s="8" t="s">
        <v>168</v>
      </c>
      <c r="C363" s="8" t="s">
        <v>169</v>
      </c>
      <c r="D363" s="8" t="s">
        <v>170</v>
      </c>
      <c r="E363" s="8">
        <v>118</v>
      </c>
      <c r="F363" s="8" t="s">
        <v>28</v>
      </c>
      <c r="G363" s="8" t="s">
        <v>29</v>
      </c>
      <c r="J363" s="7">
        <f>R363/W363</f>
        <v>0.3333333333333333</v>
      </c>
      <c r="Q363">
        <v>0.050919159519</v>
      </c>
      <c r="R363">
        <v>3</v>
      </c>
      <c r="S363" s="7">
        <v>41</v>
      </c>
      <c r="T363">
        <v>0.0265139062745</v>
      </c>
      <c r="W363">
        <v>9</v>
      </c>
      <c r="X363" s="7">
        <v>45</v>
      </c>
      <c r="Y363">
        <v>41</v>
      </c>
      <c r="Z363">
        <v>3</v>
      </c>
      <c r="AA363" s="7">
        <v>4</v>
      </c>
    </row>
    <row r="364" spans="1:27" ht="15">
      <c r="A364" s="7" t="s">
        <v>943</v>
      </c>
      <c r="B364" s="8" t="s">
        <v>944</v>
      </c>
      <c r="C364" s="8" t="s">
        <v>945</v>
      </c>
      <c r="D364" s="8" t="s">
        <v>946</v>
      </c>
      <c r="E364" s="8">
        <v>16</v>
      </c>
      <c r="F364" s="8" t="s">
        <v>28</v>
      </c>
      <c r="G364" s="8" t="s">
        <v>930</v>
      </c>
      <c r="H364">
        <f>L364/U364</f>
        <v>0.8055555555555556</v>
      </c>
      <c r="I364">
        <f>O364/V364</f>
        <v>0.9821428571428571</v>
      </c>
      <c r="K364">
        <v>0.0077869288000000005</v>
      </c>
      <c r="L364">
        <v>58</v>
      </c>
      <c r="M364" s="7">
        <v>7</v>
      </c>
      <c r="N364">
        <v>0.0066862364</v>
      </c>
      <c r="O364">
        <v>55</v>
      </c>
      <c r="P364" s="7">
        <v>6</v>
      </c>
      <c r="T364">
        <v>0.002372037654</v>
      </c>
      <c r="U364">
        <v>72</v>
      </c>
      <c r="V364">
        <v>56</v>
      </c>
      <c r="X364" s="7">
        <v>7</v>
      </c>
      <c r="Y364">
        <v>0</v>
      </c>
      <c r="Z364">
        <v>6</v>
      </c>
      <c r="AA364" s="7">
        <v>7</v>
      </c>
    </row>
    <row r="365" spans="1:27" ht="15">
      <c r="A365" s="7" t="s">
        <v>855</v>
      </c>
      <c r="B365" s="8" t="s">
        <v>856</v>
      </c>
      <c r="C365" s="8" t="s">
        <v>857</v>
      </c>
      <c r="D365" s="8" t="s">
        <v>858</v>
      </c>
      <c r="E365" s="8">
        <v>2</v>
      </c>
      <c r="F365" s="8" t="s">
        <v>28</v>
      </c>
      <c r="G365" s="8" t="s">
        <v>791</v>
      </c>
      <c r="I365">
        <f>O365/V365</f>
        <v>0.9432989690721649</v>
      </c>
      <c r="N365">
        <v>0</v>
      </c>
      <c r="O365">
        <v>91.5</v>
      </c>
      <c r="P365" s="7">
        <v>4</v>
      </c>
      <c r="T365">
        <v>0</v>
      </c>
      <c r="V365">
        <v>97</v>
      </c>
      <c r="X365" s="7">
        <v>4</v>
      </c>
      <c r="Y365">
        <v>0</v>
      </c>
      <c r="Z365">
        <v>4</v>
      </c>
      <c r="AA365" s="7">
        <v>1</v>
      </c>
    </row>
    <row r="366" spans="1:27" ht="15">
      <c r="A366" s="7" t="s">
        <v>304</v>
      </c>
      <c r="B366" s="8" t="s">
        <v>305</v>
      </c>
      <c r="C366" s="8" t="s">
        <v>306</v>
      </c>
      <c r="D366" s="8" t="s">
        <v>307</v>
      </c>
      <c r="E366" s="8">
        <v>7</v>
      </c>
      <c r="F366" s="8" t="s">
        <v>28</v>
      </c>
      <c r="G366" s="8" t="s">
        <v>29</v>
      </c>
      <c r="J366" s="7">
        <f>R366/W366</f>
        <v>0.9892183288409704</v>
      </c>
      <c r="Q366">
        <v>0</v>
      </c>
      <c r="R366">
        <v>183.5</v>
      </c>
      <c r="S366" s="7">
        <v>2</v>
      </c>
      <c r="T366">
        <v>0</v>
      </c>
      <c r="W366">
        <v>185.5</v>
      </c>
      <c r="X366" s="7">
        <v>2</v>
      </c>
      <c r="Y366">
        <v>2</v>
      </c>
      <c r="Z366">
        <v>0</v>
      </c>
      <c r="AA366" s="7">
        <v>0</v>
      </c>
    </row>
    <row r="367" spans="1:27" ht="15">
      <c r="A367" s="7" t="s">
        <v>555</v>
      </c>
      <c r="B367" s="8" t="s">
        <v>556</v>
      </c>
      <c r="C367" s="8" t="s">
        <v>557</v>
      </c>
      <c r="D367" s="8" t="s">
        <v>558</v>
      </c>
      <c r="E367" s="8">
        <v>22</v>
      </c>
      <c r="F367" s="8" t="s">
        <v>28</v>
      </c>
      <c r="G367" s="8" t="s">
        <v>29</v>
      </c>
      <c r="J367" s="7">
        <f>R367/W367</f>
        <v>1.5376344086021505</v>
      </c>
      <c r="Q367">
        <v>0.000766276944845</v>
      </c>
      <c r="R367">
        <v>143</v>
      </c>
      <c r="S367" s="7">
        <v>4</v>
      </c>
      <c r="T367">
        <v>0.00240358375533</v>
      </c>
      <c r="W367">
        <v>93</v>
      </c>
      <c r="X367" s="7">
        <v>9</v>
      </c>
      <c r="Y367">
        <v>4</v>
      </c>
      <c r="Z367">
        <v>6</v>
      </c>
      <c r="AA367" s="7">
        <v>6</v>
      </c>
    </row>
    <row r="368" spans="1:27" ht="15">
      <c r="A368" s="7" t="s">
        <v>1292</v>
      </c>
      <c r="B368" s="8" t="s">
        <v>1293</v>
      </c>
      <c r="C368" s="8" t="s">
        <v>1294</v>
      </c>
      <c r="D368" s="8" t="s">
        <v>1295</v>
      </c>
      <c r="E368" s="8">
        <v>6</v>
      </c>
      <c r="F368" s="8" t="s">
        <v>28</v>
      </c>
      <c r="G368" s="8" t="s">
        <v>1182</v>
      </c>
      <c r="H368">
        <f>L368/U368</f>
        <v>0.918918918918919</v>
      </c>
      <c r="K368">
        <v>0.0143884892</v>
      </c>
      <c r="L368">
        <v>34</v>
      </c>
      <c r="M368" s="7">
        <v>2</v>
      </c>
      <c r="T368">
        <v>0.00560224089636</v>
      </c>
      <c r="U368">
        <v>37</v>
      </c>
      <c r="X368" s="7">
        <v>2</v>
      </c>
      <c r="Y368">
        <v>0</v>
      </c>
      <c r="Z368">
        <v>1</v>
      </c>
      <c r="AA368" s="7">
        <v>2</v>
      </c>
    </row>
    <row r="369" spans="1:7" ht="15">
      <c r="A369" s="7" t="s">
        <v>411</v>
      </c>
      <c r="B369" s="8" t="s">
        <v>412</v>
      </c>
      <c r="C369" s="8" t="s">
        <v>413</v>
      </c>
      <c r="D369" s="8" t="s">
        <v>414</v>
      </c>
      <c r="E369" s="8">
        <v>14</v>
      </c>
      <c r="F369" s="8" t="s">
        <v>28</v>
      </c>
      <c r="G369" s="8" t="s">
        <v>29</v>
      </c>
    </row>
    <row r="370" spans="1:27" ht="15">
      <c r="A370" s="7" t="s">
        <v>308</v>
      </c>
      <c r="B370" s="8" t="s">
        <v>309</v>
      </c>
      <c r="C370" s="8" t="s">
        <v>310</v>
      </c>
      <c r="D370" s="8" t="s">
        <v>311</v>
      </c>
      <c r="E370" s="8">
        <v>12</v>
      </c>
      <c r="F370" s="8" t="s">
        <v>28</v>
      </c>
      <c r="G370" s="8" t="s">
        <v>29</v>
      </c>
      <c r="J370" s="7">
        <f>R370/W370</f>
        <v>0.9892183288409704</v>
      </c>
      <c r="Q370">
        <v>0</v>
      </c>
      <c r="R370">
        <v>183.5</v>
      </c>
      <c r="S370" s="7">
        <v>1</v>
      </c>
      <c r="T370">
        <v>0</v>
      </c>
      <c r="W370">
        <v>185.5</v>
      </c>
      <c r="X370" s="7">
        <v>1</v>
      </c>
      <c r="Y370">
        <v>1</v>
      </c>
      <c r="Z370">
        <v>0</v>
      </c>
      <c r="AA370" s="7">
        <v>0</v>
      </c>
    </row>
    <row r="371" spans="1:7" ht="15">
      <c r="A371" s="7" t="s">
        <v>985</v>
      </c>
      <c r="B371" s="8" t="s">
        <v>986</v>
      </c>
      <c r="C371" s="8" t="s">
        <v>987</v>
      </c>
      <c r="D371" s="8" t="s">
        <v>980</v>
      </c>
      <c r="E371" s="8">
        <v>1</v>
      </c>
      <c r="F371" s="8" t="s">
        <v>28</v>
      </c>
      <c r="G371" s="8" t="s">
        <v>930</v>
      </c>
    </row>
  </sheetData>
  <sheetProtection/>
  <mergeCells count="10">
    <mergeCell ref="K2:L2"/>
    <mergeCell ref="N2:O2"/>
    <mergeCell ref="Q2:R2"/>
    <mergeCell ref="T2:W2"/>
    <mergeCell ref="Y1:AA2"/>
    <mergeCell ref="H1:J1"/>
    <mergeCell ref="K1:M1"/>
    <mergeCell ref="N1:P1"/>
    <mergeCell ref="Q1:S1"/>
    <mergeCell ref="T1:X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Attila Csikasz Nagy</cp:lastModifiedBy>
  <dcterms:created xsi:type="dcterms:W3CDTF">2012-04-26T20:15:20Z</dcterms:created>
  <dcterms:modified xsi:type="dcterms:W3CDTF">2012-05-01T08:37:09Z</dcterms:modified>
  <cp:category/>
  <cp:version/>
  <cp:contentType/>
  <cp:contentStatus/>
</cp:coreProperties>
</file>