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20" windowHeight="11020" tabRatio="500"/>
  </bookViews>
  <sheets>
    <sheet name="Blad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9" i="1" l="1"/>
</calcChain>
</file>

<file path=xl/sharedStrings.xml><?xml version="1.0" encoding="utf-8"?>
<sst xmlns="http://schemas.openxmlformats.org/spreadsheetml/2006/main" count="515" uniqueCount="237">
  <si>
    <t>Dhpr</t>
  </si>
  <si>
    <t>CG5773</t>
  </si>
  <si>
    <t>Jon65Aiv</t>
  </si>
  <si>
    <t>CG17560</t>
  </si>
  <si>
    <t>CG14401</t>
  </si>
  <si>
    <t>CG3604</t>
  </si>
  <si>
    <t>CG12780</t>
  </si>
  <si>
    <t>CG6429</t>
  </si>
  <si>
    <t>yellow-f</t>
  </si>
  <si>
    <t>CG13324</t>
  </si>
  <si>
    <t>CG6426</t>
  </si>
  <si>
    <t>CG7695</t>
  </si>
  <si>
    <t>Pu</t>
  </si>
  <si>
    <t>NimB1</t>
  </si>
  <si>
    <t>Ser7</t>
  </si>
  <si>
    <t>NimB5</t>
  </si>
  <si>
    <t>CG6357</t>
  </si>
  <si>
    <t>Idgf1</t>
  </si>
  <si>
    <t>CG15293</t>
  </si>
  <si>
    <t>Zip3</t>
  </si>
  <si>
    <t>CG5778</t>
  </si>
  <si>
    <t>CG9631</t>
  </si>
  <si>
    <t>NimB4</t>
  </si>
  <si>
    <t>CG16772</t>
  </si>
  <si>
    <t>DNaseII</t>
  </si>
  <si>
    <t>CG33307</t>
  </si>
  <si>
    <t>CG13077</t>
  </si>
  <si>
    <t>p38c</t>
  </si>
  <si>
    <t>CG9928</t>
  </si>
  <si>
    <t>CG13641</t>
  </si>
  <si>
    <t>CG11413</t>
  </si>
  <si>
    <t>CG16978</t>
  </si>
  <si>
    <t>CG9649</t>
  </si>
  <si>
    <t>CG15067</t>
  </si>
  <si>
    <t>eater</t>
  </si>
  <si>
    <t>CG17107</t>
  </si>
  <si>
    <t>CG5791</t>
  </si>
  <si>
    <t>CG16713</t>
  </si>
  <si>
    <t>CG4250</t>
  </si>
  <si>
    <t>NimC1</t>
  </si>
  <si>
    <t>pst</t>
  </si>
  <si>
    <t>CG13795</t>
  </si>
  <si>
    <t>Spn88Eb</t>
  </si>
  <si>
    <t>Mec2</t>
  </si>
  <si>
    <t>CG18067</t>
  </si>
  <si>
    <t>CG16836</t>
  </si>
  <si>
    <t>NimC2</t>
  </si>
  <si>
    <t>CG42807</t>
  </si>
  <si>
    <t>CG2217</t>
  </si>
  <si>
    <t>CG13311</t>
  </si>
  <si>
    <t>CG15065</t>
  </si>
  <si>
    <t>CG30080</t>
  </si>
  <si>
    <t>NimC4</t>
  </si>
  <si>
    <t>CG13905</t>
  </si>
  <si>
    <t>lectin-37Da</t>
  </si>
  <si>
    <t>CG18563</t>
  </si>
  <si>
    <t>CG10912</t>
  </si>
  <si>
    <t>CG15282</t>
  </si>
  <si>
    <t>CG2736</t>
  </si>
  <si>
    <t>CG31741</t>
  </si>
  <si>
    <t>CG5493</t>
  </si>
  <si>
    <t>CG9616</t>
  </si>
  <si>
    <t>LysX</t>
  </si>
  <si>
    <t>Spn28Dc</t>
  </si>
  <si>
    <t>Spn42Dd</t>
  </si>
  <si>
    <t>Sr-CII</t>
  </si>
  <si>
    <t>Scavenger receptor class C, type II</t>
  </si>
  <si>
    <t>Toll-6</t>
  </si>
  <si>
    <t>Dro2</t>
  </si>
  <si>
    <t>bt</t>
  </si>
  <si>
    <t>Putative immune genes</t>
  </si>
  <si>
    <t>Rest, FC</t>
  </si>
  <si>
    <t>Gut, FC</t>
  </si>
  <si>
    <t>Gene Symbol</t>
  </si>
  <si>
    <t>Gene Function</t>
  </si>
  <si>
    <t>Immune-induced serine protease</t>
  </si>
  <si>
    <t>Antimicrobial peptide</t>
  </si>
  <si>
    <t>Immune-induced small peptide</t>
  </si>
  <si>
    <t>Nimrod/Eater/Draper family of phagocytosis receptors</t>
  </si>
  <si>
    <t>Immune-induced with unknown function</t>
  </si>
  <si>
    <t>Lysozyme</t>
  </si>
  <si>
    <t>proPOphenoloxidase, melanization</t>
  </si>
  <si>
    <t>stomatin family</t>
  </si>
  <si>
    <t>Kunitz ser-protease inhibitor</t>
  </si>
  <si>
    <t>Immune-induced serine protease-like</t>
  </si>
  <si>
    <t>Lysosomal enzyme</t>
  </si>
  <si>
    <t>GTP cyclohydrolase, melanization</t>
  </si>
  <si>
    <t>dopachrome conversion enzyme, melanization</t>
  </si>
  <si>
    <t>Involved in virus resistance/response</t>
  </si>
  <si>
    <t>Toll-like receptor</t>
  </si>
  <si>
    <t>Putative receptor of the CD36/crq family</t>
  </si>
  <si>
    <t>cysteine dioxygenase homolog</t>
  </si>
  <si>
    <t>Melanization</t>
  </si>
  <si>
    <t>Serine protease inhibitor, Toll signaling pathway</t>
  </si>
  <si>
    <t>MICROBIAL RECOGNITION</t>
  </si>
  <si>
    <t>PHAGOCYTOSIS, ENCAPSULATION</t>
  </si>
  <si>
    <t>MELANIZATION, COAGULATION</t>
  </si>
  <si>
    <t>MAPK pathway</t>
  </si>
  <si>
    <t>BIOLOGICAL FUNCTION</t>
  </si>
  <si>
    <t>SPH93</t>
  </si>
  <si>
    <t>AttA</t>
  </si>
  <si>
    <t>AttB</t>
  </si>
  <si>
    <t>CecA2</t>
  </si>
  <si>
    <t>Mtk</t>
  </si>
  <si>
    <t>AttC</t>
  </si>
  <si>
    <t>DptB</t>
  </si>
  <si>
    <t>Dpt</t>
  </si>
  <si>
    <t>CecC</t>
  </si>
  <si>
    <t>CecA1</t>
  </si>
  <si>
    <t>AttD</t>
  </si>
  <si>
    <t>IM23</t>
  </si>
  <si>
    <t>IMMUNE-INDUCED PEPTIDES</t>
  </si>
  <si>
    <t>IM18</t>
  </si>
  <si>
    <t>PGRP-SB1</t>
  </si>
  <si>
    <t>IM4</t>
  </si>
  <si>
    <t>IM10</t>
  </si>
  <si>
    <t>GNBP-like3</t>
  </si>
  <si>
    <t>Def</t>
  </si>
  <si>
    <t>Drs</t>
  </si>
  <si>
    <t>IM1</t>
  </si>
  <si>
    <t>IM3</t>
  </si>
  <si>
    <t>mthl2</t>
  </si>
  <si>
    <t>G-protein coupled receptor activity</t>
  </si>
  <si>
    <t>Stress factor</t>
  </si>
  <si>
    <t>TotC</t>
  </si>
  <si>
    <t>Iron sequestration</t>
  </si>
  <si>
    <t>Tsf1</t>
  </si>
  <si>
    <t>TotM</t>
  </si>
  <si>
    <t>Tsf3</t>
  </si>
  <si>
    <t>IM2</t>
  </si>
  <si>
    <t>LysP</t>
  </si>
  <si>
    <t>PGRP-SC1b</t>
  </si>
  <si>
    <t>mthl8</t>
  </si>
  <si>
    <t>G protein coupled receptor activity</t>
  </si>
  <si>
    <t>SIGNALING, TRANSCRIPTION FACTORS</t>
  </si>
  <si>
    <t>Microbial recognition, PGRP family</t>
  </si>
  <si>
    <t xml:space="preserve"> Microbial recognition, GNBP family</t>
  </si>
  <si>
    <t xml:space="preserve">Microbial recognition, GNBP-like </t>
  </si>
  <si>
    <t>#</t>
  </si>
  <si>
    <t>Iron-Zinc transporter</t>
  </si>
  <si>
    <t>IM14</t>
  </si>
  <si>
    <t>Immune-induced molecule/Bomanin</t>
  </si>
  <si>
    <t>Immune-induced small peptide/Bomanin</t>
  </si>
  <si>
    <t>CG33462</t>
  </si>
  <si>
    <t>Sid</t>
  </si>
  <si>
    <t>Infection-induced Dnase</t>
  </si>
  <si>
    <t>Lsp1beta</t>
  </si>
  <si>
    <t>Immun-induced serum protein</t>
  </si>
  <si>
    <t>CG4269</t>
  </si>
  <si>
    <t>CG30090</t>
  </si>
  <si>
    <t>CG18477</t>
  </si>
  <si>
    <t>Immune-induced  protease</t>
  </si>
  <si>
    <t>He</t>
  </si>
  <si>
    <t>Transmembrane glycophorin-like, encapsulation</t>
  </si>
  <si>
    <t>dro3</t>
  </si>
  <si>
    <t>CG16756</t>
  </si>
  <si>
    <t>Lysozyme activity</t>
  </si>
  <si>
    <t>TotX</t>
  </si>
  <si>
    <t>Sr-CIV</t>
  </si>
  <si>
    <t>Ser</t>
  </si>
  <si>
    <t>Notch ligand, crystal cell specification</t>
  </si>
  <si>
    <t>Pvf2</t>
  </si>
  <si>
    <t>Growth factor</t>
  </si>
  <si>
    <t>ple</t>
  </si>
  <si>
    <t>Tyrosine hydrolase, melanization</t>
  </si>
  <si>
    <t>Immune-induced protease</t>
  </si>
  <si>
    <t>Gld</t>
  </si>
  <si>
    <t>Glucose dehydrogenase</t>
  </si>
  <si>
    <t>PGRP-SD</t>
  </si>
  <si>
    <t>Arc1</t>
  </si>
  <si>
    <t>DNA binding, Zn finger</t>
  </si>
  <si>
    <t>dro4</t>
  </si>
  <si>
    <t>Hand</t>
  </si>
  <si>
    <t>Transcription factor, Myc-type</t>
  </si>
  <si>
    <t>dro5</t>
  </si>
  <si>
    <t>PGRP-SA</t>
  </si>
  <si>
    <t>Sr-CI</t>
  </si>
  <si>
    <t>Scavenger receptor class C, type IV</t>
  </si>
  <si>
    <t>Scavenger receptor class C, type I</t>
  </si>
  <si>
    <t>pnr</t>
  </si>
  <si>
    <t>Transcription factor, GATA family</t>
  </si>
  <si>
    <t>SPE</t>
  </si>
  <si>
    <t>Serine protease, Toll pathway signaling</t>
  </si>
  <si>
    <t>Obp99d</t>
  </si>
  <si>
    <t>Odorant-binding protein</t>
  </si>
  <si>
    <t>Hml</t>
  </si>
  <si>
    <t>Coagulation/Clotting</t>
  </si>
  <si>
    <t>spirit</t>
  </si>
  <si>
    <t>Est-6</t>
  </si>
  <si>
    <t>Carboxylesterase</t>
  </si>
  <si>
    <t>DJ-1alpha</t>
  </si>
  <si>
    <t>Response to oxidative stress</t>
  </si>
  <si>
    <t>spheroide</t>
  </si>
  <si>
    <t>nec</t>
  </si>
  <si>
    <t>Protease, Toll pathway signaling</t>
  </si>
  <si>
    <t>Irc</t>
  </si>
  <si>
    <t>ROS homeostasis</t>
  </si>
  <si>
    <t>LysC</t>
  </si>
  <si>
    <t>Phk-3</t>
  </si>
  <si>
    <t>Immune-induced protein kinase</t>
  </si>
  <si>
    <t>CG9733</t>
  </si>
  <si>
    <t>Hsc70-1</t>
  </si>
  <si>
    <t>Heat-shock protein</t>
  </si>
  <si>
    <t>santa-maria</t>
  </si>
  <si>
    <t>crq-like, scavenger receptor activity</t>
  </si>
  <si>
    <t>Pxn</t>
  </si>
  <si>
    <t>Hsp20</t>
  </si>
  <si>
    <t>Heat--shock protein</t>
  </si>
  <si>
    <t>Msh6</t>
  </si>
  <si>
    <t>DNA repair</t>
  </si>
  <si>
    <t>pen-2</t>
  </si>
  <si>
    <t>Gamma secretase complex</t>
  </si>
  <si>
    <t>Small GTP-binding protein</t>
  </si>
  <si>
    <t>IMMUNE-INDUCED WITH UNKNOWN FUNCTION</t>
  </si>
  <si>
    <t>AMPs,  IRON SEQUESTRATION, LYSOZYME</t>
  </si>
  <si>
    <t>Chitin binding and growth factor activity in cell culture</t>
  </si>
  <si>
    <t>mask</t>
  </si>
  <si>
    <t>RNA binding</t>
  </si>
  <si>
    <t>Transcription factor</t>
  </si>
  <si>
    <t>R</t>
  </si>
  <si>
    <t>drd</t>
  </si>
  <si>
    <t>Acyl-transferase</t>
  </si>
  <si>
    <t>Hsp70Bbb</t>
  </si>
  <si>
    <t>NFAT</t>
  </si>
  <si>
    <t>Hsp70Aa</t>
  </si>
  <si>
    <t>to</t>
  </si>
  <si>
    <t>Juvenile hormone binding</t>
  </si>
  <si>
    <t>Aats-asp</t>
  </si>
  <si>
    <t>Aspartyl-tRNA synthetase</t>
  </si>
  <si>
    <t>ROS, STRESS, HEAT-SHOCK RESPONSE</t>
  </si>
  <si>
    <t>lectin-galC1 like protein that enhances encapsulation</t>
  </si>
  <si>
    <t>OTHER IMMUNE- REGULATED GENES</t>
  </si>
  <si>
    <t>c564-Gal4&gt;nub-PB</t>
  </si>
  <si>
    <t>VIRUS-INDUCED</t>
  </si>
  <si>
    <t>Diedel</t>
  </si>
  <si>
    <t>PPO1</t>
  </si>
  <si>
    <t>PPO2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</si>
</sst>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scheme val="minor"/>
    </font>
    <font>
      <b/>
      <sz val="10"/>
      <color indexed="8"/>
      <name val="Geneva"/>
    </font>
    <font>
      <b/>
      <sz val="10"/>
      <color theme="1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Geneva"/>
    </font>
    <font>
      <b/>
      <sz val="9"/>
      <color indexed="8"/>
      <name val="Geneva"/>
    </font>
    <font>
      <b/>
      <sz val="9"/>
      <color theme="1"/>
      <name val="Geneva"/>
    </font>
    <font>
      <sz val="9"/>
      <color theme="1"/>
      <name val="Calibri"/>
      <family val="2"/>
      <scheme val="minor"/>
    </font>
    <font>
      <sz val="9"/>
      <color theme="1"/>
      <name val="Geneva"/>
    </font>
    <font>
      <b/>
      <sz val="10"/>
      <color theme="1"/>
      <name val="Calibri"/>
      <family val="2"/>
      <scheme val="minor"/>
    </font>
    <font>
      <b/>
      <sz val="10"/>
      <name val="Geneva"/>
    </font>
    <font>
      <b/>
      <sz val="10"/>
      <color rgb="FF0000FF"/>
      <name val="Geneva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26FF23"/>
        <bgColor indexed="64"/>
      </patternFill>
    </fill>
    <fill>
      <patternFill patternType="solid">
        <fgColor rgb="FF91FF91"/>
        <bgColor indexed="64"/>
      </patternFill>
    </fill>
    <fill>
      <patternFill patternType="solid">
        <fgColor rgb="FFBFFFC5"/>
        <bgColor indexed="64"/>
      </patternFill>
    </fill>
    <fill>
      <patternFill patternType="solid">
        <fgColor rgb="FFFA1EFF"/>
        <bgColor indexed="64"/>
      </patternFill>
    </fill>
    <fill>
      <patternFill patternType="solid">
        <fgColor rgb="FFFF8BFC"/>
        <bgColor indexed="64"/>
      </patternFill>
    </fill>
    <fill>
      <patternFill patternType="solid">
        <fgColor rgb="FFFFD8F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26"/>
        <bgColor indexed="64"/>
      </patternFill>
    </fill>
    <fill>
      <patternFill patternType="solid">
        <fgColor rgb="FF92FF9C"/>
        <bgColor indexed="64"/>
      </patternFill>
    </fill>
    <fill>
      <patternFill patternType="solid">
        <fgColor rgb="FFD1FFDC"/>
        <bgColor indexed="64"/>
      </patternFill>
    </fill>
    <fill>
      <patternFill patternType="solid">
        <fgColor rgb="FFFFCDFB"/>
        <bgColor indexed="64"/>
      </patternFill>
    </fill>
    <fill>
      <patternFill patternType="solid">
        <fgColor rgb="FFFF3BF8"/>
        <bgColor indexed="64"/>
      </patternFill>
    </fill>
    <fill>
      <patternFill patternType="solid">
        <fgColor rgb="FF75FF8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1" fontId="1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10" borderId="0" xfId="0" applyFont="1" applyFill="1" applyAlignment="1"/>
    <xf numFmtId="1" fontId="1" fillId="8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1" fillId="8" borderId="5" xfId="0" applyNumberFormat="1" applyFont="1" applyFill="1" applyBorder="1" applyAlignment="1">
      <alignment horizontal="center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1" fontId="1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6" fillId="9" borderId="2" xfId="0" applyNumberFormat="1" applyFont="1" applyFill="1" applyBorder="1" applyAlignment="1">
      <alignment horizontal="center" vertical="center"/>
    </xf>
    <xf numFmtId="2" fontId="7" fillId="9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10" borderId="12" xfId="0" applyFont="1" applyFill="1" applyBorder="1" applyAlignment="1">
      <alignment horizontal="center"/>
    </xf>
    <xf numFmtId="2" fontId="11" fillId="11" borderId="1" xfId="0" applyNumberFormat="1" applyFont="1" applyFill="1" applyBorder="1" applyAlignment="1">
      <alignment horizontal="right" vertical="center"/>
    </xf>
    <xf numFmtId="2" fontId="2" fillId="11" borderId="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/>
    </xf>
    <xf numFmtId="2" fontId="11" fillId="12" borderId="1" xfId="0" applyNumberFormat="1" applyFont="1" applyFill="1" applyBorder="1" applyAlignment="1">
      <alignment horizontal="right" vertical="center"/>
    </xf>
    <xf numFmtId="2" fontId="11" fillId="13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right" vertical="center"/>
    </xf>
    <xf numFmtId="2" fontId="2" fillId="1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1" fillId="0" borderId="7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5" fillId="7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6" borderId="7" xfId="0" applyNumberFormat="1" applyFont="1" applyFill="1" applyBorder="1" applyAlignment="1">
      <alignment horizontal="right"/>
    </xf>
    <xf numFmtId="1" fontId="1" fillId="8" borderId="3" xfId="0" applyNumberFormat="1" applyFont="1" applyFill="1" applyBorder="1" applyAlignment="1">
      <alignment horizontal="left" vertical="center" wrapText="1"/>
    </xf>
    <xf numFmtId="1" fontId="6" fillId="9" borderId="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" fontId="1" fillId="0" borderId="3" xfId="0" applyNumberFormat="1" applyFont="1" applyFill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right" vertical="center"/>
    </xf>
    <xf numFmtId="2" fontId="2" fillId="10" borderId="4" xfId="0" applyNumberFormat="1" applyFont="1" applyFill="1" applyBorder="1" applyAlignment="1">
      <alignment horizontal="right"/>
    </xf>
    <xf numFmtId="2" fontId="12" fillId="10" borderId="5" xfId="0" applyNumberFormat="1" applyFont="1" applyFill="1" applyBorder="1" applyAlignment="1">
      <alignment horizontal="center" vertical="center"/>
    </xf>
    <xf numFmtId="2" fontId="6" fillId="10" borderId="4" xfId="0" applyNumberFormat="1" applyFont="1" applyFill="1" applyBorder="1" applyAlignment="1">
      <alignment horizontal="right"/>
    </xf>
    <xf numFmtId="2" fontId="7" fillId="10" borderId="4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/>
    </xf>
    <xf numFmtId="0" fontId="11" fillId="10" borderId="8" xfId="0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right" vertical="center"/>
    </xf>
    <xf numFmtId="2" fontId="11" fillId="0" borderId="4" xfId="0" applyNumberFormat="1" applyFont="1" applyFill="1" applyBorder="1" applyAlignment="1">
      <alignment horizontal="right" vertical="center"/>
    </xf>
    <xf numFmtId="2" fontId="1" fillId="7" borderId="7" xfId="0" applyNumberFormat="1" applyFont="1" applyFill="1" applyBorder="1" applyAlignment="1">
      <alignment horizontal="right" vertical="center"/>
    </xf>
    <xf numFmtId="2" fontId="1" fillId="5" borderId="7" xfId="0" applyNumberFormat="1" applyFont="1" applyFill="1" applyBorder="1" applyAlignment="1">
      <alignment horizontal="right" vertical="center"/>
    </xf>
    <xf numFmtId="2" fontId="2" fillId="5" borderId="7" xfId="0" applyNumberFormat="1" applyFont="1" applyFill="1" applyBorder="1" applyAlignment="1">
      <alignment horizontal="right"/>
    </xf>
    <xf numFmtId="2" fontId="2" fillId="14" borderId="7" xfId="0" applyNumberFormat="1" applyFont="1" applyFill="1" applyBorder="1" applyAlignment="1">
      <alignment horizontal="right" vertical="center"/>
    </xf>
    <xf numFmtId="2" fontId="11" fillId="11" borderId="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1" fillId="8" borderId="13" xfId="0" applyNumberFormat="1" applyFont="1" applyFill="1" applyBorder="1" applyAlignment="1">
      <alignment horizontal="center" vertical="center" wrapText="1"/>
    </xf>
    <xf numFmtId="1" fontId="6" fillId="9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6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2" fontId="2" fillId="16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/>
    <xf numFmtId="2" fontId="2" fillId="13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2" fontId="2" fillId="15" borderId="7" xfId="0" applyNumberFormat="1" applyFont="1" applyFill="1" applyBorder="1" applyAlignment="1">
      <alignment horizontal="right" vertical="center"/>
    </xf>
    <xf numFmtId="2" fontId="11" fillId="15" borderId="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6" fillId="10" borderId="4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right" vertical="center"/>
    </xf>
    <xf numFmtId="2" fontId="11" fillId="16" borderId="1" xfId="0" applyNumberFormat="1" applyFont="1" applyFill="1" applyBorder="1" applyAlignment="1">
      <alignment horizontal="right" vertical="center"/>
    </xf>
    <xf numFmtId="2" fontId="11" fillId="14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2" fontId="1" fillId="13" borderId="1" xfId="0" applyNumberFormat="1" applyFont="1" applyFill="1" applyBorder="1" applyAlignment="1">
      <alignment horizontal="right" vertical="center"/>
    </xf>
    <xf numFmtId="2" fontId="2" fillId="13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2" fontId="2" fillId="14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2" fontId="2" fillId="12" borderId="17" xfId="0" applyNumberFormat="1" applyFont="1" applyFill="1" applyBorder="1" applyAlignment="1">
      <alignment horizontal="right" vertical="center"/>
    </xf>
    <xf numFmtId="2" fontId="11" fillId="0" borderId="17" xfId="0" applyNumberFormat="1" applyFont="1" applyFill="1" applyBorder="1" applyAlignment="1">
      <alignment horizontal="right" vertical="center"/>
    </xf>
    <xf numFmtId="0" fontId="11" fillId="10" borderId="1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4" xfId="0" applyBorder="1"/>
    <xf numFmtId="0" fontId="11" fillId="0" borderId="6" xfId="0" applyFont="1" applyFill="1" applyBorder="1" applyAlignment="1">
      <alignment horizontal="left" vertical="center"/>
    </xf>
    <xf numFmtId="0" fontId="0" fillId="0" borderId="3" xfId="0" applyFill="1" applyBorder="1"/>
    <xf numFmtId="0" fontId="11" fillId="0" borderId="1" xfId="0" applyFont="1" applyFill="1" applyBorder="1" applyAlignment="1">
      <alignment horizontal="right" vertical="center"/>
    </xf>
    <xf numFmtId="2" fontId="1" fillId="8" borderId="4" xfId="0" applyNumberFormat="1" applyFont="1" applyFill="1" applyBorder="1" applyAlignment="1">
      <alignment horizontal="center" vertical="center" wrapText="1"/>
    </xf>
  </cellXfs>
  <cellStyles count="6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60"/>
  <sheetViews>
    <sheetView tabSelected="1" zoomScale="70" zoomScaleNormal="70" zoomScalePageLayoutView="125" workbookViewId="0"/>
  </sheetViews>
  <sheetFormatPr defaultColWidth="10.6640625" defaultRowHeight="15.5"/>
  <cols>
    <col min="1" max="1" width="10.6640625" style="50" customWidth="1"/>
    <col min="2" max="2" width="5.1640625" style="79" customWidth="1"/>
    <col min="3" max="3" width="8.1640625" style="36" customWidth="1"/>
    <col min="4" max="4" width="8.83203125" style="36" customWidth="1"/>
    <col min="5" max="5" width="47.33203125" style="3" customWidth="1"/>
    <col min="6" max="6" width="2.6640625" customWidth="1"/>
    <col min="8" max="8" width="5.33203125" style="79" customWidth="1"/>
    <col min="9" max="10" width="9" customWidth="1"/>
    <col min="11" max="11" width="47.5" customWidth="1"/>
  </cols>
  <sheetData>
    <row r="1" spans="1:11" s="18" customFormat="1" ht="52" customHeight="1">
      <c r="A1" s="48" t="s">
        <v>70</v>
      </c>
      <c r="B1" s="75"/>
      <c r="C1" s="136" t="s">
        <v>232</v>
      </c>
      <c r="D1" s="136"/>
      <c r="E1" s="7" t="s">
        <v>98</v>
      </c>
      <c r="G1" s="5" t="s">
        <v>70</v>
      </c>
      <c r="H1" s="75"/>
      <c r="I1" s="136" t="s">
        <v>232</v>
      </c>
      <c r="J1" s="136"/>
      <c r="K1" s="7" t="s">
        <v>98</v>
      </c>
    </row>
    <row r="2" spans="1:11" s="19" customFormat="1" ht="18" customHeight="1" thickBot="1">
      <c r="A2" s="49" t="s">
        <v>73</v>
      </c>
      <c r="B2" s="76" t="s">
        <v>138</v>
      </c>
      <c r="C2" s="16" t="s">
        <v>71</v>
      </c>
      <c r="D2" s="17" t="s">
        <v>72</v>
      </c>
      <c r="E2" s="8" t="s">
        <v>74</v>
      </c>
      <c r="G2" s="49" t="s">
        <v>73</v>
      </c>
      <c r="H2" s="76" t="s">
        <v>138</v>
      </c>
      <c r="I2" s="16" t="s">
        <v>71</v>
      </c>
      <c r="J2" s="17" t="s">
        <v>72</v>
      </c>
      <c r="K2" s="8" t="s">
        <v>74</v>
      </c>
    </row>
    <row r="3" spans="1:11" s="4" customFormat="1" ht="18" customHeight="1">
      <c r="A3" s="51"/>
      <c r="B3" s="122"/>
      <c r="C3" s="52"/>
      <c r="D3" s="53"/>
      <c r="E3" s="54" t="s">
        <v>214</v>
      </c>
      <c r="G3" s="51"/>
      <c r="H3" s="122"/>
      <c r="I3" s="52"/>
      <c r="J3" s="53"/>
      <c r="K3" s="54" t="s">
        <v>134</v>
      </c>
    </row>
    <row r="4" spans="1:11">
      <c r="A4" s="23" t="s">
        <v>106</v>
      </c>
      <c r="B4" s="94"/>
      <c r="C4" s="22">
        <v>700.52296736904952</v>
      </c>
      <c r="D4" s="21">
        <v>20.89354712284706</v>
      </c>
      <c r="E4" s="20" t="s">
        <v>76</v>
      </c>
      <c r="G4" s="23" t="s">
        <v>121</v>
      </c>
      <c r="H4" s="94"/>
      <c r="I4" s="29">
        <v>6.6271644470474396</v>
      </c>
      <c r="J4" s="28" t="s">
        <v>69</v>
      </c>
      <c r="K4" s="20" t="s">
        <v>122</v>
      </c>
    </row>
    <row r="5" spans="1:11">
      <c r="A5" s="23" t="s">
        <v>105</v>
      </c>
      <c r="B5" s="94"/>
      <c r="C5" s="22">
        <v>186.2071855831143</v>
      </c>
      <c r="D5" s="21">
        <v>13.847797749989118</v>
      </c>
      <c r="E5" s="20" t="s">
        <v>76</v>
      </c>
      <c r="G5" s="27" t="s">
        <v>42</v>
      </c>
      <c r="H5" s="95" t="s">
        <v>138</v>
      </c>
      <c r="I5" s="31">
        <v>5.8041963179999998</v>
      </c>
      <c r="J5" s="39" t="s">
        <v>69</v>
      </c>
      <c r="K5" s="10" t="s">
        <v>93</v>
      </c>
    </row>
    <row r="6" spans="1:11">
      <c r="A6" s="23" t="s">
        <v>104</v>
      </c>
      <c r="B6" s="94"/>
      <c r="C6" s="22">
        <v>156.4724792723527</v>
      </c>
      <c r="D6" s="21">
        <v>27.054756750132753</v>
      </c>
      <c r="E6" s="20" t="s">
        <v>76</v>
      </c>
      <c r="G6" s="27" t="s">
        <v>27</v>
      </c>
      <c r="H6" s="95" t="s">
        <v>138</v>
      </c>
      <c r="I6" s="32">
        <v>3.561816479</v>
      </c>
      <c r="J6" s="39" t="s">
        <v>69</v>
      </c>
      <c r="K6" s="10" t="s">
        <v>97</v>
      </c>
    </row>
    <row r="7" spans="1:11">
      <c r="A7" s="23" t="s">
        <v>102</v>
      </c>
      <c r="B7" s="94"/>
      <c r="C7" s="22">
        <v>150.04998256116824</v>
      </c>
      <c r="D7" s="135" t="s">
        <v>69</v>
      </c>
      <c r="E7" s="20" t="s">
        <v>76</v>
      </c>
      <c r="G7" s="108" t="s">
        <v>159</v>
      </c>
      <c r="H7" s="116"/>
      <c r="I7" s="110">
        <v>4.0084202607975579</v>
      </c>
      <c r="J7" s="28" t="s">
        <v>69</v>
      </c>
      <c r="K7" s="20" t="s">
        <v>160</v>
      </c>
    </row>
    <row r="8" spans="1:11">
      <c r="A8" s="23" t="s">
        <v>103</v>
      </c>
      <c r="B8" s="94"/>
      <c r="C8" s="22">
        <v>141.53709424906984</v>
      </c>
      <c r="D8" s="21">
        <v>14.81927111818227</v>
      </c>
      <c r="E8" s="20" t="s">
        <v>76</v>
      </c>
      <c r="G8" s="108" t="s">
        <v>161</v>
      </c>
      <c r="H8" s="116"/>
      <c r="I8" s="110">
        <v>3.9217224796687349</v>
      </c>
      <c r="J8" s="28" t="s">
        <v>69</v>
      </c>
      <c r="K8" s="20" t="s">
        <v>162</v>
      </c>
    </row>
    <row r="9" spans="1:11">
      <c r="A9" s="23" t="s">
        <v>101</v>
      </c>
      <c r="B9" s="94"/>
      <c r="C9" s="22">
        <v>120.49308830299488</v>
      </c>
      <c r="D9" s="21">
        <v>28.591519416991115</v>
      </c>
      <c r="E9" s="20" t="s">
        <v>76</v>
      </c>
      <c r="G9" s="108" t="s">
        <v>169</v>
      </c>
      <c r="H9" s="116"/>
      <c r="I9" s="110">
        <v>3.7282810424065715</v>
      </c>
      <c r="J9" s="28" t="s">
        <v>69</v>
      </c>
      <c r="K9" s="20" t="s">
        <v>170</v>
      </c>
    </row>
    <row r="10" spans="1:11">
      <c r="A10" s="23" t="s">
        <v>100</v>
      </c>
      <c r="B10" s="94"/>
      <c r="C10" s="22">
        <v>114.19257781597042</v>
      </c>
      <c r="D10" s="21">
        <v>69.212808959560576</v>
      </c>
      <c r="E10" s="20" t="s">
        <v>76</v>
      </c>
      <c r="G10" s="108" t="s">
        <v>172</v>
      </c>
      <c r="H10" s="116"/>
      <c r="I10" s="110">
        <v>3.6283469371073593</v>
      </c>
      <c r="J10" s="28" t="s">
        <v>69</v>
      </c>
      <c r="K10" s="20" t="s">
        <v>173</v>
      </c>
    </row>
    <row r="11" spans="1:11">
      <c r="A11" s="23" t="s">
        <v>108</v>
      </c>
      <c r="B11" s="94"/>
      <c r="C11" s="22">
        <v>76.260666839495499</v>
      </c>
      <c r="D11" s="24">
        <v>5.5713242293439027</v>
      </c>
      <c r="E11" s="20" t="s">
        <v>76</v>
      </c>
      <c r="G11" s="108" t="s">
        <v>179</v>
      </c>
      <c r="H11" s="116"/>
      <c r="I11" s="110">
        <v>3.2162082008478801</v>
      </c>
      <c r="J11" s="28" t="s">
        <v>69</v>
      </c>
      <c r="K11" s="20" t="s">
        <v>180</v>
      </c>
    </row>
    <row r="12" spans="1:11">
      <c r="A12" s="23" t="s">
        <v>107</v>
      </c>
      <c r="B12" s="94"/>
      <c r="C12" s="22">
        <v>52.264864878781829</v>
      </c>
      <c r="D12" s="28" t="s">
        <v>69</v>
      </c>
      <c r="E12" s="20" t="s">
        <v>76</v>
      </c>
      <c r="G12" s="108" t="s">
        <v>181</v>
      </c>
      <c r="H12" s="116"/>
      <c r="I12" s="110">
        <v>3.0486596888025033</v>
      </c>
      <c r="J12" s="28" t="s">
        <v>69</v>
      </c>
      <c r="K12" s="20" t="s">
        <v>182</v>
      </c>
    </row>
    <row r="13" spans="1:11">
      <c r="A13" s="23" t="s">
        <v>109</v>
      </c>
      <c r="B13" s="94"/>
      <c r="C13" s="22">
        <v>23.330240538151902</v>
      </c>
      <c r="D13" s="25">
        <v>2.321572067484889</v>
      </c>
      <c r="E13" s="20" t="s">
        <v>76</v>
      </c>
      <c r="G13" s="27" t="s">
        <v>64</v>
      </c>
      <c r="H13" s="95" t="s">
        <v>138</v>
      </c>
      <c r="I13" s="34">
        <v>2.8948154300679625</v>
      </c>
      <c r="J13" s="43" t="s">
        <v>69</v>
      </c>
      <c r="K13" s="10" t="s">
        <v>93</v>
      </c>
    </row>
    <row r="14" spans="1:11">
      <c r="A14" s="23" t="s">
        <v>118</v>
      </c>
      <c r="B14" s="94"/>
      <c r="C14" s="22">
        <v>10.619658143499841</v>
      </c>
      <c r="D14" s="28" t="s">
        <v>69</v>
      </c>
      <c r="E14" s="20" t="s">
        <v>76</v>
      </c>
      <c r="G14" s="108" t="s">
        <v>187</v>
      </c>
      <c r="H14" s="116"/>
      <c r="I14" s="110">
        <v>2.7907854688101712</v>
      </c>
      <c r="J14" s="28" t="s">
        <v>69</v>
      </c>
      <c r="K14" s="20" t="s">
        <v>182</v>
      </c>
    </row>
    <row r="15" spans="1:11">
      <c r="A15" s="23" t="s">
        <v>117</v>
      </c>
      <c r="B15" s="94"/>
      <c r="C15" s="22">
        <v>10.178984656432776</v>
      </c>
      <c r="D15" s="28" t="s">
        <v>69</v>
      </c>
      <c r="E15" s="20" t="s">
        <v>76</v>
      </c>
      <c r="G15" s="108" t="s">
        <v>192</v>
      </c>
      <c r="H15" s="116"/>
      <c r="I15" s="110">
        <v>2.6956370625263748</v>
      </c>
      <c r="J15" s="28" t="s">
        <v>69</v>
      </c>
      <c r="K15" s="20" t="s">
        <v>182</v>
      </c>
    </row>
    <row r="16" spans="1:11">
      <c r="A16" s="23" t="s">
        <v>126</v>
      </c>
      <c r="B16" s="94"/>
      <c r="C16" s="90">
        <v>8.2588374513226785</v>
      </c>
      <c r="D16" s="25">
        <v>2.2693964915725173</v>
      </c>
      <c r="E16" s="20" t="s">
        <v>125</v>
      </c>
      <c r="G16" s="108" t="s">
        <v>193</v>
      </c>
      <c r="H16" s="116"/>
      <c r="I16" s="110">
        <v>2.6868034580249902</v>
      </c>
      <c r="J16" s="28" t="s">
        <v>69</v>
      </c>
      <c r="K16" s="20" t="s">
        <v>194</v>
      </c>
    </row>
    <row r="17" spans="1:11">
      <c r="A17" s="27" t="s">
        <v>62</v>
      </c>
      <c r="B17" s="99" t="s">
        <v>138</v>
      </c>
      <c r="C17" s="135" t="s">
        <v>69</v>
      </c>
      <c r="D17" s="42">
        <v>6.888360499</v>
      </c>
      <c r="E17" s="10" t="s">
        <v>80</v>
      </c>
      <c r="G17" s="27" t="s">
        <v>67</v>
      </c>
      <c r="H17" s="113" t="s">
        <v>138</v>
      </c>
      <c r="I17" s="33" t="s">
        <v>69</v>
      </c>
      <c r="J17" s="41">
        <v>-21.900665440000001</v>
      </c>
      <c r="K17" s="10" t="s">
        <v>89</v>
      </c>
    </row>
    <row r="18" spans="1:11">
      <c r="A18" s="23" t="s">
        <v>128</v>
      </c>
      <c r="B18" s="94"/>
      <c r="C18" s="29">
        <v>5.3266600454029511</v>
      </c>
      <c r="D18" s="25">
        <v>3.1948575430649102</v>
      </c>
      <c r="E18" s="20" t="s">
        <v>125</v>
      </c>
      <c r="G18" s="108" t="s">
        <v>219</v>
      </c>
      <c r="H18" s="116"/>
      <c r="I18" s="117">
        <v>-2.2132271621322719</v>
      </c>
      <c r="J18" s="25">
        <v>3.4884317938853515</v>
      </c>
      <c r="K18" s="20" t="s">
        <v>212</v>
      </c>
    </row>
    <row r="19" spans="1:11" ht="16" thickBot="1">
      <c r="A19" s="108" t="s">
        <v>154</v>
      </c>
      <c r="B19" s="116"/>
      <c r="C19" s="110">
        <v>4.5725393179925504</v>
      </c>
      <c r="D19" s="28" t="s">
        <v>69</v>
      </c>
      <c r="E19" s="20" t="s">
        <v>76</v>
      </c>
      <c r="G19" s="57" t="s">
        <v>132</v>
      </c>
      <c r="H19" s="96"/>
      <c r="I19" s="97">
        <v>-37.923574127843352</v>
      </c>
      <c r="J19" s="98">
        <v>-194.0802988114348</v>
      </c>
      <c r="K19" s="58" t="s">
        <v>133</v>
      </c>
    </row>
    <row r="20" spans="1:11" ht="16" thickBot="1">
      <c r="A20" s="108" t="s">
        <v>155</v>
      </c>
      <c r="B20" s="116"/>
      <c r="C20" s="110">
        <v>4.5185209712539001</v>
      </c>
      <c r="D20" s="28" t="s">
        <v>69</v>
      </c>
      <c r="E20" s="20" t="s">
        <v>156</v>
      </c>
      <c r="G20" s="87"/>
      <c r="H20" s="88"/>
    </row>
    <row r="21" spans="1:11">
      <c r="A21" s="108" t="s">
        <v>171</v>
      </c>
      <c r="B21" s="116"/>
      <c r="C21" s="110">
        <v>3.688479779135402</v>
      </c>
      <c r="D21" s="28" t="s">
        <v>69</v>
      </c>
      <c r="E21" s="20" t="s">
        <v>76</v>
      </c>
      <c r="G21" s="51"/>
      <c r="H21" s="122"/>
      <c r="I21" s="52"/>
      <c r="J21" s="53"/>
      <c r="K21" s="59" t="s">
        <v>95</v>
      </c>
    </row>
    <row r="22" spans="1:11">
      <c r="A22" s="108" t="s">
        <v>174</v>
      </c>
      <c r="B22" s="116"/>
      <c r="C22" s="110">
        <v>3.5338605629626318</v>
      </c>
      <c r="D22" s="112">
        <v>-4.7809170778810675</v>
      </c>
      <c r="E22" s="20" t="s">
        <v>76</v>
      </c>
      <c r="G22" s="27" t="s">
        <v>54</v>
      </c>
      <c r="H22" s="95" t="s">
        <v>138</v>
      </c>
      <c r="I22" s="30">
        <v>20.933601929999998</v>
      </c>
      <c r="J22" s="42">
        <v>7.7121365070000003</v>
      </c>
      <c r="K22" s="13" t="s">
        <v>230</v>
      </c>
    </row>
    <row r="23" spans="1:11">
      <c r="A23" s="27" t="s">
        <v>19</v>
      </c>
      <c r="B23" s="99" t="s">
        <v>138</v>
      </c>
      <c r="C23" s="32">
        <v>3.0120508519999998</v>
      </c>
      <c r="D23" s="26">
        <v>2.167698412</v>
      </c>
      <c r="E23" s="9" t="s">
        <v>139</v>
      </c>
      <c r="G23" s="27" t="s">
        <v>52</v>
      </c>
      <c r="H23" s="99" t="s">
        <v>138</v>
      </c>
      <c r="I23" s="30">
        <v>12.96981901</v>
      </c>
      <c r="J23" s="38">
        <v>-7.9431687870000003</v>
      </c>
      <c r="K23" s="9" t="s">
        <v>78</v>
      </c>
    </row>
    <row r="24" spans="1:11" s="1" customFormat="1">
      <c r="A24" s="108" t="s">
        <v>197</v>
      </c>
      <c r="B24" s="116"/>
      <c r="C24" s="110">
        <v>2.6599441791622045</v>
      </c>
      <c r="D24" s="25">
        <v>3.8332230194944485</v>
      </c>
      <c r="E24" s="20" t="s">
        <v>80</v>
      </c>
      <c r="G24" s="27" t="s">
        <v>46</v>
      </c>
      <c r="H24" s="99" t="s">
        <v>138</v>
      </c>
      <c r="I24" s="31">
        <v>7.4276031739999997</v>
      </c>
      <c r="J24" s="39" t="s">
        <v>69</v>
      </c>
      <c r="K24" s="9" t="s">
        <v>78</v>
      </c>
    </row>
    <row r="25" spans="1:11">
      <c r="A25" s="27" t="s">
        <v>68</v>
      </c>
      <c r="B25" s="99" t="s">
        <v>138</v>
      </c>
      <c r="C25" s="33" t="s">
        <v>69</v>
      </c>
      <c r="D25" s="45">
        <v>41.34562511</v>
      </c>
      <c r="E25" s="12" t="s">
        <v>76</v>
      </c>
      <c r="G25" s="27" t="s">
        <v>39</v>
      </c>
      <c r="H25" s="99" t="s">
        <v>138</v>
      </c>
      <c r="I25" s="31">
        <v>5.7723331480000004</v>
      </c>
      <c r="J25" s="39" t="s">
        <v>69</v>
      </c>
      <c r="K25" s="9" t="s">
        <v>78</v>
      </c>
    </row>
    <row r="26" spans="1:11" ht="16" thickBot="1">
      <c r="A26" s="57" t="s">
        <v>130</v>
      </c>
      <c r="B26" s="96"/>
      <c r="C26" s="68">
        <v>-4.8742396115467459</v>
      </c>
      <c r="D26" s="69">
        <v>32.268325453977482</v>
      </c>
      <c r="E26" s="58" t="s">
        <v>80</v>
      </c>
      <c r="G26" s="108" t="s">
        <v>152</v>
      </c>
      <c r="H26" s="116"/>
      <c r="I26" s="110">
        <v>4.6773008695254479</v>
      </c>
      <c r="J26" s="28" t="s">
        <v>69</v>
      </c>
      <c r="K26" s="20" t="s">
        <v>153</v>
      </c>
    </row>
    <row r="27" spans="1:11" ht="16" thickBot="1">
      <c r="A27" s="70"/>
      <c r="B27" s="78"/>
      <c r="C27" s="71"/>
      <c r="D27" s="72"/>
      <c r="E27" s="73"/>
      <c r="G27" s="27" t="s">
        <v>34</v>
      </c>
      <c r="H27" s="99" t="s">
        <v>138</v>
      </c>
      <c r="I27" s="32">
        <v>4.3223589059999998</v>
      </c>
      <c r="J27" s="39" t="s">
        <v>69</v>
      </c>
      <c r="K27" s="9" t="s">
        <v>78</v>
      </c>
    </row>
    <row r="28" spans="1:11">
      <c r="A28" s="62"/>
      <c r="B28" s="120"/>
      <c r="C28" s="63"/>
      <c r="D28" s="64"/>
      <c r="E28" s="61" t="s">
        <v>111</v>
      </c>
      <c r="G28" s="108" t="s">
        <v>158</v>
      </c>
      <c r="H28" s="116"/>
      <c r="I28" s="110">
        <v>4.0182962761181793</v>
      </c>
      <c r="J28" s="28" t="s">
        <v>69</v>
      </c>
      <c r="K28" s="20" t="s">
        <v>177</v>
      </c>
    </row>
    <row r="29" spans="1:11">
      <c r="A29" s="23" t="s">
        <v>112</v>
      </c>
      <c r="B29" s="94"/>
      <c r="C29" s="22">
        <v>363.04438182772145</v>
      </c>
      <c r="D29" s="21">
        <v>19.90573187207773</v>
      </c>
      <c r="E29" s="10" t="s">
        <v>77</v>
      </c>
      <c r="G29" s="27" t="s">
        <v>24</v>
      </c>
      <c r="H29" s="95" t="s">
        <v>138</v>
      </c>
      <c r="I29" s="32">
        <v>3.2595259740000002</v>
      </c>
      <c r="J29" s="39" t="s">
        <v>69</v>
      </c>
      <c r="K29" s="10" t="s">
        <v>85</v>
      </c>
    </row>
    <row r="30" spans="1:11">
      <c r="A30" s="23" t="s">
        <v>110</v>
      </c>
      <c r="B30" s="94"/>
      <c r="C30" s="22">
        <v>27.312781952544743</v>
      </c>
      <c r="D30" s="25">
        <v>2.3129710610434739</v>
      </c>
      <c r="E30" s="10" t="s">
        <v>142</v>
      </c>
      <c r="G30" s="108" t="s">
        <v>176</v>
      </c>
      <c r="H30" s="116"/>
      <c r="I30" s="110">
        <v>3.3859867489184756</v>
      </c>
      <c r="J30" s="28" t="s">
        <v>69</v>
      </c>
      <c r="K30" s="20" t="s">
        <v>178</v>
      </c>
    </row>
    <row r="31" spans="1:11">
      <c r="A31" s="27" t="s">
        <v>148</v>
      </c>
      <c r="B31" s="113" t="s">
        <v>138</v>
      </c>
      <c r="C31" s="30">
        <v>15.74880362</v>
      </c>
      <c r="D31" s="39" t="s">
        <v>69</v>
      </c>
      <c r="E31" s="10" t="s">
        <v>77</v>
      </c>
      <c r="G31" s="27" t="s">
        <v>22</v>
      </c>
      <c r="H31" s="99" t="s">
        <v>138</v>
      </c>
      <c r="I31" s="32">
        <v>3.0963374699999999</v>
      </c>
      <c r="J31" s="39" t="s">
        <v>69</v>
      </c>
      <c r="K31" s="9" t="s">
        <v>78</v>
      </c>
    </row>
    <row r="32" spans="1:11">
      <c r="A32" s="27" t="s">
        <v>51</v>
      </c>
      <c r="B32" s="99" t="s">
        <v>138</v>
      </c>
      <c r="C32" s="30">
        <v>12.95700998</v>
      </c>
      <c r="D32" s="39" t="s">
        <v>69</v>
      </c>
      <c r="E32" s="10" t="s">
        <v>77</v>
      </c>
      <c r="G32" s="27" t="s">
        <v>17</v>
      </c>
      <c r="H32" s="99" t="s">
        <v>138</v>
      </c>
      <c r="I32" s="32">
        <v>2.9027474099999999</v>
      </c>
      <c r="J32" s="26">
        <v>2.043379871</v>
      </c>
      <c r="K32" s="11" t="s">
        <v>215</v>
      </c>
    </row>
    <row r="33" spans="1:11">
      <c r="A33" s="23" t="s">
        <v>115</v>
      </c>
      <c r="B33" s="94"/>
      <c r="C33" s="22">
        <v>12.368912884285956</v>
      </c>
      <c r="D33" s="25">
        <v>3.1244173202843131</v>
      </c>
      <c r="E33" s="10" t="s">
        <v>77</v>
      </c>
      <c r="G33" s="27" t="s">
        <v>15</v>
      </c>
      <c r="H33" s="99" t="s">
        <v>138</v>
      </c>
      <c r="I33" s="32">
        <v>2.644912878</v>
      </c>
      <c r="J33" s="39" t="s">
        <v>69</v>
      </c>
      <c r="K33" s="9" t="s">
        <v>78</v>
      </c>
    </row>
    <row r="34" spans="1:11">
      <c r="A34" s="23" t="s">
        <v>114</v>
      </c>
      <c r="B34" s="94"/>
      <c r="C34" s="22">
        <v>11.811403762467126</v>
      </c>
      <c r="D34" s="24">
        <v>5.5406554387728644</v>
      </c>
      <c r="E34" s="10" t="s">
        <v>77</v>
      </c>
      <c r="G34" s="27" t="s">
        <v>13</v>
      </c>
      <c r="H34" s="99" t="s">
        <v>138</v>
      </c>
      <c r="I34" s="32">
        <v>2.5822885840000001</v>
      </c>
      <c r="J34" s="39" t="s">
        <v>69</v>
      </c>
      <c r="K34" s="9" t="s">
        <v>78</v>
      </c>
    </row>
    <row r="35" spans="1:11">
      <c r="A35" s="27" t="s">
        <v>50</v>
      </c>
      <c r="B35" s="99" t="s">
        <v>138</v>
      </c>
      <c r="C35" s="30">
        <v>11.410441430000001</v>
      </c>
      <c r="D35" s="26">
        <v>2.052873028</v>
      </c>
      <c r="E35" s="10" t="s">
        <v>142</v>
      </c>
      <c r="G35" s="108" t="s">
        <v>203</v>
      </c>
      <c r="H35" s="116"/>
      <c r="I35" s="110">
        <v>2.5038051475303562</v>
      </c>
      <c r="J35" s="28" t="s">
        <v>69</v>
      </c>
      <c r="K35" s="20" t="s">
        <v>204</v>
      </c>
    </row>
    <row r="36" spans="1:11">
      <c r="A36" s="104" t="s">
        <v>140</v>
      </c>
      <c r="B36" s="91"/>
      <c r="C36" s="92">
        <v>11.370667021301808</v>
      </c>
      <c r="D36" s="93">
        <v>2.8135330523678594</v>
      </c>
      <c r="E36" s="10" t="s">
        <v>77</v>
      </c>
      <c r="G36" s="27" t="s">
        <v>58</v>
      </c>
      <c r="H36" s="113" t="s">
        <v>138</v>
      </c>
      <c r="I36" s="33" t="s">
        <v>69</v>
      </c>
      <c r="J36" s="40">
        <v>-2.5799175700000001</v>
      </c>
      <c r="K36" s="10" t="s">
        <v>90</v>
      </c>
    </row>
    <row r="37" spans="1:11">
      <c r="A37" s="23" t="s">
        <v>119</v>
      </c>
      <c r="B37" s="94"/>
      <c r="C37" s="29">
        <v>8.3105672034303897</v>
      </c>
      <c r="D37" s="28" t="s">
        <v>69</v>
      </c>
      <c r="E37" s="20" t="s">
        <v>141</v>
      </c>
      <c r="G37" s="27" t="s">
        <v>59</v>
      </c>
      <c r="H37" s="113" t="s">
        <v>138</v>
      </c>
      <c r="I37" s="33" t="s">
        <v>69</v>
      </c>
      <c r="J37" s="38">
        <v>-5.0128139669999996</v>
      </c>
      <c r="K37" s="10" t="s">
        <v>90</v>
      </c>
    </row>
    <row r="38" spans="1:11">
      <c r="A38" s="27" t="s">
        <v>45</v>
      </c>
      <c r="B38" s="99" t="s">
        <v>138</v>
      </c>
      <c r="C38" s="31">
        <v>6.7513032649999998</v>
      </c>
      <c r="D38" s="39" t="s">
        <v>69</v>
      </c>
      <c r="E38" s="10" t="s">
        <v>142</v>
      </c>
      <c r="G38" s="108" t="s">
        <v>223</v>
      </c>
      <c r="H38" s="116"/>
      <c r="I38" s="117">
        <v>-2.4107642963310645</v>
      </c>
      <c r="J38" s="112">
        <v>-2.8703790891575758</v>
      </c>
      <c r="K38" s="20" t="s">
        <v>218</v>
      </c>
    </row>
    <row r="39" spans="1:11" ht="16" thickBot="1">
      <c r="A39" s="23" t="s">
        <v>120</v>
      </c>
      <c r="B39" s="94"/>
      <c r="C39" s="29">
        <v>6.1403394085932046</v>
      </c>
      <c r="D39" s="25">
        <v>3.7232684239908465</v>
      </c>
      <c r="E39" s="10" t="s">
        <v>142</v>
      </c>
      <c r="G39" s="82" t="s">
        <v>65</v>
      </c>
      <c r="H39" s="86" t="s">
        <v>138</v>
      </c>
      <c r="I39" s="28" t="s">
        <v>69</v>
      </c>
      <c r="J39" s="47">
        <v>-9.00956388</v>
      </c>
      <c r="K39" s="129" t="s">
        <v>66</v>
      </c>
    </row>
    <row r="40" spans="1:11">
      <c r="A40" s="27" t="s">
        <v>38</v>
      </c>
      <c r="B40" s="99" t="s">
        <v>138</v>
      </c>
      <c r="C40" s="31">
        <v>5.7654974970000001</v>
      </c>
      <c r="D40" s="39" t="s">
        <v>69</v>
      </c>
      <c r="E40" s="10" t="s">
        <v>77</v>
      </c>
      <c r="G40" s="87"/>
    </row>
    <row r="41" spans="1:11" ht="16" thickBot="1">
      <c r="A41" s="23" t="s">
        <v>129</v>
      </c>
      <c r="B41" s="94"/>
      <c r="C41" s="29">
        <v>5.0590408658693597</v>
      </c>
      <c r="D41" s="28" t="s">
        <v>69</v>
      </c>
      <c r="E41" s="10" t="s">
        <v>142</v>
      </c>
      <c r="G41" s="87"/>
      <c r="H41" s="88"/>
    </row>
    <row r="42" spans="1:11">
      <c r="A42" s="27" t="s">
        <v>36</v>
      </c>
      <c r="B42" s="99" t="s">
        <v>138</v>
      </c>
      <c r="C42" s="32">
        <v>4.5416362850000001</v>
      </c>
      <c r="D42" s="40">
        <v>-2.00084331</v>
      </c>
      <c r="E42" s="10" t="s">
        <v>77</v>
      </c>
      <c r="G42" s="51"/>
      <c r="H42" s="122"/>
      <c r="I42" s="52"/>
      <c r="J42" s="53"/>
      <c r="K42" s="54" t="s">
        <v>96</v>
      </c>
    </row>
    <row r="43" spans="1:11">
      <c r="A43" s="27" t="s">
        <v>35</v>
      </c>
      <c r="B43" s="99" t="s">
        <v>138</v>
      </c>
      <c r="C43" s="32">
        <v>4.4411390490000002</v>
      </c>
      <c r="D43" s="39" t="s">
        <v>69</v>
      </c>
      <c r="E43" s="10" t="s">
        <v>77</v>
      </c>
      <c r="G43" s="27" t="s">
        <v>235</v>
      </c>
      <c r="H43" s="95" t="s">
        <v>138</v>
      </c>
      <c r="I43" s="31">
        <v>7.6861861080000002</v>
      </c>
      <c r="J43" s="39" t="s">
        <v>69</v>
      </c>
      <c r="K43" s="9" t="s">
        <v>81</v>
      </c>
    </row>
    <row r="44" spans="1:11">
      <c r="A44" s="27" t="s">
        <v>31</v>
      </c>
      <c r="B44" s="99" t="s">
        <v>138</v>
      </c>
      <c r="C44" s="32">
        <v>3.8185779530000001</v>
      </c>
      <c r="D44" s="39" t="s">
        <v>69</v>
      </c>
      <c r="E44" s="10" t="s">
        <v>77</v>
      </c>
      <c r="G44" s="27" t="s">
        <v>236</v>
      </c>
      <c r="H44" s="95" t="s">
        <v>138</v>
      </c>
      <c r="I44" s="35">
        <v>5.6253130213268845</v>
      </c>
      <c r="J44" s="44">
        <v>-2.1013283612548932</v>
      </c>
      <c r="K44" s="9" t="s">
        <v>81</v>
      </c>
    </row>
    <row r="45" spans="1:11">
      <c r="A45" s="27" t="s">
        <v>28</v>
      </c>
      <c r="B45" s="99" t="s">
        <v>138</v>
      </c>
      <c r="C45" s="32">
        <v>3.5826118079999998</v>
      </c>
      <c r="D45" s="39" t="s">
        <v>69</v>
      </c>
      <c r="E45" s="10" t="s">
        <v>77</v>
      </c>
      <c r="G45" s="108" t="s">
        <v>163</v>
      </c>
      <c r="H45" s="116"/>
      <c r="I45" s="110">
        <v>3.9096125126315688</v>
      </c>
      <c r="J45" s="28" t="s">
        <v>69</v>
      </c>
      <c r="K45" s="20" t="s">
        <v>164</v>
      </c>
    </row>
    <row r="46" spans="1:11">
      <c r="A46" s="27" t="s">
        <v>9</v>
      </c>
      <c r="B46" s="99" t="s">
        <v>138</v>
      </c>
      <c r="C46" s="32">
        <v>2.3943285379999999</v>
      </c>
      <c r="D46" s="26">
        <v>2.9470161620000002</v>
      </c>
      <c r="E46" s="10" t="s">
        <v>77</v>
      </c>
      <c r="G46" s="108" t="s">
        <v>185</v>
      </c>
      <c r="H46" s="116"/>
      <c r="I46" s="110">
        <v>2.811296199249437</v>
      </c>
      <c r="J46" s="28" t="s">
        <v>69</v>
      </c>
      <c r="K46" s="20" t="s">
        <v>186</v>
      </c>
    </row>
    <row r="47" spans="1:11">
      <c r="A47" s="27" t="s">
        <v>7</v>
      </c>
      <c r="B47" s="99" t="s">
        <v>138</v>
      </c>
      <c r="C47" s="32">
        <v>2.2937256069999998</v>
      </c>
      <c r="D47" s="39" t="s">
        <v>69</v>
      </c>
      <c r="E47" s="10" t="s">
        <v>77</v>
      </c>
      <c r="G47" s="27" t="s">
        <v>12</v>
      </c>
      <c r="H47" s="113" t="s">
        <v>138</v>
      </c>
      <c r="I47" s="114">
        <v>2.5017504260000001</v>
      </c>
      <c r="J47" s="39" t="s">
        <v>69</v>
      </c>
      <c r="K47" s="9" t="s">
        <v>86</v>
      </c>
    </row>
    <row r="48" spans="1:11">
      <c r="A48" s="27" t="s">
        <v>61</v>
      </c>
      <c r="B48" s="99" t="s">
        <v>138</v>
      </c>
      <c r="C48" s="33" t="s">
        <v>69</v>
      </c>
      <c r="D48" s="41">
        <v>-16.1305747</v>
      </c>
      <c r="E48" s="10" t="s">
        <v>77</v>
      </c>
      <c r="G48" s="27" t="s">
        <v>8</v>
      </c>
      <c r="H48" s="95" t="s">
        <v>138</v>
      </c>
      <c r="I48" s="32">
        <v>2.3329167040000001</v>
      </c>
      <c r="J48" s="39" t="s">
        <v>69</v>
      </c>
      <c r="K48" s="9" t="s">
        <v>87</v>
      </c>
    </row>
    <row r="49" spans="1:11" ht="16" thickBot="1">
      <c r="A49" s="82" t="s">
        <v>1</v>
      </c>
      <c r="B49" s="86" t="s">
        <v>138</v>
      </c>
      <c r="C49" s="65">
        <v>-4.1893692619999996</v>
      </c>
      <c r="D49" s="47">
        <v>-6.7443826869999999</v>
      </c>
      <c r="E49" s="15" t="s">
        <v>77</v>
      </c>
      <c r="G49" s="82" t="s">
        <v>0</v>
      </c>
      <c r="H49" s="103" t="s">
        <v>138</v>
      </c>
      <c r="I49" s="66">
        <v>-60.489410239999998</v>
      </c>
      <c r="J49" s="67">
        <v>-74.636196119999994</v>
      </c>
      <c r="K49" s="15" t="s">
        <v>92</v>
      </c>
    </row>
    <row r="50" spans="1:11" ht="16" thickBot="1">
      <c r="A50" s="83"/>
      <c r="G50" s="87"/>
      <c r="H50" s="88"/>
    </row>
    <row r="51" spans="1:11">
      <c r="A51" s="85"/>
      <c r="B51" s="128"/>
      <c r="C51" s="60"/>
      <c r="D51" s="60"/>
      <c r="E51" s="61" t="s">
        <v>229</v>
      </c>
      <c r="G51" s="85"/>
      <c r="H51" s="102"/>
      <c r="I51" s="60"/>
      <c r="J51" s="60"/>
      <c r="K51" s="61" t="s">
        <v>231</v>
      </c>
    </row>
    <row r="52" spans="1:11">
      <c r="A52" s="123" t="s">
        <v>124</v>
      </c>
      <c r="B52" s="124"/>
      <c r="C52" s="125">
        <v>5.7496650585364382</v>
      </c>
      <c r="D52" s="126" t="s">
        <v>69</v>
      </c>
      <c r="E52" s="127" t="s">
        <v>123</v>
      </c>
      <c r="G52" s="27" t="s">
        <v>99</v>
      </c>
      <c r="H52" s="95" t="s">
        <v>138</v>
      </c>
      <c r="I52" s="30">
        <v>410.85699360000001</v>
      </c>
      <c r="J52" s="46">
        <v>195.664027</v>
      </c>
      <c r="K52" s="10" t="s">
        <v>75</v>
      </c>
    </row>
    <row r="53" spans="1:11">
      <c r="A53" s="23" t="s">
        <v>127</v>
      </c>
      <c r="B53" s="94"/>
      <c r="C53" s="29">
        <v>5.3846497348590567</v>
      </c>
      <c r="D53" s="28" t="s">
        <v>69</v>
      </c>
      <c r="E53" s="20" t="s">
        <v>123</v>
      </c>
      <c r="G53" s="27" t="s">
        <v>55</v>
      </c>
      <c r="H53" s="95" t="s">
        <v>138</v>
      </c>
      <c r="I53" s="30">
        <v>89.232469839999993</v>
      </c>
      <c r="J53" s="46">
        <v>13.35218304</v>
      </c>
      <c r="K53" s="10" t="s">
        <v>75</v>
      </c>
    </row>
    <row r="54" spans="1:11">
      <c r="A54" s="108" t="s">
        <v>157</v>
      </c>
      <c r="B54" s="116"/>
      <c r="C54" s="110">
        <v>4.1351347211742473</v>
      </c>
      <c r="D54" s="28" t="s">
        <v>69</v>
      </c>
      <c r="E54" s="20" t="s">
        <v>123</v>
      </c>
      <c r="G54" s="104" t="s">
        <v>143</v>
      </c>
      <c r="H54" s="113" t="s">
        <v>138</v>
      </c>
      <c r="I54" s="105">
        <v>84.774760657509802</v>
      </c>
      <c r="J54" s="106" t="s">
        <v>69</v>
      </c>
      <c r="K54" s="130" t="s">
        <v>75</v>
      </c>
    </row>
    <row r="55" spans="1:11">
      <c r="A55" s="108" t="s">
        <v>195</v>
      </c>
      <c r="B55" s="116"/>
      <c r="C55" s="110">
        <v>2.6828528929729583</v>
      </c>
      <c r="D55" s="28" t="s">
        <v>69</v>
      </c>
      <c r="E55" s="20" t="s">
        <v>196</v>
      </c>
      <c r="G55" s="104" t="s">
        <v>144</v>
      </c>
      <c r="H55" s="113" t="s">
        <v>138</v>
      </c>
      <c r="I55" s="105">
        <v>36.181261526122476</v>
      </c>
      <c r="J55" s="107">
        <v>5.2230438575913469</v>
      </c>
      <c r="K55" s="130" t="s">
        <v>145</v>
      </c>
    </row>
    <row r="56" spans="1:11">
      <c r="A56" s="108" t="s">
        <v>190</v>
      </c>
      <c r="B56" s="116"/>
      <c r="C56" s="110">
        <v>2.7083228068929635</v>
      </c>
      <c r="D56" s="25">
        <v>2.4871238298224352</v>
      </c>
      <c r="E56" s="20" t="s">
        <v>191</v>
      </c>
      <c r="G56" s="104" t="s">
        <v>146</v>
      </c>
      <c r="H56" s="113" t="s">
        <v>138</v>
      </c>
      <c r="I56" s="105">
        <v>34.450095897141864</v>
      </c>
      <c r="J56" s="105">
        <v>15.45380072103711</v>
      </c>
      <c r="K56" s="130" t="s">
        <v>147</v>
      </c>
    </row>
    <row r="57" spans="1:11">
      <c r="A57" s="108" t="s">
        <v>201</v>
      </c>
      <c r="B57" s="116"/>
      <c r="C57" s="110">
        <v>2.5182839855000045</v>
      </c>
      <c r="D57" s="28" t="s">
        <v>69</v>
      </c>
      <c r="E57" s="20" t="s">
        <v>202</v>
      </c>
      <c r="G57" s="104" t="s">
        <v>149</v>
      </c>
      <c r="H57" s="113" t="s">
        <v>138</v>
      </c>
      <c r="I57" s="107">
        <v>7.8641682181973094</v>
      </c>
      <c r="J57" s="106" t="s">
        <v>69</v>
      </c>
      <c r="K57" s="130" t="s">
        <v>75</v>
      </c>
    </row>
    <row r="58" spans="1:11">
      <c r="A58" s="108" t="s">
        <v>206</v>
      </c>
      <c r="B58" s="116"/>
      <c r="C58" s="110">
        <v>2.4072158015115126</v>
      </c>
      <c r="D58" s="28" t="s">
        <v>69</v>
      </c>
      <c r="E58" s="20" t="s">
        <v>207</v>
      </c>
      <c r="G58" s="104" t="s">
        <v>150</v>
      </c>
      <c r="H58" s="113" t="s">
        <v>138</v>
      </c>
      <c r="I58" s="107">
        <v>7.4238265028400381</v>
      </c>
      <c r="J58" s="28" t="s">
        <v>69</v>
      </c>
      <c r="K58" s="130" t="s">
        <v>151</v>
      </c>
    </row>
    <row r="59" spans="1:11">
      <c r="A59" s="108" t="s">
        <v>205</v>
      </c>
      <c r="B59" s="116"/>
      <c r="C59" s="110">
        <v>2.4233164896590278</v>
      </c>
      <c r="D59" s="28" t="s">
        <v>69</v>
      </c>
      <c r="E59" s="20" t="s">
        <v>191</v>
      </c>
      <c r="G59" s="27" t="s">
        <v>43</v>
      </c>
      <c r="H59" s="95" t="s">
        <v>138</v>
      </c>
      <c r="I59" s="31">
        <v>6.0927788219999996</v>
      </c>
      <c r="J59" s="39" t="s">
        <v>69</v>
      </c>
      <c r="K59" s="10" t="s">
        <v>82</v>
      </c>
    </row>
    <row r="60" spans="1:11">
      <c r="A60" s="108" t="s">
        <v>222</v>
      </c>
      <c r="B60" s="116"/>
      <c r="C60" s="117">
        <v>-2.3290295215445216</v>
      </c>
      <c r="D60" s="28" t="s">
        <v>69</v>
      </c>
      <c r="E60" s="20" t="s">
        <v>202</v>
      </c>
      <c r="G60" s="27" t="s">
        <v>37</v>
      </c>
      <c r="H60" s="95" t="s">
        <v>138</v>
      </c>
      <c r="I60" s="31">
        <v>5.2986543810000004</v>
      </c>
      <c r="J60" s="39" t="s">
        <v>69</v>
      </c>
      <c r="K60" s="9" t="s">
        <v>83</v>
      </c>
    </row>
    <row r="61" spans="1:11" ht="16" thickBot="1">
      <c r="A61" s="133" t="s">
        <v>224</v>
      </c>
      <c r="B61" s="121"/>
      <c r="C61" s="68">
        <v>-3.0478373892903727</v>
      </c>
      <c r="D61" s="101" t="s">
        <v>69</v>
      </c>
      <c r="E61" s="58" t="s">
        <v>202</v>
      </c>
      <c r="G61" s="27" t="s">
        <v>32</v>
      </c>
      <c r="H61" s="95" t="s">
        <v>138</v>
      </c>
      <c r="I61" s="32">
        <v>4.0855387619999997</v>
      </c>
      <c r="J61" s="26">
        <v>2.1096561290000002</v>
      </c>
      <c r="K61" s="9" t="s">
        <v>84</v>
      </c>
    </row>
    <row r="62" spans="1:11" ht="16" thickBot="1">
      <c r="A62" s="83"/>
      <c r="G62" s="104" t="s">
        <v>16</v>
      </c>
      <c r="H62" s="113" t="s">
        <v>138</v>
      </c>
      <c r="I62" s="110">
        <v>3.8018050246627331</v>
      </c>
      <c r="J62" s="106" t="s">
        <v>69</v>
      </c>
      <c r="K62" s="130" t="s">
        <v>165</v>
      </c>
    </row>
    <row r="63" spans="1:11">
      <c r="A63" s="84"/>
      <c r="B63" s="100"/>
      <c r="C63" s="55"/>
      <c r="D63" s="56"/>
      <c r="E63" s="54" t="s">
        <v>94</v>
      </c>
      <c r="G63" s="108" t="s">
        <v>166</v>
      </c>
      <c r="H63" s="116"/>
      <c r="I63" s="110">
        <v>3.7561944007445853</v>
      </c>
      <c r="J63" s="28" t="s">
        <v>69</v>
      </c>
      <c r="K63" s="20" t="s">
        <v>167</v>
      </c>
    </row>
    <row r="64" spans="1:11">
      <c r="A64" s="23" t="s">
        <v>113</v>
      </c>
      <c r="B64" s="94"/>
      <c r="C64" s="22">
        <v>27.30181205238403</v>
      </c>
      <c r="D64" s="25">
        <v>3.4746014829010239</v>
      </c>
      <c r="E64" s="20" t="s">
        <v>135</v>
      </c>
      <c r="G64" s="27" t="s">
        <v>21</v>
      </c>
      <c r="H64" s="95" t="s">
        <v>138</v>
      </c>
      <c r="I64" s="32">
        <v>3.036654301</v>
      </c>
      <c r="J64" s="39" t="s">
        <v>69</v>
      </c>
      <c r="K64" s="9" t="s">
        <v>84</v>
      </c>
    </row>
    <row r="65" spans="1:11">
      <c r="A65" s="23" t="s">
        <v>116</v>
      </c>
      <c r="B65" s="94"/>
      <c r="C65" s="22">
        <v>11.23333718282905</v>
      </c>
      <c r="D65" s="28" t="s">
        <v>69</v>
      </c>
      <c r="E65" s="20" t="s">
        <v>136</v>
      </c>
      <c r="G65" s="108" t="s">
        <v>183</v>
      </c>
      <c r="H65" s="116"/>
      <c r="I65" s="110">
        <v>2.9360552743202777</v>
      </c>
      <c r="J65" s="28" t="s">
        <v>69</v>
      </c>
      <c r="K65" s="20" t="s">
        <v>184</v>
      </c>
    </row>
    <row r="66" spans="1:11">
      <c r="A66" s="108" t="s">
        <v>168</v>
      </c>
      <c r="B66" s="109"/>
      <c r="C66" s="110">
        <v>3.7408777651520739</v>
      </c>
      <c r="D66" s="28" t="s">
        <v>69</v>
      </c>
      <c r="E66" s="20" t="s">
        <v>135</v>
      </c>
      <c r="G66" s="108" t="s">
        <v>188</v>
      </c>
      <c r="H66" s="116"/>
      <c r="I66" s="110">
        <v>2.7794379661249242</v>
      </c>
      <c r="J66" s="28" t="s">
        <v>69</v>
      </c>
      <c r="K66" s="20" t="s">
        <v>189</v>
      </c>
    </row>
    <row r="67" spans="1:11">
      <c r="A67" s="108" t="s">
        <v>175</v>
      </c>
      <c r="B67" s="109"/>
      <c r="C67" s="110">
        <v>3.4127594371372241</v>
      </c>
      <c r="D67" s="28" t="s">
        <v>69</v>
      </c>
      <c r="E67" s="20" t="s">
        <v>135</v>
      </c>
      <c r="G67" s="108" t="s">
        <v>198</v>
      </c>
      <c r="H67" s="116"/>
      <c r="I67" s="110">
        <v>2.6168568060875472</v>
      </c>
      <c r="J67" s="28" t="s">
        <v>69</v>
      </c>
      <c r="K67" s="20" t="s">
        <v>199</v>
      </c>
    </row>
    <row r="68" spans="1:11">
      <c r="A68" s="27" t="s">
        <v>6</v>
      </c>
      <c r="B68" s="99" t="s">
        <v>138</v>
      </c>
      <c r="C68" s="32">
        <v>2.2444156899999999</v>
      </c>
      <c r="D68" s="39" t="s">
        <v>69</v>
      </c>
      <c r="E68" s="9" t="s">
        <v>137</v>
      </c>
      <c r="G68" s="108" t="s">
        <v>200</v>
      </c>
      <c r="H68" s="116"/>
      <c r="I68" s="110">
        <v>2.5923562488883563</v>
      </c>
      <c r="J68" s="28" t="s">
        <v>69</v>
      </c>
      <c r="K68" s="130" t="s">
        <v>75</v>
      </c>
    </row>
    <row r="69" spans="1:11" ht="16" thickBot="1">
      <c r="A69" s="57" t="s">
        <v>131</v>
      </c>
      <c r="B69" s="96"/>
      <c r="C69" s="97">
        <v>-10.332733233599994</v>
      </c>
      <c r="D69" s="101" t="s">
        <v>69</v>
      </c>
      <c r="E69" s="58" t="s">
        <v>135</v>
      </c>
      <c r="G69" s="27" t="s">
        <v>14</v>
      </c>
      <c r="H69" s="113" t="s">
        <v>138</v>
      </c>
      <c r="I69" s="114">
        <v>2.5901757110000001</v>
      </c>
      <c r="J69" s="39" t="s">
        <v>69</v>
      </c>
      <c r="K69" s="9" t="s">
        <v>84</v>
      </c>
    </row>
    <row r="70" spans="1:11" ht="16" thickBot="1">
      <c r="A70" s="83"/>
      <c r="G70" s="27" t="s">
        <v>63</v>
      </c>
      <c r="H70" s="95" t="s">
        <v>138</v>
      </c>
      <c r="I70" s="34">
        <v>2.3350430849042021</v>
      </c>
      <c r="J70" s="43" t="s">
        <v>69</v>
      </c>
      <c r="K70" s="9" t="s">
        <v>84</v>
      </c>
    </row>
    <row r="71" spans="1:11">
      <c r="A71" s="85"/>
      <c r="B71" s="80"/>
      <c r="C71" s="60"/>
      <c r="D71" s="60"/>
      <c r="E71" s="61" t="s">
        <v>233</v>
      </c>
      <c r="F71" s="1"/>
      <c r="G71" s="108" t="s">
        <v>208</v>
      </c>
      <c r="H71" s="116"/>
      <c r="I71" s="110">
        <v>2.2985630484760393</v>
      </c>
      <c r="J71" s="111">
        <v>5.289317288759487</v>
      </c>
      <c r="K71" s="20" t="s">
        <v>209</v>
      </c>
    </row>
    <row r="72" spans="1:11">
      <c r="A72" s="27" t="s">
        <v>40</v>
      </c>
      <c r="B72" s="77" t="s">
        <v>138</v>
      </c>
      <c r="C72" s="31">
        <v>5.782057215</v>
      </c>
      <c r="D72" s="26">
        <v>2.117401997</v>
      </c>
      <c r="E72" s="10" t="s">
        <v>88</v>
      </c>
      <c r="G72" s="27" t="s">
        <v>5</v>
      </c>
      <c r="H72" s="95" t="s">
        <v>138</v>
      </c>
      <c r="I72" s="32">
        <v>2.2139755179999998</v>
      </c>
      <c r="J72" s="39" t="s">
        <v>69</v>
      </c>
      <c r="K72" s="9" t="s">
        <v>83</v>
      </c>
    </row>
    <row r="73" spans="1:11" s="1" customFormat="1">
      <c r="A73" s="27" t="s">
        <v>234</v>
      </c>
      <c r="B73" s="77" t="s">
        <v>138</v>
      </c>
      <c r="C73" s="31">
        <v>6.6617006080344074</v>
      </c>
      <c r="D73" s="39" t="s">
        <v>69</v>
      </c>
      <c r="E73" s="10" t="s">
        <v>88</v>
      </c>
      <c r="F73"/>
      <c r="G73" s="108" t="s">
        <v>210</v>
      </c>
      <c r="H73" s="116"/>
      <c r="I73" s="110">
        <v>2.1098991895126429</v>
      </c>
      <c r="J73" s="28" t="s">
        <v>69</v>
      </c>
      <c r="K73" s="20" t="s">
        <v>211</v>
      </c>
    </row>
    <row r="74" spans="1:11" ht="16" thickBot="1">
      <c r="A74" s="83"/>
      <c r="G74" s="27" t="s">
        <v>60</v>
      </c>
      <c r="H74" s="95" t="s">
        <v>138</v>
      </c>
      <c r="I74" s="33" t="s">
        <v>69</v>
      </c>
      <c r="J74" s="41">
        <v>-12.4071807</v>
      </c>
      <c r="K74" s="10" t="s">
        <v>91</v>
      </c>
    </row>
    <row r="75" spans="1:11">
      <c r="A75" s="134"/>
      <c r="B75" s="128"/>
      <c r="C75" s="132"/>
      <c r="D75" s="132"/>
      <c r="E75" s="61" t="s">
        <v>213</v>
      </c>
      <c r="G75" s="108" t="s">
        <v>216</v>
      </c>
      <c r="H75" s="116"/>
      <c r="I75" s="117">
        <v>-2.0325199742457536</v>
      </c>
      <c r="J75" s="28" t="s">
        <v>69</v>
      </c>
      <c r="K75" s="20" t="s">
        <v>217</v>
      </c>
    </row>
    <row r="76" spans="1:11">
      <c r="A76" s="27" t="s">
        <v>53</v>
      </c>
      <c r="B76" s="95" t="s">
        <v>138</v>
      </c>
      <c r="C76" s="30">
        <v>16.917590789999998</v>
      </c>
      <c r="D76" s="26">
        <v>3.7565149720000002</v>
      </c>
      <c r="E76" s="10" t="s">
        <v>79</v>
      </c>
      <c r="G76" s="108" t="s">
        <v>220</v>
      </c>
      <c r="H76" s="116"/>
      <c r="I76" s="117">
        <v>-2.325811666999797</v>
      </c>
      <c r="J76" s="28" t="s">
        <v>69</v>
      </c>
      <c r="K76" s="20" t="s">
        <v>221</v>
      </c>
    </row>
    <row r="77" spans="1:11">
      <c r="A77" s="27" t="s">
        <v>49</v>
      </c>
      <c r="B77" s="95" t="s">
        <v>138</v>
      </c>
      <c r="C77" s="31">
        <v>9.3208974819999995</v>
      </c>
      <c r="D77" s="26">
        <v>2.9794318789999998</v>
      </c>
      <c r="E77" s="10" t="s">
        <v>79</v>
      </c>
      <c r="G77" s="27" t="s">
        <v>2</v>
      </c>
      <c r="H77" s="95" t="s">
        <v>138</v>
      </c>
      <c r="I77" s="118">
        <v>-2.8141146159999999</v>
      </c>
      <c r="J77" s="39" t="s">
        <v>69</v>
      </c>
      <c r="K77" s="14" t="s">
        <v>84</v>
      </c>
    </row>
    <row r="78" spans="1:11">
      <c r="A78" s="27" t="s">
        <v>48</v>
      </c>
      <c r="B78" s="95" t="s">
        <v>138</v>
      </c>
      <c r="C78" s="31">
        <v>8.510604506</v>
      </c>
      <c r="D78" s="39" t="s">
        <v>69</v>
      </c>
      <c r="E78" s="10" t="s">
        <v>79</v>
      </c>
      <c r="G78" s="108" t="s">
        <v>225</v>
      </c>
      <c r="H78" s="116"/>
      <c r="I78" s="117">
        <v>-3.0933044430567751</v>
      </c>
      <c r="J78" s="28" t="s">
        <v>69</v>
      </c>
      <c r="K78" s="20" t="s">
        <v>226</v>
      </c>
    </row>
    <row r="79" spans="1:11" ht="16" thickBot="1">
      <c r="A79" s="27" t="s">
        <v>47</v>
      </c>
      <c r="B79" s="95" t="s">
        <v>138</v>
      </c>
      <c r="C79" s="31">
        <v>7.4546633800000004</v>
      </c>
      <c r="D79" s="26">
        <v>2.0391742609999999</v>
      </c>
      <c r="E79" s="10" t="s">
        <v>79</v>
      </c>
      <c r="G79" s="82" t="s">
        <v>227</v>
      </c>
      <c r="H79" s="119" t="s">
        <v>138</v>
      </c>
      <c r="I79" s="66">
        <v>-183.73312989999999</v>
      </c>
      <c r="J79" s="67">
        <f>-152.742067</f>
        <v>-152.74206699999999</v>
      </c>
      <c r="K79" s="131" t="s">
        <v>228</v>
      </c>
    </row>
    <row r="80" spans="1:11">
      <c r="A80" s="27" t="s">
        <v>44</v>
      </c>
      <c r="B80" s="95" t="s">
        <v>138</v>
      </c>
      <c r="C80" s="31">
        <v>6.3448320069999999</v>
      </c>
      <c r="D80" s="39" t="s">
        <v>69</v>
      </c>
      <c r="E80" s="10" t="s">
        <v>79</v>
      </c>
      <c r="G80" s="1"/>
      <c r="H80" s="1"/>
      <c r="I80" s="1"/>
      <c r="J80" s="1"/>
      <c r="K80" s="1"/>
    </row>
    <row r="81" spans="1:11">
      <c r="A81" s="27" t="s">
        <v>41</v>
      </c>
      <c r="B81" s="95" t="s">
        <v>138</v>
      </c>
      <c r="C81" s="31">
        <v>5.792247111</v>
      </c>
      <c r="D81" s="39" t="s">
        <v>69</v>
      </c>
      <c r="E81" s="10" t="s">
        <v>79</v>
      </c>
    </row>
    <row r="82" spans="1:11">
      <c r="A82" s="27" t="s">
        <v>33</v>
      </c>
      <c r="B82" s="95" t="s">
        <v>138</v>
      </c>
      <c r="C82" s="32">
        <v>4.0986405939999999</v>
      </c>
      <c r="D82" s="39" t="s">
        <v>69</v>
      </c>
      <c r="E82" s="10" t="s">
        <v>79</v>
      </c>
    </row>
    <row r="83" spans="1:11">
      <c r="A83" s="27" t="s">
        <v>30</v>
      </c>
      <c r="B83" s="95" t="s">
        <v>138</v>
      </c>
      <c r="C83" s="32">
        <v>3.7870557520000001</v>
      </c>
      <c r="D83" s="39" t="s">
        <v>69</v>
      </c>
      <c r="E83" s="10" t="s">
        <v>79</v>
      </c>
    </row>
    <row r="84" spans="1:11">
      <c r="A84" s="27" t="s">
        <v>29</v>
      </c>
      <c r="B84" s="95" t="s">
        <v>138</v>
      </c>
      <c r="C84" s="32">
        <v>3.6436124080000001</v>
      </c>
      <c r="D84" s="39" t="s">
        <v>69</v>
      </c>
      <c r="E84" s="10" t="s">
        <v>79</v>
      </c>
    </row>
    <row r="85" spans="1:11">
      <c r="A85" s="27" t="s">
        <v>26</v>
      </c>
      <c r="B85" s="95" t="s">
        <v>138</v>
      </c>
      <c r="C85" s="32">
        <v>3.3894477570000001</v>
      </c>
      <c r="D85" s="39" t="s">
        <v>69</v>
      </c>
      <c r="E85" s="10" t="s">
        <v>79</v>
      </c>
    </row>
    <row r="86" spans="1:11">
      <c r="A86" s="27" t="s">
        <v>25</v>
      </c>
      <c r="B86" s="95" t="s">
        <v>138</v>
      </c>
      <c r="C86" s="32">
        <v>3.3353568920000001</v>
      </c>
      <c r="D86" s="39" t="s">
        <v>69</v>
      </c>
      <c r="E86" s="10" t="s">
        <v>79</v>
      </c>
    </row>
    <row r="87" spans="1:11">
      <c r="A87" s="27" t="s">
        <v>23</v>
      </c>
      <c r="B87" s="113" t="s">
        <v>138</v>
      </c>
      <c r="C87" s="114">
        <v>3.250515005</v>
      </c>
      <c r="D87" s="115">
        <v>4.4445722539999997</v>
      </c>
      <c r="E87" s="10" t="s">
        <v>79</v>
      </c>
    </row>
    <row r="88" spans="1:11">
      <c r="A88" s="27" t="s">
        <v>20</v>
      </c>
      <c r="B88" s="95" t="s">
        <v>138</v>
      </c>
      <c r="C88" s="32">
        <v>3.0179129759999999</v>
      </c>
      <c r="D88" s="39" t="s">
        <v>69</v>
      </c>
      <c r="E88" s="10" t="s">
        <v>79</v>
      </c>
    </row>
    <row r="89" spans="1:11">
      <c r="A89" s="27" t="s">
        <v>18</v>
      </c>
      <c r="B89" s="95" t="s">
        <v>138</v>
      </c>
      <c r="C89" s="32">
        <v>2.9224871989999999</v>
      </c>
      <c r="D89" s="39" t="s">
        <v>69</v>
      </c>
      <c r="E89" s="10" t="s">
        <v>79</v>
      </c>
    </row>
    <row r="90" spans="1:11">
      <c r="A90" s="27" t="s">
        <v>16</v>
      </c>
      <c r="B90" s="95" t="s">
        <v>138</v>
      </c>
      <c r="C90" s="32">
        <v>2.8729078339999998</v>
      </c>
      <c r="D90" s="39" t="s">
        <v>69</v>
      </c>
      <c r="E90" s="10" t="s">
        <v>79</v>
      </c>
    </row>
    <row r="91" spans="1:11">
      <c r="A91" s="27" t="s">
        <v>11</v>
      </c>
      <c r="B91" s="95" t="s">
        <v>138</v>
      </c>
      <c r="C91" s="32">
        <v>2.4547860849999998</v>
      </c>
      <c r="D91" s="39" t="s">
        <v>69</v>
      </c>
      <c r="E91" s="10" t="s">
        <v>79</v>
      </c>
    </row>
    <row r="92" spans="1:11">
      <c r="A92" s="27" t="s">
        <v>10</v>
      </c>
      <c r="B92" s="95" t="s">
        <v>138</v>
      </c>
      <c r="C92" s="32">
        <v>2.411725144</v>
      </c>
      <c r="D92" s="39" t="s">
        <v>69</v>
      </c>
      <c r="E92" s="10" t="s">
        <v>79</v>
      </c>
    </row>
    <row r="93" spans="1:11">
      <c r="A93" s="27" t="s">
        <v>4</v>
      </c>
      <c r="B93" s="95" t="s">
        <v>138</v>
      </c>
      <c r="C93" s="32">
        <v>2.1809475859999998</v>
      </c>
      <c r="D93" s="39" t="s">
        <v>69</v>
      </c>
      <c r="E93" s="10" t="s">
        <v>79</v>
      </c>
    </row>
    <row r="94" spans="1:11">
      <c r="A94" s="27" t="s">
        <v>3</v>
      </c>
      <c r="B94" s="95" t="s">
        <v>138</v>
      </c>
      <c r="C94" s="32">
        <v>2.0460974350000001</v>
      </c>
      <c r="D94" s="26">
        <v>2.2486713310000002</v>
      </c>
      <c r="E94" s="10" t="s">
        <v>79</v>
      </c>
      <c r="F94" s="1"/>
    </row>
    <row r="95" spans="1:11">
      <c r="A95" s="27" t="s">
        <v>56</v>
      </c>
      <c r="B95" s="95" t="s">
        <v>138</v>
      </c>
      <c r="C95" s="33" t="s">
        <v>69</v>
      </c>
      <c r="D95" s="26">
        <v>2.6104494100000002</v>
      </c>
      <c r="E95" s="10" t="s">
        <v>79</v>
      </c>
    </row>
    <row r="96" spans="1:11" s="1" customFormat="1" ht="16" thickBot="1">
      <c r="A96" s="82" t="s">
        <v>57</v>
      </c>
      <c r="B96" s="103" t="s">
        <v>138</v>
      </c>
      <c r="C96" s="37" t="s">
        <v>69</v>
      </c>
      <c r="D96" s="47">
        <v>-6.6500512269999996</v>
      </c>
      <c r="E96" s="15" t="s">
        <v>79</v>
      </c>
      <c r="F96"/>
      <c r="G96"/>
      <c r="H96" s="79"/>
      <c r="I96"/>
      <c r="J96"/>
      <c r="K96"/>
    </row>
    <row r="99" spans="1:11">
      <c r="A99" s="89"/>
    </row>
    <row r="101" spans="1:11">
      <c r="A101" s="74"/>
      <c r="B101" s="81"/>
      <c r="C101" s="1"/>
      <c r="D101" s="1"/>
      <c r="E101" s="1"/>
    </row>
    <row r="103" spans="1:11">
      <c r="A103" s="6"/>
    </row>
    <row r="104" spans="1:11">
      <c r="F104" s="1"/>
    </row>
    <row r="105" spans="1:11">
      <c r="A105" s="2"/>
    </row>
    <row r="106" spans="1:11" s="1" customFormat="1">
      <c r="A106" s="50"/>
      <c r="B106" s="79"/>
      <c r="C106" s="36"/>
      <c r="D106" s="36"/>
      <c r="E106" s="3"/>
      <c r="F106"/>
      <c r="G106"/>
      <c r="H106" s="79"/>
      <c r="I106"/>
      <c r="J106"/>
      <c r="K106"/>
    </row>
    <row r="120" spans="7:11">
      <c r="G120" s="1"/>
      <c r="H120" s="1"/>
      <c r="I120" s="1"/>
      <c r="J120" s="1"/>
      <c r="K120" s="1"/>
    </row>
    <row r="127" spans="7:11">
      <c r="G127" s="1"/>
      <c r="H127" s="81"/>
      <c r="I127" s="1"/>
      <c r="J127" s="1"/>
      <c r="K127" s="1"/>
    </row>
    <row r="150" spans="7:11">
      <c r="G150" s="1"/>
      <c r="H150" s="81"/>
      <c r="I150" s="1"/>
      <c r="J150" s="1"/>
      <c r="K150" s="1"/>
    </row>
    <row r="160" spans="7:11">
      <c r="G160" s="1"/>
      <c r="H160" s="81"/>
      <c r="I160" s="1"/>
      <c r="J160" s="1"/>
      <c r="K160" s="1"/>
    </row>
  </sheetData>
  <sortState ref="G61:K69">
    <sortCondition ref="J63:J71"/>
  </sortState>
  <mergeCells count="2">
    <mergeCell ref="C1:D1"/>
    <mergeCell ref="I1:J1"/>
  </mergeCells>
  <phoneticPr fontId="13" type="noConversion"/>
  <pageMargins left="0.75" right="0.75" top="1" bottom="1" header="0.5" footer="0.5"/>
  <pageSetup paperSize="9" scale="5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Stockholm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Ylva Engström</dc:creator>
  <cp:lastModifiedBy>Bo</cp:lastModifiedBy>
  <cp:lastPrinted>2015-05-27T11:45:03Z</cp:lastPrinted>
  <dcterms:created xsi:type="dcterms:W3CDTF">2015-03-31T16:12:01Z</dcterms:created>
  <dcterms:modified xsi:type="dcterms:W3CDTF">2018-02-06T22:48:23Z</dcterms:modified>
</cp:coreProperties>
</file>