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avros\Dropbox\Stathopoulos Serratia\R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3" i="1" l="1"/>
  <c r="D212" i="1"/>
  <c r="D211" i="1"/>
  <c r="I209" i="1"/>
  <c r="D210" i="1"/>
  <c r="I208" i="1"/>
  <c r="I207" i="1"/>
  <c r="D207" i="1"/>
  <c r="D206" i="1"/>
  <c r="I204" i="1"/>
  <c r="D205" i="1"/>
  <c r="I203" i="1"/>
  <c r="D204" i="1"/>
  <c r="I202" i="1"/>
  <c r="D203" i="1"/>
  <c r="I201" i="1"/>
  <c r="D202" i="1"/>
  <c r="I200" i="1"/>
  <c r="D201" i="1"/>
  <c r="I199" i="1"/>
  <c r="D200" i="1"/>
  <c r="I198" i="1"/>
  <c r="D199" i="1"/>
  <c r="I197" i="1"/>
  <c r="D198" i="1"/>
  <c r="I196" i="1"/>
  <c r="I195" i="1"/>
  <c r="I194" i="1"/>
  <c r="D195" i="1"/>
  <c r="D194" i="1"/>
  <c r="D193" i="1"/>
  <c r="I191" i="1"/>
  <c r="D192" i="1"/>
  <c r="I190" i="1"/>
  <c r="D191" i="1"/>
  <c r="I189" i="1"/>
  <c r="D190" i="1"/>
  <c r="I188" i="1"/>
  <c r="I187" i="1"/>
  <c r="I186" i="1"/>
  <c r="I185" i="1"/>
  <c r="D186" i="1"/>
  <c r="I184" i="1"/>
  <c r="D183" i="1"/>
  <c r="I181" i="1"/>
  <c r="D182" i="1"/>
  <c r="I180" i="1"/>
  <c r="D181" i="1"/>
  <c r="I179" i="1"/>
  <c r="D180" i="1"/>
  <c r="I178" i="1"/>
  <c r="D179" i="1"/>
  <c r="I177" i="1"/>
  <c r="D178" i="1"/>
  <c r="I176" i="1"/>
  <c r="D177" i="1"/>
  <c r="I173" i="1"/>
  <c r="D174" i="1"/>
  <c r="I170" i="1"/>
  <c r="D171" i="1"/>
  <c r="I167" i="1"/>
  <c r="D168" i="1"/>
  <c r="D167" i="1"/>
  <c r="D166" i="1"/>
  <c r="I164" i="1"/>
  <c r="D165" i="1"/>
  <c r="I163" i="1"/>
  <c r="D164" i="1"/>
  <c r="I162" i="1"/>
  <c r="D163" i="1"/>
  <c r="I161" i="1"/>
  <c r="D162" i="1"/>
  <c r="I160" i="1"/>
  <c r="D161" i="1"/>
  <c r="I159" i="1"/>
  <c r="D160" i="1"/>
  <c r="I158" i="1"/>
  <c r="D159" i="1"/>
  <c r="I157" i="1"/>
  <c r="D158" i="1"/>
  <c r="I156" i="1"/>
  <c r="D157" i="1"/>
  <c r="I155" i="1"/>
  <c r="D156" i="1"/>
  <c r="I151" i="1"/>
  <c r="D152" i="1"/>
  <c r="I150" i="1"/>
  <c r="D151" i="1"/>
  <c r="I149" i="1"/>
  <c r="D150" i="1"/>
  <c r="I148" i="1"/>
  <c r="D149" i="1"/>
  <c r="I147" i="1"/>
  <c r="D148" i="1"/>
  <c r="I146" i="1"/>
  <c r="D147" i="1"/>
  <c r="I145" i="1"/>
  <c r="D146" i="1"/>
  <c r="I144" i="1"/>
  <c r="D145" i="1"/>
  <c r="D139" i="1"/>
  <c r="D138" i="1"/>
  <c r="D137" i="1"/>
  <c r="D136" i="1"/>
  <c r="D135" i="1"/>
  <c r="D134" i="1"/>
  <c r="D133" i="1"/>
  <c r="D130" i="1"/>
  <c r="D129" i="1"/>
  <c r="D128" i="1"/>
  <c r="D127" i="1"/>
  <c r="D124" i="1"/>
  <c r="D123" i="1"/>
  <c r="D122" i="1"/>
  <c r="D119" i="1"/>
  <c r="D118" i="1"/>
  <c r="D117" i="1"/>
  <c r="D116" i="1"/>
  <c r="D115" i="1"/>
  <c r="D114" i="1"/>
  <c r="D111" i="1"/>
  <c r="D110" i="1"/>
  <c r="D109" i="1"/>
  <c r="D108" i="1"/>
  <c r="D105" i="1"/>
  <c r="D104" i="1"/>
  <c r="D103" i="1"/>
  <c r="D102" i="1"/>
  <c r="D99" i="1"/>
  <c r="D98" i="1"/>
  <c r="D97" i="1"/>
  <c r="D96" i="1"/>
  <c r="I94" i="1"/>
  <c r="D93" i="1"/>
  <c r="D92" i="1"/>
  <c r="N91" i="1"/>
  <c r="I91" i="1"/>
  <c r="D91" i="1"/>
  <c r="I90" i="1"/>
  <c r="I89" i="1"/>
  <c r="N88" i="1"/>
  <c r="I88" i="1"/>
  <c r="D88" i="1"/>
  <c r="N87" i="1"/>
  <c r="D87" i="1"/>
  <c r="N86" i="1"/>
  <c r="D86" i="1"/>
  <c r="N85" i="1"/>
  <c r="I85" i="1"/>
  <c r="D85" i="1"/>
  <c r="N84" i="1"/>
  <c r="I84" i="1"/>
  <c r="D84" i="1"/>
  <c r="N83" i="1"/>
  <c r="I83" i="1"/>
  <c r="D83" i="1"/>
  <c r="N80" i="1"/>
  <c r="I80" i="1"/>
  <c r="D80" i="1"/>
  <c r="N79" i="1"/>
  <c r="I79" i="1"/>
  <c r="D79" i="1"/>
  <c r="N78" i="1"/>
  <c r="I78" i="1"/>
  <c r="D78" i="1"/>
  <c r="N77" i="1"/>
  <c r="I77" i="1"/>
  <c r="D77" i="1"/>
  <c r="N76" i="1"/>
  <c r="I76" i="1"/>
  <c r="D76" i="1"/>
  <c r="N75" i="1"/>
  <c r="D75" i="1"/>
  <c r="D74" i="1"/>
  <c r="I73" i="1"/>
  <c r="D73" i="1"/>
  <c r="N72" i="1"/>
  <c r="I72" i="1"/>
  <c r="D72" i="1"/>
  <c r="N71" i="1"/>
  <c r="I71" i="1"/>
  <c r="D71" i="1"/>
  <c r="N70" i="1"/>
  <c r="I70" i="1"/>
  <c r="D70" i="1"/>
  <c r="N69" i="1"/>
  <c r="I69" i="1"/>
  <c r="N68" i="1"/>
  <c r="I68" i="1"/>
  <c r="N67" i="1"/>
  <c r="I67" i="1"/>
  <c r="N66" i="1"/>
  <c r="I66" i="1"/>
  <c r="D66" i="1"/>
  <c r="N65" i="1"/>
  <c r="I65" i="1"/>
  <c r="D65" i="1"/>
  <c r="N64" i="1"/>
  <c r="D64" i="1"/>
  <c r="D63" i="1"/>
  <c r="D62" i="1"/>
  <c r="I61" i="1"/>
  <c r="D61" i="1"/>
  <c r="N60" i="1"/>
  <c r="I60" i="1"/>
  <c r="D60" i="1"/>
  <c r="N59" i="1"/>
  <c r="I59" i="1"/>
  <c r="D59" i="1"/>
  <c r="N58" i="1"/>
  <c r="I58" i="1"/>
  <c r="D58" i="1"/>
  <c r="N57" i="1"/>
  <c r="I57" i="1"/>
  <c r="D57" i="1"/>
  <c r="I51" i="1" l="1"/>
  <c r="I50" i="1"/>
  <c r="N49" i="1"/>
  <c r="I49" i="1"/>
  <c r="N48" i="1"/>
  <c r="I48" i="1"/>
  <c r="N47" i="1"/>
  <c r="I47" i="1"/>
  <c r="I46" i="1"/>
  <c r="N44" i="1"/>
  <c r="D43" i="1"/>
  <c r="N43" i="1"/>
  <c r="I43" i="1"/>
  <c r="D42" i="1"/>
  <c r="N42" i="1"/>
  <c r="D41" i="1"/>
  <c r="N41" i="1"/>
  <c r="D40" i="1"/>
  <c r="N40" i="1"/>
  <c r="I40" i="1"/>
  <c r="D39" i="1"/>
  <c r="N39" i="1"/>
  <c r="I39" i="1"/>
  <c r="D38" i="1"/>
  <c r="I38" i="1"/>
  <c r="D37" i="1"/>
  <c r="I37" i="1"/>
  <c r="D36" i="1"/>
  <c r="N36" i="1"/>
  <c r="I36" i="1"/>
  <c r="D35" i="1"/>
  <c r="N35" i="1"/>
  <c r="D34" i="1"/>
  <c r="N34" i="1"/>
  <c r="D33" i="1"/>
  <c r="N33" i="1"/>
  <c r="I33" i="1"/>
  <c r="D32" i="1"/>
  <c r="N32" i="1"/>
  <c r="I32" i="1"/>
  <c r="D31" i="1"/>
  <c r="I31" i="1"/>
  <c r="I30" i="1"/>
  <c r="N29" i="1"/>
  <c r="I29" i="1"/>
  <c r="D28" i="1"/>
  <c r="N28" i="1"/>
  <c r="I28" i="1"/>
  <c r="D27" i="1"/>
  <c r="N27" i="1"/>
  <c r="I27" i="1"/>
  <c r="D26" i="1"/>
  <c r="N26" i="1"/>
  <c r="I26" i="1"/>
  <c r="D25" i="1"/>
  <c r="N25" i="1"/>
  <c r="I25" i="1"/>
  <c r="D24" i="1"/>
  <c r="N24" i="1"/>
  <c r="I24" i="1"/>
  <c r="N23" i="1"/>
  <c r="I23" i="1"/>
  <c r="N22" i="1"/>
  <c r="I22" i="1"/>
  <c r="D21" i="1"/>
  <c r="N21" i="1"/>
  <c r="I21" i="1"/>
  <c r="D20" i="1"/>
  <c r="N20" i="1"/>
  <c r="I20" i="1"/>
  <c r="D19" i="1"/>
  <c r="N19" i="1"/>
  <c r="I19" i="1"/>
  <c r="D18" i="1"/>
  <c r="N18" i="1"/>
  <c r="I18" i="1"/>
  <c r="D17" i="1"/>
  <c r="N17" i="1"/>
  <c r="I17" i="1"/>
  <c r="D16" i="1"/>
  <c r="N16" i="1"/>
  <c r="I16" i="1"/>
  <c r="D15" i="1"/>
  <c r="N15" i="1"/>
  <c r="I15" i="1"/>
  <c r="D14" i="1"/>
  <c r="N14" i="1"/>
  <c r="I14" i="1"/>
  <c r="D13" i="1"/>
  <c r="N13" i="1"/>
  <c r="I13" i="1"/>
  <c r="N12" i="1"/>
  <c r="D12" i="1"/>
  <c r="D11" i="1"/>
  <c r="I9" i="1"/>
  <c r="N8" i="1"/>
  <c r="I8" i="1"/>
  <c r="N7" i="1"/>
  <c r="I7" i="1"/>
  <c r="D7" i="1"/>
  <c r="N6" i="1"/>
  <c r="I6" i="1"/>
  <c r="D6" i="1"/>
  <c r="N5" i="1"/>
  <c r="I5" i="1"/>
  <c r="D5" i="1"/>
</calcChain>
</file>

<file path=xl/sharedStrings.xml><?xml version="1.0" encoding="utf-8"?>
<sst xmlns="http://schemas.openxmlformats.org/spreadsheetml/2006/main" count="463" uniqueCount="195">
  <si>
    <t>dsRNA</t>
  </si>
  <si>
    <t>Figure</t>
  </si>
  <si>
    <t>lacZ</t>
  </si>
  <si>
    <t>FN3D1</t>
  </si>
  <si>
    <t>FN3D2</t>
  </si>
  <si>
    <t>Node</t>
  </si>
  <si>
    <t>Reads</t>
  </si>
  <si>
    <t>Total Reads</t>
  </si>
  <si>
    <t>% prevalence</t>
  </si>
  <si>
    <t>Enterobacteriaceae, 3047</t>
  </si>
  <si>
    <t>Enterobacteriaceae, 4690</t>
  </si>
  <si>
    <t>Enterobacteriaceae, 4242</t>
  </si>
  <si>
    <t>Acetobacteraceae, 610</t>
  </si>
  <si>
    <t>Acetobacteraceae, 660</t>
  </si>
  <si>
    <t>Acetobacteraceae, 490</t>
  </si>
  <si>
    <t>Proteobacteria, 4</t>
  </si>
  <si>
    <t>Proteobacteria, 1</t>
  </si>
  <si>
    <t>Proteobacteria, 2</t>
  </si>
  <si>
    <t>Gammaproteobacteria, 1</t>
  </si>
  <si>
    <t>Bacteria, 1</t>
  </si>
  <si>
    <t>Reference  sequence</t>
  </si>
  <si>
    <t>Not assigned, 1</t>
  </si>
  <si>
    <t>alignment-Enterobacteriaceae-ref_NR_074869.1__Erwinia_tasmaniensis_Et1_99_strain_Et1_99_16S_ribosomal_RNA</t>
  </si>
  <si>
    <t>alignment-Enterobacteriaceae-ref_NR_028688.1__Citrobacter_murliniae_strain_CDC_2970_59_16S_ribosomal_RNA__partial</t>
  </si>
  <si>
    <t>alignment-Enterobacteriaceae-ref_NR_024996.1__Raoultella_planticola_strain_ATCC_33531_16S_ribosomal_RNA__partial</t>
  </si>
  <si>
    <t>alignment-Enterobacteriaceae-ref_NR_028803.1__Kluyvera_cryocrescens_strain_12993_16S_ribosomal_RNA__partial</t>
  </si>
  <si>
    <t>alignment-Enterobacteriaceae-ref_NR_074729.1__Klebsiella_variicola_At_22_strain_At_22_16S_ribosomal_RNA__complete</t>
  </si>
  <si>
    <t>alignment-Enterobacteriaceae-ref_NR_037085.1__Raoultella_terrigena_strain_84_16S_ribosomal_RNA__partial_sequence</t>
  </si>
  <si>
    <t>alignment-Enterobacteriaceae-ref_NR_074777.1__Enterobacter_sp._638_strain_638_16S_ribosomal_RNA__complete_sequence</t>
  </si>
  <si>
    <t>alignment-Enterobacteriaceae-ref_NR_044385.1__Serratia_nematodiphila_strain_DZ0503SBS1_16S_ribosomal_RNA__partial</t>
  </si>
  <si>
    <t>alignment-Enterobacteriaceae-ref_NR_024643.1__Enterobacter_aerogenes_strain_JCM1235_16S_ribosomal_RNA__partial</t>
  </si>
  <si>
    <t>alignment-Enterobacteriaceae-ref_NR_041973.1__Pectobacterium_cypripedii_strain_DSM_3873_16S_ribosomal_RNA</t>
  </si>
  <si>
    <t>alignment-Enterobacteriaceae-ref_NR_074820.1__Serratia_proteamaculans_568_strain_568_16S_ribosomal_RNA__complete</t>
  </si>
  <si>
    <t>alignment-Enterobacteriaceae-ref_NR_040930.1__Cedecea_neteri_strain_GTC1717_16S_ribosomal_RNA__partial_sequence</t>
  </si>
  <si>
    <t>alignment-Enterobacteriaceae-ref_NR_074908.1__Escherichia_blattae_DSM_4481_strain_DSM_4481_16S_ribosomal_RNA</t>
  </si>
  <si>
    <t>alignment-Enterobacteriaceae-ref_NR_074764.1__Pectobacterium_wasabiae_WPP163_strain_WPP163_16S_ribosomal_RNA</t>
  </si>
  <si>
    <t>alignment-Enterobacteriaceae-ref_NR_044800.1__Pantoea_stewartii_subsp._stewartii_strain_ATCC_8199_16S_ribosomal</t>
  </si>
  <si>
    <t>alignment-Enterobacteriaceae-ref_NR_025331.1__Buttiauxella_izardii_strain_S3_2_161_16S_ribosomal_RNA__partial</t>
  </si>
  <si>
    <t>alignment-Enterobacteriaceae-ref_NR_074892.1__Shigella_dysenteriae_Sd197_strain_Sd197_16S_ribosomal_RNA__complete</t>
  </si>
  <si>
    <t>alignment-Enterobacteriaceae-ref_NR_074902.1__Escherichia_fergusonii_ATCC_35469_strain_ATCC_35469_16S_ribosomal</t>
  </si>
  <si>
    <t>alignment-Enterobacteriaceae-ref_NR_074910.1__Salmonella_enterica_subsp._enterica_serovar_Typhimurium_str.</t>
  </si>
  <si>
    <t>alignment-Acetobacteraceae-ref_NR_025217.1__Swaminathania_salitolerans_strain_PA_51_16S_ribosomal_RNA__partial</t>
  </si>
  <si>
    <t>alignment-Enterobacteriaceae-ref_NR_074985.1__Salmonella_enterica_subsp._enterica_serovar_Enteritidis_str.</t>
  </si>
  <si>
    <t>alignment-Enterobacteriaceae-ref_NR_044729.1__Hafnia_alvei_16S_ribosomal_RNA__complete_sequence</t>
  </si>
  <si>
    <t>alignment-Acetobacteraceae-ref_NR_024728.1__Asaia_bogorensis_strain_71_16S_ribosomal_RNA__partial_sequence</t>
  </si>
  <si>
    <t>alignment-Enterobacteriaceae-ref_NR_027544.1__Yersinia_frederiksenii_ATCC_33641_16S_ribosomal_RNA__partial</t>
  </si>
  <si>
    <t>alignment-Enterobacteriaceae-ref_NR_044059.1__Cronobacter_muytjensii_strain_E603__ATCC_51329_16S_ribosomal</t>
  </si>
  <si>
    <t>alignment-Acetobacteraceae-ref_NR_074292.1__Gluconacetobacter_diazotrophicus_PAl_5_strain_PAl_5__ATCC_49037</t>
  </si>
  <si>
    <t>alignment-Acetobacteraceae-ref_NR_040998.1__Gluconobacter_thailandicus_strain_F149_1_16S_ribosomal_RNA__partial</t>
  </si>
  <si>
    <t>alignment-Enterobacteriaceae-ref_NR_028786.1__Samsonia_erythrinae_strain_CFBP_5236_16S_ribosomal_RNA__partial</t>
  </si>
  <si>
    <t>alignment-Acetobacteraceae-ref_NR_024773.1__Kozakia_baliensis_strain_Yo_3_16S_ribosomal_RNA__partial_sequence</t>
  </si>
  <si>
    <t>alignment-Enterobacteriaceae-ref_NR_074921.1__Rahnella_aquatilis_HX2_strain_HX2_16S_ribosomal_RNA__complete</t>
  </si>
  <si>
    <t>alignment-Enterobacteriaceae-ref_NR_044757.1__Glossina_pallidipes_S_endosymbiont_16S_ribosomal_RNA__complete</t>
  </si>
  <si>
    <t>alignment-Enterobacteriaceae-ref_NR_025335.1__Pragia_fontium_strain_DSM_5563_16S_ribosomal_RNA__partial_sequence</t>
  </si>
  <si>
    <t>alignment-Proteobacteria-ref_NR_028965.1__Burkholderia_tropica_strain_Ppe8_16S_ribosomal_RNA__partial_sequence</t>
  </si>
  <si>
    <t>alignment-Enterobacteriaceae-ref_NR_044076.1__Cronobacter_sakazakii_strain_ATCC_29544_16S_ribosomal_RNA__partial</t>
  </si>
  <si>
    <t>alignment-Proteobacteria-ref_NR_041976.1__Erwinia_rhapontici_strain_DSM_4484_16S_ribosomal_RNA__partial</t>
  </si>
  <si>
    <t>alignment-Acetobacteraceae-ref_NR_024810.1__Asaia_krungthepensis_strain_AA08_16S_ribosomal_RNA__partial_sequence</t>
  </si>
  <si>
    <t>alignment-Proteobacteria-ref_NR_024728.1__Asaia_bogorensis_strain_71_16S_ribosomal_RNA__partial_sequence</t>
  </si>
  <si>
    <t>alignment-Acetobacteraceae-ref_NR_074284.1__Gluconacetobacter_diazotrophicus_PAl_5_strain_PAl_5_16S_ribosomal</t>
  </si>
  <si>
    <t>alignment-Proteobacteria-ref_NR_024773.1__Kozakia_baliensis_strain_Yo_3_16S_ribosomal_RNA__partial_sequence</t>
  </si>
  <si>
    <t>alignment-Proteobacteria-ref_NR_024875.1__Aquabacterium_commune_strain_B8_16S_ribosomal_RNA__partial_sequence</t>
  </si>
  <si>
    <t>alignment-Proteobacteria-ref_NR_024961.1__Alkalispirillum_mobile_strain_DSM_12769_16S_ribosomal_RNA__partial</t>
  </si>
  <si>
    <t>alignment-Acetobacteraceae-ref_NR_024738.1__Asaia_siamensis_strain_S60_1_16S_ribosomal_RNA__partial_sequence</t>
  </si>
  <si>
    <t>alignment-Proteobacteria-ref_NR_025217.1__Swaminathania_salitolerans_strain_PA_51_16S_ribosomal_RNA__partial</t>
  </si>
  <si>
    <t>alignment-Proteobacteria-ref_NR_025673.1__Schlegelella_thermodepolymerans_strain_K14_16S_ribosomal_RNA</t>
  </si>
  <si>
    <t>alignment-Proteobacteria-ref_NR_026435.1__Gluconacetobacter_intermedius_strain_TF2_16S_ribosomal_RNA__complete</t>
  </si>
  <si>
    <t>alignment-Proteobacteria-ref_NR_025013.1__Burkholderia_cenocepacia_strain_LMG_16656_16S_ribosomal_RNA</t>
  </si>
  <si>
    <t>alignment-Proteobacteria-ref_NR_028953.1__Saccharospirillum_impatiens_strain_EL_105_16S_ribosomal_RNA</t>
  </si>
  <si>
    <t>alignment-Proteobacteria-ref_NR_041012.1__Gluconacetobacter_nataicola_strain_LMG_1536_16S_ribosomal_RNA</t>
  </si>
  <si>
    <t>alignment-Proteobacteria-ref_NR_041243.1__Azohydromonas_australica_strain_IAM_12664_16S_ribosomal_RNA</t>
  </si>
  <si>
    <t>alignment-Gammaproteobacteria-ref_NR_024662.1__Pseudomonas_plecoglossicida_strain_FPC951_16S_ribosomal_RNA</t>
  </si>
  <si>
    <t>alignment-Proteobacteria-ref_NR_040998.1__Gluconobacter_thailandicus_strain_F149_1_16S_ribosomal_RNA__partial</t>
  </si>
  <si>
    <t>alignment-Proteobacteria-ref_NR_041768.1__Methylibium_petroleiphilum_PM1_strain_PM1_16S_ribosomal_RNA</t>
  </si>
  <si>
    <t>alignment-Proteobacteria-ref_NR_074869.1__Erwinia_tasmaniensis_Et1_99_strain_Et1_99_16S_ribosomal_RNA</t>
  </si>
  <si>
    <t>alignment-Proteobacteria-ref_NR_024738.1__Asaia_siamensis_strain_S60_1_16S_ribosomal_RNA__partial_sequence</t>
  </si>
  <si>
    <t>alignment-Bacteria-ref_NR_028980.1__Chryseobacterium_daecheongense_strain_CPW406_16S_ribosomal_RNA</t>
  </si>
  <si>
    <t>alignment-Bacteria-ref_NR_036862.1__Elizabethkingia_miricola_strain_W3_B1_16S_ribosomal_RNA__partial</t>
  </si>
  <si>
    <t>alignment-Bacteria-ref_NR_074429.1__Riemerella_anatipestifer_ATCC_11845___DSM_15868_strain_DSM_15868</t>
  </si>
  <si>
    <t>alignment-Proteobacteria-ref_NR_041749.1__Klebsiella_oxytoca_strain_ATCC_13182_16S_ribosomal_RNA__partial</t>
  </si>
  <si>
    <t>FN3D3</t>
  </si>
  <si>
    <t>Enterobacteriaceae, 1405</t>
  </si>
  <si>
    <t>Enterobacteriaceae, 4039</t>
  </si>
  <si>
    <t>Enterobacteriaceae, 2782</t>
  </si>
  <si>
    <t>Acetobacteraceae, 1335</t>
  </si>
  <si>
    <t>Flavobacteriaceae, 478</t>
  </si>
  <si>
    <t>Acetobacteraceae, 1201</t>
  </si>
  <si>
    <t>Flavobacteriaceae, 234</t>
  </si>
  <si>
    <t>Acetobacteraceae, 296</t>
  </si>
  <si>
    <t>Proteobacteria, 3</t>
  </si>
  <si>
    <t>Leucobacter, 109</t>
  </si>
  <si>
    <t>Elizabethkingia, 46</t>
  </si>
  <si>
    <t>Microbacteriaceae, 64</t>
  </si>
  <si>
    <t>Elizabethkingia, 19</t>
  </si>
  <si>
    <t>Micrococcineae, 6</t>
  </si>
  <si>
    <t>Bacteria, 5</t>
  </si>
  <si>
    <t>alignment-Enterobacteriaceae-ref_NR_036886.1__Serratia_marcescens_subsp._sakuensis_strain_KRED_16S_ribosomal</t>
  </si>
  <si>
    <t>Actinomycetales, 2</t>
  </si>
  <si>
    <t>alignment-Enterobacteriaceae-ref_NR_041971.1__Pectobacterium_carotovorum_strain_DSM_30168_16S_ribosomal_RNA</t>
  </si>
  <si>
    <t>alignment-Enterobacteriaceae-ref_NR_041923.1__Dickeya_zeae_strain_CFBP_2052_16S_ribosomal_RNA__partial_sequence</t>
  </si>
  <si>
    <t>alignment-Enterobacteriaceae-ref_NR_041972.1__Erwinia_chrysanthemi_strain_DSM_4610_16S_ribosomal_RNA__partial</t>
  </si>
  <si>
    <t>alignment-Enterobacteriaceae-ref_NR_074913.1__Klebsiella_pneumoniae_subsp._pneumoniae_MGH_78578_strain_ATCC</t>
  </si>
  <si>
    <t>alignment-Acetobacteraceae-ref_NR_040832.1__Acetobacter_lovaniensis_strain_NBRC_13753____IFO_13753__16S_ribosomal</t>
  </si>
  <si>
    <t>alignment-Elizabethkingia-ref_NR_036862.1__Elizabethkingia_miricola_strain_W3_B1_16S_ribosomal_RNA__partial</t>
  </si>
  <si>
    <t>alignment-Proteobacteria-ref_NR_029358.1__Burkholderia_multivorans_strain_Struelens_16S_ribosomal_RNA</t>
  </si>
  <si>
    <t>alignment-Elizabethkingia-ref_NR_044166.1__Chryseobacterium_bovis_strain_H9_16S_ribosomal_RNA__partial_sequence</t>
  </si>
  <si>
    <t>alignment-Elizabethkingia-ref_NR_074432.1__Riemerella_anatipestifer_strain_RA_CH_1_16S_ribosomal_RNA__complete</t>
  </si>
  <si>
    <t>alignment-Proteobacteria-ref_NR_036886.1__Serratia_marcescens_subsp._sakuensis_strain_KRED_16S_ribosomal</t>
  </si>
  <si>
    <t>alignment-Flavobacteriaceae-ref_NR_028980.1__Chryseobacterium_daecheongense_strain_CPW406_16S_ribosomal_RNA</t>
  </si>
  <si>
    <t>alignment-Flavobacteriaceae-ref_NR_042267.1__Elizabethkingia_meningoseptica_strain___ATCC_13253_16S_ribosomal</t>
  </si>
  <si>
    <t>alignment-Flavobacteriaceae-ref_NR_044166.1__Chryseobacterium_bovis_strain_H9_16S_ribosomal_RNA__partial_sequence</t>
  </si>
  <si>
    <t>alignment-Flavobacteriaceae-ref_NR_074429.1__Riemerella_anatipestifer_ATCC_11845___DSM_15868_strain_DSM_15868</t>
  </si>
  <si>
    <t>alignment-Bacteria-ref_NR_024849.1__Corynebacterium_thomssenii_strain_DSM__44276_16S_ribosomal_RNA</t>
  </si>
  <si>
    <t>alignment-Elizabethkingia-ref_NR_074429.1__Riemerella_anatipestifer_ATCC_11845___DSM_15868_strain_DSM_15868</t>
  </si>
  <si>
    <t>alignment-Flavobacteriaceae-ref_NR_074432.1__Riemerella_anatipestifer_strain_RA_CH_1_16S_ribosomal_RNA__complete</t>
  </si>
  <si>
    <t>alignment-Flavobacteriaceae-ref_NR_074543.1__Flavobacteriaceae_bacterium_3519_10_strain_3519_10_16S_ribosomal</t>
  </si>
  <si>
    <t>alignment-Leucobacter-ref_NR_024674.1__Leucobacter_albus_strain_IAM_14851_16S_ribosomal_RNA__partial</t>
  </si>
  <si>
    <t>alignment-Leucobacter-ref_NR_042315.1__Curtobacterium_pusillum_strain___DSM_20527_16S_ribosomal_RNA</t>
  </si>
  <si>
    <t>alignment-Leucobacter-ref_NR_044932.1__Microbacterium_arabinogalactanolyticum_strain_DSM_8611_16S_ribosomal</t>
  </si>
  <si>
    <t>alignment-Leucobacter-ref_NR_026190.1__Arthrobacter_nicotianae_strain_DSM_20123_16S_ribosomal_RNA__partial</t>
  </si>
  <si>
    <t>alignment-Microbacteriaceae-ref_NR_024674.1__Leucobacter_albus_strain_IAM_14851_16S_ribosomal_RNA__partial</t>
  </si>
  <si>
    <t>alignment-Microbacteriaceae-ref_NR_044932.1__Microbacterium_arabinogalactanolyticum_strain_DSM_8611_16S_ribosomal</t>
  </si>
  <si>
    <t>alignment-Microbacteriaceae-ref_NR_042315.1__Curtobacterium_pusillum_strain___DSM_20527_16S_ribosomal_RNA</t>
  </si>
  <si>
    <t>alignment-Microbacteriaceae-ref_NR_026190.1__Arthrobacter_nicotianae_strain_DSM_20123_16S_ribosomal_RNA__partial</t>
  </si>
  <si>
    <t>alignment-Micrococcineae-ref_NR_026190.1__Arthrobacter_nicotianae_strain_DSM_20123_16S_ribosomal_RNA__partial</t>
  </si>
  <si>
    <t>alignment-Micrococcineae-ref_NR_026468.1__Microbacterium_esteraromaticum_strain_DSM_8609_16S_ribosomal</t>
  </si>
  <si>
    <t>alignment-Micrococcineae-ref_NR_042288.1__Leucobacter_aridicollis_strain___L9_16S_ribosomal_RNA__complete</t>
  </si>
  <si>
    <t>alignment-Micrococcineae-ref_NR_075062.1__Micrococcus_luteus_NCTC_2665_strain_NCTC_2665_16S_ribosomal_RNA</t>
  </si>
  <si>
    <t>alignment-Micrococcineae-ref_NR_025467.1__Curtobacterium_flaccumfaciens_pv._flaccumfaciens_strain_LMG_3645</t>
  </si>
  <si>
    <t>alignment-Micrococcineae-ref_NR_026159.1__Rathayibacter_rathayi_strain_DSM_7485_16S_ribosomal_RNA__partial</t>
  </si>
  <si>
    <t>alignment-Actinomycetales-ref_NR_026449.1__Corynebacterium_confusum_strain_DMMZ_2439_16S_ribosomal_RNA</t>
  </si>
  <si>
    <t>alignment-Actinomycetales-ref_NR_025165.1__Gordonia_namibiensis_strain_NAM_BN063A_16S_ribosomal_RNA__partial</t>
  </si>
  <si>
    <t>alignment-Actinomycetales-ref_NR_043238.1__Mycobacterium_aubagnense_strain_CIP_108543_16S_ribosomal_RNA</t>
  </si>
  <si>
    <t>alignment-Bacteria-ref_NR_074722.1__Enterobacter_asburiae_LF7a_strain_LF7a_16S_ribosomal_RNA__complete</t>
  </si>
  <si>
    <t>alignment-Bacteria-ref_NR_024996.1__Raoultella_planticola_strain_ATCC_33531_16S_ribosomal_RNA__partial</t>
  </si>
  <si>
    <t>alignment-Bacteria-ref_NR_025243.1__Cedecea_davisae_strain_DSM_4568_16S_ribosomal_RNA__partial_sequence</t>
  </si>
  <si>
    <t>alignment-Bacteria-ref_NR_028803.1__Kluyvera_cryocrescens_strain_12993_16S_ribosomal_RNA__partial</t>
  </si>
  <si>
    <t>alignment-Bacteria-ref_NR_042647.1__Chryseobacterium_gregarium_strain___DSM_19109___LMG_24052___P</t>
  </si>
  <si>
    <t>alignment-Bacteria-ref_NR_025328.1__Buttiauxella_brennerae_strain_S1_6_571_16S_ribosomal_RNA__partial</t>
  </si>
  <si>
    <t>Gammaproteobacteria, 2</t>
  </si>
  <si>
    <t>alignment-Bacteria-ref_NR_026025.1__Riemerella_anatipestifer_strain_ATCC_11845_16S_ribosomal_RNA</t>
  </si>
  <si>
    <t>alignment-Burkholderia_cepacia_complex-ref_NR_029358.1__Burkholderia_multivorans_strain_Struelens_16S_ribosomal_RNA</t>
  </si>
  <si>
    <t>Burkholderia cepacia complex, 19</t>
  </si>
  <si>
    <t>alignment-Bacteria-ref_NR_026435.1__Gluconacetobacter_intermedius_strain_TF2_16S_ribosomal_RNA__complete</t>
  </si>
  <si>
    <t>alignment-Bacteria-ref_NR_025217.1__Swaminathania_salitolerans_strain_PA_51_16S_ribosomal_RNA__partial</t>
  </si>
  <si>
    <t>alignment-Bacteria-ref_NR_024728.1__Asaia_bogorensis_strain_71_16S_ribosomal_RNA__partial_sequence</t>
  </si>
  <si>
    <t>alignment-Bacteria-ref_NR_028664.1__Streptococcus_mitis_strain_NS51_16S_ribosomal_RNA__complete_sequence</t>
  </si>
  <si>
    <t>Bacteria, 4</t>
  </si>
  <si>
    <t>alignment-Proteobacteria-ref_NR_074898.1__Proteus_mirabilis_HI4320_strain_HI4320_16S_ribosomal_RNA__complete</t>
  </si>
  <si>
    <t>alignment-Proteobacteria-ref_NR_074764.1__Pectobacterium_wasabiae_WPP163_strain_WPP163_16S_ribosomal_RNA</t>
  </si>
  <si>
    <t>alignment-Proteobacteria-ref_NR_074722.1__Enterobacter_asburiae_LF7a_strain_LF7a_16S_ribosomal_RNA__complete</t>
  </si>
  <si>
    <t>alignment-Proteobacteria-ref_NR_074777.1__Enterobacter_sp._638_strain_638_16S_ribosomal_RNA__complete_sequence</t>
  </si>
  <si>
    <t>alignment-Proteobacteria-ref_NR_043634.1__Xenorhabdus_stockiae_strain_TH01_16S_ribosomal_RNA__partial_sequence</t>
  </si>
  <si>
    <t>alignment-Proteobacteria-ref_NR_044467.1__Rhodanobacter_ginsenosidimutans_strain_CSC17Ta_90_16S_ribosomal</t>
  </si>
  <si>
    <t>alignment-Proteobacteria-ref_NR_036794.1__Klebsiella_pneumoniae_strain_DSM_30104_16S_ribosomal_RNA__complete</t>
  </si>
  <si>
    <t>alignment-Proteobacteria-ref_NR_041719.1__Burkholderia_cepacia_strain_LMG_14294_16S_ribosomal_RNA__partial</t>
  </si>
  <si>
    <t>alignment-Proteobacteria-ref_NR_041699.1__Salmonella_bongori_strain_BR_1859_16S_ribosomal_RNA__partial</t>
  </si>
  <si>
    <t>alignment-Proteobacteria-ref_NR_028688.1__Citrobacter_murliniae_strain_CDC_2970_59_16S_ribosomal_RNA__partial</t>
  </si>
  <si>
    <t>alignment-Proteobacteria-ref_NR_024861.1__Citrobacter_farmeri_strain_CDC_2991_81_16S_ribosomal_RNA__partial</t>
  </si>
  <si>
    <t>alignment-Proteobacteria-ref_NR_027221.1__Lysobacter_antibioticus_strain_USAM_3C_16S_ribosomal_RNA__partial</t>
  </si>
  <si>
    <t>alignment-Proteobacteria-ref_NR_025338.1__Serratia_entomophila_strain_DSM_12358_16S_ribosomal_RNA__partial</t>
  </si>
  <si>
    <t>alignment-Actinomycetales-ref_NR_075062.1__Micrococcus_luteus_NCTC_2665_strain_NCTC_2665_16S_ribosomal_RNA</t>
  </si>
  <si>
    <t>alignment-Actinomycetales-ref_NR_074770.1__Arthrobacter_phenanthrenivorans_Sphe3_strain_Sphe3_16S_ribosomal</t>
  </si>
  <si>
    <t>alignment-Actinomycetales-ref_NR_044894.1__Arthrobacter_woluwensis_strain_1551_16S_ribosomal_RNA__complete</t>
  </si>
  <si>
    <t>alignment-Gammaproteobacteria-ref_NR_042155.1__Aeromonas_hydrophila_subsp._dhakensis_strain___LMG_19562_16S</t>
  </si>
  <si>
    <t>alignment-Actinomycetales-ref_NR_029119.1__Nesterenkonia_sandarakina_strain_YIM_70009_16S_ribosomal_RNA</t>
  </si>
  <si>
    <t>alignment-Gammaproteobacteria-ref_NR_041699.1__Salmonella_bongori_strain_BR_1859_16S_ribosomal_RNA__partial</t>
  </si>
  <si>
    <t>alignment-Actinomycetales-ref_NR_028924.1__Kocuria_polaris_strain_CMS_76or_16S_ribosomal_RNA__partial_sequence</t>
  </si>
  <si>
    <t>alignment-Gammaproteobacteria-ref_NR_028677.1__Kluyvera_ascorbata_strain_ATCC_33433_16S_ribosomal_RNA__partial</t>
  </si>
  <si>
    <t>alignment-Actinomycetales-ref_NR_025310.1__Rothia_nasimurium_strain_CCUG_35957_16S_ribosomal_RNA__partial</t>
  </si>
  <si>
    <t>alignment-Gammaproteobacteria-ref_NR_026058.1__Shewanella_gelidimarina_strain_ACAM_456_16S_ribosomal_RNA__partial</t>
  </si>
  <si>
    <t>Actinomycetales, 1</t>
  </si>
  <si>
    <t>alignment-Gammaproteobacteria-ref_NR_025432.1__Oleiphilus_messinensis_strain_ME102_16S_ribosomal_RNA__partial</t>
  </si>
  <si>
    <t>alignment-Gammaproteobacteria-ref_NR_025195.1__Shewanella_fidelis_strain_KMM_3582_16S_ribosomal_RNA__partial</t>
  </si>
  <si>
    <t>alignment-Gammaproteobacteria-ref_NR_024996.1__Raoultella_planticola_strain_ATCC_33531_16S_ribosomal_RNA__partial</t>
  </si>
  <si>
    <t>alignment-Mycobacterium-ref_NR_043588.1__Mycobacterium_arupense_strain_AR30097_16S_ribosomal_RNA__partial</t>
  </si>
  <si>
    <t>alignment-Gammaproteobacteria-ref_NR_024643.1__Enterobacter_aerogenes_strain_JCM1235_16S_ribosomal_RNA__partial</t>
  </si>
  <si>
    <t>Mycobacterium, 15</t>
  </si>
  <si>
    <t>alignment-Acetobacteraceae-ref_NR_041601.1__Tanticharoenia_sakaeratensis_strain_NBRC_103193_16S_ribosomal</t>
  </si>
  <si>
    <t>Acetobacteraceae, 926</t>
  </si>
  <si>
    <t>Acetobacteraceae, 1800</t>
  </si>
  <si>
    <t>alignment-Burkholderia-ref_NR_042633.1__Burkholderia_diffusa_R_15930_16S_ribosomal_RNA__partial_sequence</t>
  </si>
  <si>
    <t>alignment-Burkholderia-ref_NR_041719.1__Burkholderia_cepacia_strain_LMG_14294_16S_ribosomal_RNA__partial</t>
  </si>
  <si>
    <t>Burkholderia, 121</t>
  </si>
  <si>
    <t>Burkholderia, 6</t>
  </si>
  <si>
    <t>Burkholderia cepacia complex, 647</t>
  </si>
  <si>
    <t>alignment-Aeromonas-ref_NR_036911.2__Aeromonas_media_strain_RM_16S_ribosomal_RNA__partial_sequence</t>
  </si>
  <si>
    <t>Aeromonas, 25</t>
  </si>
  <si>
    <t>alignment-Enterobacteriaceae-ref_NR_041699.1__Salmonella_bongori_strain_BR_1859_16S_ribosomal_RNA__partial</t>
  </si>
  <si>
    <t>alignment-Enterobacteriaceae-ref_NR_074722.1__Enterobacter_asburiae_LF7a_strain_LF7a_16S_ribosomal_RNA__complete</t>
  </si>
  <si>
    <t>Enterobacteriaceae, 3349</t>
  </si>
  <si>
    <t>Enterobacteriaceae, 1670</t>
  </si>
  <si>
    <t>4A</t>
  </si>
  <si>
    <t>4B</t>
  </si>
  <si>
    <t>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</si>
</sst>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4" fillId="5" borderId="1" applyNumberFormat="0" applyAlignment="0" applyProtection="0"/>
  </cellStyleXfs>
  <cellXfs count="6">
    <xf numFmtId="0" fontId="0" fillId="0" borderId="0" xfId="0"/>
    <xf numFmtId="0" fontId="2" fillId="3" borderId="1" xfId="2"/>
    <xf numFmtId="0" fontId="3" fillId="4" borderId="2" xfId="3"/>
    <xf numFmtId="0" fontId="3" fillId="4" borderId="0" xfId="3" applyBorder="1"/>
    <xf numFmtId="0" fontId="1" fillId="2" borderId="0" xfId="1"/>
    <xf numFmtId="0" fontId="4" fillId="5" borderId="1" xfId="4"/>
  </cellXfs>
  <cellStyles count="5">
    <cellStyle name="Calculation" xfId="4" builtinId="22"/>
    <cellStyle name="Check Cell" xfId="3" builtinId="23"/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topLeftCell="A49" workbookViewId="0">
      <selection activeCell="O66" sqref="O66"/>
    </sheetView>
  </sheetViews>
  <sheetFormatPr defaultRowHeight="15" x14ac:dyDescent="0.25"/>
  <cols>
    <col min="1" max="1" width="62.42578125" customWidth="1"/>
    <col min="6" max="6" width="76" customWidth="1"/>
    <col min="11" max="11" width="62.140625" customWidth="1"/>
  </cols>
  <sheetData>
    <row r="1" spans="1:14" s="5" customFormat="1" x14ac:dyDescent="0.25">
      <c r="A1" s="5" t="s">
        <v>0</v>
      </c>
      <c r="B1" s="5" t="s">
        <v>1</v>
      </c>
      <c r="F1" s="5" t="s">
        <v>0</v>
      </c>
      <c r="G1" s="5" t="s">
        <v>1</v>
      </c>
      <c r="K1" s="5" t="s">
        <v>0</v>
      </c>
      <c r="L1" s="5" t="s">
        <v>1</v>
      </c>
    </row>
    <row r="2" spans="1:14" s="5" customFormat="1" x14ac:dyDescent="0.25">
      <c r="A2" s="5" t="s">
        <v>2</v>
      </c>
      <c r="B2" s="5" t="s">
        <v>192</v>
      </c>
      <c r="F2" s="5" t="s">
        <v>3</v>
      </c>
      <c r="G2" s="5" t="s">
        <v>192</v>
      </c>
      <c r="K2" s="5" t="s">
        <v>4</v>
      </c>
      <c r="L2" s="5" t="s">
        <v>192</v>
      </c>
    </row>
    <row r="3" spans="1:14" ht="15.75" thickBot="1" x14ac:dyDescent="0.3"/>
    <row r="4" spans="1:14" ht="16.5" thickTop="1" thickBot="1" x14ac:dyDescent="0.3">
      <c r="A4" s="2" t="s">
        <v>5</v>
      </c>
      <c r="B4" s="2" t="s">
        <v>6</v>
      </c>
      <c r="C4" s="2" t="s">
        <v>7</v>
      </c>
      <c r="D4" s="2" t="s">
        <v>8</v>
      </c>
      <c r="F4" s="2" t="s">
        <v>5</v>
      </c>
      <c r="G4" s="2" t="s">
        <v>6</v>
      </c>
      <c r="H4" s="2" t="s">
        <v>7</v>
      </c>
      <c r="I4" s="2" t="s">
        <v>8</v>
      </c>
      <c r="K4" s="2" t="s">
        <v>5</v>
      </c>
      <c r="L4" s="2" t="s">
        <v>6</v>
      </c>
      <c r="M4" s="2" t="s">
        <v>7</v>
      </c>
      <c r="N4" s="2" t="s">
        <v>8</v>
      </c>
    </row>
    <row r="5" spans="1:14" ht="15.75" thickTop="1" x14ac:dyDescent="0.25">
      <c r="A5" t="s">
        <v>9</v>
      </c>
      <c r="B5">
        <v>3047</v>
      </c>
      <c r="C5">
        <v>3661</v>
      </c>
      <c r="D5">
        <f>(B5/C5)*100</f>
        <v>83.228626058453969</v>
      </c>
      <c r="F5" t="s">
        <v>10</v>
      </c>
      <c r="G5">
        <v>4690</v>
      </c>
      <c r="H5">
        <v>5352</v>
      </c>
      <c r="I5">
        <f>(G5/H5)*100</f>
        <v>87.630792227204779</v>
      </c>
      <c r="K5" t="s">
        <v>11</v>
      </c>
      <c r="L5">
        <v>4242</v>
      </c>
      <c r="M5">
        <v>4735</v>
      </c>
      <c r="N5">
        <f>(L5/M5)*100</f>
        <v>89.588173178458291</v>
      </c>
    </row>
    <row r="6" spans="1:14" x14ac:dyDescent="0.25">
      <c r="A6" t="s">
        <v>12</v>
      </c>
      <c r="B6">
        <v>610</v>
      </c>
      <c r="C6">
        <v>3661</v>
      </c>
      <c r="D6">
        <f>(B6/C6)*100</f>
        <v>16.662114176454519</v>
      </c>
      <c r="F6" t="s">
        <v>13</v>
      </c>
      <c r="G6">
        <v>660</v>
      </c>
      <c r="H6">
        <v>5352</v>
      </c>
      <c r="I6">
        <f>(G6/H6)*100</f>
        <v>12.331838565022421</v>
      </c>
      <c r="K6" t="s">
        <v>14</v>
      </c>
      <c r="L6">
        <v>490</v>
      </c>
      <c r="M6">
        <v>4735</v>
      </c>
      <c r="N6">
        <f>(L6/M6)*100</f>
        <v>10.348468848996832</v>
      </c>
    </row>
    <row r="7" spans="1:14" x14ac:dyDescent="0.25">
      <c r="A7" t="s">
        <v>15</v>
      </c>
      <c r="B7">
        <v>4</v>
      </c>
      <c r="C7">
        <v>3661</v>
      </c>
      <c r="D7">
        <f>(B7/C7)*100</f>
        <v>0.10925976509150505</v>
      </c>
      <c r="F7" t="s">
        <v>16</v>
      </c>
      <c r="G7">
        <v>1</v>
      </c>
      <c r="H7">
        <v>5352</v>
      </c>
      <c r="I7">
        <f>(G7/H7)*100</f>
        <v>1.8684603886397609E-2</v>
      </c>
      <c r="K7" t="s">
        <v>17</v>
      </c>
      <c r="L7">
        <v>2</v>
      </c>
      <c r="M7">
        <v>4735</v>
      </c>
      <c r="N7">
        <f>(L7/M7)*100</f>
        <v>4.2238648363252376E-2</v>
      </c>
    </row>
    <row r="8" spans="1:14" x14ac:dyDescent="0.25">
      <c r="F8" t="s">
        <v>18</v>
      </c>
      <c r="G8">
        <v>1</v>
      </c>
      <c r="H8">
        <v>5352</v>
      </c>
      <c r="I8">
        <f>(G8/H8)*100</f>
        <v>1.8684603886397609E-2</v>
      </c>
      <c r="K8" t="s">
        <v>19</v>
      </c>
      <c r="L8">
        <v>1</v>
      </c>
      <c r="M8">
        <v>4735</v>
      </c>
      <c r="N8">
        <f>(L8/M8)*100</f>
        <v>2.1119324181626188E-2</v>
      </c>
    </row>
    <row r="9" spans="1:14" x14ac:dyDescent="0.25">
      <c r="A9" s="3" t="s">
        <v>20</v>
      </c>
      <c r="B9" s="3" t="s">
        <v>6</v>
      </c>
      <c r="C9" s="3" t="s">
        <v>7</v>
      </c>
      <c r="D9" s="3" t="s">
        <v>8</v>
      </c>
      <c r="F9" t="s">
        <v>21</v>
      </c>
      <c r="G9">
        <v>1</v>
      </c>
      <c r="H9">
        <v>5352</v>
      </c>
      <c r="I9">
        <f>(G9/H9)*100</f>
        <v>1.8684603886397609E-2</v>
      </c>
    </row>
    <row r="10" spans="1:14" x14ac:dyDescent="0.25">
      <c r="A10" s="1" t="s">
        <v>9</v>
      </c>
      <c r="K10" s="3" t="s">
        <v>20</v>
      </c>
      <c r="L10" s="3" t="s">
        <v>6</v>
      </c>
      <c r="M10" s="3" t="s">
        <v>7</v>
      </c>
      <c r="N10" s="3" t="s">
        <v>8</v>
      </c>
    </row>
    <row r="11" spans="1:14" x14ac:dyDescent="0.25">
      <c r="A11" t="s">
        <v>22</v>
      </c>
      <c r="B11">
        <v>2916</v>
      </c>
      <c r="C11">
        <v>3661</v>
      </c>
      <c r="D11">
        <f t="shared" ref="D11:D21" si="0">(B11/C11)*100</f>
        <v>79.650368751707177</v>
      </c>
      <c r="F11" s="3" t="s">
        <v>20</v>
      </c>
      <c r="G11" s="3" t="s">
        <v>6</v>
      </c>
      <c r="H11" s="3" t="s">
        <v>7</v>
      </c>
      <c r="I11" s="3" t="s">
        <v>8</v>
      </c>
      <c r="K11" s="1" t="s">
        <v>11</v>
      </c>
    </row>
    <row r="12" spans="1:14" x14ac:dyDescent="0.25">
      <c r="A12" t="s">
        <v>23</v>
      </c>
      <c r="B12">
        <v>2907</v>
      </c>
      <c r="C12">
        <v>3661</v>
      </c>
      <c r="D12">
        <f t="shared" si="0"/>
        <v>79.404534280251298</v>
      </c>
      <c r="F12" s="1" t="s">
        <v>10</v>
      </c>
      <c r="K12" t="s">
        <v>23</v>
      </c>
      <c r="L12">
        <v>2935</v>
      </c>
      <c r="M12">
        <v>4735</v>
      </c>
      <c r="N12">
        <f t="shared" ref="N12:N29" si="1">(L12/M12)*100</f>
        <v>61.98521647307286</v>
      </c>
    </row>
    <row r="13" spans="1:14" x14ac:dyDescent="0.25">
      <c r="A13" t="s">
        <v>25</v>
      </c>
      <c r="B13">
        <v>1586</v>
      </c>
      <c r="C13">
        <v>3661</v>
      </c>
      <c r="D13">
        <f t="shared" si="0"/>
        <v>43.321496858781757</v>
      </c>
      <c r="F13" t="s">
        <v>23</v>
      </c>
      <c r="G13">
        <v>3461</v>
      </c>
      <c r="H13">
        <v>5352</v>
      </c>
      <c r="I13">
        <f t="shared" ref="I13:I33" si="2">(G13/H13)*100</f>
        <v>64.667414050822131</v>
      </c>
      <c r="K13" t="s">
        <v>24</v>
      </c>
      <c r="L13">
        <v>2225</v>
      </c>
      <c r="M13">
        <v>4735</v>
      </c>
      <c r="N13">
        <f t="shared" si="1"/>
        <v>46.990496304118267</v>
      </c>
    </row>
    <row r="14" spans="1:14" x14ac:dyDescent="0.25">
      <c r="A14" t="s">
        <v>27</v>
      </c>
      <c r="B14">
        <v>1533</v>
      </c>
      <c r="C14">
        <v>3661</v>
      </c>
      <c r="D14">
        <f t="shared" si="0"/>
        <v>41.873804971319309</v>
      </c>
      <c r="F14" t="s">
        <v>26</v>
      </c>
      <c r="G14">
        <v>2324</v>
      </c>
      <c r="H14">
        <v>5352</v>
      </c>
      <c r="I14">
        <f t="shared" si="2"/>
        <v>43.423019431988038</v>
      </c>
      <c r="K14" t="s">
        <v>26</v>
      </c>
      <c r="L14">
        <v>2014</v>
      </c>
      <c r="M14">
        <v>4735</v>
      </c>
      <c r="N14">
        <f t="shared" si="1"/>
        <v>42.534318901795146</v>
      </c>
    </row>
    <row r="15" spans="1:14" x14ac:dyDescent="0.25">
      <c r="A15" t="s">
        <v>26</v>
      </c>
      <c r="B15">
        <v>817</v>
      </c>
      <c r="C15">
        <v>3661</v>
      </c>
      <c r="D15">
        <f t="shared" si="0"/>
        <v>22.316307019939906</v>
      </c>
      <c r="F15" t="s">
        <v>24</v>
      </c>
      <c r="G15">
        <v>2215</v>
      </c>
      <c r="H15">
        <v>5352</v>
      </c>
      <c r="I15">
        <f t="shared" si="2"/>
        <v>41.3863976083707</v>
      </c>
      <c r="K15" t="s">
        <v>28</v>
      </c>
      <c r="L15">
        <v>1890</v>
      </c>
      <c r="M15">
        <v>4735</v>
      </c>
      <c r="N15">
        <f t="shared" si="1"/>
        <v>39.915522703273496</v>
      </c>
    </row>
    <row r="16" spans="1:14" x14ac:dyDescent="0.25">
      <c r="A16" t="s">
        <v>30</v>
      </c>
      <c r="B16">
        <v>542</v>
      </c>
      <c r="C16">
        <v>3661</v>
      </c>
      <c r="D16">
        <f t="shared" si="0"/>
        <v>14.804698169898936</v>
      </c>
      <c r="F16" t="s">
        <v>28</v>
      </c>
      <c r="G16">
        <v>1914</v>
      </c>
      <c r="H16">
        <v>5352</v>
      </c>
      <c r="I16">
        <f t="shared" si="2"/>
        <v>35.762331838565018</v>
      </c>
      <c r="K16" s="4" t="s">
        <v>29</v>
      </c>
      <c r="L16" s="4">
        <v>1862</v>
      </c>
      <c r="M16" s="4">
        <v>4735</v>
      </c>
      <c r="N16" s="4">
        <f t="shared" si="1"/>
        <v>39.324181626187958</v>
      </c>
    </row>
    <row r="17" spans="1:14" x14ac:dyDescent="0.25">
      <c r="A17" t="s">
        <v>31</v>
      </c>
      <c r="B17">
        <v>409</v>
      </c>
      <c r="C17">
        <v>3661</v>
      </c>
      <c r="D17">
        <f t="shared" si="0"/>
        <v>11.171810980606391</v>
      </c>
      <c r="F17" s="4" t="s">
        <v>29</v>
      </c>
      <c r="G17" s="4">
        <v>1603</v>
      </c>
      <c r="H17" s="4">
        <v>5352</v>
      </c>
      <c r="I17" s="4">
        <f t="shared" si="2"/>
        <v>29.951420029895363</v>
      </c>
      <c r="K17" t="s">
        <v>22</v>
      </c>
      <c r="L17">
        <v>1139</v>
      </c>
      <c r="M17">
        <v>4735</v>
      </c>
      <c r="N17">
        <f t="shared" si="1"/>
        <v>24.054910242872229</v>
      </c>
    </row>
    <row r="18" spans="1:14" x14ac:dyDescent="0.25">
      <c r="A18" s="4" t="s">
        <v>32</v>
      </c>
      <c r="B18" s="4">
        <v>69</v>
      </c>
      <c r="C18" s="4">
        <v>3661</v>
      </c>
      <c r="D18" s="4">
        <f t="shared" si="0"/>
        <v>1.8847309478284624</v>
      </c>
      <c r="F18" t="s">
        <v>22</v>
      </c>
      <c r="G18">
        <v>1298</v>
      </c>
      <c r="H18">
        <v>5352</v>
      </c>
      <c r="I18">
        <f t="shared" si="2"/>
        <v>24.252615844544096</v>
      </c>
      <c r="K18" t="s">
        <v>25</v>
      </c>
      <c r="L18">
        <v>889</v>
      </c>
      <c r="M18">
        <v>4735</v>
      </c>
      <c r="N18">
        <f t="shared" si="1"/>
        <v>18.775079197465679</v>
      </c>
    </row>
    <row r="19" spans="1:14" x14ac:dyDescent="0.25">
      <c r="A19" t="s">
        <v>34</v>
      </c>
      <c r="B19">
        <v>50</v>
      </c>
      <c r="C19">
        <v>3661</v>
      </c>
      <c r="D19">
        <f t="shared" si="0"/>
        <v>1.3657470636438132</v>
      </c>
      <c r="F19" t="s">
        <v>25</v>
      </c>
      <c r="G19">
        <v>865</v>
      </c>
      <c r="H19">
        <v>5352</v>
      </c>
      <c r="I19">
        <f t="shared" si="2"/>
        <v>16.162182361733933</v>
      </c>
      <c r="K19" t="s">
        <v>33</v>
      </c>
      <c r="L19">
        <v>830</v>
      </c>
      <c r="M19">
        <v>4735</v>
      </c>
      <c r="N19">
        <f t="shared" si="1"/>
        <v>17.529039070749736</v>
      </c>
    </row>
    <row r="20" spans="1:14" x14ac:dyDescent="0.25">
      <c r="A20" t="s">
        <v>36</v>
      </c>
      <c r="B20">
        <v>24</v>
      </c>
      <c r="C20">
        <v>3661</v>
      </c>
      <c r="D20">
        <f t="shared" si="0"/>
        <v>0.65555859054903032</v>
      </c>
      <c r="F20" t="s">
        <v>35</v>
      </c>
      <c r="G20">
        <v>398</v>
      </c>
      <c r="H20">
        <v>5352</v>
      </c>
      <c r="I20">
        <f t="shared" si="2"/>
        <v>7.4364723467862479</v>
      </c>
      <c r="K20" t="s">
        <v>35</v>
      </c>
      <c r="L20">
        <v>466</v>
      </c>
      <c r="M20">
        <v>4735</v>
      </c>
      <c r="N20">
        <f t="shared" si="1"/>
        <v>9.8416050686378043</v>
      </c>
    </row>
    <row r="21" spans="1:14" x14ac:dyDescent="0.25">
      <c r="A21" t="s">
        <v>33</v>
      </c>
      <c r="B21">
        <v>19</v>
      </c>
      <c r="C21">
        <v>3661</v>
      </c>
      <c r="D21">
        <f t="shared" si="0"/>
        <v>0.51898388418464891</v>
      </c>
      <c r="F21" t="s">
        <v>33</v>
      </c>
      <c r="G21">
        <v>302</v>
      </c>
      <c r="H21">
        <v>5352</v>
      </c>
      <c r="I21">
        <f t="shared" si="2"/>
        <v>5.6427503736920777</v>
      </c>
      <c r="K21" t="s">
        <v>37</v>
      </c>
      <c r="L21">
        <v>195</v>
      </c>
      <c r="M21">
        <v>4735</v>
      </c>
      <c r="N21">
        <f t="shared" si="1"/>
        <v>4.1182682154171069</v>
      </c>
    </row>
    <row r="22" spans="1:14" x14ac:dyDescent="0.25">
      <c r="F22" t="s">
        <v>34</v>
      </c>
      <c r="G22">
        <v>280</v>
      </c>
      <c r="H22">
        <v>5352</v>
      </c>
      <c r="I22">
        <f t="shared" si="2"/>
        <v>5.2316890881913301</v>
      </c>
      <c r="K22" t="s">
        <v>38</v>
      </c>
      <c r="L22">
        <v>193</v>
      </c>
      <c r="M22">
        <v>4735</v>
      </c>
      <c r="N22">
        <f t="shared" si="1"/>
        <v>4.0760295670538547</v>
      </c>
    </row>
    <row r="23" spans="1:14" x14ac:dyDescent="0.25">
      <c r="A23" s="1" t="s">
        <v>12</v>
      </c>
      <c r="F23" t="s">
        <v>38</v>
      </c>
      <c r="G23">
        <v>137</v>
      </c>
      <c r="H23">
        <v>5352</v>
      </c>
      <c r="I23">
        <f t="shared" si="2"/>
        <v>2.5597907324364724</v>
      </c>
      <c r="K23" t="s">
        <v>39</v>
      </c>
      <c r="L23">
        <v>132</v>
      </c>
      <c r="M23">
        <v>4735</v>
      </c>
      <c r="N23">
        <f t="shared" si="1"/>
        <v>2.7877507919746565</v>
      </c>
    </row>
    <row r="24" spans="1:14" x14ac:dyDescent="0.25">
      <c r="A24" t="s">
        <v>41</v>
      </c>
      <c r="B24">
        <v>610</v>
      </c>
      <c r="C24">
        <v>3661</v>
      </c>
      <c r="D24">
        <f>(B24/C24)*100</f>
        <v>16.662114176454519</v>
      </c>
      <c r="F24" t="s">
        <v>37</v>
      </c>
      <c r="G24">
        <v>121</v>
      </c>
      <c r="H24">
        <v>5352</v>
      </c>
      <c r="I24">
        <f t="shared" si="2"/>
        <v>2.260837070254111</v>
      </c>
      <c r="K24" t="s">
        <v>40</v>
      </c>
      <c r="L24">
        <v>83</v>
      </c>
      <c r="M24">
        <v>4735</v>
      </c>
      <c r="N24">
        <f t="shared" si="1"/>
        <v>1.7529039070749737</v>
      </c>
    </row>
    <row r="25" spans="1:14" x14ac:dyDescent="0.25">
      <c r="A25" t="s">
        <v>44</v>
      </c>
      <c r="B25">
        <v>600</v>
      </c>
      <c r="C25">
        <v>3661</v>
      </c>
      <c r="D25">
        <f>(B25/C25)*100</f>
        <v>16.38896476372576</v>
      </c>
      <c r="F25" t="s">
        <v>42</v>
      </c>
      <c r="G25">
        <v>120</v>
      </c>
      <c r="H25">
        <v>5352</v>
      </c>
      <c r="I25">
        <f t="shared" si="2"/>
        <v>2.2421524663677128</v>
      </c>
      <c r="K25" t="s">
        <v>43</v>
      </c>
      <c r="L25">
        <v>59</v>
      </c>
      <c r="M25">
        <v>4735</v>
      </c>
      <c r="N25">
        <f t="shared" si="1"/>
        <v>1.2460401267159451</v>
      </c>
    </row>
    <row r="26" spans="1:14" x14ac:dyDescent="0.25">
      <c r="A26" t="s">
        <v>47</v>
      </c>
      <c r="B26">
        <v>549</v>
      </c>
      <c r="C26">
        <v>3661</v>
      </c>
      <c r="D26">
        <f>(B26/C26)*100</f>
        <v>14.995902758809068</v>
      </c>
      <c r="F26" t="s">
        <v>45</v>
      </c>
      <c r="G26">
        <v>74</v>
      </c>
      <c r="H26">
        <v>5352</v>
      </c>
      <c r="I26">
        <f t="shared" si="2"/>
        <v>1.3826606875934229</v>
      </c>
      <c r="K26" t="s">
        <v>46</v>
      </c>
      <c r="L26">
        <v>30</v>
      </c>
      <c r="M26">
        <v>4735</v>
      </c>
      <c r="N26">
        <f t="shared" si="1"/>
        <v>0.63357972544878571</v>
      </c>
    </row>
    <row r="27" spans="1:14" x14ac:dyDescent="0.25">
      <c r="A27" t="s">
        <v>48</v>
      </c>
      <c r="B27">
        <v>485</v>
      </c>
      <c r="C27">
        <v>3661</v>
      </c>
      <c r="D27">
        <f>(B27/C27)*100</f>
        <v>13.247746517344988</v>
      </c>
      <c r="F27" t="s">
        <v>43</v>
      </c>
      <c r="G27">
        <v>55</v>
      </c>
      <c r="H27">
        <v>5352</v>
      </c>
      <c r="I27">
        <f t="shared" si="2"/>
        <v>1.0276532137518686</v>
      </c>
      <c r="K27" t="s">
        <v>45</v>
      </c>
      <c r="L27">
        <v>27</v>
      </c>
      <c r="M27">
        <v>4735</v>
      </c>
      <c r="N27">
        <f t="shared" si="1"/>
        <v>0.57022175290390709</v>
      </c>
    </row>
    <row r="28" spans="1:14" x14ac:dyDescent="0.25">
      <c r="A28" t="s">
        <v>50</v>
      </c>
      <c r="B28">
        <v>15</v>
      </c>
      <c r="C28">
        <v>3661</v>
      </c>
      <c r="D28">
        <f>(B28/C28)*100</f>
        <v>0.40972411909314399</v>
      </c>
      <c r="F28" t="s">
        <v>49</v>
      </c>
      <c r="G28">
        <v>48</v>
      </c>
      <c r="H28">
        <v>5352</v>
      </c>
      <c r="I28">
        <f t="shared" si="2"/>
        <v>0.89686098654708524</v>
      </c>
      <c r="K28" t="s">
        <v>49</v>
      </c>
      <c r="L28">
        <v>24</v>
      </c>
      <c r="M28">
        <v>4735</v>
      </c>
      <c r="N28">
        <f t="shared" si="1"/>
        <v>0.50686378035902857</v>
      </c>
    </row>
    <row r="29" spans="1:14" x14ac:dyDescent="0.25">
      <c r="F29" t="s">
        <v>51</v>
      </c>
      <c r="G29">
        <v>41</v>
      </c>
      <c r="H29">
        <v>5352</v>
      </c>
      <c r="I29">
        <f t="shared" si="2"/>
        <v>0.7660687593423019</v>
      </c>
      <c r="K29" t="s">
        <v>51</v>
      </c>
      <c r="L29">
        <v>17</v>
      </c>
      <c r="M29">
        <v>4735</v>
      </c>
      <c r="N29">
        <f t="shared" si="1"/>
        <v>0.35902851108764522</v>
      </c>
    </row>
    <row r="30" spans="1:14" x14ac:dyDescent="0.25">
      <c r="A30" s="1" t="s">
        <v>15</v>
      </c>
      <c r="F30" t="s">
        <v>52</v>
      </c>
      <c r="G30">
        <v>22</v>
      </c>
      <c r="H30">
        <v>5352</v>
      </c>
      <c r="I30">
        <f t="shared" si="2"/>
        <v>0.41106128550074739</v>
      </c>
    </row>
    <row r="31" spans="1:14" x14ac:dyDescent="0.25">
      <c r="A31" t="s">
        <v>54</v>
      </c>
      <c r="B31">
        <v>2</v>
      </c>
      <c r="C31">
        <v>3661</v>
      </c>
      <c r="D31">
        <f t="shared" ref="D31:D43" si="3">(B31/C31)*100</f>
        <v>5.4629882545752524E-2</v>
      </c>
      <c r="F31" t="s">
        <v>53</v>
      </c>
      <c r="G31">
        <v>21</v>
      </c>
      <c r="H31">
        <v>5352</v>
      </c>
      <c r="I31">
        <f t="shared" si="2"/>
        <v>0.3923766816143498</v>
      </c>
      <c r="K31" s="1" t="s">
        <v>14</v>
      </c>
    </row>
    <row r="32" spans="1:14" x14ac:dyDescent="0.25">
      <c r="A32" t="s">
        <v>56</v>
      </c>
      <c r="B32">
        <v>2</v>
      </c>
      <c r="C32">
        <v>3661</v>
      </c>
      <c r="D32">
        <f t="shared" si="3"/>
        <v>5.4629882545752524E-2</v>
      </c>
      <c r="F32" t="s">
        <v>55</v>
      </c>
      <c r="G32">
        <v>12</v>
      </c>
      <c r="H32">
        <v>5352</v>
      </c>
      <c r="I32">
        <f t="shared" si="2"/>
        <v>0.22421524663677131</v>
      </c>
      <c r="K32" t="s">
        <v>41</v>
      </c>
      <c r="L32">
        <v>490</v>
      </c>
      <c r="M32">
        <v>4735</v>
      </c>
      <c r="N32">
        <f>(L32/M32)*100</f>
        <v>10.348468848996832</v>
      </c>
    </row>
    <row r="33" spans="1:14" x14ac:dyDescent="0.25">
      <c r="A33" t="s">
        <v>58</v>
      </c>
      <c r="B33">
        <v>1</v>
      </c>
      <c r="C33">
        <v>3661</v>
      </c>
      <c r="D33">
        <f t="shared" si="3"/>
        <v>2.7314941272876262E-2</v>
      </c>
      <c r="F33" t="s">
        <v>36</v>
      </c>
      <c r="G33">
        <v>11</v>
      </c>
      <c r="H33">
        <v>5352</v>
      </c>
      <c r="I33">
        <f t="shared" si="2"/>
        <v>0.20553064275037369</v>
      </c>
      <c r="K33" t="s">
        <v>57</v>
      </c>
      <c r="L33">
        <v>487</v>
      </c>
      <c r="M33">
        <v>4735</v>
      </c>
      <c r="N33">
        <f>(L33/M33)*100</f>
        <v>10.285110876451954</v>
      </c>
    </row>
    <row r="34" spans="1:14" x14ac:dyDescent="0.25">
      <c r="A34" t="s">
        <v>60</v>
      </c>
      <c r="B34">
        <v>1</v>
      </c>
      <c r="C34">
        <v>3661</v>
      </c>
      <c r="D34">
        <f t="shared" si="3"/>
        <v>2.7314941272876262E-2</v>
      </c>
      <c r="K34" t="s">
        <v>59</v>
      </c>
      <c r="L34">
        <v>417</v>
      </c>
      <c r="M34">
        <v>4735</v>
      </c>
      <c r="N34">
        <f>(L34/M34)*100</f>
        <v>8.8067581837381201</v>
      </c>
    </row>
    <row r="35" spans="1:14" x14ac:dyDescent="0.25">
      <c r="A35" t="s">
        <v>61</v>
      </c>
      <c r="B35">
        <v>1</v>
      </c>
      <c r="C35">
        <v>3661</v>
      </c>
      <c r="D35">
        <f t="shared" si="3"/>
        <v>2.7314941272876262E-2</v>
      </c>
      <c r="F35" s="1" t="s">
        <v>13</v>
      </c>
      <c r="K35" t="s">
        <v>48</v>
      </c>
      <c r="L35">
        <v>356</v>
      </c>
      <c r="M35">
        <v>4735</v>
      </c>
      <c r="N35">
        <f>(L35/M35)*100</f>
        <v>7.5184794086589237</v>
      </c>
    </row>
    <row r="36" spans="1:14" x14ac:dyDescent="0.25">
      <c r="A36" t="s">
        <v>62</v>
      </c>
      <c r="B36">
        <v>1</v>
      </c>
      <c r="C36">
        <v>3661</v>
      </c>
      <c r="D36">
        <f t="shared" si="3"/>
        <v>2.7314941272876262E-2</v>
      </c>
      <c r="F36" t="s">
        <v>41</v>
      </c>
      <c r="G36">
        <v>660</v>
      </c>
      <c r="H36">
        <v>5352</v>
      </c>
      <c r="I36">
        <f>(G36/H36)*100</f>
        <v>12.331838565022421</v>
      </c>
      <c r="K36" t="s">
        <v>50</v>
      </c>
      <c r="L36">
        <v>27</v>
      </c>
      <c r="M36">
        <v>4735</v>
      </c>
      <c r="N36">
        <f>(L36/M36)*100</f>
        <v>0.57022175290390709</v>
      </c>
    </row>
    <row r="37" spans="1:14" x14ac:dyDescent="0.25">
      <c r="A37" t="s">
        <v>64</v>
      </c>
      <c r="B37">
        <v>1</v>
      </c>
      <c r="C37">
        <v>3661</v>
      </c>
      <c r="D37">
        <f t="shared" si="3"/>
        <v>2.7314941272876262E-2</v>
      </c>
      <c r="F37" t="s">
        <v>63</v>
      </c>
      <c r="G37">
        <v>642</v>
      </c>
      <c r="H37">
        <v>5352</v>
      </c>
      <c r="I37">
        <f>(G37/H37)*100</f>
        <v>11.995515695067265</v>
      </c>
    </row>
    <row r="38" spans="1:14" x14ac:dyDescent="0.25">
      <c r="A38" t="s">
        <v>65</v>
      </c>
      <c r="B38">
        <v>1</v>
      </c>
      <c r="C38">
        <v>3661</v>
      </c>
      <c r="D38">
        <f t="shared" si="3"/>
        <v>2.7314941272876262E-2</v>
      </c>
      <c r="F38" t="s">
        <v>47</v>
      </c>
      <c r="G38">
        <v>571</v>
      </c>
      <c r="H38">
        <v>5352</v>
      </c>
      <c r="I38">
        <f>(G38/H38)*100</f>
        <v>10.668908819133033</v>
      </c>
      <c r="K38" s="1" t="s">
        <v>17</v>
      </c>
    </row>
    <row r="39" spans="1:14" x14ac:dyDescent="0.25">
      <c r="A39" t="s">
        <v>66</v>
      </c>
      <c r="B39">
        <v>1</v>
      </c>
      <c r="C39">
        <v>3661</v>
      </c>
      <c r="D39">
        <f t="shared" si="3"/>
        <v>2.7314941272876262E-2</v>
      </c>
      <c r="F39" t="s">
        <v>48</v>
      </c>
      <c r="G39">
        <v>493</v>
      </c>
      <c r="H39">
        <v>5352</v>
      </c>
      <c r="I39">
        <f>(G39/H39)*100</f>
        <v>9.2115097159940209</v>
      </c>
      <c r="K39" t="s">
        <v>58</v>
      </c>
      <c r="L39">
        <v>1</v>
      </c>
      <c r="M39">
        <v>4735</v>
      </c>
      <c r="N39">
        <f t="shared" ref="N39:N44" si="4">(L39/M39)*100</f>
        <v>2.1119324181626188E-2</v>
      </c>
    </row>
    <row r="40" spans="1:14" x14ac:dyDescent="0.25">
      <c r="A40" t="s">
        <v>68</v>
      </c>
      <c r="B40">
        <v>1</v>
      </c>
      <c r="C40">
        <v>3661</v>
      </c>
      <c r="D40">
        <f t="shared" si="3"/>
        <v>2.7314941272876262E-2</v>
      </c>
      <c r="F40" t="s">
        <v>50</v>
      </c>
      <c r="G40">
        <v>34</v>
      </c>
      <c r="H40">
        <v>5352</v>
      </c>
      <c r="I40">
        <f>(G40/H40)*100</f>
        <v>0.63527653213751867</v>
      </c>
      <c r="K40" t="s">
        <v>67</v>
      </c>
      <c r="L40">
        <v>1</v>
      </c>
      <c r="M40">
        <v>4735</v>
      </c>
      <c r="N40">
        <f t="shared" si="4"/>
        <v>2.1119324181626188E-2</v>
      </c>
    </row>
    <row r="41" spans="1:14" x14ac:dyDescent="0.25">
      <c r="A41" t="s">
        <v>69</v>
      </c>
      <c r="B41">
        <v>1</v>
      </c>
      <c r="C41">
        <v>3661</v>
      </c>
      <c r="D41">
        <f t="shared" si="3"/>
        <v>2.7314941272876262E-2</v>
      </c>
      <c r="K41" t="s">
        <v>64</v>
      </c>
      <c r="L41">
        <v>1</v>
      </c>
      <c r="M41">
        <v>4735</v>
      </c>
      <c r="N41">
        <f t="shared" si="4"/>
        <v>2.1119324181626188E-2</v>
      </c>
    </row>
    <row r="42" spans="1:14" x14ac:dyDescent="0.25">
      <c r="A42" t="s">
        <v>70</v>
      </c>
      <c r="B42">
        <v>1</v>
      </c>
      <c r="C42">
        <v>3661</v>
      </c>
      <c r="D42">
        <f t="shared" si="3"/>
        <v>2.7314941272876262E-2</v>
      </c>
      <c r="F42" s="1" t="s">
        <v>18</v>
      </c>
      <c r="K42" t="s">
        <v>66</v>
      </c>
      <c r="L42">
        <v>1</v>
      </c>
      <c r="M42">
        <v>4735</v>
      </c>
      <c r="N42">
        <f t="shared" si="4"/>
        <v>2.1119324181626188E-2</v>
      </c>
    </row>
    <row r="43" spans="1:14" x14ac:dyDescent="0.25">
      <c r="A43" t="s">
        <v>73</v>
      </c>
      <c r="B43">
        <v>1</v>
      </c>
      <c r="C43">
        <v>3661</v>
      </c>
      <c r="D43">
        <f t="shared" si="3"/>
        <v>2.7314941272876262E-2</v>
      </c>
      <c r="F43" t="s">
        <v>71</v>
      </c>
      <c r="G43">
        <v>1</v>
      </c>
      <c r="H43">
        <v>5352</v>
      </c>
      <c r="I43">
        <f>(G43/H43)*100</f>
        <v>1.8684603886397609E-2</v>
      </c>
      <c r="K43" t="s">
        <v>72</v>
      </c>
      <c r="L43">
        <v>1</v>
      </c>
      <c r="M43">
        <v>4735</v>
      </c>
      <c r="N43">
        <f t="shared" si="4"/>
        <v>2.1119324181626188E-2</v>
      </c>
    </row>
    <row r="44" spans="1:14" x14ac:dyDescent="0.25">
      <c r="K44" t="s">
        <v>74</v>
      </c>
      <c r="L44">
        <v>1</v>
      </c>
      <c r="M44">
        <v>4735</v>
      </c>
      <c r="N44">
        <f t="shared" si="4"/>
        <v>2.1119324181626188E-2</v>
      </c>
    </row>
    <row r="45" spans="1:14" x14ac:dyDescent="0.25">
      <c r="F45" s="1" t="s">
        <v>16</v>
      </c>
    </row>
    <row r="46" spans="1:14" x14ac:dyDescent="0.25">
      <c r="F46" t="s">
        <v>75</v>
      </c>
      <c r="G46">
        <v>1</v>
      </c>
      <c r="H46">
        <v>5352</v>
      </c>
      <c r="I46">
        <f t="shared" ref="I46:I51" si="5">(G46/H46)*100</f>
        <v>1.8684603886397609E-2</v>
      </c>
      <c r="K46" s="1" t="s">
        <v>19</v>
      </c>
    </row>
    <row r="47" spans="1:14" x14ac:dyDescent="0.25">
      <c r="F47" t="s">
        <v>64</v>
      </c>
      <c r="G47">
        <v>1</v>
      </c>
      <c r="H47">
        <v>5352</v>
      </c>
      <c r="I47">
        <f t="shared" si="5"/>
        <v>1.8684603886397609E-2</v>
      </c>
      <c r="K47" t="s">
        <v>76</v>
      </c>
      <c r="L47">
        <v>1</v>
      </c>
      <c r="M47">
        <v>4735</v>
      </c>
      <c r="N47">
        <f>(L47/M47)*100</f>
        <v>2.1119324181626188E-2</v>
      </c>
    </row>
    <row r="48" spans="1:14" x14ac:dyDescent="0.25">
      <c r="F48" t="s">
        <v>66</v>
      </c>
      <c r="G48">
        <v>1</v>
      </c>
      <c r="H48">
        <v>5352</v>
      </c>
      <c r="I48">
        <f t="shared" si="5"/>
        <v>1.8684603886397609E-2</v>
      </c>
      <c r="K48" t="s">
        <v>77</v>
      </c>
      <c r="L48">
        <v>1</v>
      </c>
      <c r="M48">
        <v>4735</v>
      </c>
      <c r="N48">
        <f>(L48/M48)*100</f>
        <v>2.1119324181626188E-2</v>
      </c>
    </row>
    <row r="49" spans="1:14" x14ac:dyDescent="0.25">
      <c r="F49" t="s">
        <v>72</v>
      </c>
      <c r="G49">
        <v>1</v>
      </c>
      <c r="H49">
        <v>5352</v>
      </c>
      <c r="I49">
        <f t="shared" si="5"/>
        <v>1.8684603886397609E-2</v>
      </c>
      <c r="K49" t="s">
        <v>78</v>
      </c>
      <c r="L49">
        <v>1</v>
      </c>
      <c r="M49">
        <v>4735</v>
      </c>
      <c r="N49">
        <f>(L49/M49)*100</f>
        <v>2.1119324181626188E-2</v>
      </c>
    </row>
    <row r="50" spans="1:14" x14ac:dyDescent="0.25">
      <c r="F50" t="s">
        <v>79</v>
      </c>
      <c r="G50">
        <v>1</v>
      </c>
      <c r="H50">
        <v>5352</v>
      </c>
      <c r="I50">
        <f t="shared" si="5"/>
        <v>1.8684603886397609E-2</v>
      </c>
    </row>
    <row r="51" spans="1:14" x14ac:dyDescent="0.25">
      <c r="F51" t="s">
        <v>74</v>
      </c>
      <c r="G51">
        <v>1</v>
      </c>
      <c r="H51">
        <v>5352</v>
      </c>
      <c r="I51">
        <f t="shared" si="5"/>
        <v>1.8684603886397609E-2</v>
      </c>
    </row>
    <row r="53" spans="1:14" s="5" customFormat="1" x14ac:dyDescent="0.25">
      <c r="A53" s="5" t="s">
        <v>0</v>
      </c>
      <c r="B53" s="5" t="s">
        <v>1</v>
      </c>
      <c r="F53" s="5" t="s">
        <v>0</v>
      </c>
      <c r="G53" s="5" t="s">
        <v>1</v>
      </c>
      <c r="K53" s="5" t="s">
        <v>0</v>
      </c>
      <c r="L53" s="5" t="s">
        <v>1</v>
      </c>
    </row>
    <row r="54" spans="1:14" s="5" customFormat="1" x14ac:dyDescent="0.25">
      <c r="A54" s="5" t="s">
        <v>2</v>
      </c>
      <c r="B54" s="5" t="s">
        <v>193</v>
      </c>
      <c r="F54" s="5" t="s">
        <v>4</v>
      </c>
      <c r="G54" s="5" t="s">
        <v>193</v>
      </c>
      <c r="K54" s="5" t="s">
        <v>80</v>
      </c>
      <c r="L54" s="5" t="s">
        <v>193</v>
      </c>
    </row>
    <row r="55" spans="1:14" ht="15.75" thickBot="1" x14ac:dyDescent="0.3"/>
    <row r="56" spans="1:14" ht="16.5" thickTop="1" thickBot="1" x14ac:dyDescent="0.3">
      <c r="A56" s="2" t="s">
        <v>5</v>
      </c>
      <c r="B56" s="2" t="s">
        <v>6</v>
      </c>
      <c r="C56" s="2" t="s">
        <v>7</v>
      </c>
      <c r="D56" s="2" t="s">
        <v>8</v>
      </c>
      <c r="F56" s="2" t="s">
        <v>5</v>
      </c>
      <c r="G56" s="2" t="s">
        <v>6</v>
      </c>
      <c r="H56" s="2" t="s">
        <v>7</v>
      </c>
      <c r="I56" s="2" t="s">
        <v>8</v>
      </c>
      <c r="K56" s="2" t="s">
        <v>5</v>
      </c>
      <c r="L56" s="2" t="s">
        <v>6</v>
      </c>
      <c r="M56" s="2" t="s">
        <v>7</v>
      </c>
      <c r="N56" s="2" t="s">
        <v>8</v>
      </c>
    </row>
    <row r="57" spans="1:14" ht="15.75" thickTop="1" x14ac:dyDescent="0.25">
      <c r="A57" t="s">
        <v>81</v>
      </c>
      <c r="B57">
        <v>1405</v>
      </c>
      <c r="C57">
        <v>3182</v>
      </c>
      <c r="D57">
        <f t="shared" ref="D57:D66" si="6">(B57/C57)*100</f>
        <v>44.154619736015086</v>
      </c>
      <c r="F57" t="s">
        <v>82</v>
      </c>
      <c r="G57">
        <v>4039</v>
      </c>
      <c r="H57">
        <v>4860</v>
      </c>
      <c r="I57">
        <f>(G57/H57)*100</f>
        <v>83.106995884773653</v>
      </c>
      <c r="K57" t="s">
        <v>83</v>
      </c>
      <c r="L57">
        <v>2782</v>
      </c>
      <c r="M57">
        <v>3987</v>
      </c>
      <c r="N57">
        <f>(L57/M57)*100</f>
        <v>69.77677451718084</v>
      </c>
    </row>
    <row r="58" spans="1:14" x14ac:dyDescent="0.25">
      <c r="A58" t="s">
        <v>84</v>
      </c>
      <c r="B58">
        <v>1335</v>
      </c>
      <c r="C58">
        <v>3182</v>
      </c>
      <c r="D58">
        <f t="shared" si="6"/>
        <v>41.954745443117538</v>
      </c>
      <c r="F58" t="s">
        <v>85</v>
      </c>
      <c r="G58">
        <v>478</v>
      </c>
      <c r="H58">
        <v>4860</v>
      </c>
      <c r="I58">
        <f>(G58/H58)*100</f>
        <v>9.8353909465020575</v>
      </c>
      <c r="K58" t="s">
        <v>86</v>
      </c>
      <c r="L58">
        <v>1201</v>
      </c>
      <c r="M58">
        <v>3987</v>
      </c>
      <c r="N58">
        <f>(L58/M58)*100</f>
        <v>30.122899423125155</v>
      </c>
    </row>
    <row r="59" spans="1:14" x14ac:dyDescent="0.25">
      <c r="A59" t="s">
        <v>87</v>
      </c>
      <c r="B59">
        <v>234</v>
      </c>
      <c r="C59">
        <v>3182</v>
      </c>
      <c r="D59">
        <f t="shared" si="6"/>
        <v>7.3538654934003773</v>
      </c>
      <c r="F59" t="s">
        <v>88</v>
      </c>
      <c r="G59">
        <v>296</v>
      </c>
      <c r="H59">
        <v>4860</v>
      </c>
      <c r="I59">
        <f>(G59/H59)*100</f>
        <v>6.090534979423869</v>
      </c>
      <c r="K59" t="s">
        <v>89</v>
      </c>
      <c r="L59">
        <v>3</v>
      </c>
      <c r="M59">
        <v>3987</v>
      </c>
      <c r="N59">
        <f>(L59/M59)*100</f>
        <v>7.5244544770504129E-2</v>
      </c>
    </row>
    <row r="60" spans="1:14" x14ac:dyDescent="0.25">
      <c r="A60" t="s">
        <v>90</v>
      </c>
      <c r="B60">
        <v>109</v>
      </c>
      <c r="C60">
        <v>3182</v>
      </c>
      <c r="D60">
        <f t="shared" si="6"/>
        <v>3.4255185417976111</v>
      </c>
      <c r="F60" t="s">
        <v>91</v>
      </c>
      <c r="G60">
        <v>46</v>
      </c>
      <c r="H60">
        <v>4860</v>
      </c>
      <c r="I60">
        <f>(G60/H60)*100</f>
        <v>0.94650205761316863</v>
      </c>
      <c r="K60" t="s">
        <v>19</v>
      </c>
      <c r="L60">
        <v>1</v>
      </c>
      <c r="M60">
        <v>3987</v>
      </c>
      <c r="N60">
        <f>(L60/M60)*100</f>
        <v>2.5081514923501375E-2</v>
      </c>
    </row>
    <row r="61" spans="1:14" x14ac:dyDescent="0.25">
      <c r="A61" t="s">
        <v>92</v>
      </c>
      <c r="B61">
        <v>64</v>
      </c>
      <c r="C61">
        <v>3182</v>
      </c>
      <c r="D61">
        <f t="shared" si="6"/>
        <v>2.0113136392206159</v>
      </c>
      <c r="F61" t="s">
        <v>16</v>
      </c>
      <c r="G61">
        <v>1</v>
      </c>
      <c r="H61">
        <v>4860</v>
      </c>
      <c r="I61">
        <f>(G61/H61)*100</f>
        <v>2.0576131687242798E-2</v>
      </c>
    </row>
    <row r="62" spans="1:14" x14ac:dyDescent="0.25">
      <c r="A62" t="s">
        <v>93</v>
      </c>
      <c r="B62">
        <v>19</v>
      </c>
      <c r="C62">
        <v>3182</v>
      </c>
      <c r="D62">
        <f t="shared" si="6"/>
        <v>0.5971087366436203</v>
      </c>
      <c r="K62" s="3" t="s">
        <v>20</v>
      </c>
      <c r="L62" s="3" t="s">
        <v>6</v>
      </c>
      <c r="M62" s="3" t="s">
        <v>7</v>
      </c>
      <c r="N62" s="3" t="s">
        <v>8</v>
      </c>
    </row>
    <row r="63" spans="1:14" x14ac:dyDescent="0.25">
      <c r="A63" t="s">
        <v>94</v>
      </c>
      <c r="B63">
        <v>6</v>
      </c>
      <c r="C63">
        <v>3182</v>
      </c>
      <c r="D63">
        <f t="shared" si="6"/>
        <v>0.18856065367693275</v>
      </c>
      <c r="F63" s="3" t="s">
        <v>20</v>
      </c>
      <c r="G63" s="3" t="s">
        <v>6</v>
      </c>
      <c r="H63" s="3" t="s">
        <v>7</v>
      </c>
      <c r="I63" s="3" t="s">
        <v>8</v>
      </c>
      <c r="K63" s="1" t="s">
        <v>83</v>
      </c>
    </row>
    <row r="64" spans="1:14" x14ac:dyDescent="0.25">
      <c r="A64" t="s">
        <v>95</v>
      </c>
      <c r="B64">
        <v>5</v>
      </c>
      <c r="C64">
        <v>3182</v>
      </c>
      <c r="D64">
        <f t="shared" si="6"/>
        <v>0.15713387806411064</v>
      </c>
      <c r="F64" s="1" t="s">
        <v>82</v>
      </c>
      <c r="K64" s="4" t="s">
        <v>29</v>
      </c>
      <c r="L64" s="4">
        <v>2777</v>
      </c>
      <c r="M64" s="4">
        <v>3987</v>
      </c>
      <c r="N64" s="4">
        <f t="shared" ref="N64:N72" si="7">(L64/M64)*100</f>
        <v>69.651366942563328</v>
      </c>
    </row>
    <row r="65" spans="1:14" x14ac:dyDescent="0.25">
      <c r="A65" t="s">
        <v>89</v>
      </c>
      <c r="B65">
        <v>3</v>
      </c>
      <c r="C65">
        <v>3182</v>
      </c>
      <c r="D65">
        <f t="shared" si="6"/>
        <v>9.4280326838466377E-2</v>
      </c>
      <c r="F65" s="4" t="s">
        <v>96</v>
      </c>
      <c r="G65" s="4">
        <v>4011</v>
      </c>
      <c r="H65" s="4">
        <v>4860</v>
      </c>
      <c r="I65" s="4">
        <f t="shared" ref="I65:I73" si="8">(G65/H65)*100</f>
        <v>82.53086419753086</v>
      </c>
      <c r="K65" t="s">
        <v>26</v>
      </c>
      <c r="L65">
        <v>2591</v>
      </c>
      <c r="M65">
        <v>3987</v>
      </c>
      <c r="N65">
        <f t="shared" si="7"/>
        <v>64.986205166792075</v>
      </c>
    </row>
    <row r="66" spans="1:14" x14ac:dyDescent="0.25">
      <c r="A66" t="s">
        <v>97</v>
      </c>
      <c r="B66">
        <v>2</v>
      </c>
      <c r="C66">
        <v>3182</v>
      </c>
      <c r="D66">
        <f t="shared" si="6"/>
        <v>6.2853551225644247E-2</v>
      </c>
      <c r="F66" t="s">
        <v>26</v>
      </c>
      <c r="G66">
        <v>3681</v>
      </c>
      <c r="H66">
        <v>4860</v>
      </c>
      <c r="I66">
        <f t="shared" si="8"/>
        <v>75.740740740740748</v>
      </c>
      <c r="K66" t="s">
        <v>28</v>
      </c>
      <c r="L66">
        <v>2447</v>
      </c>
      <c r="M66">
        <v>3987</v>
      </c>
      <c r="N66">
        <f t="shared" si="7"/>
        <v>61.374467017807874</v>
      </c>
    </row>
    <row r="67" spans="1:14" x14ac:dyDescent="0.25">
      <c r="F67" t="s">
        <v>28</v>
      </c>
      <c r="G67">
        <v>3419</v>
      </c>
      <c r="H67">
        <v>4860</v>
      </c>
      <c r="I67">
        <f t="shared" si="8"/>
        <v>70.349794238683131</v>
      </c>
      <c r="K67" t="s">
        <v>23</v>
      </c>
      <c r="L67">
        <v>2299</v>
      </c>
      <c r="M67">
        <v>3987</v>
      </c>
      <c r="N67">
        <f t="shared" si="7"/>
        <v>57.662402809129674</v>
      </c>
    </row>
    <row r="68" spans="1:14" x14ac:dyDescent="0.25">
      <c r="A68" s="3" t="s">
        <v>20</v>
      </c>
      <c r="B68" s="3" t="s">
        <v>6</v>
      </c>
      <c r="C68" s="3" t="s">
        <v>7</v>
      </c>
      <c r="D68" s="3" t="s">
        <v>8</v>
      </c>
      <c r="F68" t="s">
        <v>23</v>
      </c>
      <c r="G68">
        <v>3344</v>
      </c>
      <c r="H68">
        <v>4860</v>
      </c>
      <c r="I68">
        <f t="shared" si="8"/>
        <v>68.806584362139915</v>
      </c>
      <c r="K68" t="s">
        <v>98</v>
      </c>
      <c r="L68">
        <v>909</v>
      </c>
      <c r="M68">
        <v>3987</v>
      </c>
      <c r="N68">
        <f t="shared" si="7"/>
        <v>22.799097065462753</v>
      </c>
    </row>
    <row r="69" spans="1:14" x14ac:dyDescent="0.25">
      <c r="A69" s="1" t="s">
        <v>81</v>
      </c>
      <c r="F69" t="s">
        <v>98</v>
      </c>
      <c r="G69">
        <v>1561</v>
      </c>
      <c r="H69">
        <v>4860</v>
      </c>
      <c r="I69">
        <f t="shared" si="8"/>
        <v>32.119341563786008</v>
      </c>
      <c r="K69" t="s">
        <v>24</v>
      </c>
      <c r="L69">
        <v>417</v>
      </c>
      <c r="M69">
        <v>3987</v>
      </c>
      <c r="N69">
        <f t="shared" si="7"/>
        <v>10.458991723100075</v>
      </c>
    </row>
    <row r="70" spans="1:14" x14ac:dyDescent="0.25">
      <c r="A70" t="s">
        <v>28</v>
      </c>
      <c r="B70">
        <v>1373</v>
      </c>
      <c r="C70">
        <v>3182</v>
      </c>
      <c r="D70">
        <f t="shared" ref="D70:D80" si="9">(B70/C70)*100</f>
        <v>43.148962916404777</v>
      </c>
      <c r="F70" t="s">
        <v>24</v>
      </c>
      <c r="G70">
        <v>765</v>
      </c>
      <c r="H70">
        <v>4860</v>
      </c>
      <c r="I70">
        <f t="shared" si="8"/>
        <v>15.74074074074074</v>
      </c>
      <c r="K70" t="s">
        <v>99</v>
      </c>
      <c r="L70">
        <v>373</v>
      </c>
      <c r="M70">
        <v>3987</v>
      </c>
      <c r="N70">
        <f t="shared" si="7"/>
        <v>9.3554050664660142</v>
      </c>
    </row>
    <row r="71" spans="1:14" x14ac:dyDescent="0.25">
      <c r="A71" t="s">
        <v>33</v>
      </c>
      <c r="B71">
        <v>1296</v>
      </c>
      <c r="C71">
        <v>3182</v>
      </c>
      <c r="D71">
        <f t="shared" si="9"/>
        <v>40.729101194217471</v>
      </c>
      <c r="F71" t="s">
        <v>99</v>
      </c>
      <c r="G71">
        <v>635</v>
      </c>
      <c r="H71">
        <v>4860</v>
      </c>
      <c r="I71">
        <f t="shared" si="8"/>
        <v>13.065843621399175</v>
      </c>
      <c r="K71" t="s">
        <v>33</v>
      </c>
      <c r="L71">
        <v>11</v>
      </c>
      <c r="M71">
        <v>3987</v>
      </c>
      <c r="N71">
        <f t="shared" si="7"/>
        <v>0.27589666415851516</v>
      </c>
    </row>
    <row r="72" spans="1:14" x14ac:dyDescent="0.25">
      <c r="A72" t="s">
        <v>24</v>
      </c>
      <c r="B72">
        <v>1119</v>
      </c>
      <c r="C72">
        <v>3182</v>
      </c>
      <c r="D72">
        <f t="shared" si="9"/>
        <v>35.166561910747959</v>
      </c>
      <c r="F72" t="s">
        <v>33</v>
      </c>
      <c r="G72">
        <v>62</v>
      </c>
      <c r="H72">
        <v>4860</v>
      </c>
      <c r="I72">
        <f t="shared" si="8"/>
        <v>1.2757201646090535</v>
      </c>
      <c r="K72" t="s">
        <v>100</v>
      </c>
      <c r="L72">
        <v>11</v>
      </c>
      <c r="M72">
        <v>3987</v>
      </c>
      <c r="N72">
        <f t="shared" si="7"/>
        <v>0.27589666415851516</v>
      </c>
    </row>
    <row r="73" spans="1:14" x14ac:dyDescent="0.25">
      <c r="A73" t="s">
        <v>23</v>
      </c>
      <c r="B73">
        <v>847</v>
      </c>
      <c r="C73">
        <v>3182</v>
      </c>
      <c r="D73">
        <f t="shared" si="9"/>
        <v>26.618478944060342</v>
      </c>
      <c r="F73" t="s">
        <v>37</v>
      </c>
      <c r="G73">
        <v>14</v>
      </c>
      <c r="H73">
        <v>4860</v>
      </c>
      <c r="I73">
        <f t="shared" si="8"/>
        <v>0.2880658436213992</v>
      </c>
    </row>
    <row r="74" spans="1:14" x14ac:dyDescent="0.25">
      <c r="A74" s="4" t="s">
        <v>96</v>
      </c>
      <c r="B74" s="4">
        <v>780</v>
      </c>
      <c r="C74" s="4">
        <v>3182</v>
      </c>
      <c r="D74" s="4">
        <f t="shared" si="9"/>
        <v>24.512884978001257</v>
      </c>
      <c r="K74" s="1" t="s">
        <v>86</v>
      </c>
    </row>
    <row r="75" spans="1:14" x14ac:dyDescent="0.25">
      <c r="A75" t="s">
        <v>101</v>
      </c>
      <c r="B75">
        <v>626</v>
      </c>
      <c r="C75">
        <v>3182</v>
      </c>
      <c r="D75">
        <f t="shared" si="9"/>
        <v>19.673161533626647</v>
      </c>
      <c r="F75" s="1" t="s">
        <v>88</v>
      </c>
      <c r="K75" t="s">
        <v>41</v>
      </c>
      <c r="L75">
        <v>1201</v>
      </c>
      <c r="M75">
        <v>3987</v>
      </c>
      <c r="N75">
        <f t="shared" ref="N75:N80" si="10">(L75/M75)*100</f>
        <v>30.122899423125155</v>
      </c>
    </row>
    <row r="76" spans="1:14" x14ac:dyDescent="0.25">
      <c r="A76" t="s">
        <v>37</v>
      </c>
      <c r="B76">
        <v>554</v>
      </c>
      <c r="C76">
        <v>3182</v>
      </c>
      <c r="D76">
        <f t="shared" si="9"/>
        <v>17.410433689503456</v>
      </c>
      <c r="F76" t="s">
        <v>41</v>
      </c>
      <c r="G76">
        <v>296</v>
      </c>
      <c r="H76">
        <v>4860</v>
      </c>
      <c r="I76">
        <f>(G76/H76)*100</f>
        <v>6.090534979423869</v>
      </c>
      <c r="K76" t="s">
        <v>44</v>
      </c>
      <c r="L76">
        <v>1200</v>
      </c>
      <c r="M76">
        <v>3987</v>
      </c>
      <c r="N76">
        <f t="shared" si="10"/>
        <v>30.097817908201659</v>
      </c>
    </row>
    <row r="77" spans="1:14" x14ac:dyDescent="0.25">
      <c r="A77" t="s">
        <v>98</v>
      </c>
      <c r="B77">
        <v>82</v>
      </c>
      <c r="C77">
        <v>3182</v>
      </c>
      <c r="D77">
        <f t="shared" si="9"/>
        <v>2.5769956002514141</v>
      </c>
      <c r="F77" t="s">
        <v>44</v>
      </c>
      <c r="G77">
        <v>295</v>
      </c>
      <c r="H77">
        <v>4860</v>
      </c>
      <c r="I77">
        <f>(G77/H77)*100</f>
        <v>6.0699588477366255</v>
      </c>
      <c r="K77" t="s">
        <v>47</v>
      </c>
      <c r="L77">
        <v>1059</v>
      </c>
      <c r="M77">
        <v>3987</v>
      </c>
      <c r="N77">
        <f t="shared" si="10"/>
        <v>26.561324303987959</v>
      </c>
    </row>
    <row r="78" spans="1:14" x14ac:dyDescent="0.25">
      <c r="A78" t="s">
        <v>25</v>
      </c>
      <c r="B78">
        <v>21</v>
      </c>
      <c r="C78">
        <v>3182</v>
      </c>
      <c r="D78">
        <f t="shared" si="9"/>
        <v>0.65996228786926459</v>
      </c>
      <c r="F78" t="s">
        <v>47</v>
      </c>
      <c r="G78">
        <v>253</v>
      </c>
      <c r="H78">
        <v>4860</v>
      </c>
      <c r="I78">
        <f>(G78/H78)*100</f>
        <v>5.2057613168724277</v>
      </c>
      <c r="K78" t="s">
        <v>48</v>
      </c>
      <c r="L78">
        <v>1036</v>
      </c>
      <c r="M78">
        <v>3987</v>
      </c>
      <c r="N78">
        <f t="shared" si="10"/>
        <v>25.984449460747427</v>
      </c>
    </row>
    <row r="79" spans="1:14" x14ac:dyDescent="0.25">
      <c r="A79" t="s">
        <v>99</v>
      </c>
      <c r="B79">
        <v>14</v>
      </c>
      <c r="C79">
        <v>3182</v>
      </c>
      <c r="D79">
        <f t="shared" si="9"/>
        <v>0.43997485857950974</v>
      </c>
      <c r="F79" t="s">
        <v>48</v>
      </c>
      <c r="G79">
        <v>234</v>
      </c>
      <c r="H79">
        <v>4860</v>
      </c>
      <c r="I79">
        <f>(G79/H79)*100</f>
        <v>4.8148148148148149</v>
      </c>
      <c r="K79" t="s">
        <v>50</v>
      </c>
      <c r="L79">
        <v>79</v>
      </c>
      <c r="M79">
        <v>3987</v>
      </c>
      <c r="N79">
        <f t="shared" si="10"/>
        <v>1.9814396789566091</v>
      </c>
    </row>
    <row r="80" spans="1:14" x14ac:dyDescent="0.25">
      <c r="A80" t="s">
        <v>22</v>
      </c>
      <c r="B80">
        <v>11</v>
      </c>
      <c r="C80">
        <v>3182</v>
      </c>
      <c r="D80">
        <f t="shared" si="9"/>
        <v>0.34569453174104336</v>
      </c>
      <c r="F80" t="s">
        <v>50</v>
      </c>
      <c r="G80">
        <v>26</v>
      </c>
      <c r="H80">
        <v>4860</v>
      </c>
      <c r="I80">
        <f>(G80/H80)*100</f>
        <v>0.53497942386831276</v>
      </c>
      <c r="K80" t="s">
        <v>102</v>
      </c>
      <c r="L80">
        <v>25</v>
      </c>
      <c r="M80">
        <v>3987</v>
      </c>
      <c r="N80">
        <f t="shared" si="10"/>
        <v>0.62703787308753445</v>
      </c>
    </row>
    <row r="82" spans="1:14" x14ac:dyDescent="0.25">
      <c r="A82" s="1" t="s">
        <v>84</v>
      </c>
      <c r="F82" s="1" t="s">
        <v>91</v>
      </c>
      <c r="K82" s="1" t="s">
        <v>89</v>
      </c>
    </row>
    <row r="83" spans="1:14" x14ac:dyDescent="0.25">
      <c r="A83" t="s">
        <v>41</v>
      </c>
      <c r="B83">
        <v>1335</v>
      </c>
      <c r="C83">
        <v>3182</v>
      </c>
      <c r="D83">
        <f t="shared" ref="D83:D88" si="11">(B83/C83)*100</f>
        <v>41.954745443117538</v>
      </c>
      <c r="F83" t="s">
        <v>103</v>
      </c>
      <c r="G83">
        <v>46</v>
      </c>
      <c r="H83">
        <v>4860</v>
      </c>
      <c r="I83">
        <f>(G83/H83)*100</f>
        <v>0.94650205761316863</v>
      </c>
      <c r="K83" t="s">
        <v>104</v>
      </c>
      <c r="L83">
        <v>2</v>
      </c>
      <c r="M83">
        <v>3987</v>
      </c>
      <c r="N83">
        <f t="shared" ref="N83:N88" si="12">(L83/M83)*100</f>
        <v>5.0163029847002751E-2</v>
      </c>
    </row>
    <row r="84" spans="1:14" x14ac:dyDescent="0.25">
      <c r="A84" t="s">
        <v>57</v>
      </c>
      <c r="B84">
        <v>1297</v>
      </c>
      <c r="C84">
        <v>3182</v>
      </c>
      <c r="D84">
        <f t="shared" si="11"/>
        <v>40.760527969830292</v>
      </c>
      <c r="F84" t="s">
        <v>105</v>
      </c>
      <c r="G84">
        <v>46</v>
      </c>
      <c r="H84">
        <v>4860</v>
      </c>
      <c r="I84">
        <f>(G84/H84)*100</f>
        <v>0.94650205761316863</v>
      </c>
      <c r="K84" t="s">
        <v>58</v>
      </c>
      <c r="L84">
        <v>1</v>
      </c>
      <c r="M84">
        <v>3987</v>
      </c>
      <c r="N84">
        <f t="shared" si="12"/>
        <v>2.5081514923501375E-2</v>
      </c>
    </row>
    <row r="85" spans="1:14" x14ac:dyDescent="0.25">
      <c r="A85" t="s">
        <v>47</v>
      </c>
      <c r="B85">
        <v>1224</v>
      </c>
      <c r="C85">
        <v>3182</v>
      </c>
      <c r="D85">
        <f t="shared" si="11"/>
        <v>38.46637335009428</v>
      </c>
      <c r="F85" t="s">
        <v>106</v>
      </c>
      <c r="G85">
        <v>39</v>
      </c>
      <c r="H85">
        <v>4860</v>
      </c>
      <c r="I85">
        <f>(G85/H85)*100</f>
        <v>0.80246913580246915</v>
      </c>
      <c r="K85" t="s">
        <v>64</v>
      </c>
      <c r="L85">
        <v>1</v>
      </c>
      <c r="M85">
        <v>3987</v>
      </c>
      <c r="N85">
        <f t="shared" si="12"/>
        <v>2.5081514923501375E-2</v>
      </c>
    </row>
    <row r="86" spans="1:14" x14ac:dyDescent="0.25">
      <c r="A86" t="s">
        <v>48</v>
      </c>
      <c r="B86">
        <v>1219</v>
      </c>
      <c r="C86">
        <v>3182</v>
      </c>
      <c r="D86">
        <f t="shared" si="11"/>
        <v>38.309239472030171</v>
      </c>
      <c r="K86" t="s">
        <v>66</v>
      </c>
      <c r="L86">
        <v>1</v>
      </c>
      <c r="M86">
        <v>3987</v>
      </c>
      <c r="N86">
        <f t="shared" si="12"/>
        <v>2.5081514923501375E-2</v>
      </c>
    </row>
    <row r="87" spans="1:14" x14ac:dyDescent="0.25">
      <c r="A87" t="s">
        <v>50</v>
      </c>
      <c r="B87">
        <v>31</v>
      </c>
      <c r="C87">
        <v>3182</v>
      </c>
      <c r="D87">
        <f t="shared" si="11"/>
        <v>0.97423004399748592</v>
      </c>
      <c r="F87" s="1" t="s">
        <v>85</v>
      </c>
      <c r="K87" t="s">
        <v>107</v>
      </c>
      <c r="L87">
        <v>1</v>
      </c>
      <c r="M87">
        <v>3987</v>
      </c>
      <c r="N87">
        <f t="shared" si="12"/>
        <v>2.5081514923501375E-2</v>
      </c>
    </row>
    <row r="88" spans="1:14" x14ac:dyDescent="0.25">
      <c r="A88" t="s">
        <v>102</v>
      </c>
      <c r="B88">
        <v>15</v>
      </c>
      <c r="C88">
        <v>3182</v>
      </c>
      <c r="D88">
        <f t="shared" si="11"/>
        <v>0.47140163419233183</v>
      </c>
      <c r="F88" t="s">
        <v>108</v>
      </c>
      <c r="G88">
        <v>478</v>
      </c>
      <c r="H88">
        <v>4860</v>
      </c>
      <c r="I88">
        <f>(G88/H88)*100</f>
        <v>9.8353909465020575</v>
      </c>
      <c r="K88" t="s">
        <v>72</v>
      </c>
      <c r="L88">
        <v>1</v>
      </c>
      <c r="M88">
        <v>3987</v>
      </c>
      <c r="N88">
        <f t="shared" si="12"/>
        <v>2.5081514923501375E-2</v>
      </c>
    </row>
    <row r="89" spans="1:14" x14ac:dyDescent="0.25">
      <c r="F89" t="s">
        <v>109</v>
      </c>
      <c r="G89">
        <v>478</v>
      </c>
      <c r="H89">
        <v>4860</v>
      </c>
      <c r="I89">
        <f>(G89/H89)*100</f>
        <v>9.8353909465020575</v>
      </c>
    </row>
    <row r="90" spans="1:14" x14ac:dyDescent="0.25">
      <c r="A90" s="1" t="s">
        <v>93</v>
      </c>
      <c r="F90" t="s">
        <v>110</v>
      </c>
      <c r="G90">
        <v>478</v>
      </c>
      <c r="H90">
        <v>4860</v>
      </c>
      <c r="I90">
        <f>(G90/H90)*100</f>
        <v>9.8353909465020575</v>
      </c>
      <c r="K90" s="1" t="s">
        <v>19</v>
      </c>
    </row>
    <row r="91" spans="1:14" x14ac:dyDescent="0.25">
      <c r="A91" t="s">
        <v>103</v>
      </c>
      <c r="B91">
        <v>19</v>
      </c>
      <c r="C91">
        <v>3182</v>
      </c>
      <c r="D91">
        <f>(B91/C91)*100</f>
        <v>0.5971087366436203</v>
      </c>
      <c r="F91" t="s">
        <v>111</v>
      </c>
      <c r="G91">
        <v>469</v>
      </c>
      <c r="H91">
        <v>4860</v>
      </c>
      <c r="I91">
        <f>(G91/H91)*100</f>
        <v>9.6502057613168724</v>
      </c>
      <c r="K91" t="s">
        <v>112</v>
      </c>
      <c r="L91">
        <v>1</v>
      </c>
      <c r="M91">
        <v>3987</v>
      </c>
      <c r="N91">
        <f>(L91/M91)*100</f>
        <v>2.5081514923501375E-2</v>
      </c>
    </row>
    <row r="92" spans="1:14" x14ac:dyDescent="0.25">
      <c r="A92" t="s">
        <v>105</v>
      </c>
      <c r="B92">
        <v>19</v>
      </c>
      <c r="C92">
        <v>3182</v>
      </c>
      <c r="D92">
        <f>(B92/C92)*100</f>
        <v>0.5971087366436203</v>
      </c>
    </row>
    <row r="93" spans="1:14" x14ac:dyDescent="0.25">
      <c r="A93" t="s">
        <v>113</v>
      </c>
      <c r="B93">
        <v>17</v>
      </c>
      <c r="C93">
        <v>3182</v>
      </c>
      <c r="D93">
        <f>(B93/C93)*100</f>
        <v>0.53425518541797612</v>
      </c>
      <c r="F93" s="1" t="s">
        <v>16</v>
      </c>
    </row>
    <row r="94" spans="1:14" x14ac:dyDescent="0.25">
      <c r="F94" t="s">
        <v>104</v>
      </c>
      <c r="G94">
        <v>1</v>
      </c>
      <c r="H94">
        <v>4860</v>
      </c>
      <c r="I94">
        <f>(G94/H94)*100</f>
        <v>2.0576131687242798E-2</v>
      </c>
    </row>
    <row r="95" spans="1:14" x14ac:dyDescent="0.25">
      <c r="A95" s="1" t="s">
        <v>87</v>
      </c>
    </row>
    <row r="96" spans="1:14" x14ac:dyDescent="0.25">
      <c r="A96" t="s">
        <v>108</v>
      </c>
      <c r="B96">
        <v>234</v>
      </c>
      <c r="C96">
        <v>3182</v>
      </c>
      <c r="D96">
        <f>(B96/C96)*100</f>
        <v>7.3538654934003773</v>
      </c>
    </row>
    <row r="97" spans="1:4" x14ac:dyDescent="0.25">
      <c r="A97" t="s">
        <v>109</v>
      </c>
      <c r="B97">
        <v>234</v>
      </c>
      <c r="C97">
        <v>3182</v>
      </c>
      <c r="D97">
        <f>(B97/C97)*100</f>
        <v>7.3538654934003773</v>
      </c>
    </row>
    <row r="98" spans="1:4" x14ac:dyDescent="0.25">
      <c r="A98" t="s">
        <v>114</v>
      </c>
      <c r="B98">
        <v>234</v>
      </c>
      <c r="C98">
        <v>3182</v>
      </c>
      <c r="D98">
        <f>(B98/C98)*100</f>
        <v>7.3538654934003773</v>
      </c>
    </row>
    <row r="99" spans="1:4" x14ac:dyDescent="0.25">
      <c r="A99" t="s">
        <v>115</v>
      </c>
      <c r="B99">
        <v>11</v>
      </c>
      <c r="C99">
        <v>3182</v>
      </c>
      <c r="D99">
        <f>(B99/C99)*100</f>
        <v>0.34569453174104336</v>
      </c>
    </row>
    <row r="101" spans="1:4" x14ac:dyDescent="0.25">
      <c r="A101" s="1" t="s">
        <v>90</v>
      </c>
    </row>
    <row r="102" spans="1:4" x14ac:dyDescent="0.25">
      <c r="A102" t="s">
        <v>116</v>
      </c>
      <c r="B102">
        <v>109</v>
      </c>
      <c r="C102">
        <v>3182</v>
      </c>
      <c r="D102">
        <f>(B102/C102)*100</f>
        <v>3.4255185417976111</v>
      </c>
    </row>
    <row r="103" spans="1:4" x14ac:dyDescent="0.25">
      <c r="A103" t="s">
        <v>117</v>
      </c>
      <c r="B103">
        <v>108</v>
      </c>
      <c r="C103">
        <v>3182</v>
      </c>
      <c r="D103">
        <f>(B103/C103)*100</f>
        <v>3.3940917661847898</v>
      </c>
    </row>
    <row r="104" spans="1:4" x14ac:dyDescent="0.25">
      <c r="A104" t="s">
        <v>118</v>
      </c>
      <c r="B104">
        <v>108</v>
      </c>
      <c r="C104">
        <v>3182</v>
      </c>
      <c r="D104">
        <f>(B104/C104)*100</f>
        <v>3.3940917661847898</v>
      </c>
    </row>
    <row r="105" spans="1:4" x14ac:dyDescent="0.25">
      <c r="A105" t="s">
        <v>119</v>
      </c>
      <c r="B105">
        <v>13</v>
      </c>
      <c r="C105">
        <v>3182</v>
      </c>
      <c r="D105">
        <f>(B105/C105)*100</f>
        <v>0.4085480829666876</v>
      </c>
    </row>
    <row r="107" spans="1:4" x14ac:dyDescent="0.25">
      <c r="A107" s="1" t="s">
        <v>92</v>
      </c>
    </row>
    <row r="108" spans="1:4" x14ac:dyDescent="0.25">
      <c r="A108" t="s">
        <v>120</v>
      </c>
      <c r="B108">
        <v>64</v>
      </c>
      <c r="C108">
        <v>3182</v>
      </c>
      <c r="D108">
        <f>(B108/C108)*100</f>
        <v>2.0113136392206159</v>
      </c>
    </row>
    <row r="109" spans="1:4" x14ac:dyDescent="0.25">
      <c r="A109" t="s">
        <v>121</v>
      </c>
      <c r="B109">
        <v>64</v>
      </c>
      <c r="C109">
        <v>3182</v>
      </c>
      <c r="D109">
        <f>(B109/C109)*100</f>
        <v>2.0113136392206159</v>
      </c>
    </row>
    <row r="110" spans="1:4" x14ac:dyDescent="0.25">
      <c r="A110" t="s">
        <v>122</v>
      </c>
      <c r="B110">
        <v>51</v>
      </c>
      <c r="C110">
        <v>3182</v>
      </c>
      <c r="D110">
        <f>(B110/C110)*100</f>
        <v>1.6027655562539285</v>
      </c>
    </row>
    <row r="111" spans="1:4" x14ac:dyDescent="0.25">
      <c r="A111" t="s">
        <v>123</v>
      </c>
      <c r="B111">
        <v>12</v>
      </c>
      <c r="C111">
        <v>3182</v>
      </c>
      <c r="D111">
        <f>(B111/C111)*100</f>
        <v>0.37712130735386551</v>
      </c>
    </row>
    <row r="113" spans="1:4" x14ac:dyDescent="0.25">
      <c r="A113" s="1" t="s">
        <v>94</v>
      </c>
    </row>
    <row r="114" spans="1:4" x14ac:dyDescent="0.25">
      <c r="A114" t="s">
        <v>124</v>
      </c>
      <c r="B114">
        <v>3</v>
      </c>
      <c r="C114">
        <v>3182</v>
      </c>
      <c r="D114">
        <f t="shared" ref="D114:D119" si="13">(B114/C114)*100</f>
        <v>9.4280326838466377E-2</v>
      </c>
    </row>
    <row r="115" spans="1:4" x14ac:dyDescent="0.25">
      <c r="A115" t="s">
        <v>125</v>
      </c>
      <c r="B115">
        <v>3</v>
      </c>
      <c r="C115">
        <v>3182</v>
      </c>
      <c r="D115">
        <f t="shared" si="13"/>
        <v>9.4280326838466377E-2</v>
      </c>
    </row>
    <row r="116" spans="1:4" x14ac:dyDescent="0.25">
      <c r="A116" t="s">
        <v>126</v>
      </c>
      <c r="B116">
        <v>3</v>
      </c>
      <c r="C116">
        <v>3182</v>
      </c>
      <c r="D116">
        <f t="shared" si="13"/>
        <v>9.4280326838466377E-2</v>
      </c>
    </row>
    <row r="117" spans="1:4" x14ac:dyDescent="0.25">
      <c r="A117" t="s">
        <v>127</v>
      </c>
      <c r="B117">
        <v>3</v>
      </c>
      <c r="C117">
        <v>3182</v>
      </c>
      <c r="D117">
        <f t="shared" si="13"/>
        <v>9.4280326838466377E-2</v>
      </c>
    </row>
    <row r="118" spans="1:4" x14ac:dyDescent="0.25">
      <c r="A118" t="s">
        <v>128</v>
      </c>
      <c r="B118">
        <v>1</v>
      </c>
      <c r="C118">
        <v>3182</v>
      </c>
      <c r="D118">
        <f t="shared" si="13"/>
        <v>3.1426775612822123E-2</v>
      </c>
    </row>
    <row r="119" spans="1:4" x14ac:dyDescent="0.25">
      <c r="A119" t="s">
        <v>129</v>
      </c>
      <c r="B119">
        <v>1</v>
      </c>
      <c r="C119">
        <v>3182</v>
      </c>
      <c r="D119">
        <f t="shared" si="13"/>
        <v>3.1426775612822123E-2</v>
      </c>
    </row>
    <row r="121" spans="1:4" x14ac:dyDescent="0.25">
      <c r="A121" s="1" t="s">
        <v>97</v>
      </c>
    </row>
    <row r="122" spans="1:4" x14ac:dyDescent="0.25">
      <c r="A122" t="s">
        <v>130</v>
      </c>
      <c r="B122">
        <v>2</v>
      </c>
      <c r="C122">
        <v>3182</v>
      </c>
      <c r="D122">
        <f>(B122/C122)*100</f>
        <v>6.2853551225644247E-2</v>
      </c>
    </row>
    <row r="123" spans="1:4" x14ac:dyDescent="0.25">
      <c r="A123" t="s">
        <v>131</v>
      </c>
      <c r="B123">
        <v>1</v>
      </c>
      <c r="C123">
        <v>3182</v>
      </c>
      <c r="D123">
        <f>(B123/C123)*100</f>
        <v>3.1426775612822123E-2</v>
      </c>
    </row>
    <row r="124" spans="1:4" x14ac:dyDescent="0.25">
      <c r="A124" t="s">
        <v>132</v>
      </c>
      <c r="B124">
        <v>1</v>
      </c>
      <c r="C124">
        <v>3182</v>
      </c>
      <c r="D124">
        <f>(B124/C124)*100</f>
        <v>3.1426775612822123E-2</v>
      </c>
    </row>
    <row r="126" spans="1:4" x14ac:dyDescent="0.25">
      <c r="A126" s="1" t="s">
        <v>89</v>
      </c>
    </row>
    <row r="127" spans="1:4" x14ac:dyDescent="0.25">
      <c r="A127" t="s">
        <v>104</v>
      </c>
      <c r="B127">
        <v>2</v>
      </c>
      <c r="C127">
        <v>3182</v>
      </c>
      <c r="D127">
        <f>(B127/C127)*100</f>
        <v>6.2853551225644247E-2</v>
      </c>
    </row>
    <row r="128" spans="1:4" x14ac:dyDescent="0.25">
      <c r="A128" t="s">
        <v>58</v>
      </c>
      <c r="B128">
        <v>1</v>
      </c>
      <c r="C128">
        <v>3182</v>
      </c>
      <c r="D128">
        <f>(B128/C128)*100</f>
        <v>3.1426775612822123E-2</v>
      </c>
    </row>
    <row r="129" spans="1:14" x14ac:dyDescent="0.25">
      <c r="A129" t="s">
        <v>64</v>
      </c>
      <c r="B129">
        <v>1</v>
      </c>
      <c r="C129">
        <v>3182</v>
      </c>
      <c r="D129">
        <f>(B129/C129)*100</f>
        <v>3.1426775612822123E-2</v>
      </c>
    </row>
    <row r="130" spans="1:14" x14ac:dyDescent="0.25">
      <c r="A130" t="s">
        <v>107</v>
      </c>
      <c r="B130">
        <v>1</v>
      </c>
      <c r="C130">
        <v>3182</v>
      </c>
      <c r="D130">
        <f>(B130/C130)*100</f>
        <v>3.1426775612822123E-2</v>
      </c>
    </row>
    <row r="132" spans="1:14" x14ac:dyDescent="0.25">
      <c r="A132" s="1" t="s">
        <v>95</v>
      </c>
    </row>
    <row r="133" spans="1:14" x14ac:dyDescent="0.25">
      <c r="A133" t="s">
        <v>77</v>
      </c>
      <c r="B133">
        <v>5</v>
      </c>
      <c r="C133">
        <v>3182</v>
      </c>
      <c r="D133">
        <f t="shared" ref="D133:D139" si="14">(B133/C133)*100</f>
        <v>0.15713387806411064</v>
      </c>
    </row>
    <row r="134" spans="1:14" x14ac:dyDescent="0.25">
      <c r="A134" t="s">
        <v>133</v>
      </c>
      <c r="B134">
        <v>5</v>
      </c>
      <c r="C134">
        <v>3182</v>
      </c>
      <c r="D134">
        <f t="shared" si="14"/>
        <v>0.15713387806411064</v>
      </c>
    </row>
    <row r="135" spans="1:14" x14ac:dyDescent="0.25">
      <c r="A135" t="s">
        <v>134</v>
      </c>
      <c r="B135">
        <v>4</v>
      </c>
      <c r="C135">
        <v>3182</v>
      </c>
      <c r="D135">
        <f t="shared" si="14"/>
        <v>0.12570710245128849</v>
      </c>
    </row>
    <row r="136" spans="1:14" x14ac:dyDescent="0.25">
      <c r="A136" t="s">
        <v>135</v>
      </c>
      <c r="B136">
        <v>4</v>
      </c>
      <c r="C136">
        <v>3182</v>
      </c>
      <c r="D136">
        <f t="shared" si="14"/>
        <v>0.12570710245128849</v>
      </c>
    </row>
    <row r="137" spans="1:14" x14ac:dyDescent="0.25">
      <c r="A137" t="s">
        <v>136</v>
      </c>
      <c r="B137">
        <v>4</v>
      </c>
      <c r="C137">
        <v>3182</v>
      </c>
      <c r="D137">
        <f t="shared" si="14"/>
        <v>0.12570710245128849</v>
      </c>
    </row>
    <row r="138" spans="1:14" x14ac:dyDescent="0.25">
      <c r="A138" t="s">
        <v>137</v>
      </c>
      <c r="B138">
        <v>4</v>
      </c>
      <c r="C138">
        <v>3182</v>
      </c>
      <c r="D138">
        <f t="shared" si="14"/>
        <v>0.12570710245128849</v>
      </c>
    </row>
    <row r="139" spans="1:14" x14ac:dyDescent="0.25">
      <c r="A139" t="s">
        <v>138</v>
      </c>
      <c r="B139">
        <v>1</v>
      </c>
      <c r="C139">
        <v>3182</v>
      </c>
      <c r="D139">
        <f t="shared" si="14"/>
        <v>3.1426775612822123E-2</v>
      </c>
    </row>
    <row r="140" spans="1:14" x14ac:dyDescent="0.25">
      <c r="N140" s="5"/>
    </row>
    <row r="141" spans="1:14" s="5" customFormat="1" x14ac:dyDescent="0.25">
      <c r="A141" s="5" t="s">
        <v>0</v>
      </c>
      <c r="B141" s="5" t="s">
        <v>1</v>
      </c>
      <c r="F141" s="5" t="s">
        <v>0</v>
      </c>
      <c r="G141" s="5" t="s">
        <v>1</v>
      </c>
    </row>
    <row r="142" spans="1:14" s="5" customFormat="1" ht="15.75" thickBot="1" x14ac:dyDescent="0.3">
      <c r="A142" s="5" t="s">
        <v>2</v>
      </c>
      <c r="B142" s="5" t="s">
        <v>194</v>
      </c>
      <c r="F142" s="5" t="s">
        <v>80</v>
      </c>
      <c r="G142" s="5" t="s">
        <v>194</v>
      </c>
      <c r="N142"/>
    </row>
    <row r="143" spans="1:14" ht="16.5" thickTop="1" thickBot="1" x14ac:dyDescent="0.3">
      <c r="F143" s="2" t="s">
        <v>5</v>
      </c>
      <c r="G143" s="2" t="s">
        <v>6</v>
      </c>
      <c r="H143" s="2" t="s">
        <v>7</v>
      </c>
      <c r="I143" s="2" t="s">
        <v>8</v>
      </c>
    </row>
    <row r="144" spans="1:14" ht="16.5" thickTop="1" thickBot="1" x14ac:dyDescent="0.3">
      <c r="A144" s="2" t="s">
        <v>5</v>
      </c>
      <c r="B144" s="2" t="s">
        <v>6</v>
      </c>
      <c r="C144" s="2" t="s">
        <v>7</v>
      </c>
      <c r="D144" s="2" t="s">
        <v>8</v>
      </c>
      <c r="F144" t="s">
        <v>190</v>
      </c>
      <c r="G144">
        <v>3349</v>
      </c>
      <c r="H144">
        <v>5074</v>
      </c>
      <c r="I144">
        <f t="shared" ref="I144:I151" si="15">(G144/H144)*100</f>
        <v>66.003153330705558</v>
      </c>
    </row>
    <row r="145" spans="1:9" ht="15.75" thickTop="1" x14ac:dyDescent="0.25">
      <c r="A145" t="s">
        <v>180</v>
      </c>
      <c r="B145">
        <v>1800</v>
      </c>
      <c r="C145">
        <v>3518</v>
      </c>
      <c r="D145">
        <f t="shared" ref="D145:D152" si="16">(B145/C145)*100</f>
        <v>51.165434906196708</v>
      </c>
      <c r="F145" t="s">
        <v>179</v>
      </c>
      <c r="G145">
        <v>926</v>
      </c>
      <c r="H145">
        <v>5074</v>
      </c>
      <c r="I145">
        <f t="shared" si="15"/>
        <v>18.249901458415451</v>
      </c>
    </row>
    <row r="146" spans="1:9" x14ac:dyDescent="0.25">
      <c r="A146" t="s">
        <v>191</v>
      </c>
      <c r="B146">
        <v>1670</v>
      </c>
      <c r="C146">
        <v>3518</v>
      </c>
      <c r="D146">
        <f t="shared" si="16"/>
        <v>47.470153496304718</v>
      </c>
      <c r="F146" t="s">
        <v>185</v>
      </c>
      <c r="G146">
        <v>647</v>
      </c>
      <c r="H146">
        <v>5074</v>
      </c>
      <c r="I146">
        <f t="shared" si="15"/>
        <v>12.751281040599133</v>
      </c>
    </row>
    <row r="147" spans="1:9" x14ac:dyDescent="0.25">
      <c r="A147" t="s">
        <v>142</v>
      </c>
      <c r="B147">
        <v>19</v>
      </c>
      <c r="C147">
        <v>3518</v>
      </c>
      <c r="D147">
        <f t="shared" si="16"/>
        <v>0.54007959067652067</v>
      </c>
      <c r="F147" t="s">
        <v>183</v>
      </c>
      <c r="G147">
        <v>121</v>
      </c>
      <c r="H147">
        <v>5074</v>
      </c>
      <c r="I147">
        <f t="shared" si="15"/>
        <v>2.3847063460780449</v>
      </c>
    </row>
    <row r="148" spans="1:9" x14ac:dyDescent="0.25">
      <c r="A148" t="s">
        <v>177</v>
      </c>
      <c r="B148">
        <v>15</v>
      </c>
      <c r="C148">
        <v>3518</v>
      </c>
      <c r="D148">
        <f t="shared" si="16"/>
        <v>0.42637862421830586</v>
      </c>
      <c r="F148" t="s">
        <v>187</v>
      </c>
      <c r="G148">
        <v>25</v>
      </c>
      <c r="H148">
        <v>5074</v>
      </c>
      <c r="I148">
        <f t="shared" si="15"/>
        <v>0.4927079227433977</v>
      </c>
    </row>
    <row r="149" spans="1:9" x14ac:dyDescent="0.25">
      <c r="A149" t="s">
        <v>184</v>
      </c>
      <c r="B149">
        <v>6</v>
      </c>
      <c r="C149">
        <v>3518</v>
      </c>
      <c r="D149">
        <f t="shared" si="16"/>
        <v>0.17055144968732233</v>
      </c>
      <c r="F149" t="s">
        <v>89</v>
      </c>
      <c r="G149">
        <v>3</v>
      </c>
      <c r="H149">
        <v>5074</v>
      </c>
      <c r="I149">
        <f t="shared" si="15"/>
        <v>5.9124950729207724E-2</v>
      </c>
    </row>
    <row r="150" spans="1:9" x14ac:dyDescent="0.25">
      <c r="A150" t="s">
        <v>147</v>
      </c>
      <c r="B150">
        <v>4</v>
      </c>
      <c r="C150">
        <v>3518</v>
      </c>
      <c r="D150">
        <f t="shared" si="16"/>
        <v>0.11370096645821488</v>
      </c>
      <c r="F150" t="s">
        <v>139</v>
      </c>
      <c r="G150">
        <v>2</v>
      </c>
      <c r="H150">
        <v>5074</v>
      </c>
      <c r="I150">
        <f t="shared" si="15"/>
        <v>3.9416633819471816E-2</v>
      </c>
    </row>
    <row r="151" spans="1:9" x14ac:dyDescent="0.25">
      <c r="A151" t="s">
        <v>89</v>
      </c>
      <c r="B151">
        <v>3</v>
      </c>
      <c r="C151">
        <v>3518</v>
      </c>
      <c r="D151">
        <f t="shared" si="16"/>
        <v>8.5275724843661166E-2</v>
      </c>
      <c r="F151" t="s">
        <v>19</v>
      </c>
      <c r="G151">
        <v>1</v>
      </c>
      <c r="H151">
        <v>5074</v>
      </c>
      <c r="I151">
        <f t="shared" si="15"/>
        <v>1.9708316909735908E-2</v>
      </c>
    </row>
    <row r="152" spans="1:9" x14ac:dyDescent="0.25">
      <c r="A152" t="s">
        <v>171</v>
      </c>
      <c r="B152">
        <v>1</v>
      </c>
      <c r="C152">
        <v>3518</v>
      </c>
      <c r="D152">
        <f t="shared" si="16"/>
        <v>2.8425241614553721E-2</v>
      </c>
    </row>
    <row r="153" spans="1:9" x14ac:dyDescent="0.25">
      <c r="F153" s="3" t="s">
        <v>20</v>
      </c>
      <c r="G153" s="3" t="s">
        <v>6</v>
      </c>
      <c r="H153" s="3" t="s">
        <v>7</v>
      </c>
      <c r="I153" s="3" t="s">
        <v>8</v>
      </c>
    </row>
    <row r="154" spans="1:9" x14ac:dyDescent="0.25">
      <c r="A154" s="3" t="s">
        <v>20</v>
      </c>
      <c r="B154" s="3" t="s">
        <v>6</v>
      </c>
      <c r="C154" s="3" t="s">
        <v>7</v>
      </c>
      <c r="D154" s="3" t="s">
        <v>8</v>
      </c>
      <c r="F154" s="1" t="s">
        <v>190</v>
      </c>
    </row>
    <row r="155" spans="1:9" x14ac:dyDescent="0.25">
      <c r="A155" s="1" t="s">
        <v>191</v>
      </c>
      <c r="F155" t="s">
        <v>28</v>
      </c>
      <c r="G155">
        <v>3185</v>
      </c>
      <c r="H155">
        <v>5074</v>
      </c>
      <c r="I155">
        <f t="shared" ref="I155:I164" si="17">(G155/H155)*100</f>
        <v>62.770989357508867</v>
      </c>
    </row>
    <row r="156" spans="1:9" x14ac:dyDescent="0.25">
      <c r="A156" t="s">
        <v>189</v>
      </c>
      <c r="B156">
        <v>955</v>
      </c>
      <c r="C156">
        <v>3518</v>
      </c>
      <c r="D156">
        <f t="shared" ref="D156:D168" si="18">(B156/C156)*100</f>
        <v>27.146105741898808</v>
      </c>
      <c r="F156" t="s">
        <v>33</v>
      </c>
      <c r="G156">
        <v>2525</v>
      </c>
      <c r="H156">
        <v>5074</v>
      </c>
      <c r="I156">
        <f t="shared" si="17"/>
        <v>49.763500197083168</v>
      </c>
    </row>
    <row r="157" spans="1:9" x14ac:dyDescent="0.25">
      <c r="A157" t="s">
        <v>38</v>
      </c>
      <c r="B157">
        <v>750</v>
      </c>
      <c r="C157">
        <v>3518</v>
      </c>
      <c r="D157">
        <f t="shared" si="18"/>
        <v>21.318931210915292</v>
      </c>
      <c r="F157" t="s">
        <v>24</v>
      </c>
      <c r="G157">
        <v>2521</v>
      </c>
      <c r="H157">
        <v>5074</v>
      </c>
      <c r="I157">
        <f t="shared" si="17"/>
        <v>49.684666929444226</v>
      </c>
    </row>
    <row r="158" spans="1:9" x14ac:dyDescent="0.25">
      <c r="A158" t="s">
        <v>33</v>
      </c>
      <c r="B158">
        <v>712</v>
      </c>
      <c r="C158">
        <v>3518</v>
      </c>
      <c r="D158">
        <f t="shared" si="18"/>
        <v>20.238772029562252</v>
      </c>
      <c r="F158" s="4" t="s">
        <v>29</v>
      </c>
      <c r="G158" s="4">
        <v>1708</v>
      </c>
      <c r="H158" s="4">
        <v>5074</v>
      </c>
      <c r="I158" s="4">
        <f t="shared" si="17"/>
        <v>33.661805281828933</v>
      </c>
    </row>
    <row r="159" spans="1:9" x14ac:dyDescent="0.25">
      <c r="A159" t="s">
        <v>24</v>
      </c>
      <c r="B159">
        <v>675</v>
      </c>
      <c r="C159">
        <v>3518</v>
      </c>
      <c r="D159">
        <f t="shared" si="18"/>
        <v>19.187038089823762</v>
      </c>
      <c r="F159" t="s">
        <v>23</v>
      </c>
      <c r="G159">
        <v>1472</v>
      </c>
      <c r="H159">
        <v>5074</v>
      </c>
      <c r="I159">
        <f t="shared" si="17"/>
        <v>29.010642491131257</v>
      </c>
    </row>
    <row r="160" spans="1:9" x14ac:dyDescent="0.25">
      <c r="A160" t="s">
        <v>39</v>
      </c>
      <c r="B160">
        <v>644</v>
      </c>
      <c r="C160">
        <v>3518</v>
      </c>
      <c r="D160">
        <f t="shared" si="18"/>
        <v>18.305855599772595</v>
      </c>
      <c r="F160" t="s">
        <v>37</v>
      </c>
      <c r="G160">
        <v>1324</v>
      </c>
      <c r="H160">
        <v>5074</v>
      </c>
      <c r="I160">
        <f t="shared" si="17"/>
        <v>26.093811588490347</v>
      </c>
    </row>
    <row r="161" spans="1:9" x14ac:dyDescent="0.25">
      <c r="A161" t="s">
        <v>23</v>
      </c>
      <c r="B161">
        <v>555</v>
      </c>
      <c r="C161">
        <v>3518</v>
      </c>
      <c r="D161">
        <f t="shared" si="18"/>
        <v>15.776009096077317</v>
      </c>
      <c r="F161" t="s">
        <v>101</v>
      </c>
      <c r="G161">
        <v>1184</v>
      </c>
      <c r="H161">
        <v>5074</v>
      </c>
      <c r="I161">
        <f t="shared" si="17"/>
        <v>23.334647221127316</v>
      </c>
    </row>
    <row r="162" spans="1:9" x14ac:dyDescent="0.25">
      <c r="A162" t="s">
        <v>188</v>
      </c>
      <c r="B162">
        <v>516</v>
      </c>
      <c r="C162">
        <v>3518</v>
      </c>
      <c r="D162">
        <f t="shared" si="18"/>
        <v>14.667424673109721</v>
      </c>
      <c r="F162" t="s">
        <v>98</v>
      </c>
      <c r="G162">
        <v>375</v>
      </c>
      <c r="H162">
        <v>5074</v>
      </c>
      <c r="I162">
        <f t="shared" si="17"/>
        <v>7.3906188411509657</v>
      </c>
    </row>
    <row r="163" spans="1:9" x14ac:dyDescent="0.25">
      <c r="A163" t="s">
        <v>101</v>
      </c>
      <c r="B163">
        <v>469</v>
      </c>
      <c r="C163">
        <v>3518</v>
      </c>
      <c r="D163">
        <f t="shared" si="18"/>
        <v>13.331438317225697</v>
      </c>
      <c r="F163" t="s">
        <v>25</v>
      </c>
      <c r="G163">
        <v>50</v>
      </c>
      <c r="H163">
        <v>5074</v>
      </c>
      <c r="I163">
        <f t="shared" si="17"/>
        <v>0.98541584548679539</v>
      </c>
    </row>
    <row r="164" spans="1:9" x14ac:dyDescent="0.25">
      <c r="A164" s="4" t="s">
        <v>29</v>
      </c>
      <c r="B164" s="4">
        <v>333</v>
      </c>
      <c r="C164" s="4">
        <v>3518</v>
      </c>
      <c r="D164" s="4">
        <f t="shared" si="18"/>
        <v>9.4656054576463902</v>
      </c>
      <c r="F164" t="s">
        <v>43</v>
      </c>
      <c r="G164">
        <v>20</v>
      </c>
      <c r="H164">
        <v>5074</v>
      </c>
      <c r="I164">
        <f t="shared" si="17"/>
        <v>0.39416633819471819</v>
      </c>
    </row>
    <row r="165" spans="1:9" x14ac:dyDescent="0.25">
      <c r="A165" t="s">
        <v>37</v>
      </c>
      <c r="B165">
        <v>310</v>
      </c>
      <c r="C165">
        <v>3518</v>
      </c>
      <c r="D165">
        <f t="shared" si="18"/>
        <v>8.8118249005116542</v>
      </c>
    </row>
    <row r="166" spans="1:9" x14ac:dyDescent="0.25">
      <c r="A166" t="s">
        <v>22</v>
      </c>
      <c r="B166">
        <v>50</v>
      </c>
      <c r="C166">
        <v>3518</v>
      </c>
      <c r="D166">
        <f t="shared" si="18"/>
        <v>1.4212620807276861</v>
      </c>
      <c r="F166" s="1" t="s">
        <v>187</v>
      </c>
    </row>
    <row r="167" spans="1:9" x14ac:dyDescent="0.25">
      <c r="A167" t="s">
        <v>35</v>
      </c>
      <c r="B167">
        <v>47</v>
      </c>
      <c r="C167">
        <v>3518</v>
      </c>
      <c r="D167">
        <f t="shared" si="18"/>
        <v>1.335986355884025</v>
      </c>
      <c r="F167" t="s">
        <v>186</v>
      </c>
      <c r="G167">
        <v>25</v>
      </c>
      <c r="H167">
        <v>5074</v>
      </c>
      <c r="I167">
        <f>(G167/H167)*100</f>
        <v>0.4927079227433977</v>
      </c>
    </row>
    <row r="168" spans="1:9" x14ac:dyDescent="0.25">
      <c r="A168" t="s">
        <v>25</v>
      </c>
      <c r="B168">
        <v>15</v>
      </c>
      <c r="C168">
        <v>3518</v>
      </c>
      <c r="D168">
        <f t="shared" si="18"/>
        <v>0.42637862421830586</v>
      </c>
    </row>
    <row r="169" spans="1:9" x14ac:dyDescent="0.25">
      <c r="F169" s="1" t="s">
        <v>185</v>
      </c>
    </row>
    <row r="170" spans="1:9" x14ac:dyDescent="0.25">
      <c r="A170" s="1" t="s">
        <v>142</v>
      </c>
      <c r="F170" t="s">
        <v>141</v>
      </c>
      <c r="G170">
        <v>647</v>
      </c>
      <c r="H170">
        <v>5074</v>
      </c>
      <c r="I170">
        <f>(G170/H170)*100</f>
        <v>12.751281040599133</v>
      </c>
    </row>
    <row r="171" spans="1:9" x14ac:dyDescent="0.25">
      <c r="A171" t="s">
        <v>141</v>
      </c>
      <c r="B171">
        <v>19</v>
      </c>
      <c r="C171">
        <v>3518</v>
      </c>
      <c r="D171">
        <f>(B171/C171)*100</f>
        <v>0.54007959067652067</v>
      </c>
    </row>
    <row r="172" spans="1:9" x14ac:dyDescent="0.25">
      <c r="F172" s="1" t="s">
        <v>183</v>
      </c>
    </row>
    <row r="173" spans="1:9" x14ac:dyDescent="0.25">
      <c r="A173" s="1" t="s">
        <v>184</v>
      </c>
      <c r="F173" t="s">
        <v>181</v>
      </c>
      <c r="G173">
        <v>121</v>
      </c>
      <c r="H173">
        <v>5074</v>
      </c>
      <c r="I173">
        <f>(G173/H173)*100</f>
        <v>2.3847063460780449</v>
      </c>
    </row>
    <row r="174" spans="1:9" x14ac:dyDescent="0.25">
      <c r="A174" t="s">
        <v>182</v>
      </c>
      <c r="B174">
        <v>6</v>
      </c>
      <c r="C174">
        <v>3518</v>
      </c>
      <c r="D174">
        <f>(B174/C174)*100</f>
        <v>0.17055144968732233</v>
      </c>
    </row>
    <row r="175" spans="1:9" x14ac:dyDescent="0.25">
      <c r="F175" s="1" t="s">
        <v>179</v>
      </c>
    </row>
    <row r="176" spans="1:9" x14ac:dyDescent="0.25">
      <c r="A176" s="1" t="s">
        <v>180</v>
      </c>
      <c r="F176" t="s">
        <v>41</v>
      </c>
      <c r="G176">
        <v>925</v>
      </c>
      <c r="H176">
        <v>5074</v>
      </c>
      <c r="I176">
        <f t="shared" ref="I176:I181" si="19">(G176/H176)*100</f>
        <v>18.230193141505715</v>
      </c>
    </row>
    <row r="177" spans="1:9" x14ac:dyDescent="0.25">
      <c r="A177" t="s">
        <v>41</v>
      </c>
      <c r="B177">
        <v>1798</v>
      </c>
      <c r="C177">
        <v>3518</v>
      </c>
      <c r="D177">
        <f t="shared" ref="D177:D183" si="20">(B177/C177)*100</f>
        <v>51.108584422967596</v>
      </c>
      <c r="F177" t="s">
        <v>44</v>
      </c>
      <c r="G177">
        <v>924</v>
      </c>
      <c r="H177">
        <v>5074</v>
      </c>
      <c r="I177">
        <f t="shared" si="19"/>
        <v>18.21048482459598</v>
      </c>
    </row>
    <row r="178" spans="1:9" x14ac:dyDescent="0.25">
      <c r="A178" t="s">
        <v>44</v>
      </c>
      <c r="B178">
        <v>1778</v>
      </c>
      <c r="C178">
        <v>3518</v>
      </c>
      <c r="D178">
        <f t="shared" si="20"/>
        <v>50.540079590676527</v>
      </c>
      <c r="F178" t="s">
        <v>47</v>
      </c>
      <c r="G178">
        <v>811</v>
      </c>
      <c r="H178">
        <v>5074</v>
      </c>
      <c r="I178">
        <f t="shared" si="19"/>
        <v>15.983445013795821</v>
      </c>
    </row>
    <row r="179" spans="1:9" x14ac:dyDescent="0.25">
      <c r="A179" t="s">
        <v>47</v>
      </c>
      <c r="B179">
        <v>1670</v>
      </c>
      <c r="C179">
        <v>3518</v>
      </c>
      <c r="D179">
        <f t="shared" si="20"/>
        <v>47.470153496304718</v>
      </c>
      <c r="F179" t="s">
        <v>48</v>
      </c>
      <c r="G179">
        <v>804</v>
      </c>
      <c r="H179">
        <v>5074</v>
      </c>
      <c r="I179">
        <f t="shared" si="19"/>
        <v>15.845486795427671</v>
      </c>
    </row>
    <row r="180" spans="1:9" x14ac:dyDescent="0.25">
      <c r="A180" t="s">
        <v>48</v>
      </c>
      <c r="B180">
        <v>1643</v>
      </c>
      <c r="C180">
        <v>3518</v>
      </c>
      <c r="D180">
        <f t="shared" si="20"/>
        <v>46.702671972711769</v>
      </c>
      <c r="F180" t="s">
        <v>50</v>
      </c>
      <c r="G180">
        <v>51</v>
      </c>
      <c r="H180">
        <v>5074</v>
      </c>
      <c r="I180">
        <f t="shared" si="19"/>
        <v>1.0051241623965315</v>
      </c>
    </row>
    <row r="181" spans="1:9" x14ac:dyDescent="0.25">
      <c r="A181" t="s">
        <v>102</v>
      </c>
      <c r="B181">
        <v>64</v>
      </c>
      <c r="C181">
        <v>3518</v>
      </c>
      <c r="D181">
        <f t="shared" si="20"/>
        <v>1.8192154633314381</v>
      </c>
      <c r="F181" t="s">
        <v>102</v>
      </c>
      <c r="G181">
        <v>21</v>
      </c>
      <c r="H181">
        <v>5074</v>
      </c>
      <c r="I181">
        <f t="shared" si="19"/>
        <v>0.41387465510445409</v>
      </c>
    </row>
    <row r="182" spans="1:9" x14ac:dyDescent="0.25">
      <c r="A182" t="s">
        <v>50</v>
      </c>
      <c r="B182">
        <v>33</v>
      </c>
      <c r="C182">
        <v>3518</v>
      </c>
      <c r="D182">
        <f t="shared" si="20"/>
        <v>0.9380329732802728</v>
      </c>
    </row>
    <row r="183" spans="1:9" x14ac:dyDescent="0.25">
      <c r="A183" t="s">
        <v>178</v>
      </c>
      <c r="B183">
        <v>15</v>
      </c>
      <c r="C183">
        <v>3518</v>
      </c>
      <c r="D183">
        <f t="shared" si="20"/>
        <v>0.42637862421830586</v>
      </c>
      <c r="F183" s="1" t="s">
        <v>139</v>
      </c>
    </row>
    <row r="184" spans="1:9" x14ac:dyDescent="0.25">
      <c r="F184" t="s">
        <v>176</v>
      </c>
      <c r="G184">
        <v>1</v>
      </c>
      <c r="H184">
        <v>5074</v>
      </c>
      <c r="I184">
        <f t="shared" ref="I184:I191" si="21">(G184/H184)*100</f>
        <v>1.9708316909735908E-2</v>
      </c>
    </row>
    <row r="185" spans="1:9" x14ac:dyDescent="0.25">
      <c r="A185" s="1" t="s">
        <v>177</v>
      </c>
      <c r="F185" t="s">
        <v>174</v>
      </c>
      <c r="G185">
        <v>1</v>
      </c>
      <c r="H185">
        <v>5074</v>
      </c>
      <c r="I185">
        <f t="shared" si="21"/>
        <v>1.9708316909735908E-2</v>
      </c>
    </row>
    <row r="186" spans="1:9" x14ac:dyDescent="0.25">
      <c r="A186" t="s">
        <v>175</v>
      </c>
      <c r="B186">
        <v>14</v>
      </c>
      <c r="C186">
        <v>3518</v>
      </c>
      <c r="D186">
        <f>(B186/C186)*100</f>
        <v>0.39795338260375218</v>
      </c>
      <c r="F186" t="s">
        <v>173</v>
      </c>
      <c r="G186">
        <v>1</v>
      </c>
      <c r="H186">
        <v>5074</v>
      </c>
      <c r="I186">
        <f t="shared" si="21"/>
        <v>1.9708316909735908E-2</v>
      </c>
    </row>
    <row r="187" spans="1:9" x14ac:dyDescent="0.25">
      <c r="F187" t="s">
        <v>172</v>
      </c>
      <c r="G187">
        <v>1</v>
      </c>
      <c r="H187">
        <v>5074</v>
      </c>
      <c r="I187">
        <f t="shared" si="21"/>
        <v>1.9708316909735908E-2</v>
      </c>
    </row>
    <row r="188" spans="1:9" x14ac:dyDescent="0.25">
      <c r="F188" t="s">
        <v>170</v>
      </c>
      <c r="G188">
        <v>1</v>
      </c>
      <c r="H188">
        <v>5074</v>
      </c>
      <c r="I188">
        <f t="shared" si="21"/>
        <v>1.9708316909735908E-2</v>
      </c>
    </row>
    <row r="189" spans="1:9" x14ac:dyDescent="0.25">
      <c r="A189" s="1" t="s">
        <v>171</v>
      </c>
      <c r="F189" t="s">
        <v>168</v>
      </c>
      <c r="G189">
        <v>1</v>
      </c>
      <c r="H189">
        <v>5074</v>
      </c>
      <c r="I189">
        <f t="shared" si="21"/>
        <v>1.9708316909735908E-2</v>
      </c>
    </row>
    <row r="190" spans="1:9" x14ac:dyDescent="0.25">
      <c r="A190" t="s">
        <v>169</v>
      </c>
      <c r="B190">
        <v>1</v>
      </c>
      <c r="C190">
        <v>3518</v>
      </c>
      <c r="D190">
        <f t="shared" ref="D190:D195" si="22">(B190/C190)*100</f>
        <v>2.8425241614553721E-2</v>
      </c>
      <c r="F190" t="s">
        <v>166</v>
      </c>
      <c r="G190">
        <v>1</v>
      </c>
      <c r="H190">
        <v>5074</v>
      </c>
      <c r="I190">
        <f t="shared" si="21"/>
        <v>1.9708316909735908E-2</v>
      </c>
    </row>
    <row r="191" spans="1:9" x14ac:dyDescent="0.25">
      <c r="A191" t="s">
        <v>167</v>
      </c>
      <c r="B191">
        <v>1</v>
      </c>
      <c r="C191">
        <v>3518</v>
      </c>
      <c r="D191">
        <f t="shared" si="22"/>
        <v>2.8425241614553721E-2</v>
      </c>
      <c r="F191" t="s">
        <v>164</v>
      </c>
      <c r="G191">
        <v>1</v>
      </c>
      <c r="H191">
        <v>5074</v>
      </c>
      <c r="I191">
        <f t="shared" si="21"/>
        <v>1.9708316909735908E-2</v>
      </c>
    </row>
    <row r="192" spans="1:9" x14ac:dyDescent="0.25">
      <c r="A192" t="s">
        <v>165</v>
      </c>
      <c r="B192">
        <v>1</v>
      </c>
      <c r="C192">
        <v>3518</v>
      </c>
      <c r="D192">
        <f t="shared" si="22"/>
        <v>2.8425241614553721E-2</v>
      </c>
    </row>
    <row r="193" spans="1:9" x14ac:dyDescent="0.25">
      <c r="A193" t="s">
        <v>163</v>
      </c>
      <c r="B193">
        <v>1</v>
      </c>
      <c r="C193">
        <v>3518</v>
      </c>
      <c r="D193">
        <f t="shared" si="22"/>
        <v>2.8425241614553721E-2</v>
      </c>
      <c r="F193" s="1" t="s">
        <v>89</v>
      </c>
    </row>
    <row r="194" spans="1:9" x14ac:dyDescent="0.25">
      <c r="A194" t="s">
        <v>162</v>
      </c>
      <c r="B194">
        <v>1</v>
      </c>
      <c r="C194">
        <v>3518</v>
      </c>
      <c r="D194">
        <f t="shared" si="22"/>
        <v>2.8425241614553721E-2</v>
      </c>
      <c r="F194" t="s">
        <v>58</v>
      </c>
      <c r="G194">
        <v>2</v>
      </c>
      <c r="H194">
        <v>5074</v>
      </c>
      <c r="I194">
        <f t="shared" ref="I194:I204" si="23">(G194/H194)*100</f>
        <v>3.9416633819471816E-2</v>
      </c>
    </row>
    <row r="195" spans="1:9" x14ac:dyDescent="0.25">
      <c r="A195" t="s">
        <v>161</v>
      </c>
      <c r="B195">
        <v>1</v>
      </c>
      <c r="C195">
        <v>3518</v>
      </c>
      <c r="D195">
        <f t="shared" si="22"/>
        <v>2.8425241614553721E-2</v>
      </c>
      <c r="F195" t="s">
        <v>64</v>
      </c>
      <c r="G195">
        <v>2</v>
      </c>
      <c r="H195">
        <v>5074</v>
      </c>
      <c r="I195">
        <f t="shared" si="23"/>
        <v>3.9416633819471816E-2</v>
      </c>
    </row>
    <row r="196" spans="1:9" x14ac:dyDescent="0.25">
      <c r="F196" t="s">
        <v>160</v>
      </c>
      <c r="G196">
        <v>1</v>
      </c>
      <c r="H196">
        <v>5074</v>
      </c>
      <c r="I196">
        <f t="shared" si="23"/>
        <v>1.9708316909735908E-2</v>
      </c>
    </row>
    <row r="197" spans="1:9" x14ac:dyDescent="0.25">
      <c r="A197" s="1" t="s">
        <v>89</v>
      </c>
      <c r="F197" t="s">
        <v>159</v>
      </c>
      <c r="G197">
        <v>1</v>
      </c>
      <c r="H197">
        <v>5074</v>
      </c>
      <c r="I197">
        <f t="shared" si="23"/>
        <v>1.9708316909735908E-2</v>
      </c>
    </row>
    <row r="198" spans="1:9" x14ac:dyDescent="0.25">
      <c r="A198" t="s">
        <v>58</v>
      </c>
      <c r="B198">
        <v>2</v>
      </c>
      <c r="C198">
        <v>3518</v>
      </c>
      <c r="D198">
        <f t="shared" ref="D198:D207" si="24">(B198/C198)*100</f>
        <v>5.6850483229107442E-2</v>
      </c>
      <c r="F198" t="s">
        <v>157</v>
      </c>
      <c r="G198">
        <v>1</v>
      </c>
      <c r="H198">
        <v>5074</v>
      </c>
      <c r="I198">
        <f t="shared" si="23"/>
        <v>1.9708316909735908E-2</v>
      </c>
    </row>
    <row r="199" spans="1:9" x14ac:dyDescent="0.25">
      <c r="A199" t="s">
        <v>158</v>
      </c>
      <c r="B199">
        <v>2</v>
      </c>
      <c r="C199">
        <v>3518</v>
      </c>
      <c r="D199">
        <f t="shared" si="24"/>
        <v>5.6850483229107442E-2</v>
      </c>
      <c r="F199" t="s">
        <v>72</v>
      </c>
      <c r="G199">
        <v>1</v>
      </c>
      <c r="H199">
        <v>5074</v>
      </c>
      <c r="I199">
        <f t="shared" si="23"/>
        <v>1.9708316909735908E-2</v>
      </c>
    </row>
    <row r="200" spans="1:9" x14ac:dyDescent="0.25">
      <c r="A200" t="s">
        <v>64</v>
      </c>
      <c r="B200">
        <v>2</v>
      </c>
      <c r="C200">
        <v>3518</v>
      </c>
      <c r="D200">
        <f t="shared" si="24"/>
        <v>5.6850483229107442E-2</v>
      </c>
      <c r="F200" t="s">
        <v>155</v>
      </c>
      <c r="G200">
        <v>1</v>
      </c>
      <c r="H200">
        <v>5074</v>
      </c>
      <c r="I200">
        <f t="shared" si="23"/>
        <v>1.9708316909735908E-2</v>
      </c>
    </row>
    <row r="201" spans="1:9" x14ac:dyDescent="0.25">
      <c r="A201" t="s">
        <v>156</v>
      </c>
      <c r="B201">
        <v>2</v>
      </c>
      <c r="C201">
        <v>3518</v>
      </c>
      <c r="D201">
        <f t="shared" si="24"/>
        <v>5.6850483229107442E-2</v>
      </c>
      <c r="F201" t="s">
        <v>153</v>
      </c>
      <c r="G201">
        <v>1</v>
      </c>
      <c r="H201">
        <v>5074</v>
      </c>
      <c r="I201">
        <f t="shared" si="23"/>
        <v>1.9708316909735908E-2</v>
      </c>
    </row>
    <row r="202" spans="1:9" x14ac:dyDescent="0.25">
      <c r="A202" t="s">
        <v>154</v>
      </c>
      <c r="B202">
        <v>1</v>
      </c>
      <c r="C202">
        <v>3518</v>
      </c>
      <c r="D202">
        <f t="shared" si="24"/>
        <v>2.8425241614553721E-2</v>
      </c>
      <c r="F202" t="s">
        <v>149</v>
      </c>
      <c r="G202">
        <v>1</v>
      </c>
      <c r="H202">
        <v>5074</v>
      </c>
      <c r="I202">
        <f t="shared" si="23"/>
        <v>1.9708316909735908E-2</v>
      </c>
    </row>
    <row r="203" spans="1:9" x14ac:dyDescent="0.25">
      <c r="A203" t="s">
        <v>74</v>
      </c>
      <c r="B203">
        <v>1</v>
      </c>
      <c r="C203">
        <v>3518</v>
      </c>
      <c r="D203">
        <f t="shared" si="24"/>
        <v>2.8425241614553721E-2</v>
      </c>
      <c r="F203" t="s">
        <v>151</v>
      </c>
      <c r="G203">
        <v>1</v>
      </c>
      <c r="H203">
        <v>5074</v>
      </c>
      <c r="I203">
        <f t="shared" si="23"/>
        <v>1.9708316909735908E-2</v>
      </c>
    </row>
    <row r="204" spans="1:9" x14ac:dyDescent="0.25">
      <c r="A204" t="s">
        <v>152</v>
      </c>
      <c r="B204">
        <v>1</v>
      </c>
      <c r="C204">
        <v>3518</v>
      </c>
      <c r="D204">
        <f t="shared" si="24"/>
        <v>2.8425241614553721E-2</v>
      </c>
      <c r="F204" t="s">
        <v>74</v>
      </c>
      <c r="G204">
        <v>1</v>
      </c>
      <c r="H204">
        <v>5074</v>
      </c>
      <c r="I204">
        <f t="shared" si="23"/>
        <v>1.9708316909735908E-2</v>
      </c>
    </row>
    <row r="205" spans="1:9" x14ac:dyDescent="0.25">
      <c r="A205" t="s">
        <v>150</v>
      </c>
      <c r="B205">
        <v>1</v>
      </c>
      <c r="C205">
        <v>3518</v>
      </c>
      <c r="D205">
        <f t="shared" si="24"/>
        <v>2.8425241614553721E-2</v>
      </c>
    </row>
    <row r="206" spans="1:9" x14ac:dyDescent="0.25">
      <c r="A206" t="s">
        <v>149</v>
      </c>
      <c r="B206">
        <v>1</v>
      </c>
      <c r="C206">
        <v>3518</v>
      </c>
      <c r="D206">
        <f t="shared" si="24"/>
        <v>2.8425241614553721E-2</v>
      </c>
      <c r="F206" s="1" t="s">
        <v>19</v>
      </c>
    </row>
    <row r="207" spans="1:9" x14ac:dyDescent="0.25">
      <c r="A207" t="s">
        <v>148</v>
      </c>
      <c r="B207">
        <v>1</v>
      </c>
      <c r="C207">
        <v>3518</v>
      </c>
      <c r="D207">
        <f t="shared" si="24"/>
        <v>2.8425241614553721E-2</v>
      </c>
      <c r="F207" t="s">
        <v>140</v>
      </c>
      <c r="G207">
        <v>1</v>
      </c>
      <c r="H207">
        <v>5074</v>
      </c>
      <c r="I207">
        <f>(G207/H207)*100</f>
        <v>1.9708316909735908E-2</v>
      </c>
    </row>
    <row r="208" spans="1:9" x14ac:dyDescent="0.25">
      <c r="F208" t="s">
        <v>76</v>
      </c>
      <c r="G208">
        <v>1</v>
      </c>
      <c r="H208">
        <v>5074</v>
      </c>
      <c r="I208">
        <f>(G208/H208)*100</f>
        <v>1.9708316909735908E-2</v>
      </c>
    </row>
    <row r="209" spans="1:9" x14ac:dyDescent="0.25">
      <c r="A209" s="1" t="s">
        <v>147</v>
      </c>
      <c r="F209" t="s">
        <v>77</v>
      </c>
      <c r="G209">
        <v>1</v>
      </c>
      <c r="H209">
        <v>5074</v>
      </c>
      <c r="I209">
        <f>(G209/H209)*100</f>
        <v>1.9708316909735908E-2</v>
      </c>
    </row>
    <row r="210" spans="1:9" x14ac:dyDescent="0.25">
      <c r="A210" t="s">
        <v>146</v>
      </c>
      <c r="B210">
        <v>4</v>
      </c>
      <c r="C210">
        <v>3518</v>
      </c>
      <c r="D210">
        <f>(B210/C210)*100</f>
        <v>0.11370096645821488</v>
      </c>
    </row>
    <row r="211" spans="1:9" x14ac:dyDescent="0.25">
      <c r="A211" t="s">
        <v>145</v>
      </c>
      <c r="B211">
        <v>1</v>
      </c>
      <c r="C211">
        <v>3518</v>
      </c>
      <c r="D211">
        <f>(B211/C211)*100</f>
        <v>2.8425241614553721E-2</v>
      </c>
    </row>
    <row r="212" spans="1:9" x14ac:dyDescent="0.25">
      <c r="A212" t="s">
        <v>144</v>
      </c>
      <c r="B212">
        <v>1</v>
      </c>
      <c r="C212">
        <v>3518</v>
      </c>
      <c r="D212">
        <f>(B212/C212)*100</f>
        <v>2.8425241614553721E-2</v>
      </c>
    </row>
    <row r="213" spans="1:9" x14ac:dyDescent="0.25">
      <c r="A213" t="s">
        <v>143</v>
      </c>
      <c r="B213">
        <v>1</v>
      </c>
      <c r="C213">
        <v>3518</v>
      </c>
      <c r="D213">
        <f>(B213/C213)*100</f>
        <v>2.8425241614553721E-2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Stavros2</dc:creator>
  <cp:lastModifiedBy>Stavros</cp:lastModifiedBy>
  <dcterms:created xsi:type="dcterms:W3CDTF">2013-05-15T12:37:21Z</dcterms:created>
  <dcterms:modified xsi:type="dcterms:W3CDTF">2014-02-01T15:00:55Z</dcterms:modified>
</cp:coreProperties>
</file>