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67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60" i="1"/>
  <c r="K57"/>
  <c r="K54"/>
  <c r="K51"/>
</calcChain>
</file>

<file path=xl/sharedStrings.xml><?xml version="1.0" encoding="utf-8"?>
<sst xmlns="http://schemas.openxmlformats.org/spreadsheetml/2006/main" count="180" uniqueCount="68">
  <si>
    <t>Cycle#</t>
  </si>
  <si>
    <t>Curve</t>
  </si>
  <si>
    <t>Ligand</t>
  </si>
  <si>
    <t>Sample</t>
  </si>
  <si>
    <t>Dilution
factor</t>
  </si>
  <si>
    <t>Meas. Conc
(µg/ml)</t>
  </si>
  <si>
    <t>Calc. Conc
(µg/ml)</t>
  </si>
  <si>
    <t>Flow
(µl/min)</t>
  </si>
  <si>
    <t>Initial rate
(RU/s)</t>
  </si>
  <si>
    <t>QC ratio</t>
  </si>
  <si>
    <t>Temp
(°C)</t>
  </si>
  <si>
    <t>MW
(Da)</t>
  </si>
  <si>
    <t>D
(m²/s)</t>
  </si>
  <si>
    <t>Blank
used</t>
  </si>
  <si>
    <t>Chi²
(RU²)</t>
  </si>
  <si>
    <t>SE
(Meas. Conc)</t>
  </si>
  <si>
    <t>Cycles</t>
  </si>
  <si>
    <t>Blank
subtr.</t>
  </si>
  <si>
    <t>Fit
status</t>
  </si>
  <si>
    <t>Fc=2-1</t>
  </si>
  <si>
    <t>AMA1</t>
  </si>
  <si>
    <t>ADR1 2A71 IgG</t>
  </si>
  <si>
    <t>42 - 43</t>
  </si>
  <si>
    <t>Yes</t>
  </si>
  <si>
    <t>Completed</t>
  </si>
  <si>
    <t>Yes, 42</t>
  </si>
  <si>
    <t>Yes, 43</t>
  </si>
  <si>
    <t>ADR1 2B71 IgG</t>
  </si>
  <si>
    <t>44 - 45</t>
  </si>
  <si>
    <t>Yes, 44</t>
  </si>
  <si>
    <t>Yes, 45</t>
  </si>
  <si>
    <t>ADR1 2C71 IgG</t>
  </si>
  <si>
    <t>46 - 47</t>
  </si>
  <si>
    <t>Yes, 46</t>
  </si>
  <si>
    <t>Yes, 47</t>
  </si>
  <si>
    <t>ADR1 2D71 IgG</t>
  </si>
  <si>
    <t>48 - 49</t>
  </si>
  <si>
    <t>Yes, 48</t>
  </si>
  <si>
    <t>Yes, 49</t>
  </si>
  <si>
    <t>ADR4 2A71 IgG</t>
  </si>
  <si>
    <t>50 - 51</t>
  </si>
  <si>
    <t>Yes, 50</t>
  </si>
  <si>
    <t>Yes, 51</t>
  </si>
  <si>
    <t>Replicate</t>
  </si>
  <si>
    <t>RH5</t>
  </si>
  <si>
    <t>ADR2 4A71 IgG</t>
  </si>
  <si>
    <t>32 - 33</t>
  </si>
  <si>
    <t>Yes, 32</t>
  </si>
  <si>
    <t>Yes, 33</t>
  </si>
  <si>
    <t>ADR2 4B71 IgG</t>
  </si>
  <si>
    <t>34 - 35</t>
  </si>
  <si>
    <t>Yes, 34</t>
  </si>
  <si>
    <t>Yes, 35</t>
  </si>
  <si>
    <t>ADR4 1A71 IgG</t>
  </si>
  <si>
    <t>36 - 37</t>
  </si>
  <si>
    <t>Yes, 36</t>
  </si>
  <si>
    <t>Yes, 37</t>
  </si>
  <si>
    <t>ADR4 1B71 IgG</t>
  </si>
  <si>
    <t>38 - 39</t>
  </si>
  <si>
    <t>Yes, 38</t>
  </si>
  <si>
    <t>Yes, 39</t>
  </si>
  <si>
    <t>ADR4 1C71 IgG</t>
  </si>
  <si>
    <t>40 - 41</t>
  </si>
  <si>
    <t>Yes, 40</t>
  </si>
  <si>
    <t>Yes, 41</t>
  </si>
  <si>
    <t>26 - 27</t>
  </si>
  <si>
    <t>Yes, 26</t>
  </si>
  <si>
    <t>Yes, 27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</si>
</sst>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11" fontId="0" fillId="0" borderId="0" xfId="0" applyNumberFormat="1"/>
    <xf numFmtId="0" fontId="0" fillId="0" borderId="0" xfId="0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workbookViewId="0">
      <selection activeCell="G32" sqref="G32:H61"/>
    </sheetView>
  </sheetViews>
  <sheetFormatPr defaultRowHeight="15"/>
  <cols>
    <col min="4" max="5" width="9.140625" style="4"/>
  </cols>
  <sheetData>
    <row r="1" spans="1:20" ht="45">
      <c r="A1" t="s">
        <v>43</v>
      </c>
      <c r="B1" t="s">
        <v>0</v>
      </c>
      <c r="C1" t="s">
        <v>1</v>
      </c>
      <c r="D1" s="4" t="s">
        <v>2</v>
      </c>
      <c r="E1" s="4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t="s">
        <v>16</v>
      </c>
      <c r="S1" s="2" t="s">
        <v>17</v>
      </c>
      <c r="T1" s="2" t="s">
        <v>18</v>
      </c>
    </row>
    <row r="2" spans="1:20">
      <c r="A2" s="1">
        <v>1</v>
      </c>
      <c r="C2" t="s">
        <v>19</v>
      </c>
      <c r="D2" s="4" t="s">
        <v>20</v>
      </c>
      <c r="E2" s="4" t="s">
        <v>21</v>
      </c>
      <c r="F2">
        <v>100</v>
      </c>
      <c r="G2">
        <v>0.182</v>
      </c>
      <c r="H2">
        <v>18.2</v>
      </c>
      <c r="K2">
        <v>0.59399999999999997</v>
      </c>
      <c r="L2">
        <v>37</v>
      </c>
      <c r="M2">
        <v>150000</v>
      </c>
      <c r="N2" s="3">
        <v>7.8030000000000001E-11</v>
      </c>
      <c r="P2">
        <v>3.2000000000000001E-2</v>
      </c>
      <c r="Q2">
        <v>2.5999999999999998E-4</v>
      </c>
      <c r="R2" t="s">
        <v>22</v>
      </c>
      <c r="S2" t="s">
        <v>23</v>
      </c>
      <c r="T2" t="s">
        <v>24</v>
      </c>
    </row>
    <row r="3" spans="1:20">
      <c r="B3" t="s">
        <v>25</v>
      </c>
      <c r="I3">
        <v>5</v>
      </c>
      <c r="J3">
        <v>1.2</v>
      </c>
      <c r="O3">
        <v>26</v>
      </c>
    </row>
    <row r="4" spans="1:20">
      <c r="B4" t="s">
        <v>26</v>
      </c>
      <c r="I4">
        <v>100</v>
      </c>
      <c r="J4">
        <v>2.4300000000000002</v>
      </c>
      <c r="O4">
        <v>27</v>
      </c>
    </row>
    <row r="5" spans="1:20">
      <c r="A5">
        <v>1</v>
      </c>
      <c r="C5" t="s">
        <v>19</v>
      </c>
      <c r="D5" s="4" t="s">
        <v>20</v>
      </c>
      <c r="E5" s="4" t="s">
        <v>27</v>
      </c>
      <c r="F5">
        <v>100</v>
      </c>
      <c r="G5">
        <v>0.2928</v>
      </c>
      <c r="H5">
        <v>29.28</v>
      </c>
      <c r="K5">
        <v>0.59099999999999997</v>
      </c>
      <c r="L5">
        <v>37</v>
      </c>
      <c r="M5">
        <v>150000</v>
      </c>
      <c r="N5" s="3">
        <v>7.8030000000000001E-11</v>
      </c>
      <c r="P5">
        <v>2.9000000000000001E-2</v>
      </c>
      <c r="Q5">
        <v>2.9999999999999997E-4</v>
      </c>
      <c r="R5" t="s">
        <v>28</v>
      </c>
      <c r="S5" t="s">
        <v>23</v>
      </c>
      <c r="T5" t="s">
        <v>24</v>
      </c>
    </row>
    <row r="6" spans="1:20">
      <c r="B6" t="s">
        <v>29</v>
      </c>
      <c r="I6">
        <v>5</v>
      </c>
      <c r="J6">
        <v>1.91</v>
      </c>
      <c r="O6">
        <v>26</v>
      </c>
    </row>
    <row r="7" spans="1:20">
      <c r="B7" t="s">
        <v>30</v>
      </c>
      <c r="I7">
        <v>100</v>
      </c>
      <c r="J7">
        <v>3.84</v>
      </c>
      <c r="O7">
        <v>27</v>
      </c>
    </row>
    <row r="8" spans="1:20">
      <c r="A8">
        <v>1</v>
      </c>
      <c r="C8" t="s">
        <v>19</v>
      </c>
      <c r="D8" s="4" t="s">
        <v>20</v>
      </c>
      <c r="E8" s="4" t="s">
        <v>31</v>
      </c>
      <c r="F8">
        <v>100</v>
      </c>
      <c r="G8">
        <v>0.2586</v>
      </c>
      <c r="H8">
        <v>25.86</v>
      </c>
      <c r="K8">
        <v>0.57399999999999995</v>
      </c>
      <c r="L8">
        <v>37</v>
      </c>
      <c r="M8">
        <v>150000</v>
      </c>
      <c r="N8" s="3">
        <v>7.8030000000000001E-11</v>
      </c>
      <c r="P8">
        <v>3.2000000000000001E-2</v>
      </c>
      <c r="Q8">
        <v>3.8999999999999999E-4</v>
      </c>
      <c r="R8" t="s">
        <v>32</v>
      </c>
      <c r="S8" t="s">
        <v>23</v>
      </c>
      <c r="T8" t="s">
        <v>24</v>
      </c>
    </row>
    <row r="9" spans="1:20">
      <c r="B9" t="s">
        <v>33</v>
      </c>
      <c r="I9">
        <v>5</v>
      </c>
      <c r="J9">
        <v>1.69</v>
      </c>
      <c r="O9">
        <v>26</v>
      </c>
    </row>
    <row r="10" spans="1:20">
      <c r="B10" t="s">
        <v>34</v>
      </c>
      <c r="I10">
        <v>100</v>
      </c>
      <c r="J10">
        <v>3.36</v>
      </c>
      <c r="O10">
        <v>27</v>
      </c>
    </row>
    <row r="11" spans="1:20">
      <c r="A11">
        <v>1</v>
      </c>
      <c r="C11" t="s">
        <v>19</v>
      </c>
      <c r="D11" s="4" t="s">
        <v>20</v>
      </c>
      <c r="E11" s="4" t="s">
        <v>35</v>
      </c>
      <c r="F11">
        <v>100</v>
      </c>
      <c r="G11">
        <v>0.32100000000000001</v>
      </c>
      <c r="H11">
        <v>32.1</v>
      </c>
      <c r="K11">
        <v>0.61199999999999999</v>
      </c>
      <c r="L11">
        <v>37</v>
      </c>
      <c r="M11">
        <v>150000</v>
      </c>
      <c r="N11" s="3">
        <v>7.8030000000000001E-11</v>
      </c>
      <c r="P11">
        <v>3.4000000000000002E-2</v>
      </c>
      <c r="Q11">
        <v>2.3000000000000001E-4</v>
      </c>
      <c r="R11" t="s">
        <v>36</v>
      </c>
      <c r="S11" t="s">
        <v>23</v>
      </c>
      <c r="T11" t="s">
        <v>24</v>
      </c>
    </row>
    <row r="12" spans="1:20">
      <c r="B12" t="s">
        <v>37</v>
      </c>
      <c r="I12">
        <v>5</v>
      </c>
      <c r="J12">
        <v>2.16</v>
      </c>
      <c r="O12">
        <v>26</v>
      </c>
    </row>
    <row r="13" spans="1:20">
      <c r="B13" t="s">
        <v>38</v>
      </c>
      <c r="I13">
        <v>100</v>
      </c>
      <c r="J13">
        <v>4.43</v>
      </c>
      <c r="O13">
        <v>27</v>
      </c>
    </row>
    <row r="14" spans="1:20">
      <c r="A14">
        <v>1</v>
      </c>
      <c r="C14" t="s">
        <v>19</v>
      </c>
      <c r="D14" s="4" t="s">
        <v>20</v>
      </c>
      <c r="E14" s="4" t="s">
        <v>39</v>
      </c>
      <c r="F14">
        <v>100</v>
      </c>
      <c r="G14">
        <v>0.30330000000000001</v>
      </c>
      <c r="H14">
        <v>30.33</v>
      </c>
      <c r="K14">
        <v>0.55600000000000005</v>
      </c>
      <c r="L14">
        <v>37</v>
      </c>
      <c r="M14">
        <v>150000</v>
      </c>
      <c r="N14" s="3">
        <v>7.8030000000000001E-11</v>
      </c>
      <c r="P14">
        <v>0.03</v>
      </c>
      <c r="Q14">
        <v>3.6999999999999999E-4</v>
      </c>
      <c r="R14" t="s">
        <v>40</v>
      </c>
      <c r="S14" t="s">
        <v>23</v>
      </c>
      <c r="T14" t="s">
        <v>24</v>
      </c>
    </row>
    <row r="15" spans="1:20">
      <c r="B15" t="s">
        <v>41</v>
      </c>
      <c r="I15">
        <v>5</v>
      </c>
      <c r="J15">
        <v>1.97</v>
      </c>
      <c r="O15">
        <v>26</v>
      </c>
    </row>
    <row r="16" spans="1:20">
      <c r="B16" t="s">
        <v>42</v>
      </c>
      <c r="I16">
        <v>100</v>
      </c>
      <c r="J16">
        <v>3.85</v>
      </c>
      <c r="O16">
        <v>27</v>
      </c>
    </row>
    <row r="17" spans="1:20">
      <c r="A17">
        <v>2</v>
      </c>
      <c r="C17" t="s">
        <v>19</v>
      </c>
      <c r="D17" s="4" t="s">
        <v>20</v>
      </c>
      <c r="E17" s="4" t="s">
        <v>21</v>
      </c>
      <c r="F17">
        <v>100</v>
      </c>
      <c r="G17">
        <v>0.19700000000000001</v>
      </c>
      <c r="H17">
        <v>19.7</v>
      </c>
      <c r="K17">
        <v>0.63</v>
      </c>
      <c r="L17">
        <v>37</v>
      </c>
      <c r="M17">
        <v>150000</v>
      </c>
      <c r="N17" s="3">
        <v>7.8030000000000001E-11</v>
      </c>
      <c r="P17">
        <v>3.5000000000000003E-2</v>
      </c>
      <c r="Q17">
        <v>4.2999999999999999E-4</v>
      </c>
      <c r="R17" t="s">
        <v>22</v>
      </c>
      <c r="S17" t="s">
        <v>23</v>
      </c>
      <c r="T17" t="s">
        <v>24</v>
      </c>
    </row>
    <row r="18" spans="1:20">
      <c r="B18" t="s">
        <v>25</v>
      </c>
      <c r="I18">
        <v>5</v>
      </c>
      <c r="J18">
        <v>1.32</v>
      </c>
      <c r="O18">
        <v>30</v>
      </c>
    </row>
    <row r="19" spans="1:20">
      <c r="B19" t="s">
        <v>26</v>
      </c>
      <c r="I19">
        <v>100</v>
      </c>
      <c r="J19">
        <v>2.74</v>
      </c>
      <c r="O19">
        <v>31</v>
      </c>
    </row>
    <row r="20" spans="1:20">
      <c r="A20">
        <v>2</v>
      </c>
      <c r="C20" t="s">
        <v>19</v>
      </c>
      <c r="D20" s="4" t="s">
        <v>20</v>
      </c>
      <c r="E20" s="4" t="s">
        <v>27</v>
      </c>
      <c r="F20">
        <v>100</v>
      </c>
      <c r="G20">
        <v>0.2893</v>
      </c>
      <c r="H20">
        <v>28.93</v>
      </c>
      <c r="K20">
        <v>0.63800000000000001</v>
      </c>
      <c r="L20">
        <v>37</v>
      </c>
      <c r="M20">
        <v>150000</v>
      </c>
      <c r="N20" s="3">
        <v>7.8030000000000001E-11</v>
      </c>
      <c r="P20">
        <v>3.4000000000000002E-2</v>
      </c>
      <c r="Q20">
        <v>4.6999999999999999E-4</v>
      </c>
      <c r="R20" t="s">
        <v>28</v>
      </c>
      <c r="S20" t="s">
        <v>23</v>
      </c>
      <c r="T20" t="s">
        <v>24</v>
      </c>
    </row>
    <row r="21" spans="1:20">
      <c r="B21" t="s">
        <v>29</v>
      </c>
      <c r="I21">
        <v>5</v>
      </c>
      <c r="J21">
        <v>1.9</v>
      </c>
      <c r="O21">
        <v>30</v>
      </c>
    </row>
    <row r="22" spans="1:20">
      <c r="B22" t="s">
        <v>30</v>
      </c>
      <c r="I22">
        <v>100</v>
      </c>
      <c r="J22">
        <v>3.98</v>
      </c>
      <c r="O22">
        <v>31</v>
      </c>
    </row>
    <row r="23" spans="1:20">
      <c r="A23">
        <v>2</v>
      </c>
      <c r="C23" t="s">
        <v>19</v>
      </c>
      <c r="D23" s="4" t="s">
        <v>20</v>
      </c>
      <c r="E23" s="4" t="s">
        <v>31</v>
      </c>
      <c r="F23">
        <v>100</v>
      </c>
      <c r="G23">
        <v>0.25269999999999998</v>
      </c>
      <c r="H23">
        <v>25.27</v>
      </c>
      <c r="K23">
        <v>0.62</v>
      </c>
      <c r="L23">
        <v>37</v>
      </c>
      <c r="M23">
        <v>150000</v>
      </c>
      <c r="N23" s="3">
        <v>7.8030000000000001E-11</v>
      </c>
      <c r="P23">
        <v>3.7999999999999999E-2</v>
      </c>
      <c r="Q23">
        <v>3.8000000000000002E-4</v>
      </c>
      <c r="R23" t="s">
        <v>32</v>
      </c>
      <c r="S23" t="s">
        <v>23</v>
      </c>
      <c r="T23" t="s">
        <v>24</v>
      </c>
    </row>
    <row r="24" spans="1:20">
      <c r="B24" t="s">
        <v>33</v>
      </c>
      <c r="I24">
        <v>5</v>
      </c>
      <c r="J24">
        <v>1.71</v>
      </c>
      <c r="O24">
        <v>30</v>
      </c>
    </row>
    <row r="25" spans="1:20">
      <c r="B25" t="s">
        <v>34</v>
      </c>
      <c r="I25">
        <v>100</v>
      </c>
      <c r="J25">
        <v>3.53</v>
      </c>
      <c r="O25">
        <v>31</v>
      </c>
    </row>
    <row r="26" spans="1:20">
      <c r="A26">
        <v>2</v>
      </c>
      <c r="C26" t="s">
        <v>19</v>
      </c>
      <c r="D26" s="4" t="s">
        <v>20</v>
      </c>
      <c r="E26" s="4" t="s">
        <v>35</v>
      </c>
      <c r="F26">
        <v>100</v>
      </c>
      <c r="G26">
        <v>0.33460000000000001</v>
      </c>
      <c r="H26">
        <v>33.46</v>
      </c>
      <c r="K26">
        <v>0.64200000000000002</v>
      </c>
      <c r="L26">
        <v>37</v>
      </c>
      <c r="M26">
        <v>150000</v>
      </c>
      <c r="N26" s="3">
        <v>7.8030000000000001E-11</v>
      </c>
      <c r="P26">
        <v>3.3000000000000002E-2</v>
      </c>
      <c r="Q26">
        <v>3.6000000000000002E-4</v>
      </c>
      <c r="R26" t="s">
        <v>36</v>
      </c>
      <c r="S26" t="s">
        <v>23</v>
      </c>
      <c r="T26" t="s">
        <v>24</v>
      </c>
    </row>
    <row r="27" spans="1:20">
      <c r="B27" t="s">
        <v>37</v>
      </c>
      <c r="I27">
        <v>5</v>
      </c>
      <c r="J27">
        <v>2.27</v>
      </c>
      <c r="O27">
        <v>30</v>
      </c>
    </row>
    <row r="28" spans="1:20">
      <c r="B28" t="s">
        <v>38</v>
      </c>
      <c r="I28">
        <v>100</v>
      </c>
      <c r="J28">
        <v>4.76</v>
      </c>
      <c r="O28">
        <v>31</v>
      </c>
    </row>
    <row r="29" spans="1:20">
      <c r="A29">
        <v>2</v>
      </c>
      <c r="C29" t="s">
        <v>19</v>
      </c>
      <c r="D29" s="4" t="s">
        <v>20</v>
      </c>
      <c r="E29" s="4" t="s">
        <v>39</v>
      </c>
      <c r="F29">
        <v>100</v>
      </c>
      <c r="G29">
        <v>0.29170000000000001</v>
      </c>
      <c r="H29">
        <v>29.17</v>
      </c>
      <c r="K29">
        <v>0.59699999999999998</v>
      </c>
      <c r="L29">
        <v>37</v>
      </c>
      <c r="M29">
        <v>150000</v>
      </c>
      <c r="N29" s="3">
        <v>7.8030000000000001E-11</v>
      </c>
      <c r="P29">
        <v>0.03</v>
      </c>
      <c r="Q29">
        <v>4.4999999999999999E-4</v>
      </c>
      <c r="R29" t="s">
        <v>40</v>
      </c>
      <c r="S29" t="s">
        <v>23</v>
      </c>
      <c r="T29" t="s">
        <v>24</v>
      </c>
    </row>
    <row r="30" spans="1:20">
      <c r="B30" t="s">
        <v>41</v>
      </c>
      <c r="I30">
        <v>5</v>
      </c>
      <c r="J30">
        <v>1.95</v>
      </c>
      <c r="O30">
        <v>30</v>
      </c>
    </row>
    <row r="31" spans="1:20">
      <c r="B31" t="s">
        <v>42</v>
      </c>
      <c r="I31">
        <v>100</v>
      </c>
      <c r="J31">
        <v>3.95</v>
      </c>
      <c r="O31">
        <v>31</v>
      </c>
    </row>
    <row r="32" spans="1:20">
      <c r="A32">
        <v>1</v>
      </c>
      <c r="C32" t="s">
        <v>19</v>
      </c>
      <c r="D32" t="s">
        <v>44</v>
      </c>
      <c r="E32" s="4" t="s">
        <v>45</v>
      </c>
      <c r="F32">
        <v>100</v>
      </c>
      <c r="G32" s="5">
        <v>0.45090000000000002</v>
      </c>
      <c r="H32" s="5">
        <v>45.09</v>
      </c>
      <c r="J32" s="5"/>
      <c r="K32">
        <v>0.32900000000000001</v>
      </c>
      <c r="L32">
        <v>37</v>
      </c>
      <c r="M32">
        <v>150000</v>
      </c>
      <c r="N32" s="3">
        <v>7.8030000000000001E-11</v>
      </c>
      <c r="P32">
        <v>0.03</v>
      </c>
      <c r="Q32" s="3">
        <v>4.6999999999999999E-4</v>
      </c>
      <c r="R32" t="s">
        <v>46</v>
      </c>
      <c r="S32" t="s">
        <v>23</v>
      </c>
      <c r="T32" t="s">
        <v>24</v>
      </c>
    </row>
    <row r="33" spans="1:20">
      <c r="B33" t="s">
        <v>47</v>
      </c>
      <c r="D33"/>
      <c r="G33" s="5"/>
      <c r="H33" s="5"/>
      <c r="I33">
        <v>5</v>
      </c>
      <c r="J33" s="5">
        <v>2.1800000000000002</v>
      </c>
      <c r="O33">
        <v>28</v>
      </c>
    </row>
    <row r="34" spans="1:20">
      <c r="B34" t="s">
        <v>48</v>
      </c>
      <c r="D34"/>
      <c r="G34" s="5"/>
      <c r="H34" s="5"/>
      <c r="I34">
        <v>100</v>
      </c>
      <c r="J34" s="5">
        <v>3.4</v>
      </c>
      <c r="O34">
        <v>29</v>
      </c>
    </row>
    <row r="35" spans="1:20">
      <c r="A35">
        <v>1</v>
      </c>
      <c r="C35" t="s">
        <v>19</v>
      </c>
      <c r="D35" t="s">
        <v>44</v>
      </c>
      <c r="E35" s="4" t="s">
        <v>49</v>
      </c>
      <c r="F35">
        <v>100</v>
      </c>
      <c r="G35" s="5">
        <v>0.27950000000000003</v>
      </c>
      <c r="H35" s="5">
        <v>27.95</v>
      </c>
      <c r="J35" s="5"/>
      <c r="K35">
        <v>0.26600000000000001</v>
      </c>
      <c r="L35">
        <v>37</v>
      </c>
      <c r="M35">
        <v>150000</v>
      </c>
      <c r="N35" s="3">
        <v>7.8030000000000001E-11</v>
      </c>
      <c r="P35">
        <v>3.2000000000000001E-2</v>
      </c>
      <c r="Q35" s="3">
        <v>1.1000000000000001E-3</v>
      </c>
      <c r="R35" t="s">
        <v>50</v>
      </c>
      <c r="S35" t="s">
        <v>23</v>
      </c>
      <c r="T35" t="s">
        <v>24</v>
      </c>
    </row>
    <row r="36" spans="1:20">
      <c r="B36" t="s">
        <v>51</v>
      </c>
      <c r="D36"/>
      <c r="G36" s="5"/>
      <c r="H36" s="5"/>
      <c r="I36">
        <v>5</v>
      </c>
      <c r="J36" s="5">
        <v>1.1100000000000001</v>
      </c>
      <c r="O36">
        <v>28</v>
      </c>
    </row>
    <row r="37" spans="1:20">
      <c r="B37" t="s">
        <v>52</v>
      </c>
      <c r="D37"/>
      <c r="G37" s="5"/>
      <c r="H37" s="5"/>
      <c r="I37">
        <v>100</v>
      </c>
      <c r="J37" s="5">
        <v>1.61</v>
      </c>
      <c r="O37">
        <v>29</v>
      </c>
    </row>
    <row r="38" spans="1:20">
      <c r="A38">
        <v>1</v>
      </c>
      <c r="C38" t="s">
        <v>19</v>
      </c>
      <c r="D38" t="s">
        <v>44</v>
      </c>
      <c r="E38" s="4" t="s">
        <v>53</v>
      </c>
      <c r="F38">
        <v>100</v>
      </c>
      <c r="G38" s="5">
        <v>0.60360000000000003</v>
      </c>
      <c r="H38" s="5">
        <v>60.36</v>
      </c>
      <c r="J38" s="5"/>
      <c r="K38">
        <v>0.27</v>
      </c>
      <c r="L38">
        <v>37</v>
      </c>
      <c r="M38">
        <v>150000</v>
      </c>
      <c r="N38" s="3">
        <v>7.8030000000000001E-11</v>
      </c>
      <c r="P38">
        <v>3.4000000000000002E-2</v>
      </c>
      <c r="Q38" s="3">
        <v>8.4000000000000003E-4</v>
      </c>
      <c r="R38" t="s">
        <v>54</v>
      </c>
      <c r="S38" t="s">
        <v>23</v>
      </c>
      <c r="T38" t="s">
        <v>24</v>
      </c>
    </row>
    <row r="39" spans="1:20">
      <c r="B39" t="s">
        <v>55</v>
      </c>
      <c r="D39"/>
      <c r="G39" s="5"/>
      <c r="H39" s="5"/>
      <c r="I39">
        <v>5</v>
      </c>
      <c r="J39" s="5">
        <v>2.5299999999999998</v>
      </c>
      <c r="O39">
        <v>28</v>
      </c>
    </row>
    <row r="40" spans="1:20">
      <c r="B40" t="s">
        <v>56</v>
      </c>
      <c r="D40"/>
      <c r="G40" s="5"/>
      <c r="H40" s="5"/>
      <c r="I40">
        <v>100</v>
      </c>
      <c r="J40" s="5">
        <v>3.7</v>
      </c>
      <c r="O40">
        <v>29</v>
      </c>
    </row>
    <row r="41" spans="1:20">
      <c r="A41">
        <v>1</v>
      </c>
      <c r="C41" t="s">
        <v>19</v>
      </c>
      <c r="D41" t="s">
        <v>44</v>
      </c>
      <c r="E41" s="4" t="s">
        <v>57</v>
      </c>
      <c r="F41">
        <v>100</v>
      </c>
      <c r="G41" s="5">
        <v>0.27079999999999999</v>
      </c>
      <c r="H41" s="5">
        <v>27.08</v>
      </c>
      <c r="J41" s="5"/>
      <c r="K41">
        <v>0.35499999999999998</v>
      </c>
      <c r="L41">
        <v>37</v>
      </c>
      <c r="M41">
        <v>150000</v>
      </c>
      <c r="N41" s="3">
        <v>7.8030000000000001E-11</v>
      </c>
      <c r="P41">
        <v>3.5000000000000003E-2</v>
      </c>
      <c r="Q41" s="3">
        <v>9.5E-4</v>
      </c>
      <c r="R41" t="s">
        <v>58</v>
      </c>
      <c r="S41" t="s">
        <v>23</v>
      </c>
      <c r="T41" t="s">
        <v>24</v>
      </c>
    </row>
    <row r="42" spans="1:20">
      <c r="B42" t="s">
        <v>59</v>
      </c>
      <c r="D42"/>
      <c r="G42" s="5"/>
      <c r="H42" s="5"/>
      <c r="I42">
        <v>5</v>
      </c>
      <c r="J42" s="5">
        <v>1.1599999999999999</v>
      </c>
      <c r="O42">
        <v>28</v>
      </c>
    </row>
    <row r="43" spans="1:20">
      <c r="B43" t="s">
        <v>60</v>
      </c>
      <c r="D43"/>
      <c r="G43" s="5"/>
      <c r="H43" s="5"/>
      <c r="I43">
        <v>100</v>
      </c>
      <c r="J43" s="5">
        <v>1.86</v>
      </c>
      <c r="O43">
        <v>29</v>
      </c>
    </row>
    <row r="44" spans="1:20">
      <c r="A44">
        <v>1</v>
      </c>
      <c r="C44" t="s">
        <v>19</v>
      </c>
      <c r="D44" t="s">
        <v>44</v>
      </c>
      <c r="E44" s="4" t="s">
        <v>61</v>
      </c>
      <c r="F44">
        <v>100</v>
      </c>
      <c r="G44" s="5">
        <v>0.4219</v>
      </c>
      <c r="H44" s="5">
        <v>42.19</v>
      </c>
      <c r="J44" s="5"/>
      <c r="K44">
        <v>0.24099999999999999</v>
      </c>
      <c r="L44">
        <v>37</v>
      </c>
      <c r="M44">
        <v>150000</v>
      </c>
      <c r="N44" s="3">
        <v>7.8030000000000001E-11</v>
      </c>
      <c r="P44">
        <v>3.9E-2</v>
      </c>
      <c r="Q44" s="3">
        <v>7.5000000000000002E-4</v>
      </c>
      <c r="R44" t="s">
        <v>62</v>
      </c>
      <c r="S44" t="s">
        <v>23</v>
      </c>
      <c r="T44" t="s">
        <v>24</v>
      </c>
    </row>
    <row r="45" spans="1:20">
      <c r="B45" t="s">
        <v>63</v>
      </c>
      <c r="D45"/>
      <c r="G45" s="5"/>
      <c r="H45" s="5"/>
      <c r="I45">
        <v>5</v>
      </c>
      <c r="J45" s="5">
        <v>1.71</v>
      </c>
      <c r="O45">
        <v>28</v>
      </c>
    </row>
    <row r="46" spans="1:20">
      <c r="B46" t="s">
        <v>64</v>
      </c>
      <c r="D46"/>
      <c r="G46" s="5"/>
      <c r="H46" s="5"/>
      <c r="I46">
        <v>100</v>
      </c>
      <c r="J46" s="5">
        <v>2.42</v>
      </c>
      <c r="O46">
        <v>29</v>
      </c>
    </row>
    <row r="47" spans="1:20">
      <c r="A47">
        <v>2</v>
      </c>
      <c r="C47" t="s">
        <v>19</v>
      </c>
      <c r="D47" t="s">
        <v>44</v>
      </c>
      <c r="E47" s="4" t="s">
        <v>45</v>
      </c>
      <c r="F47">
        <v>100</v>
      </c>
      <c r="G47" s="5">
        <v>0.43490000000000001</v>
      </c>
      <c r="H47" s="5">
        <v>43.49</v>
      </c>
      <c r="J47" s="5"/>
      <c r="K47">
        <v>0.34899999999999998</v>
      </c>
      <c r="L47">
        <v>37</v>
      </c>
      <c r="M47">
        <v>150000</v>
      </c>
      <c r="N47" s="3">
        <v>7.8030000000000001E-11</v>
      </c>
      <c r="P47">
        <v>3.1E-2</v>
      </c>
      <c r="Q47">
        <v>9.5E-4</v>
      </c>
      <c r="R47" t="s">
        <v>65</v>
      </c>
      <c r="S47" t="s">
        <v>23</v>
      </c>
      <c r="T47" t="s">
        <v>24</v>
      </c>
    </row>
    <row r="48" spans="1:20">
      <c r="B48" t="s">
        <v>66</v>
      </c>
      <c r="D48"/>
      <c r="G48" s="5"/>
      <c r="H48" s="5"/>
      <c r="I48">
        <v>5</v>
      </c>
      <c r="J48" s="5">
        <v>2.2000000000000002</v>
      </c>
      <c r="O48">
        <v>32</v>
      </c>
    </row>
    <row r="49" spans="1:20">
      <c r="B49" t="s">
        <v>67</v>
      </c>
      <c r="D49"/>
      <c r="G49" s="5"/>
      <c r="H49" s="5"/>
      <c r="I49">
        <v>100</v>
      </c>
      <c r="J49" s="5">
        <v>3.53</v>
      </c>
      <c r="O49">
        <v>33</v>
      </c>
    </row>
    <row r="50" spans="1:20">
      <c r="A50">
        <v>2</v>
      </c>
      <c r="C50" t="s">
        <v>19</v>
      </c>
      <c r="D50" t="s">
        <v>44</v>
      </c>
      <c r="E50" s="4" t="s">
        <v>49</v>
      </c>
      <c r="F50">
        <v>100</v>
      </c>
      <c r="G50" s="5">
        <v>0.28070000000000001</v>
      </c>
      <c r="H50" s="5">
        <v>28.07</v>
      </c>
      <c r="J50" s="5"/>
      <c r="K50">
        <v>0.27400000000000002</v>
      </c>
      <c r="L50">
        <v>37</v>
      </c>
      <c r="M50">
        <v>150000</v>
      </c>
      <c r="N50" s="3">
        <v>7.8030000000000001E-11</v>
      </c>
      <c r="P50">
        <v>3.4000000000000002E-2</v>
      </c>
      <c r="Q50">
        <v>8.7000000000000001E-4</v>
      </c>
      <c r="R50" t="s">
        <v>50</v>
      </c>
      <c r="S50" t="s">
        <v>23</v>
      </c>
      <c r="T50" t="s">
        <v>24</v>
      </c>
    </row>
    <row r="51" spans="1:20">
      <c r="B51" t="s">
        <v>51</v>
      </c>
      <c r="D51"/>
      <c r="G51" s="5"/>
      <c r="H51" s="5"/>
      <c r="I51">
        <v>5</v>
      </c>
      <c r="J51" s="5">
        <v>1.1499999999999999</v>
      </c>
      <c r="K51">
        <f>J52/J51</f>
        <v>1.4695652173913045</v>
      </c>
      <c r="O51">
        <v>32</v>
      </c>
    </row>
    <row r="52" spans="1:20">
      <c r="B52" t="s">
        <v>52</v>
      </c>
      <c r="D52"/>
      <c r="G52" s="5"/>
      <c r="H52" s="5"/>
      <c r="I52">
        <v>100</v>
      </c>
      <c r="J52" s="5">
        <v>1.69</v>
      </c>
      <c r="O52">
        <v>33</v>
      </c>
    </row>
    <row r="53" spans="1:20">
      <c r="A53">
        <v>2</v>
      </c>
      <c r="C53" t="s">
        <v>19</v>
      </c>
      <c r="D53" t="s">
        <v>44</v>
      </c>
      <c r="E53" s="4" t="s">
        <v>53</v>
      </c>
      <c r="F53">
        <v>100</v>
      </c>
      <c r="G53" s="5">
        <v>0.63819999999999999</v>
      </c>
      <c r="H53" s="5">
        <v>63.82</v>
      </c>
      <c r="J53" s="5"/>
      <c r="K53">
        <v>0.28199999999999997</v>
      </c>
      <c r="L53">
        <v>37</v>
      </c>
      <c r="M53">
        <v>150000</v>
      </c>
      <c r="N53" s="3">
        <v>7.8030000000000001E-11</v>
      </c>
      <c r="P53">
        <v>0.03</v>
      </c>
      <c r="Q53">
        <v>9.2000000000000003E-4</v>
      </c>
      <c r="R53" t="s">
        <v>54</v>
      </c>
      <c r="S53" t="s">
        <v>23</v>
      </c>
      <c r="T53" t="s">
        <v>24</v>
      </c>
    </row>
    <row r="54" spans="1:20">
      <c r="B54" t="s">
        <v>55</v>
      </c>
      <c r="D54"/>
      <c r="G54" s="5"/>
      <c r="H54" s="5"/>
      <c r="I54">
        <v>5</v>
      </c>
      <c r="J54" s="5">
        <v>2.72</v>
      </c>
      <c r="K54">
        <f>J55/J54</f>
        <v>1.4852941176470587</v>
      </c>
      <c r="O54">
        <v>32</v>
      </c>
    </row>
    <row r="55" spans="1:20">
      <c r="B55" t="s">
        <v>56</v>
      </c>
      <c r="D55"/>
      <c r="G55" s="5"/>
      <c r="H55" s="5"/>
      <c r="I55">
        <v>100</v>
      </c>
      <c r="J55" s="5">
        <v>4.04</v>
      </c>
      <c r="O55">
        <v>33</v>
      </c>
    </row>
    <row r="56" spans="1:20">
      <c r="A56">
        <v>2</v>
      </c>
      <c r="C56" t="s">
        <v>19</v>
      </c>
      <c r="D56" t="s">
        <v>44</v>
      </c>
      <c r="E56" s="4" t="s">
        <v>57</v>
      </c>
      <c r="F56">
        <v>100</v>
      </c>
      <c r="G56" s="5">
        <v>0.2717</v>
      </c>
      <c r="H56" s="5">
        <v>27.17</v>
      </c>
      <c r="J56" s="5"/>
      <c r="K56">
        <v>0.28100000000000003</v>
      </c>
      <c r="L56">
        <v>37</v>
      </c>
      <c r="M56">
        <v>150000</v>
      </c>
      <c r="N56" s="3">
        <v>7.8030000000000001E-11</v>
      </c>
      <c r="P56">
        <v>3.2000000000000001E-2</v>
      </c>
      <c r="Q56">
        <v>8.4000000000000003E-4</v>
      </c>
      <c r="R56" t="s">
        <v>58</v>
      </c>
      <c r="S56" t="s">
        <v>23</v>
      </c>
      <c r="T56" t="s">
        <v>24</v>
      </c>
    </row>
    <row r="57" spans="1:20">
      <c r="B57" t="s">
        <v>59</v>
      </c>
      <c r="D57"/>
      <c r="G57" s="5"/>
      <c r="H57" s="5"/>
      <c r="I57">
        <v>5</v>
      </c>
      <c r="J57" s="5">
        <v>1.27</v>
      </c>
      <c r="K57">
        <f>J58/J57</f>
        <v>1.4803149606299211</v>
      </c>
      <c r="O57">
        <v>32</v>
      </c>
    </row>
    <row r="58" spans="1:20">
      <c r="B58" t="s">
        <v>60</v>
      </c>
      <c r="D58"/>
      <c r="G58" s="5"/>
      <c r="H58" s="5"/>
      <c r="I58">
        <v>100</v>
      </c>
      <c r="J58" s="5">
        <v>1.88</v>
      </c>
      <c r="O58">
        <v>33</v>
      </c>
    </row>
    <row r="59" spans="1:20">
      <c r="A59">
        <v>2</v>
      </c>
      <c r="C59" t="s">
        <v>19</v>
      </c>
      <c r="D59" t="s">
        <v>44</v>
      </c>
      <c r="E59" s="4" t="s">
        <v>61</v>
      </c>
      <c r="F59">
        <v>100</v>
      </c>
      <c r="G59" s="5">
        <v>0.47420000000000001</v>
      </c>
      <c r="H59" s="5">
        <v>47.42</v>
      </c>
      <c r="J59" s="5"/>
      <c r="K59">
        <v>0.254</v>
      </c>
      <c r="L59">
        <v>37</v>
      </c>
      <c r="M59">
        <v>150000</v>
      </c>
      <c r="N59" s="3">
        <v>7.8030000000000001E-11</v>
      </c>
      <c r="P59">
        <v>0.03</v>
      </c>
      <c r="Q59">
        <v>1.6000000000000001E-3</v>
      </c>
      <c r="R59" t="s">
        <v>62</v>
      </c>
      <c r="S59" t="s">
        <v>23</v>
      </c>
      <c r="T59" t="s">
        <v>24</v>
      </c>
    </row>
    <row r="60" spans="1:20">
      <c r="B60" t="s">
        <v>63</v>
      </c>
      <c r="D60"/>
      <c r="G60" s="5"/>
      <c r="H60" s="5"/>
      <c r="I60">
        <v>5</v>
      </c>
      <c r="J60" s="5">
        <v>1.93</v>
      </c>
      <c r="K60">
        <f>J61/J60</f>
        <v>1.4352331606217616</v>
      </c>
      <c r="O60">
        <v>32</v>
      </c>
    </row>
    <row r="61" spans="1:20">
      <c r="B61" t="s">
        <v>64</v>
      </c>
      <c r="D61"/>
      <c r="G61" s="5"/>
      <c r="H61" s="5"/>
      <c r="I61">
        <v>100</v>
      </c>
      <c r="J61" s="5">
        <v>2.77</v>
      </c>
      <c r="O61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Douglas</dc:creator>
  <cp:lastModifiedBy>awilliams</cp:lastModifiedBy>
  <dcterms:created xsi:type="dcterms:W3CDTF">2012-07-22T18:01:29Z</dcterms:created>
  <dcterms:modified xsi:type="dcterms:W3CDTF">2012-08-08T17:15:50Z</dcterms:modified>
</cp:coreProperties>
</file>