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76" windowWidth="24880" windowHeight="13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<sst xmlns="http://schemas.openxmlformats.org/spreadsheetml/2006/main" count="680" uniqueCount="469">
  <si>
    <t xml:space="preserve">Drosophila borealis </t>
  </si>
  <si>
    <t>Drosophila flavomontana</t>
  </si>
  <si>
    <t>Drosophila lacicola</t>
  </si>
  <si>
    <t>Drosophila littoralis</t>
  </si>
  <si>
    <t>Drosophila lummei</t>
  </si>
  <si>
    <t>Drosophila miranda</t>
  </si>
  <si>
    <t>Drosophila novamexicana</t>
  </si>
  <si>
    <t>AF251135</t>
  </si>
  <si>
    <t>AF050749.1 + U51611.1</t>
  </si>
  <si>
    <t>M95147</t>
  </si>
  <si>
    <t>X60113</t>
  </si>
  <si>
    <t>U51612.1</t>
  </si>
  <si>
    <t>AF081354</t>
  </si>
  <si>
    <t>AF081356</t>
  </si>
  <si>
    <t>M55545</t>
  </si>
  <si>
    <t>U79724</t>
  </si>
  <si>
    <t>AF519409.1 + U51615.1 + AF050750.1</t>
  </si>
  <si>
    <t>M95151</t>
  </si>
  <si>
    <t>M60997</t>
  </si>
  <si>
    <t>AF451101.1 + U51609.1</t>
  </si>
  <si>
    <t>M95143</t>
  </si>
  <si>
    <t>U82556</t>
  </si>
  <si>
    <t>AF519412.1 + U51606.1 + AF451073.1</t>
  </si>
  <si>
    <t>AF519348.1</t>
  </si>
  <si>
    <t>Y00602</t>
  </si>
  <si>
    <t>AF459754</t>
  </si>
  <si>
    <t>AF024691</t>
  </si>
  <si>
    <t>AF050748.1 + AY098462.1</t>
  </si>
  <si>
    <t>AF474077</t>
  </si>
  <si>
    <t>AY331979</t>
  </si>
  <si>
    <t>AF039559</t>
  </si>
  <si>
    <t>AY737618.1</t>
  </si>
  <si>
    <t>AF459749</t>
  </si>
  <si>
    <t>U96161</t>
  </si>
  <si>
    <t>AF474089</t>
  </si>
  <si>
    <t>X54116</t>
  </si>
  <si>
    <t>AF039562</t>
  </si>
  <si>
    <t>AF050744.1</t>
  </si>
  <si>
    <t>X54118</t>
  </si>
  <si>
    <t>AF039557</t>
  </si>
  <si>
    <t>AF050743.1</t>
  </si>
  <si>
    <t>X54120</t>
  </si>
  <si>
    <t>AF039561</t>
  </si>
  <si>
    <t>NC_001322.1</t>
  </si>
  <si>
    <t>X03240</t>
  </si>
  <si>
    <t>AY804554.1</t>
  </si>
  <si>
    <t>AY736503</t>
  </si>
  <si>
    <t>Z00033</t>
  </si>
  <si>
    <t>U96157</t>
  </si>
  <si>
    <t>NC_005779.1</t>
  </si>
  <si>
    <t>AF474081</t>
  </si>
  <si>
    <t>M36581</t>
  </si>
  <si>
    <t>U96159</t>
  </si>
  <si>
    <t>NC_005781.1</t>
  </si>
  <si>
    <t>AF200834</t>
  </si>
  <si>
    <t>X04672</t>
  </si>
  <si>
    <t>AF039558</t>
  </si>
  <si>
    <t>NC_005780.1</t>
  </si>
  <si>
    <t>AF200832</t>
  </si>
  <si>
    <t>X98338</t>
  </si>
  <si>
    <t>AF022713</t>
  </si>
  <si>
    <t>M57910.1</t>
  </si>
  <si>
    <t>U37541</t>
  </si>
  <si>
    <t>U95251</t>
  </si>
  <si>
    <t>AF039560</t>
  </si>
  <si>
    <t>AY335206.1</t>
  </si>
  <si>
    <t>U95275</t>
  </si>
  <si>
    <t>AY733060</t>
  </si>
  <si>
    <t>AY335208.1</t>
  </si>
  <si>
    <t>AB026533+AY335198.1</t>
  </si>
  <si>
    <t>AY750127.1</t>
  </si>
  <si>
    <t>U26842</t>
  </si>
  <si>
    <t>DQ426799.1</t>
  </si>
  <si>
    <t>Drosophila willistoni</t>
  </si>
  <si>
    <t>Drosophila nebulosa</t>
  </si>
  <si>
    <t>Drosophila saltans</t>
  </si>
  <si>
    <t>Drosophila busckii</t>
  </si>
  <si>
    <t>Drosophila paramelanica</t>
  </si>
  <si>
    <t>Drosophila nigromelanica</t>
  </si>
  <si>
    <t>RpL32.sqn     Drosophila_flavomontana_RpL32       JF735944</t>
  </si>
  <si>
    <t>RpL32.sqn     Drosophila_guanche_RpL32            JF735945</t>
  </si>
  <si>
    <t>RpL32.sqn     Drosophila_hydei_RpL32              JF735946</t>
  </si>
  <si>
    <t>RpL32.sqn     Drosophila_immigrans_RpL32          JF735947</t>
  </si>
  <si>
    <t>RpL32.sqn     Drosophila_lacicola_RpL32           JF735948</t>
  </si>
  <si>
    <t>RpL32.sqn     Drosophila_lini_RpL32               JF735949</t>
  </si>
  <si>
    <t>RpL32.sqn     Drosophila_littoralis_RpL32         JF735950</t>
  </si>
  <si>
    <t>RpL32.sqn     Drosophila_lummei_RpL32             JF735951</t>
  </si>
  <si>
    <t>GU597485</t>
  </si>
  <si>
    <t>GU597488</t>
  </si>
  <si>
    <t>GU597505</t>
  </si>
  <si>
    <t>GU597380</t>
  </si>
  <si>
    <t>GU597382</t>
  </si>
  <si>
    <t>GU597384</t>
  </si>
  <si>
    <t>GU597405</t>
  </si>
  <si>
    <t>Scaptodrosophila stonei</t>
  </si>
  <si>
    <t>Drosophila affinis</t>
  </si>
  <si>
    <t>Drosophila algonquin</t>
  </si>
  <si>
    <t>Drosophila bifasciata</t>
  </si>
  <si>
    <t>Drosophila guanche</t>
  </si>
  <si>
    <t>Drosophila obscura</t>
  </si>
  <si>
    <t>Drosophila subobscura</t>
  </si>
  <si>
    <t>Drosophila persimilis</t>
  </si>
  <si>
    <t>Drosophila ananassae</t>
  </si>
  <si>
    <t>Drosophila lini</t>
  </si>
  <si>
    <t>JF735880</t>
  </si>
  <si>
    <t>JF735881</t>
  </si>
  <si>
    <t>JF735882</t>
  </si>
  <si>
    <t>JF735885</t>
  </si>
  <si>
    <t>JF735886</t>
  </si>
  <si>
    <t>JF735888</t>
  </si>
  <si>
    <t>JF735889</t>
  </si>
  <si>
    <t>JF735891</t>
  </si>
  <si>
    <t>Drosophila montana</t>
  </si>
  <si>
    <t>Drosophila virilis</t>
  </si>
  <si>
    <t>Drosophila hydei</t>
  </si>
  <si>
    <t>Drosophila mojavensis</t>
  </si>
  <si>
    <t>Drosophila buzzatii</t>
  </si>
  <si>
    <t>Drosophila immigrans</t>
  </si>
  <si>
    <t>Hirtodrosophila duncani</t>
  </si>
  <si>
    <t>Drosophila pseudoobscura</t>
  </si>
  <si>
    <t>Scaptodrosophila lebanonensis</t>
  </si>
  <si>
    <t>Drosophila americana</t>
  </si>
  <si>
    <t>EF216262.1</t>
  </si>
  <si>
    <t>X54813.1</t>
  </si>
  <si>
    <t>EU493630.1</t>
  </si>
  <si>
    <t>EU493759.1</t>
  </si>
  <si>
    <t>U26839.1</t>
  </si>
  <si>
    <t>GQ244452.1</t>
  </si>
  <si>
    <t>U26838.1</t>
  </si>
  <si>
    <t>U26841.1</t>
  </si>
  <si>
    <t>DQ471662.1</t>
  </si>
  <si>
    <t>AY733045.1</t>
  </si>
  <si>
    <t>FJ447340.1</t>
  </si>
  <si>
    <t xml:space="preserve">DQ471605.1| </t>
  </si>
  <si>
    <t>DQ471663.1</t>
  </si>
  <si>
    <t>AY733046.1</t>
  </si>
  <si>
    <t>DQ471606.1</t>
  </si>
  <si>
    <t>AY646746.1</t>
  </si>
  <si>
    <t>AY238781.1</t>
  </si>
  <si>
    <t>Y15604.1</t>
  </si>
  <si>
    <t>AF451104.1</t>
  </si>
  <si>
    <t>M95148.1</t>
  </si>
  <si>
    <t>AY165542.1</t>
  </si>
  <si>
    <t>AY736484.1</t>
  </si>
  <si>
    <t>AF306713.1</t>
  </si>
  <si>
    <t>AY737615.1</t>
  </si>
  <si>
    <t>U96158.2 OR D21128.1</t>
  </si>
  <si>
    <t>Z00032.1 OR AY279325.1</t>
  </si>
  <si>
    <t>AY757281.1</t>
  </si>
  <si>
    <t>AY757269.1</t>
  </si>
  <si>
    <t>AB033645.1</t>
  </si>
  <si>
    <t>AY736542.1</t>
  </si>
  <si>
    <t>AB261141.1</t>
  </si>
  <si>
    <t>AF071037.1</t>
  </si>
  <si>
    <t>AY736515.1</t>
  </si>
  <si>
    <t>EU493688.1</t>
  </si>
  <si>
    <t>EU493817.1</t>
  </si>
  <si>
    <t>AY736499.1</t>
  </si>
  <si>
    <t>AY757283.1</t>
  </si>
  <si>
    <t>AY757271.1</t>
  </si>
  <si>
    <t>EU493815.1</t>
  </si>
  <si>
    <t>DQ382822</t>
  </si>
  <si>
    <t>DQ382819</t>
  </si>
  <si>
    <t>DQ471608</t>
  </si>
  <si>
    <t>Drosophila ambigua</t>
  </si>
  <si>
    <t>COI</t>
  </si>
  <si>
    <t>COII</t>
  </si>
  <si>
    <t>-</t>
  </si>
  <si>
    <t>M97637</t>
  </si>
  <si>
    <t>DQ155672.1</t>
  </si>
  <si>
    <t>AF184017.1</t>
  </si>
  <si>
    <t>AF459744+AF067280</t>
  </si>
  <si>
    <t>AF037353</t>
  </si>
  <si>
    <t>M95140</t>
  </si>
  <si>
    <t>M95144</t>
  </si>
  <si>
    <t>AF459745+U40986</t>
  </si>
  <si>
    <t>RpL32.sqn     Drosophila_saltans_RpL32            JF735967</t>
  </si>
  <si>
    <t>RpL32.sqn     Drosophila_santomea_RpL32           JF735968</t>
  </si>
  <si>
    <t>RpL32.sqn     Drosophila_sechellia_RpL32          JF735969</t>
  </si>
  <si>
    <t>RpL32.sqn     Drosophila_simulans_RpL32           JF735970</t>
  </si>
  <si>
    <t>RpL32.sqn     Drosophila_subobscura_RpL32         JF735971</t>
  </si>
  <si>
    <t>RpL32.sqn     Drosophila_takahashii_RpL32         JF735972</t>
  </si>
  <si>
    <t>RpL32.sqn     Drosophila_teisseri_RpL32           JF735973</t>
  </si>
  <si>
    <t>RpL32.sqn     Drosophila_tenebrosa_RpL32          JF735974</t>
  </si>
  <si>
    <t>RpL32.sqn     Drosophila_tristis_RpL32            JF735975</t>
  </si>
  <si>
    <t>RpL32.sqn     Drosophila_virilis_RpL32            JF735976</t>
  </si>
  <si>
    <t>RpL32.sqn     Drosophila_willistoni_RpL32         JF735977</t>
  </si>
  <si>
    <t>RpL32.sqn     Drosophila_yakuba_RpL32             JF735978</t>
  </si>
  <si>
    <t>RpL32.sqn     Hitrodrosophila_duncani_RpL32       JF735979</t>
  </si>
  <si>
    <t>RpL32.sqn     Scaptodrosophila_lebanonensis_RpL32 JF735980</t>
  </si>
  <si>
    <t>RpL32.sqn     Scaptodrosophila_stonei_RpL32       JF735981</t>
  </si>
  <si>
    <t>U26846</t>
  </si>
  <si>
    <t>AF136603</t>
  </si>
  <si>
    <t>DQ471577.1</t>
  </si>
  <si>
    <t>DQ426813.1 + AY646749.1</t>
  </si>
  <si>
    <t>DQ471597.1</t>
  </si>
  <si>
    <t>AY646727.1</t>
  </si>
  <si>
    <t>AF136650+U26837.1</t>
  </si>
  <si>
    <t>X58694</t>
  </si>
  <si>
    <t>AY733042</t>
  </si>
  <si>
    <t>DQ471602.1</t>
  </si>
  <si>
    <t>AY154827</t>
  </si>
  <si>
    <t>DQ202071.1</t>
  </si>
  <si>
    <t>AY437255.1</t>
  </si>
  <si>
    <t>U65746</t>
  </si>
  <si>
    <t>AF146169</t>
  </si>
  <si>
    <t>M97638</t>
  </si>
  <si>
    <t>AF491632</t>
  </si>
  <si>
    <t>AF478424</t>
  </si>
  <si>
    <t>X71171</t>
  </si>
  <si>
    <t>X71167</t>
  </si>
  <si>
    <t>GU597450 + AY335204.1 + AF050751.1</t>
  </si>
  <si>
    <t>GU597453</t>
  </si>
  <si>
    <t>GU597480</t>
  </si>
  <si>
    <t>GU597481</t>
  </si>
  <si>
    <t>GU597483</t>
  </si>
  <si>
    <t>EF216299.1+EF216299.1</t>
  </si>
  <si>
    <t>GENOME SEQUENCE+AJ308077</t>
  </si>
  <si>
    <t>AF184015.1+AF184015.1</t>
  </si>
  <si>
    <t>EF216300.1+EF216300.1</t>
  </si>
  <si>
    <t>AF184016.1+X71203</t>
  </si>
  <si>
    <t>GENOME SEQUENCE+X71165</t>
  </si>
  <si>
    <t>GENOME SEQUENCE+X71161</t>
  </si>
  <si>
    <t>EF216307.1+EF216307.1</t>
  </si>
  <si>
    <t>AF184014.1+GENOME SEQUENCE</t>
  </si>
  <si>
    <t>GENOME SEQUENCE+X71209</t>
  </si>
  <si>
    <t>28S(d1+d2)</t>
  </si>
  <si>
    <t>Missing per species</t>
  </si>
  <si>
    <t>Missing for each gene</t>
  </si>
  <si>
    <t>RpL32</t>
  </si>
  <si>
    <t>Drosophila takahashii</t>
  </si>
  <si>
    <t>Drosophila erecta</t>
  </si>
  <si>
    <t>Drosophila teissieri</t>
  </si>
  <si>
    <t>Drosophila yakuba</t>
  </si>
  <si>
    <t>Drosophila santomea</t>
  </si>
  <si>
    <t>Drosophila mauritiana</t>
  </si>
  <si>
    <t>Drosophila simulans</t>
  </si>
  <si>
    <t>Drosophila sechellia</t>
  </si>
  <si>
    <t>Drosophila melanogaster</t>
  </si>
  <si>
    <t>RpL32.sqn     Drosophila_buzzatii_RpL32           JF735942</t>
  </si>
  <si>
    <t>RpL32.sqn     Drosophila_erecta_RpL32             JF735943</t>
  </si>
  <si>
    <t>Drosophila_lacicola_RpL32</t>
  </si>
  <si>
    <t>JF735948</t>
  </si>
  <si>
    <t>Drosophila_lini_RpL32</t>
  </si>
  <si>
    <t>JF735949</t>
  </si>
  <si>
    <t>Drosophila_littoralis_RpL32</t>
  </si>
  <si>
    <t>JF735950</t>
  </si>
  <si>
    <t>Drosophila_lummei_RpL32</t>
  </si>
  <si>
    <t>JF735951</t>
  </si>
  <si>
    <t>Drosophila_mauritiana_RpL32</t>
  </si>
  <si>
    <t>JF735952</t>
  </si>
  <si>
    <t>Drosophila_melanogaster_RpL32</t>
  </si>
  <si>
    <t>JF735953</t>
  </si>
  <si>
    <t>Drosophila_miranda_RpL32</t>
  </si>
  <si>
    <t>JF735954</t>
  </si>
  <si>
    <t>Drosophila_mojavensis_RpL32</t>
  </si>
  <si>
    <t>JF735955</t>
  </si>
  <si>
    <t>Drosophila_montana_RpL32</t>
  </si>
  <si>
    <t>JF735956</t>
  </si>
  <si>
    <t>Drosophila_nebulosa_RpL32</t>
  </si>
  <si>
    <t>JF735957</t>
  </si>
  <si>
    <t>Drosophila_nigromelanica_RpL32</t>
  </si>
  <si>
    <t>JF735958</t>
  </si>
  <si>
    <t>Drosophila_novamexicana_RpL32</t>
  </si>
  <si>
    <t>JF735959</t>
  </si>
  <si>
    <t>Drosophila_obscura_RpL32</t>
  </si>
  <si>
    <t>JF735960</t>
  </si>
  <si>
    <t>Drosophila_ohnishii_RpL32</t>
  </si>
  <si>
    <t>JF735961</t>
  </si>
  <si>
    <t>Drosophila_orena_RpL32</t>
  </si>
  <si>
    <t>JF735962</t>
  </si>
  <si>
    <t>Drosophila_persimilis_RpL32</t>
  </si>
  <si>
    <t>JF735963</t>
  </si>
  <si>
    <t>Drosophila_phalerata_RpL32</t>
  </si>
  <si>
    <t>JF735964</t>
  </si>
  <si>
    <t>Drosophila_pseudoobscura_RpL32</t>
  </si>
  <si>
    <t>JF735965</t>
  </si>
  <si>
    <t>Drosophila_pseudotakahashii_RpL32</t>
  </si>
  <si>
    <t>JF735966</t>
  </si>
  <si>
    <t>Drosophila_saltans_RpL32</t>
  </si>
  <si>
    <t>JF735967</t>
  </si>
  <si>
    <t>Drosophila_santomea_RpL32</t>
  </si>
  <si>
    <t>JF735968</t>
  </si>
  <si>
    <t>Drosophila_sechellia_RpL32</t>
  </si>
  <si>
    <t>JF735969</t>
  </si>
  <si>
    <t>JF735894</t>
  </si>
  <si>
    <t>JF735897</t>
  </si>
  <si>
    <t>JF735898</t>
  </si>
  <si>
    <t>JF735901</t>
  </si>
  <si>
    <t>JF735902</t>
  </si>
  <si>
    <t>JF735903</t>
  </si>
  <si>
    <t>JF735904</t>
  </si>
  <si>
    <t>JF735905</t>
  </si>
  <si>
    <t>JF735906</t>
  </si>
  <si>
    <t>JF735907</t>
  </si>
  <si>
    <r>
      <t xml:space="preserve">AY081367.1+X71273+ </t>
    </r>
    <r>
      <rPr>
        <sz val="11"/>
        <color indexed="10"/>
        <rFont val="Arial"/>
        <family val="0"/>
      </rPr>
      <t>JF735900</t>
    </r>
  </si>
  <si>
    <r>
      <t xml:space="preserve">GQ244439.1 + </t>
    </r>
    <r>
      <rPr>
        <sz val="11"/>
        <color indexed="10"/>
        <rFont val="Arial"/>
        <family val="0"/>
      </rPr>
      <t>JF735899</t>
    </r>
  </si>
  <si>
    <r>
      <t xml:space="preserve">X71163 + </t>
    </r>
    <r>
      <rPr>
        <sz val="11"/>
        <color indexed="10"/>
        <rFont val="Arial"/>
        <family val="0"/>
      </rPr>
      <t>JF735893</t>
    </r>
  </si>
  <si>
    <r>
      <t xml:space="preserve">X71211 + </t>
    </r>
    <r>
      <rPr>
        <sz val="11"/>
        <color indexed="10"/>
        <rFont val="Arial"/>
        <family val="0"/>
      </rPr>
      <t>JF735890</t>
    </r>
  </si>
  <si>
    <r>
      <t>Z28549.1+X71173.1+</t>
    </r>
    <r>
      <rPr>
        <sz val="11"/>
        <color indexed="10"/>
        <rFont val="Arial"/>
        <family val="0"/>
      </rPr>
      <t xml:space="preserve"> JF735909</t>
    </r>
  </si>
  <si>
    <r>
      <t xml:space="preserve">AY737624.1 + </t>
    </r>
    <r>
      <rPr>
        <sz val="11"/>
        <color indexed="10"/>
        <rFont val="Arial"/>
        <family val="0"/>
      </rPr>
      <t>JF735908</t>
    </r>
  </si>
  <si>
    <r>
      <t xml:space="preserve">X71177 + </t>
    </r>
    <r>
      <rPr>
        <sz val="11"/>
        <color indexed="10"/>
        <rFont val="Arial"/>
        <family val="0"/>
      </rPr>
      <t>JF735892</t>
    </r>
  </si>
  <si>
    <r>
      <t xml:space="preserve">X71169 + </t>
    </r>
    <r>
      <rPr>
        <sz val="11"/>
        <color indexed="10"/>
        <rFont val="Arial"/>
        <family val="0"/>
      </rPr>
      <t>JF735895</t>
    </r>
  </si>
  <si>
    <r>
      <t xml:space="preserve">X71255.1 + </t>
    </r>
    <r>
      <rPr>
        <sz val="11"/>
        <color indexed="10"/>
        <rFont val="Arial"/>
        <family val="0"/>
      </rPr>
      <t>JF735887</t>
    </r>
  </si>
  <si>
    <r>
      <t xml:space="preserve">X71287.1 + </t>
    </r>
    <r>
      <rPr>
        <sz val="11"/>
        <color indexed="10"/>
        <rFont val="Arial"/>
        <family val="0"/>
      </rPr>
      <t>JF735896</t>
    </r>
  </si>
  <si>
    <r>
      <t xml:space="preserve">U90955+ </t>
    </r>
    <r>
      <rPr>
        <sz val="11"/>
        <color indexed="10"/>
        <rFont val="Arial"/>
        <family val="0"/>
      </rPr>
      <t>JF735883</t>
    </r>
  </si>
  <si>
    <r>
      <t xml:space="preserve">AY095951.1+ </t>
    </r>
    <r>
      <rPr>
        <sz val="11"/>
        <color indexed="10"/>
        <rFont val="Arial"/>
        <family val="0"/>
      </rPr>
      <t>JF735884</t>
    </r>
  </si>
  <si>
    <t>AY736529</t>
  </si>
  <si>
    <t>JF735910</t>
  </si>
  <si>
    <t>JF735912</t>
  </si>
  <si>
    <t>JF735913</t>
  </si>
  <si>
    <t>JF735920</t>
  </si>
  <si>
    <t>JF735922</t>
  </si>
  <si>
    <t>JF735923</t>
  </si>
  <si>
    <t>JF735925</t>
  </si>
  <si>
    <t>JF735927</t>
  </si>
  <si>
    <t>JF735929</t>
  </si>
  <si>
    <t>JF735930</t>
  </si>
  <si>
    <t xml:space="preserve">Drosophila orena </t>
  </si>
  <si>
    <t xml:space="preserve">Drosophila ohnishii </t>
  </si>
  <si>
    <t>Drosophila pseudotakahashii</t>
  </si>
  <si>
    <t>Drosophila tenebrosa</t>
  </si>
  <si>
    <t>Drosophila phalerata</t>
  </si>
  <si>
    <t>Drosophila trisitis</t>
  </si>
  <si>
    <t xml:space="preserve"> AF519406</t>
  </si>
  <si>
    <t>AF147115.1</t>
  </si>
  <si>
    <t>GENOME SEQUENCE</t>
  </si>
  <si>
    <t>Scaptomyza pallida</t>
  </si>
  <si>
    <t>Zaprionus bagyi</t>
  </si>
  <si>
    <t>AF184008.1+X71247</t>
  </si>
  <si>
    <t>GU597386+X71249</t>
  </si>
  <si>
    <t>AF184006.1+X71231</t>
  </si>
  <si>
    <t>GU597379+X71159</t>
  </si>
  <si>
    <t>Adh</t>
  </si>
  <si>
    <t>AmyRel</t>
  </si>
  <si>
    <t>RpL32.sqn     Drosophila_pseudotakahashii_RpL32   JF735966</t>
  </si>
  <si>
    <t>JF735971</t>
  </si>
  <si>
    <t>Drosophila_takahashii_RpL32</t>
  </si>
  <si>
    <t>JF735972</t>
  </si>
  <si>
    <t>Drosophila_teisseri_RpL32</t>
  </si>
  <si>
    <t>JF735973</t>
  </si>
  <si>
    <t>Drosophila_tenebrosa_RpL32</t>
  </si>
  <si>
    <t>JF735974</t>
  </si>
  <si>
    <t>Drosophila_tristis_RpL32</t>
  </si>
  <si>
    <t>JF735975</t>
  </si>
  <si>
    <t>Drosophila_virilis_RpL32</t>
  </si>
  <si>
    <t>JF735976</t>
  </si>
  <si>
    <t>Drosophila_willistoni_RpL32</t>
  </si>
  <si>
    <t>JF735977</t>
  </si>
  <si>
    <t>Drosophila_yakuba_RpL32</t>
  </si>
  <si>
    <t>JF735978</t>
  </si>
  <si>
    <t>Hitrodrosophila_duncani_RpL32</t>
  </si>
  <si>
    <t>JF735979</t>
  </si>
  <si>
    <t>Scaptodrosophila_lebanonensis_RpL32</t>
  </si>
  <si>
    <t>JF735980</t>
  </si>
  <si>
    <t>Scaptodrosophila_stonei_RpL32</t>
  </si>
  <si>
    <t>JF735981</t>
  </si>
  <si>
    <t>Zaprionous_badyi_RpL32</t>
  </si>
  <si>
    <t>JF735982</t>
  </si>
  <si>
    <t>Drosophila_ambigua_RpL32</t>
  </si>
  <si>
    <t>JF735988</t>
  </si>
  <si>
    <t>Drosophila_algonquin_RpL32</t>
  </si>
  <si>
    <t>JF735989</t>
  </si>
  <si>
    <t>Drosophila_paramelanica_RpL32</t>
  </si>
  <si>
    <t>JF735990</t>
  </si>
  <si>
    <t>Scaptomyza_pallida_RpL32</t>
  </si>
  <si>
    <t>JF735991</t>
  </si>
  <si>
    <t>Sod</t>
  </si>
  <si>
    <t>U47879</t>
  </si>
  <si>
    <t>U47869</t>
  </si>
  <si>
    <t>U39445</t>
  </si>
  <si>
    <t>AF127156</t>
  </si>
  <si>
    <t>U47889</t>
  </si>
  <si>
    <t>U37714</t>
  </si>
  <si>
    <t>AF021825</t>
  </si>
  <si>
    <t>AF127158</t>
  </si>
  <si>
    <t>X17332</t>
  </si>
  <si>
    <t>AY754566.1</t>
  </si>
  <si>
    <t>AF021830</t>
  </si>
  <si>
    <t>U47892</t>
  </si>
  <si>
    <t>AF127155.1</t>
  </si>
  <si>
    <t>U47873</t>
  </si>
  <si>
    <t>U47872</t>
  </si>
  <si>
    <t>U37590</t>
  </si>
  <si>
    <t>AF127157</t>
  </si>
  <si>
    <t>X15685</t>
  </si>
  <si>
    <t>U38233</t>
  </si>
  <si>
    <t>AF127160</t>
  </si>
  <si>
    <t>X13831</t>
  </si>
  <si>
    <t>L13281</t>
  </si>
  <si>
    <t>AF127159</t>
  </si>
  <si>
    <t>AF021822</t>
  </si>
  <si>
    <t>Sum = 50</t>
  </si>
  <si>
    <t>RpL32.sqn     Zaprionous_badyi_RpL32              JF735982</t>
  </si>
  <si>
    <t>RpL32.sqn     Drosophila_bocqueti_RpL32           JF735983</t>
  </si>
  <si>
    <t>JF735931</t>
  </si>
  <si>
    <t>JF735932</t>
  </si>
  <si>
    <t>JF735933</t>
  </si>
  <si>
    <t>JF735934</t>
  </si>
  <si>
    <t>JF735935</t>
  </si>
  <si>
    <t>JF735936</t>
  </si>
  <si>
    <r>
      <t xml:space="preserve">U51604.1 + AF519410.1 + </t>
    </r>
    <r>
      <rPr>
        <sz val="11"/>
        <color indexed="10"/>
        <rFont val="Arial"/>
        <family val="0"/>
      </rPr>
      <t>JF735915</t>
    </r>
  </si>
  <si>
    <r>
      <t xml:space="preserve">GU597451 + </t>
    </r>
    <r>
      <rPr>
        <sz val="11"/>
        <color indexed="10"/>
        <rFont val="Arial"/>
        <family val="0"/>
      </rPr>
      <t>JF735924</t>
    </r>
  </si>
  <si>
    <r>
      <t xml:space="preserve">GU597455 + </t>
    </r>
    <r>
      <rPr>
        <sz val="11"/>
        <color indexed="10"/>
        <rFont val="Arial"/>
        <family val="0"/>
      </rPr>
      <t>JF735928</t>
    </r>
  </si>
  <si>
    <r>
      <t xml:space="preserve">U51614.1 + </t>
    </r>
    <r>
      <rPr>
        <sz val="11"/>
        <color indexed="10"/>
        <rFont val="Arial"/>
        <family val="0"/>
      </rPr>
      <t>JF735919</t>
    </r>
  </si>
  <si>
    <r>
      <t xml:space="preserve">GU597473 + </t>
    </r>
    <r>
      <rPr>
        <sz val="11"/>
        <color indexed="10"/>
        <rFont val="Arial"/>
        <family val="0"/>
      </rPr>
      <t>JF735916</t>
    </r>
  </si>
  <si>
    <r>
      <t xml:space="preserve">EU493686 + </t>
    </r>
    <r>
      <rPr>
        <sz val="11"/>
        <color indexed="10"/>
        <rFont val="Arial"/>
        <family val="0"/>
      </rPr>
      <t>JF735921</t>
    </r>
  </si>
  <si>
    <r>
      <t xml:space="preserve">EU390720.1 and GQ244432.1 + </t>
    </r>
    <r>
      <rPr>
        <sz val="11"/>
        <color indexed="10"/>
        <rFont val="Arial"/>
        <family val="0"/>
      </rPr>
      <t>JF735917</t>
    </r>
  </si>
  <si>
    <r>
      <t>AB027264.1 + X58915 +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JF735911</t>
    </r>
  </si>
  <si>
    <r>
      <t>U51603.1+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JF735914</t>
    </r>
  </si>
  <si>
    <r>
      <t>AF519388.1 +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JF735926</t>
    </r>
  </si>
  <si>
    <r>
      <t>AF146157.1 + DQ202051.1 +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JF735918</t>
    </r>
  </si>
  <si>
    <t>Sequenced during this project</t>
  </si>
  <si>
    <t>Species</t>
  </si>
  <si>
    <t xml:space="preserve">AY736492.1 </t>
  </si>
  <si>
    <t>RpL32.sqn     Drosophila_affinis_RpL32            JF735937</t>
  </si>
  <si>
    <t>RpL32.sqn     Drosophila_americana_RpL32          JF735938</t>
  </si>
  <si>
    <t>RpL32.sqn     Drosophila_ananassae_RpL32          JF735939</t>
  </si>
  <si>
    <t>RpL32.sqn     Drosophila_bifasciata_RpL32         JF735940</t>
  </si>
  <si>
    <t>RpL32.sqn     Drosophila_borealis_RpL32           JF735941</t>
  </si>
  <si>
    <t>Sequences downloaded from 
Genbank</t>
  </si>
  <si>
    <t>RpL32.sqn     Drosophila_mulleri_RpL32            JF735984</t>
  </si>
  <si>
    <t>RpL32.sqn     Drosophila_pseudoananassae_RpL32    JF735985</t>
  </si>
  <si>
    <t>RpL32.sqn     Drosophila_elegans_RpL32            JF735986</t>
  </si>
  <si>
    <t>RpL32.sqn     Drosophila_repleta_RpL32            JF735987</t>
  </si>
  <si>
    <t>RpL32.sqn     Drosophila_ambigua_RpL32            JF735988</t>
  </si>
  <si>
    <t>RpL32.sqn     Drosophila_algonquin_RpL32          JF735989</t>
  </si>
  <si>
    <t>RpL32.sqn     Drosophila_paramelanica_RpL32       JF735990</t>
  </si>
  <si>
    <t>RpL32.sqn     Scaptomyza_pallida_RpL32            JF735991</t>
  </si>
  <si>
    <t>RpL32.sqn</t>
  </si>
  <si>
    <t>Drosophila_affinis_RpL32</t>
  </si>
  <si>
    <t>JF735937</t>
  </si>
  <si>
    <t>Drosophila_americana_RpL32</t>
  </si>
  <si>
    <t>JF735938</t>
  </si>
  <si>
    <t>Drosophila_ananassae_RpL32</t>
  </si>
  <si>
    <t>JF735939</t>
  </si>
  <si>
    <t>Drosophila_bifasciata_RpL32</t>
  </si>
  <si>
    <t>JF735940</t>
  </si>
  <si>
    <t>Drosophila_borealis_RpL32</t>
  </si>
  <si>
    <t>JF735941</t>
  </si>
  <si>
    <t>Drosophila_buzzatii_RpL32</t>
  </si>
  <si>
    <t>JF735942</t>
  </si>
  <si>
    <t>Drosophila_erecta_RpL32</t>
  </si>
  <si>
    <t>JF735943</t>
  </si>
  <si>
    <t>Drosophila_flavomontana_RpL32</t>
  </si>
  <si>
    <t>JF735944</t>
  </si>
  <si>
    <t>Drosophila_guanche_RpL32</t>
  </si>
  <si>
    <t>JF735945</t>
  </si>
  <si>
    <t>Drosophila_hydei_RpL32</t>
  </si>
  <si>
    <t>JF735946</t>
  </si>
  <si>
    <t>Drosophila_immigrans_RpL32</t>
  </si>
  <si>
    <t>JF735947</t>
  </si>
  <si>
    <t>Drosophila_simulans_RpL32</t>
  </si>
  <si>
    <t>JF735970</t>
  </si>
  <si>
    <t>Drosophila_subobscura_RpL32</t>
  </si>
  <si>
    <t>RpL32.sqn     Drosophila_mauritiana_RpL32         JF735952</t>
  </si>
  <si>
    <t>RpL32.sqn     Drosophila_melanogaster_RpL32       JF735953</t>
  </si>
  <si>
    <t>RpL32.sqn     Drosophila_miranda_RpL32            JF735954</t>
  </si>
  <si>
    <t>RpL32.sqn     Drosophila_mojavensis_RpL32         JF735955</t>
  </si>
  <si>
    <t>RpL32.sqn     Drosophila_montana_RpL32            JF735956</t>
  </si>
  <si>
    <t>RpL32.sqn     Drosophila_nebulosa_RpL32           JF735957</t>
  </si>
  <si>
    <t>RpL32.sqn     Drosophila_nigromelanica_RpL32      JF735958</t>
  </si>
  <si>
    <t>RpL32.sqn     Drosophila_novamexicana_RpL32       JF735959</t>
  </si>
  <si>
    <t>RpL32.sqn     Drosophila_obscura_RpL32            JF735960</t>
  </si>
  <si>
    <t>RpL32.sqn     Drosophila_ohnishii_RpL32           JF735961</t>
  </si>
  <si>
    <t>RpL32.sqn     Drosophila_orena_RpL32              JF735962</t>
  </si>
  <si>
    <t>RpL32.sqn     Drosophila_persimilis_RpL32         JF735963</t>
  </si>
  <si>
    <t>RpL32.sqn     Drosophila_phalerata_RpL32          JF735964</t>
  </si>
  <si>
    <t>RpL32.sqn     Drosophila_pseudoobscura_RpL32      JF735965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</si>
</sst>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0_-;_-* #,##0.00\-;_-* &quot;-&quot;??_-;_-@_-"/>
    <numFmt numFmtId="171" formatCode="_-* #,##0_-;_-* #,##0\-;_-* &quot;-&quot;_-;_-@_-"/>
    <numFmt numFmtId="172" formatCode="_-&quot;€&quot;\ * #,##0.00_-;_-&quot;€&quot;\ * #,##0.00\-;_-&quot;€&quot;\ * &quot;-&quot;??_-;_-@_-"/>
    <numFmt numFmtId="173" formatCode="_-&quot;€&quot;\ * #,##0_-;_-&quot;€&quot;\ * #,##0\-;_-&quot;€&quot;\ * &quot;-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Courier"/>
      <family val="0"/>
    </font>
    <font>
      <sz val="11"/>
      <color indexed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0" xfId="53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0" fillId="0" borderId="0" xfId="53" applyFont="1" applyFill="1" applyAlignment="1">
      <alignment/>
    </xf>
    <xf numFmtId="0" fontId="22" fillId="0" borderId="0" xfId="0" applyFont="1" applyFill="1" applyAlignment="1">
      <alignment vertical="top"/>
    </xf>
    <xf numFmtId="0" fontId="18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53" applyFont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49" fontId="25" fillId="0" borderId="0" xfId="53" applyNumberFormat="1" applyFont="1" applyAlignment="1">
      <alignment/>
    </xf>
    <xf numFmtId="49" fontId="26" fillId="0" borderId="0" xfId="53" applyNumberFormat="1" applyFont="1" applyAlignment="1">
      <alignment/>
    </xf>
    <xf numFmtId="0" fontId="26" fillId="0" borderId="0" xfId="0" applyFont="1" applyAlignment="1">
      <alignment/>
    </xf>
    <xf numFmtId="49" fontId="25" fillId="0" borderId="0" xfId="53" applyNumberFormat="1" applyFont="1" applyFill="1" applyAlignment="1">
      <alignment/>
    </xf>
    <xf numFmtId="49" fontId="25" fillId="0" borderId="0" xfId="0" applyNumberFormat="1" applyFont="1" applyFill="1" applyAlignment="1">
      <alignment vertical="top"/>
    </xf>
    <xf numFmtId="49" fontId="25" fillId="0" borderId="0" xfId="92" applyNumberFormat="1" applyFont="1" applyFill="1">
      <alignment/>
      <protection/>
    </xf>
    <xf numFmtId="49" fontId="25" fillId="0" borderId="0" xfId="98" applyNumberFormat="1" applyFont="1" applyFill="1">
      <alignment/>
      <protection/>
    </xf>
    <xf numFmtId="49" fontId="25" fillId="0" borderId="0" xfId="95" applyNumberFormat="1" applyFont="1" applyFill="1">
      <alignment/>
      <protection/>
    </xf>
    <xf numFmtId="0" fontId="25" fillId="0" borderId="0" xfId="0" applyFont="1" applyAlignment="1">
      <alignment/>
    </xf>
    <xf numFmtId="49" fontId="25" fillId="0" borderId="0" xfId="94" applyNumberFormat="1" applyFont="1" applyFill="1">
      <alignment/>
      <protection/>
    </xf>
    <xf numFmtId="49" fontId="25" fillId="0" borderId="0" xfId="90" applyNumberFormat="1" applyFont="1" applyFill="1">
      <alignment/>
      <protection/>
    </xf>
    <xf numFmtId="49" fontId="25" fillId="0" borderId="0" xfId="0" applyNumberFormat="1" applyFont="1" applyFill="1" applyAlignment="1">
      <alignment/>
    </xf>
    <xf numFmtId="49" fontId="25" fillId="0" borderId="0" xfId="110" applyNumberFormat="1" applyFont="1" applyFill="1">
      <alignment/>
      <protection/>
    </xf>
    <xf numFmtId="49" fontId="25" fillId="0" borderId="0" xfId="83" applyNumberFormat="1" applyFont="1" applyFill="1">
      <alignment/>
      <protection/>
    </xf>
    <xf numFmtId="49" fontId="25" fillId="0" borderId="0" xfId="146" applyNumberFormat="1" applyFont="1" applyFill="1">
      <alignment/>
      <protection/>
    </xf>
    <xf numFmtId="49" fontId="25" fillId="0" borderId="0" xfId="157" applyNumberFormat="1" applyFont="1" applyFill="1">
      <alignment/>
      <protection/>
    </xf>
    <xf numFmtId="49" fontId="25" fillId="0" borderId="0" xfId="124" applyNumberFormat="1" applyFont="1" applyFill="1">
      <alignment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Alignment="1">
      <alignment horizontal="left" vertical="top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/>
    </xf>
    <xf numFmtId="0" fontId="31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53" applyFont="1" applyAlignment="1">
      <alignment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0" xfId="92"/>
    <cellStyle name="Normal 31" xfId="93"/>
    <cellStyle name="Normal 32" xfId="94"/>
    <cellStyle name="Normal 33" xfId="95"/>
    <cellStyle name="Normal 34" xfId="96"/>
    <cellStyle name="Normal 35" xfId="97"/>
    <cellStyle name="Normal 36" xfId="98"/>
    <cellStyle name="Normal 37" xfId="99"/>
    <cellStyle name="Normal 38" xfId="100"/>
    <cellStyle name="Normal 39" xfId="101"/>
    <cellStyle name="Normal 4" xfId="102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49" xfId="112"/>
    <cellStyle name="Normal 5" xfId="113"/>
    <cellStyle name="Normal 50" xfId="114"/>
    <cellStyle name="Normal 51" xfId="115"/>
    <cellStyle name="Normal 52" xfId="116"/>
    <cellStyle name="Normal 53" xfId="117"/>
    <cellStyle name="Normal 54" xfId="118"/>
    <cellStyle name="Normal 55" xfId="119"/>
    <cellStyle name="Normal 56" xfId="120"/>
    <cellStyle name="Normal 57" xfId="121"/>
    <cellStyle name="Normal 58" xfId="122"/>
    <cellStyle name="Normal 59" xfId="123"/>
    <cellStyle name="Normal 6" xfId="124"/>
    <cellStyle name="Normal 60" xfId="125"/>
    <cellStyle name="Normal 61" xfId="126"/>
    <cellStyle name="Normal 62" xfId="127"/>
    <cellStyle name="Normal 63" xfId="128"/>
    <cellStyle name="Normal 64" xfId="129"/>
    <cellStyle name="Normal 65" xfId="130"/>
    <cellStyle name="Normal 66" xfId="131"/>
    <cellStyle name="Normal 67" xfId="132"/>
    <cellStyle name="Normal 68" xfId="133"/>
    <cellStyle name="Normal 69" xfId="134"/>
    <cellStyle name="Normal 7" xfId="135"/>
    <cellStyle name="Normal 70" xfId="136"/>
    <cellStyle name="Normal 71" xfId="137"/>
    <cellStyle name="Normal 72" xfId="138"/>
    <cellStyle name="Normal 73" xfId="139"/>
    <cellStyle name="Normal 74" xfId="140"/>
    <cellStyle name="Normal 75" xfId="141"/>
    <cellStyle name="Normal 76" xfId="142"/>
    <cellStyle name="Normal 77" xfId="143"/>
    <cellStyle name="Normal 78" xfId="144"/>
    <cellStyle name="Normal 79" xfId="145"/>
    <cellStyle name="Normal 8" xfId="146"/>
    <cellStyle name="Normal 80" xfId="147"/>
    <cellStyle name="Normal 81" xfId="148"/>
    <cellStyle name="Normal 82" xfId="149"/>
    <cellStyle name="Normal 83" xfId="150"/>
    <cellStyle name="Normal 84" xfId="151"/>
    <cellStyle name="Normal 85" xfId="152"/>
    <cellStyle name="Normal 86" xfId="153"/>
    <cellStyle name="Normal 87" xfId="154"/>
    <cellStyle name="Normal 88" xfId="155"/>
    <cellStyle name="Normal 89" xfId="156"/>
    <cellStyle name="Normal 9" xfId="157"/>
    <cellStyle name="Normal 90" xfId="158"/>
    <cellStyle name="Normal 91" xfId="159"/>
    <cellStyle name="Normal 92" xfId="160"/>
    <cellStyle name="Normal 93" xfId="161"/>
    <cellStyle name="Normal 94" xfId="162"/>
    <cellStyle name="Normal 95" xfId="163"/>
    <cellStyle name="Normal 96" xfId="164"/>
    <cellStyle name="Normal 97" xfId="165"/>
    <cellStyle name="Normal 98" xfId="166"/>
    <cellStyle name="Normal 9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entrez/query.fcgi?cmd=Retrieve&amp;db=Nucleotide&amp;list_uids=126041013&amp;dopt=GenBank&amp;RID=09U0NU8301S&amp;log$=nuclalign&amp;blast_rank=1" TargetMode="External" /><Relationship Id="rId2" Type="http://schemas.openxmlformats.org/officeDocument/2006/relationships/hyperlink" Target="http://www.ncbi.nlm.nih.gov/entrez/query.fcgi?cmd=Retrieve&amp;db=Nucleotide&amp;list_uids=7143&amp;dopt=GenBank&amp;RID=09UB098S01N&amp;log$=nuclalign&amp;blast_rank=1" TargetMode="External" /><Relationship Id="rId3" Type="http://schemas.openxmlformats.org/officeDocument/2006/relationships/hyperlink" Target="http://www.ncbi.nlm.nih.gov/entrez/query.fcgi?cmd=Retrieve&amp;db=Nucleotide&amp;list_uids=188501919&amp;dopt=GenBank&amp;RID=09UB098S01N&amp;log$=nuclalign&amp;blast_rank=1" TargetMode="External" /><Relationship Id="rId4" Type="http://schemas.openxmlformats.org/officeDocument/2006/relationships/hyperlink" Target="http://www.ncbi.nlm.nih.gov/entrez/query.fcgi?cmd=Retrieve&amp;db=Nucleotide&amp;list_uids=186911358&amp;dopt=GenBank&amp;RID=09UB098S01N&amp;log$=nucltop&amp;blast_rank=1" TargetMode="External" /><Relationship Id="rId5" Type="http://schemas.openxmlformats.org/officeDocument/2006/relationships/hyperlink" Target="http://www.ncbi.nlm.nih.gov/entrez/query.fcgi?cmd=Retrieve&amp;db=Nucleotide&amp;list_uids=862884&amp;dopt=GenBank&amp;RID=09VXRPEM01S&amp;log$=nuclalign&amp;blast_rank=1" TargetMode="External" /><Relationship Id="rId6" Type="http://schemas.openxmlformats.org/officeDocument/2006/relationships/hyperlink" Target="http://www.ncbi.nlm.nih.gov/entrez/query.fcgi?cmd=Retrieve&amp;db=Nucleotide&amp;list_uids=255039657&amp;dopt=GenBank&amp;RID=09VXRPEM01S&amp;log$=nucltop&amp;blast_rank=1" TargetMode="External" /><Relationship Id="rId7" Type="http://schemas.openxmlformats.org/officeDocument/2006/relationships/hyperlink" Target="http://www.ncbi.nlm.nih.gov/entrez/query.fcgi?cmd=Retrieve&amp;db=Nucleotide&amp;list_uids=862882&amp;dopt=GenBank&amp;RID=09WC1NRF01N&amp;log$=nucltop&amp;blast_rank=1" TargetMode="External" /><Relationship Id="rId8" Type="http://schemas.openxmlformats.org/officeDocument/2006/relationships/hyperlink" Target="http://www.ncbi.nlm.nih.gov/entrez/query.fcgi?cmd=Retrieve&amp;db=Nucleotide&amp;list_uids=862888&amp;dopt=GenBank&amp;RID=09WKHMJS01S&amp;log$=nucltop&amp;blast_rank=1" TargetMode="External" /><Relationship Id="rId9" Type="http://schemas.openxmlformats.org/officeDocument/2006/relationships/hyperlink" Target="http://www.ncbi.nlm.nih.gov/entrez/query.fcgi?cmd=Retrieve&amp;db=Nucleotide&amp;list_uids=110189648&amp;dopt=GenBank&amp;RID=09X21KGK01S&amp;log$=nucltop&amp;blast_rank=1" TargetMode="External" /><Relationship Id="rId10" Type="http://schemas.openxmlformats.org/officeDocument/2006/relationships/hyperlink" Target="http://www.ncbi.nlm.nih.gov/entrez/query.fcgi?cmd=Retrieve&amp;db=Nucleotide&amp;list_uids=58044317&amp;dopt=GenBank&amp;RID=09X21KGK01S&amp;log$=nucltop&amp;blast_rank=1" TargetMode="External" /><Relationship Id="rId11" Type="http://schemas.openxmlformats.org/officeDocument/2006/relationships/hyperlink" Target="http://www.ncbi.nlm.nih.gov/entrez/query.fcgi?cmd=Retrieve&amp;db=Nucleotide&amp;list_uids=213136445&amp;dopt=GenBank&amp;RID=09X21KGK01S&amp;log$=nucltop&amp;blast_rank=1" TargetMode="External" /><Relationship Id="rId12" Type="http://schemas.openxmlformats.org/officeDocument/2006/relationships/hyperlink" Target="http://www.ncbi.nlm.nih.gov/entrez/query.fcgi?cmd=Retrieve&amp;db=Nucleotide&amp;list_uids=110189650&amp;dopt=GenBank&amp;RID=09XEVHGH01S&amp;log$=nucltop&amp;blast_rank=1" TargetMode="External" /><Relationship Id="rId13" Type="http://schemas.openxmlformats.org/officeDocument/2006/relationships/hyperlink" Target="http://www.ncbi.nlm.nih.gov/entrez/query.fcgi?cmd=Retrieve&amp;db=Nucleotide&amp;list_uids=58044319&amp;dopt=GenBank&amp;RID=09XEVHGH01S&amp;log$=nucltop&amp;blast_rank=1" TargetMode="External" /><Relationship Id="rId14" Type="http://schemas.openxmlformats.org/officeDocument/2006/relationships/hyperlink" Target="http://www.ncbi.nlm.nih.gov/entrez/query.fcgi?cmd=Retrieve&amp;db=Nucleotide&amp;list_uids=110189536&amp;dopt=GenBank&amp;RID=09XEVHGH01S&amp;log$=nucltop&amp;blast_rank=1" TargetMode="External" /><Relationship Id="rId15" Type="http://schemas.openxmlformats.org/officeDocument/2006/relationships/hyperlink" Target="http://www.ncbi.nlm.nih.gov/entrez/query.fcgi?cmd=Retrieve&amp;db=Nucleotide&amp;list_uids=49617123&amp;dopt=GenBank&amp;RID=09XEVHGH01S&amp;log$=nucltop&amp;blast_rank=1" TargetMode="External" /><Relationship Id="rId16" Type="http://schemas.openxmlformats.org/officeDocument/2006/relationships/hyperlink" Target="http://www.ncbi.nlm.nih.gov/entrez/query.fcgi?cmd=Retrieve&amp;db=Nucleotide&amp;list_uids=29569916&amp;dopt=GenBank&amp;RID=09XVJHM201N&amp;log$=nucltop&amp;blast_rank=2" TargetMode="External" /><Relationship Id="rId17" Type="http://schemas.openxmlformats.org/officeDocument/2006/relationships/hyperlink" Target="http://www.ncbi.nlm.nih.gov/entrez/query.fcgi?cmd=Retrieve&amp;db=Nucleotide&amp;list_uids=6453310&amp;dopt=GenBank&amp;RID=09XVJHM201N&amp;log$=nucltop&amp;blast_rank=2" TargetMode="External" /><Relationship Id="rId18" Type="http://schemas.openxmlformats.org/officeDocument/2006/relationships/hyperlink" Target="http://www.ncbi.nlm.nih.gov/entrez/query.fcgi?cmd=Retrieve&amp;db=Nucleotide&amp;list_uids=30024811&amp;dopt=GenBank&amp;RID=09XVJHM201N&amp;log$=nucltop&amp;blast_rank=1" TargetMode="External" /><Relationship Id="rId19" Type="http://schemas.openxmlformats.org/officeDocument/2006/relationships/hyperlink" Target="http://www.ncbi.nlm.nih.gov/entrez/query.fcgi?cmd=Retrieve&amp;db=Nucleotide&amp;list_uids=30266108&amp;dopt=GenBank&amp;RID=0A2HF2X501S&amp;log$=nucltop&amp;blast_rank=1" TargetMode="External" /><Relationship Id="rId20" Type="http://schemas.openxmlformats.org/officeDocument/2006/relationships/hyperlink" Target="http://www.ncbi.nlm.nih.gov/entrez/query.fcgi?cmd=Retrieve&amp;db=Nucleotide&amp;list_uids=58200758&amp;dopt=GenBank&amp;RID=0A2HF2X501S&amp;log$=nucltop&amp;blast_rank=1" TargetMode="External" /><Relationship Id="rId21" Type="http://schemas.openxmlformats.org/officeDocument/2006/relationships/hyperlink" Target="http://www.ncbi.nlm.nih.gov/entrez/query.fcgi?cmd=Retrieve&amp;db=Nucleotide&amp;list_uids=23263548&amp;dopt=GenBank&amp;RID=0A3KE30601S&amp;log$=nucltop&amp;blast_rank=1" TargetMode="External" /><Relationship Id="rId22" Type="http://schemas.openxmlformats.org/officeDocument/2006/relationships/hyperlink" Target="http://www.ncbi.nlm.nih.gov/entrez/query.fcgi?cmd=Retrieve&amp;db=Nucleotide&amp;list_uids=59043406&amp;dopt=GenBank&amp;RID=0A3XCMKS01S&amp;log$=nucltop&amp;blast_rank=1" TargetMode="External" /><Relationship Id="rId23" Type="http://schemas.openxmlformats.org/officeDocument/2006/relationships/hyperlink" Target="http://www.ncbi.nlm.nih.gov/entrez/query.fcgi?cmd=Retrieve&amp;db=Nucleotide&amp;list_uids=60687013&amp;dopt=GenBank&amp;RID=0A46926201S&amp;log$=nucltop&amp;blast_rank=1" TargetMode="External" /><Relationship Id="rId24" Type="http://schemas.openxmlformats.org/officeDocument/2006/relationships/hyperlink" Target="http://www.ncbi.nlm.nih.gov/entrez/query.fcgi?cmd=Retrieve&amp;db=Nucleotide&amp;list_uids=60686989&amp;dopt=GenBank&amp;RID=0A46926201S&amp;log$=nucltop&amp;blast_rank=1" TargetMode="External" /><Relationship Id="rId25" Type="http://schemas.openxmlformats.org/officeDocument/2006/relationships/hyperlink" Target="http://www.ncbi.nlm.nih.gov/entrez/query.fcgi?cmd=Retrieve&amp;db=Nucleotide&amp;list_uids=6172253&amp;dopt=GenBank&amp;RID=0A58A0A801N&amp;log$=nucltop&amp;blast_rank=1" TargetMode="External" /><Relationship Id="rId26" Type="http://schemas.openxmlformats.org/officeDocument/2006/relationships/hyperlink" Target="http://www.ncbi.nlm.nih.gov/entrez/query.fcgi?cmd=Retrieve&amp;db=Nucleotide&amp;list_uids=58200853&amp;dopt=GenBank&amp;RID=0A58A0A801N&amp;log$=nucltop&amp;blast_rank=1" TargetMode="External" /><Relationship Id="rId27" Type="http://schemas.openxmlformats.org/officeDocument/2006/relationships/hyperlink" Target="http://www.ncbi.nlm.nih.gov/entrez/query.fcgi?cmd=Retrieve&amp;db=Nucleotide&amp;list_uids=159132677&amp;dopt=GenBank&amp;RID=0A5HEBNW01S&amp;log$=nucltop&amp;blast_rank=1" TargetMode="External" /><Relationship Id="rId28" Type="http://schemas.openxmlformats.org/officeDocument/2006/relationships/hyperlink" Target="http://www.ncbi.nlm.nih.gov/entrez/query.fcgi?cmd=Retrieve&amp;db=Nucleotide&amp;list_uids=33337589&amp;dopt=GenBank&amp;RID=0A5HEBNW01S&amp;log$=nucltop&amp;blast_rank=1" TargetMode="External" /><Relationship Id="rId29" Type="http://schemas.openxmlformats.org/officeDocument/2006/relationships/hyperlink" Target="http://www.ncbi.nlm.nih.gov/entrez/query.fcgi?cmd=Retrieve&amp;db=Nucleotide&amp;list_uids=58200800&amp;dopt=GenBank&amp;RID=0A6GV3M301S&amp;log$=nucltop&amp;blast_rank=1" TargetMode="External" /><Relationship Id="rId30" Type="http://schemas.openxmlformats.org/officeDocument/2006/relationships/hyperlink" Target="http://www.ncbi.nlm.nih.gov/entrez/query.fcgi?cmd=Retrieve&amp;db=Nucleotide&amp;list_uids=188502056&amp;dopt=GenBank&amp;RID=0A6GV3M301S&amp;log$=nucltop&amp;blast_rank=1" TargetMode="External" /><Relationship Id="rId31" Type="http://schemas.openxmlformats.org/officeDocument/2006/relationships/hyperlink" Target="http://www.ncbi.nlm.nih.gov/entrez/query.fcgi?cmd=Retrieve&amp;db=Nucleotide&amp;list_uids=186911551&amp;dopt=GenBank&amp;RID=0A6GV3M301S&amp;log$=nucltop&amp;blast_rank=1" TargetMode="External" /><Relationship Id="rId32" Type="http://schemas.openxmlformats.org/officeDocument/2006/relationships/hyperlink" Target="http://www.ncbi.nlm.nih.gov/entrez/query.fcgi?cmd=Retrieve&amp;db=Nucleotide&amp;list_uids=60687017&amp;dopt=GenBank&amp;RID=0A7MUCJA01S&amp;log$=nucltop&amp;blast_rank=1" TargetMode="External" /><Relationship Id="rId33" Type="http://schemas.openxmlformats.org/officeDocument/2006/relationships/hyperlink" Target="http://www.ncbi.nlm.nih.gov/entrez/query.fcgi?cmd=Retrieve&amp;db=Nucleotide&amp;list_uids=60686993&amp;dopt=GenBank&amp;RID=0A7MUCJA01S&amp;log$=nucltop&amp;blast_rank=1" TargetMode="External" /><Relationship Id="rId34" Type="http://schemas.openxmlformats.org/officeDocument/2006/relationships/hyperlink" Target="http://www.ncbi.nlm.nih.gov/entrez/query.fcgi?cmd=Retrieve&amp;db=Nucleotide&amp;list_uids=186911543&amp;dopt=GenBank&amp;RID=0CAAAGYU01N&amp;log$=nuclalign&amp;blast_rank=1" TargetMode="External" /><Relationship Id="rId35" Type="http://schemas.openxmlformats.org/officeDocument/2006/relationships/hyperlink" Target="http://www.ncbi.nlm.nih.gov/entrez/query.fcgi?cmd=Retrieve&amp;db=Nucleotide&amp;list_uids=60100013&amp;dopt=GenBank&amp;RID=09XVJHM201N&amp;log$=nucltop&amp;blast_rank=1" TargetMode="External" /><Relationship Id="rId36" Type="http://schemas.openxmlformats.org/officeDocument/2006/relationships/hyperlink" Target="http://www.ncbi.nlm.nih.gov/entrez/query.fcgi?cmd=Retrieve&amp;db=Nucleotide&amp;list_uids=6684464&amp;dopt=GenBank&amp;RID=0A46926201S&amp;log$=nucltop&amp;blast_rank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C1">
      <selection activeCell="H24" sqref="H24"/>
    </sheetView>
  </sheetViews>
  <sheetFormatPr defaultColWidth="11.421875" defaultRowHeight="12.75" customHeight="1"/>
  <cols>
    <col min="1" max="1" width="29.28125" style="5" customWidth="1"/>
    <col min="2" max="2" width="22.28125" style="7" customWidth="1"/>
    <col min="3" max="3" width="20.140625" style="7" customWidth="1"/>
    <col min="4" max="4" width="35.00390625" style="7" customWidth="1"/>
    <col min="5" max="5" width="23.140625" style="7" customWidth="1"/>
    <col min="6" max="6" width="30.00390625" style="7" customWidth="1"/>
    <col min="7" max="7" width="11.00390625" style="10" customWidth="1"/>
    <col min="8" max="8" width="17.8515625" style="10" customWidth="1"/>
    <col min="9" max="9" width="20.421875" style="5" customWidth="1"/>
    <col min="10" max="10" width="18.00390625" style="5" customWidth="1"/>
    <col min="11" max="16384" width="9.140625" style="5" customWidth="1"/>
  </cols>
  <sheetData>
    <row r="1" spans="1:11" s="2" customFormat="1" ht="16.5" customHeight="1">
      <c r="A1" s="41" t="s">
        <v>413</v>
      </c>
      <c r="B1" s="41" t="s">
        <v>333</v>
      </c>
      <c r="C1" s="41" t="s">
        <v>334</v>
      </c>
      <c r="D1" s="41" t="s">
        <v>165</v>
      </c>
      <c r="E1" s="41" t="s">
        <v>166</v>
      </c>
      <c r="F1" s="41" t="s">
        <v>226</v>
      </c>
      <c r="G1" s="42" t="s">
        <v>229</v>
      </c>
      <c r="H1" s="45" t="s">
        <v>367</v>
      </c>
      <c r="I1" s="37" t="s">
        <v>227</v>
      </c>
      <c r="J1" s="1"/>
      <c r="K1" s="1"/>
    </row>
    <row r="2" spans="1:13" s="4" customFormat="1" ht="12.75" customHeight="1">
      <c r="A2" s="43" t="s">
        <v>95</v>
      </c>
      <c r="B2" s="23" t="s">
        <v>171</v>
      </c>
      <c r="C2" s="23" t="s">
        <v>172</v>
      </c>
      <c r="D2" s="23" t="s">
        <v>401</v>
      </c>
      <c r="E2" s="23" t="s">
        <v>173</v>
      </c>
      <c r="F2" s="19" t="str">
        <f>B2&amp;"+"&amp;C2</f>
        <v>AF459744+AF067280+AF037353</v>
      </c>
      <c r="G2" s="21" t="s">
        <v>431</v>
      </c>
      <c r="H2" s="46" t="s">
        <v>368</v>
      </c>
      <c r="I2" s="15">
        <f>COUNTIF(B2:H2,"-")</f>
        <v>0</v>
      </c>
      <c r="J2" s="9"/>
      <c r="K2" s="1"/>
      <c r="M2" s="13"/>
    </row>
    <row r="3" spans="1:13" s="4" customFormat="1" ht="12.75" customHeight="1">
      <c r="A3" s="43" t="s">
        <v>96</v>
      </c>
      <c r="B3" s="19" t="s">
        <v>167</v>
      </c>
      <c r="C3" s="19" t="s">
        <v>167</v>
      </c>
      <c r="D3" s="21" t="s">
        <v>313</v>
      </c>
      <c r="E3" s="23" t="s">
        <v>174</v>
      </c>
      <c r="F3" s="20" t="s">
        <v>285</v>
      </c>
      <c r="G3" s="21" t="s">
        <v>362</v>
      </c>
      <c r="H3" s="46" t="s">
        <v>167</v>
      </c>
      <c r="I3" s="15">
        <f aca="true" t="shared" si="0" ref="I3:I52">COUNTIF(B3:H3,"-")</f>
        <v>3</v>
      </c>
      <c r="J3" s="9"/>
      <c r="K3" s="9"/>
      <c r="M3" s="1"/>
    </row>
    <row r="4" spans="1:13" s="4" customFormat="1" ht="12.75" customHeight="1">
      <c r="A4" s="43" t="s">
        <v>164</v>
      </c>
      <c r="B4" s="22" t="s">
        <v>123</v>
      </c>
      <c r="C4" s="19" t="s">
        <v>167</v>
      </c>
      <c r="D4" s="22" t="s">
        <v>124</v>
      </c>
      <c r="E4" s="22" t="s">
        <v>125</v>
      </c>
      <c r="F4" s="19" t="str">
        <f>B4&amp;"+"&amp;C4</f>
        <v>X54813.1+-</v>
      </c>
      <c r="G4" s="21" t="s">
        <v>360</v>
      </c>
      <c r="H4" s="46" t="s">
        <v>167</v>
      </c>
      <c r="I4" s="15">
        <f t="shared" si="0"/>
        <v>2</v>
      </c>
      <c r="J4" s="9"/>
      <c r="K4" s="9"/>
      <c r="M4" s="12"/>
    </row>
    <row r="5" spans="1:13" s="4" customFormat="1" ht="12.75" customHeight="1">
      <c r="A5" s="43" t="s">
        <v>121</v>
      </c>
      <c r="B5" s="23" t="s">
        <v>197</v>
      </c>
      <c r="C5" s="23" t="s">
        <v>307</v>
      </c>
      <c r="D5" s="23" t="s">
        <v>195</v>
      </c>
      <c r="E5" s="23" t="s">
        <v>196</v>
      </c>
      <c r="F5" s="20" t="s">
        <v>286</v>
      </c>
      <c r="G5" s="21" t="s">
        <v>433</v>
      </c>
      <c r="H5" s="46" t="s">
        <v>167</v>
      </c>
      <c r="I5" s="15">
        <f t="shared" si="0"/>
        <v>1</v>
      </c>
      <c r="J5" s="9"/>
      <c r="K5" s="1"/>
      <c r="M5" s="12"/>
    </row>
    <row r="6" spans="1:13" s="4" customFormat="1" ht="12.75" customHeight="1">
      <c r="A6" s="43" t="s">
        <v>102</v>
      </c>
      <c r="B6" s="23" t="s">
        <v>25</v>
      </c>
      <c r="C6" s="23" t="s">
        <v>26</v>
      </c>
      <c r="D6" s="23" t="s">
        <v>27</v>
      </c>
      <c r="E6" s="23" t="s">
        <v>28</v>
      </c>
      <c r="F6" s="20" t="s">
        <v>111</v>
      </c>
      <c r="G6" s="21" t="s">
        <v>435</v>
      </c>
      <c r="H6" s="46" t="s">
        <v>326</v>
      </c>
      <c r="I6" s="15">
        <f t="shared" si="0"/>
        <v>0</v>
      </c>
      <c r="J6" s="9"/>
      <c r="K6" s="1"/>
      <c r="M6" s="1"/>
    </row>
    <row r="7" spans="1:13" s="4" customFormat="1" ht="12.75" customHeight="1">
      <c r="A7" s="43" t="s">
        <v>97</v>
      </c>
      <c r="B7" s="23" t="s">
        <v>175</v>
      </c>
      <c r="C7" s="23" t="s">
        <v>7</v>
      </c>
      <c r="D7" s="23" t="s">
        <v>8</v>
      </c>
      <c r="E7" s="23" t="s">
        <v>9</v>
      </c>
      <c r="F7" s="19" t="s">
        <v>167</v>
      </c>
      <c r="G7" s="21" t="s">
        <v>437</v>
      </c>
      <c r="H7" s="46" t="s">
        <v>369</v>
      </c>
      <c r="I7" s="15">
        <f t="shared" si="0"/>
        <v>1</v>
      </c>
      <c r="J7" s="9"/>
      <c r="K7" s="1"/>
      <c r="M7" s="1"/>
    </row>
    <row r="8" spans="1:13" s="3" customFormat="1" ht="12.75" customHeight="1">
      <c r="A8" s="43" t="s">
        <v>76</v>
      </c>
      <c r="B8" s="22" t="s">
        <v>152</v>
      </c>
      <c r="C8" s="22" t="s">
        <v>153</v>
      </c>
      <c r="D8" s="35" t="s">
        <v>402</v>
      </c>
      <c r="E8" s="24" t="s">
        <v>214</v>
      </c>
      <c r="F8" s="19" t="s">
        <v>295</v>
      </c>
      <c r="G8" s="21" t="s">
        <v>167</v>
      </c>
      <c r="H8" s="46" t="s">
        <v>370</v>
      </c>
      <c r="I8" s="15">
        <f t="shared" si="0"/>
        <v>1</v>
      </c>
      <c r="J8" s="16"/>
      <c r="K8" s="1"/>
      <c r="M8" s="1"/>
    </row>
    <row r="9" spans="1:13" s="4" customFormat="1" ht="12.75" customHeight="1">
      <c r="A9" s="43" t="s">
        <v>116</v>
      </c>
      <c r="B9" s="23" t="s">
        <v>204</v>
      </c>
      <c r="C9" s="19" t="s">
        <v>167</v>
      </c>
      <c r="D9" s="23" t="s">
        <v>411</v>
      </c>
      <c r="E9" s="23" t="s">
        <v>205</v>
      </c>
      <c r="F9" s="19" t="s">
        <v>329</v>
      </c>
      <c r="G9" s="21" t="s">
        <v>441</v>
      </c>
      <c r="H9" s="46" t="s">
        <v>167</v>
      </c>
      <c r="I9" s="15">
        <f t="shared" si="0"/>
        <v>2</v>
      </c>
      <c r="J9" s="16"/>
      <c r="K9" s="1"/>
      <c r="M9" s="1"/>
    </row>
    <row r="10" spans="1:13" s="4" customFormat="1" ht="12.75" customHeight="1">
      <c r="A10" s="43" t="s">
        <v>0</v>
      </c>
      <c r="B10" s="22" t="s">
        <v>126</v>
      </c>
      <c r="C10" s="19" t="s">
        <v>167</v>
      </c>
      <c r="D10" s="27" t="s">
        <v>407</v>
      </c>
      <c r="E10" s="22" t="s">
        <v>127</v>
      </c>
      <c r="F10" s="19" t="s">
        <v>296</v>
      </c>
      <c r="G10" s="21" t="s">
        <v>439</v>
      </c>
      <c r="H10" s="46" t="s">
        <v>167</v>
      </c>
      <c r="I10" s="15">
        <f t="shared" si="0"/>
        <v>2</v>
      </c>
      <c r="J10" s="16"/>
      <c r="K10" s="9"/>
      <c r="M10" s="1"/>
    </row>
    <row r="11" spans="1:13" s="4" customFormat="1" ht="12.75" customHeight="1">
      <c r="A11" s="43" t="s">
        <v>231</v>
      </c>
      <c r="B11" s="23" t="s">
        <v>35</v>
      </c>
      <c r="C11" s="23" t="s">
        <v>36</v>
      </c>
      <c r="D11" s="23" t="s">
        <v>37</v>
      </c>
      <c r="E11" s="23" t="s">
        <v>326</v>
      </c>
      <c r="F11" s="19" t="s">
        <v>209</v>
      </c>
      <c r="G11" s="21" t="s">
        <v>443</v>
      </c>
      <c r="H11" s="46" t="s">
        <v>371</v>
      </c>
      <c r="I11" s="15">
        <f t="shared" si="0"/>
        <v>0</v>
      </c>
      <c r="J11" s="16"/>
      <c r="K11" s="1"/>
      <c r="M11" s="12"/>
    </row>
    <row r="12" spans="1:13" s="4" customFormat="1" ht="12.75" customHeight="1">
      <c r="A12" s="43" t="s">
        <v>1</v>
      </c>
      <c r="B12" s="22" t="s">
        <v>128</v>
      </c>
      <c r="C12" s="19" t="s">
        <v>167</v>
      </c>
      <c r="D12" s="21" t="s">
        <v>314</v>
      </c>
      <c r="E12" s="21" t="s">
        <v>396</v>
      </c>
      <c r="F12" s="21" t="s">
        <v>288</v>
      </c>
      <c r="G12" s="21" t="s">
        <v>445</v>
      </c>
      <c r="H12" s="46" t="s">
        <v>167</v>
      </c>
      <c r="I12" s="15">
        <f t="shared" si="0"/>
        <v>2</v>
      </c>
      <c r="J12" s="16"/>
      <c r="K12" s="1"/>
      <c r="M12" s="1"/>
    </row>
    <row r="13" spans="1:13" s="4" customFormat="1" ht="12.75" customHeight="1">
      <c r="A13" s="43" t="s">
        <v>98</v>
      </c>
      <c r="B13" s="23" t="s">
        <v>10</v>
      </c>
      <c r="C13" s="19" t="s">
        <v>167</v>
      </c>
      <c r="D13" s="23" t="s">
        <v>11</v>
      </c>
      <c r="E13" s="23" t="s">
        <v>12</v>
      </c>
      <c r="F13" s="19" t="s">
        <v>167</v>
      </c>
      <c r="G13" s="21" t="s">
        <v>447</v>
      </c>
      <c r="H13" s="46" t="s">
        <v>372</v>
      </c>
      <c r="I13" s="15">
        <f t="shared" si="0"/>
        <v>2</v>
      </c>
      <c r="J13" s="16"/>
      <c r="K13" s="1"/>
      <c r="M13" s="1"/>
    </row>
    <row r="14" spans="1:13" s="3" customFormat="1" ht="12.75" customHeight="1">
      <c r="A14" s="43" t="s">
        <v>114</v>
      </c>
      <c r="B14" s="23" t="s">
        <v>198</v>
      </c>
      <c r="C14" s="23" t="s">
        <v>199</v>
      </c>
      <c r="D14" s="23" t="s">
        <v>200</v>
      </c>
      <c r="E14" s="25" t="s">
        <v>88</v>
      </c>
      <c r="F14" s="19" t="s">
        <v>330</v>
      </c>
      <c r="G14" s="21" t="s">
        <v>449</v>
      </c>
      <c r="H14" s="46" t="s">
        <v>373</v>
      </c>
      <c r="I14" s="15">
        <f t="shared" si="0"/>
        <v>0</v>
      </c>
      <c r="J14" s="16"/>
      <c r="K14" s="1"/>
      <c r="M14" s="1"/>
    </row>
    <row r="15" spans="1:13" s="4" customFormat="1" ht="12.75" customHeight="1">
      <c r="A15" s="43" t="s">
        <v>117</v>
      </c>
      <c r="B15" s="23" t="s">
        <v>206</v>
      </c>
      <c r="C15" s="23" t="s">
        <v>207</v>
      </c>
      <c r="D15" s="23" t="s">
        <v>410</v>
      </c>
      <c r="E15" s="23" t="s">
        <v>208</v>
      </c>
      <c r="F15" s="19" t="s">
        <v>331</v>
      </c>
      <c r="G15" s="21" t="s">
        <v>451</v>
      </c>
      <c r="H15" s="46" t="s">
        <v>374</v>
      </c>
      <c r="I15" s="15">
        <f t="shared" si="0"/>
        <v>0</v>
      </c>
      <c r="J15" s="16"/>
      <c r="K15" s="1"/>
      <c r="M15" s="1"/>
    </row>
    <row r="16" spans="1:13" s="4" customFormat="1" ht="12.75" customHeight="1">
      <c r="A16" s="43" t="s">
        <v>2</v>
      </c>
      <c r="B16" s="22" t="s">
        <v>129</v>
      </c>
      <c r="C16" s="19" t="s">
        <v>167</v>
      </c>
      <c r="D16" s="21" t="s">
        <v>315</v>
      </c>
      <c r="E16" s="21" t="s">
        <v>397</v>
      </c>
      <c r="F16" s="21" t="s">
        <v>289</v>
      </c>
      <c r="G16" s="21" t="s">
        <v>242</v>
      </c>
      <c r="H16" s="46" t="s">
        <v>167</v>
      </c>
      <c r="I16" s="15">
        <f t="shared" si="0"/>
        <v>2</v>
      </c>
      <c r="J16" s="16"/>
      <c r="K16" s="1"/>
      <c r="M16" s="1"/>
    </row>
    <row r="17" spans="1:13" s="4" customFormat="1" ht="12.75" customHeight="1">
      <c r="A17" s="43" t="s">
        <v>103</v>
      </c>
      <c r="B17" s="23" t="s">
        <v>29</v>
      </c>
      <c r="C17" s="23" t="s">
        <v>30</v>
      </c>
      <c r="D17" s="21" t="s">
        <v>311</v>
      </c>
      <c r="E17" s="23" t="s">
        <v>31</v>
      </c>
      <c r="F17" s="21" t="s">
        <v>291</v>
      </c>
      <c r="G17" s="21" t="s">
        <v>244</v>
      </c>
      <c r="H17" s="46" t="s">
        <v>167</v>
      </c>
      <c r="I17" s="15">
        <f t="shared" si="0"/>
        <v>1</v>
      </c>
      <c r="J17" s="16"/>
      <c r="K17" s="1"/>
      <c r="M17" s="1"/>
    </row>
    <row r="18" spans="1:13" s="4" customFormat="1" ht="12.75" customHeight="1">
      <c r="A18" s="43" t="s">
        <v>3</v>
      </c>
      <c r="B18" s="22" t="s">
        <v>130</v>
      </c>
      <c r="C18" s="22" t="s">
        <v>131</v>
      </c>
      <c r="D18" s="27" t="s">
        <v>133</v>
      </c>
      <c r="E18" s="22" t="s">
        <v>132</v>
      </c>
      <c r="F18" s="21" t="s">
        <v>292</v>
      </c>
      <c r="G18" s="21" t="s">
        <v>246</v>
      </c>
      <c r="H18" s="46" t="s">
        <v>167</v>
      </c>
      <c r="I18" s="15">
        <f t="shared" si="0"/>
        <v>1</v>
      </c>
      <c r="J18" s="16"/>
      <c r="K18" s="1"/>
      <c r="M18" s="1"/>
    </row>
    <row r="19" spans="1:13" s="4" customFormat="1" ht="12.75" customHeight="1">
      <c r="A19" s="43" t="s">
        <v>4</v>
      </c>
      <c r="B19" s="22" t="s">
        <v>134</v>
      </c>
      <c r="C19" s="22" t="s">
        <v>135</v>
      </c>
      <c r="D19" s="22" t="s">
        <v>136</v>
      </c>
      <c r="E19" s="22" t="s">
        <v>137</v>
      </c>
      <c r="F19" s="21" t="s">
        <v>293</v>
      </c>
      <c r="G19" s="21" t="s">
        <v>248</v>
      </c>
      <c r="H19" s="46" t="s">
        <v>167</v>
      </c>
      <c r="I19" s="15">
        <f t="shared" si="0"/>
        <v>1</v>
      </c>
      <c r="J19" s="16"/>
      <c r="K19" s="1"/>
      <c r="M19" s="1"/>
    </row>
    <row r="20" spans="1:13" s="4" customFormat="1" ht="12.75" customHeight="1">
      <c r="A20" s="43" t="s">
        <v>235</v>
      </c>
      <c r="B20" s="23" t="s">
        <v>47</v>
      </c>
      <c r="C20" s="23" t="s">
        <v>48</v>
      </c>
      <c r="D20" s="23" t="s">
        <v>49</v>
      </c>
      <c r="E20" s="23" t="s">
        <v>50</v>
      </c>
      <c r="F20" s="19" t="s">
        <v>297</v>
      </c>
      <c r="G20" s="21" t="s">
        <v>250</v>
      </c>
      <c r="H20" s="46" t="s">
        <v>375</v>
      </c>
      <c r="I20" s="15">
        <f t="shared" si="0"/>
        <v>0</v>
      </c>
      <c r="J20" s="16"/>
      <c r="K20" s="1"/>
      <c r="M20" s="1"/>
    </row>
    <row r="21" spans="1:13" s="3" customFormat="1" ht="12.75" customHeight="1">
      <c r="A21" s="43" t="s">
        <v>238</v>
      </c>
      <c r="B21" s="23" t="s">
        <v>59</v>
      </c>
      <c r="C21" s="23" t="s">
        <v>60</v>
      </c>
      <c r="D21" s="23" t="s">
        <v>61</v>
      </c>
      <c r="E21" s="23" t="s">
        <v>62</v>
      </c>
      <c r="F21" s="19" t="s">
        <v>332</v>
      </c>
      <c r="G21" s="21" t="s">
        <v>252</v>
      </c>
      <c r="H21" s="46" t="s">
        <v>376</v>
      </c>
      <c r="I21" s="15">
        <f t="shared" si="0"/>
        <v>0</v>
      </c>
      <c r="J21" s="16"/>
      <c r="K21" s="1"/>
      <c r="M21" s="1"/>
    </row>
    <row r="22" spans="1:13" ht="12.75" customHeight="1">
      <c r="A22" s="44" t="s">
        <v>5</v>
      </c>
      <c r="B22" s="22" t="s">
        <v>138</v>
      </c>
      <c r="C22" s="22" t="s">
        <v>139</v>
      </c>
      <c r="D22" s="22" t="s">
        <v>140</v>
      </c>
      <c r="E22" s="27" t="s">
        <v>141</v>
      </c>
      <c r="F22" s="19" t="s">
        <v>216</v>
      </c>
      <c r="G22" s="21" t="s">
        <v>254</v>
      </c>
      <c r="H22" s="47" t="s">
        <v>377</v>
      </c>
      <c r="I22" s="15">
        <f t="shared" si="0"/>
        <v>0</v>
      </c>
      <c r="J22" s="16"/>
      <c r="K22" s="9"/>
      <c r="M22" s="1"/>
    </row>
    <row r="23" spans="1:13" s="4" customFormat="1" ht="12.75" customHeight="1">
      <c r="A23" s="43" t="s">
        <v>115</v>
      </c>
      <c r="B23" s="23" t="s">
        <v>201</v>
      </c>
      <c r="C23" s="23" t="s">
        <v>326</v>
      </c>
      <c r="D23" s="23" t="s">
        <v>202</v>
      </c>
      <c r="E23" s="23" t="s">
        <v>203</v>
      </c>
      <c r="F23" s="19" t="s">
        <v>217</v>
      </c>
      <c r="G23" s="21" t="s">
        <v>256</v>
      </c>
      <c r="H23" s="46" t="s">
        <v>326</v>
      </c>
      <c r="I23" s="15">
        <f t="shared" si="0"/>
        <v>0</v>
      </c>
      <c r="J23" s="16"/>
      <c r="K23" s="1"/>
      <c r="M23" s="12"/>
    </row>
    <row r="24" spans="1:13" s="4" customFormat="1" ht="12.75" customHeight="1">
      <c r="A24" s="43" t="s">
        <v>112</v>
      </c>
      <c r="B24" s="23" t="s">
        <v>71</v>
      </c>
      <c r="C24" s="19" t="s">
        <v>167</v>
      </c>
      <c r="D24" s="30" t="s">
        <v>163</v>
      </c>
      <c r="E24" s="23" t="s">
        <v>72</v>
      </c>
      <c r="F24" s="21" t="s">
        <v>294</v>
      </c>
      <c r="G24" s="21" t="s">
        <v>258</v>
      </c>
      <c r="H24" s="46" t="s">
        <v>167</v>
      </c>
      <c r="I24" s="15">
        <f t="shared" si="0"/>
        <v>2</v>
      </c>
      <c r="J24" s="16"/>
      <c r="K24" s="1"/>
      <c r="M24" s="1"/>
    </row>
    <row r="25" spans="1:13" s="4" customFormat="1" ht="12.75" customHeight="1">
      <c r="A25" s="43" t="s">
        <v>74</v>
      </c>
      <c r="B25" s="23" t="s">
        <v>66</v>
      </c>
      <c r="C25" s="23" t="s">
        <v>67</v>
      </c>
      <c r="D25" s="23" t="s">
        <v>409</v>
      </c>
      <c r="E25" s="23" t="s">
        <v>68</v>
      </c>
      <c r="F25" s="19" t="s">
        <v>298</v>
      </c>
      <c r="G25" s="21" t="s">
        <v>260</v>
      </c>
      <c r="H25" s="46" t="s">
        <v>378</v>
      </c>
      <c r="I25" s="15">
        <f t="shared" si="0"/>
        <v>0</v>
      </c>
      <c r="J25" s="16"/>
      <c r="K25" s="1"/>
      <c r="M25" s="1"/>
    </row>
    <row r="26" spans="1:13" s="3" customFormat="1" ht="12.75" customHeight="1">
      <c r="A26" s="43" t="s">
        <v>78</v>
      </c>
      <c r="B26" s="21" t="s">
        <v>106</v>
      </c>
      <c r="C26" s="21" t="s">
        <v>104</v>
      </c>
      <c r="D26" s="34" t="s">
        <v>403</v>
      </c>
      <c r="E26" s="26" t="s">
        <v>87</v>
      </c>
      <c r="F26" s="19" t="s">
        <v>92</v>
      </c>
      <c r="G26" s="21" t="s">
        <v>262</v>
      </c>
      <c r="H26" s="46" t="s">
        <v>167</v>
      </c>
      <c r="I26" s="15">
        <f t="shared" si="0"/>
        <v>1</v>
      </c>
      <c r="J26" s="16"/>
      <c r="K26" s="1"/>
      <c r="M26" s="1"/>
    </row>
    <row r="27" spans="1:13" s="3" customFormat="1" ht="12.75" customHeight="1">
      <c r="A27" s="43" t="s">
        <v>6</v>
      </c>
      <c r="B27" s="22" t="s">
        <v>142</v>
      </c>
      <c r="C27" s="22" t="s">
        <v>143</v>
      </c>
      <c r="D27" s="21" t="s">
        <v>316</v>
      </c>
      <c r="E27" s="21" t="s">
        <v>398</v>
      </c>
      <c r="F27" s="19" t="s">
        <v>218</v>
      </c>
      <c r="G27" s="21" t="s">
        <v>264</v>
      </c>
      <c r="H27" s="46" t="s">
        <v>167</v>
      </c>
      <c r="I27" s="15">
        <f t="shared" si="0"/>
        <v>1</v>
      </c>
      <c r="J27" s="16"/>
      <c r="K27" s="9"/>
      <c r="M27" s="1"/>
    </row>
    <row r="28" spans="1:13" s="4" customFormat="1" ht="12.75" customHeight="1">
      <c r="A28" s="43" t="s">
        <v>99</v>
      </c>
      <c r="B28" s="23" t="s">
        <v>305</v>
      </c>
      <c r="C28" s="22" t="s">
        <v>144</v>
      </c>
      <c r="D28" s="23" t="s">
        <v>404</v>
      </c>
      <c r="E28" s="23" t="s">
        <v>13</v>
      </c>
      <c r="F28" s="19" t="s">
        <v>219</v>
      </c>
      <c r="G28" s="21" t="s">
        <v>266</v>
      </c>
      <c r="H28" s="46" t="s">
        <v>379</v>
      </c>
      <c r="I28" s="15">
        <f t="shared" si="0"/>
        <v>0</v>
      </c>
      <c r="J28" s="16"/>
      <c r="K28" s="9"/>
      <c r="M28" s="12"/>
    </row>
    <row r="29" spans="1:13" s="4" customFormat="1" ht="12.75" customHeight="1">
      <c r="A29" s="43" t="s">
        <v>318</v>
      </c>
      <c r="B29" s="23" t="s">
        <v>147</v>
      </c>
      <c r="C29" s="27" t="s">
        <v>146</v>
      </c>
      <c r="D29" s="22" t="s">
        <v>148</v>
      </c>
      <c r="E29" s="22" t="s">
        <v>149</v>
      </c>
      <c r="F29" s="19" t="s">
        <v>299</v>
      </c>
      <c r="G29" s="21" t="s">
        <v>270</v>
      </c>
      <c r="H29" s="47" t="s">
        <v>380</v>
      </c>
      <c r="I29" s="15">
        <f t="shared" si="0"/>
        <v>0</v>
      </c>
      <c r="J29" s="16"/>
      <c r="K29" s="9"/>
      <c r="M29" s="12"/>
    </row>
    <row r="30" spans="1:13" s="4" customFormat="1" ht="12.75" customHeight="1">
      <c r="A30" s="43" t="s">
        <v>319</v>
      </c>
      <c r="B30" s="19" t="s">
        <v>167</v>
      </c>
      <c r="C30" s="19" t="s">
        <v>167</v>
      </c>
      <c r="D30" s="21" t="s">
        <v>317</v>
      </c>
      <c r="E30" s="22" t="s">
        <v>145</v>
      </c>
      <c r="F30" s="19" t="s">
        <v>300</v>
      </c>
      <c r="G30" s="21" t="s">
        <v>268</v>
      </c>
      <c r="H30" s="46" t="s">
        <v>167</v>
      </c>
      <c r="I30" s="15">
        <f t="shared" si="0"/>
        <v>3</v>
      </c>
      <c r="J30" s="16"/>
      <c r="K30" s="1"/>
      <c r="M30" s="12"/>
    </row>
    <row r="31" spans="1:13" s="3" customFormat="1" ht="12.75" customHeight="1">
      <c r="A31" s="43" t="s">
        <v>77</v>
      </c>
      <c r="B31" s="23" t="s">
        <v>70</v>
      </c>
      <c r="C31" s="19" t="s">
        <v>167</v>
      </c>
      <c r="D31" s="33" t="s">
        <v>212</v>
      </c>
      <c r="E31" s="28" t="s">
        <v>215</v>
      </c>
      <c r="F31" s="19" t="s">
        <v>91</v>
      </c>
      <c r="G31" s="21" t="s">
        <v>364</v>
      </c>
      <c r="H31" s="46" t="s">
        <v>167</v>
      </c>
      <c r="I31" s="15">
        <f t="shared" si="0"/>
        <v>2</v>
      </c>
      <c r="J31" s="16"/>
      <c r="K31" s="1"/>
      <c r="M31" s="1"/>
    </row>
    <row r="32" spans="1:13" s="4" customFormat="1" ht="12.75" customHeight="1">
      <c r="A32" s="43" t="s">
        <v>101</v>
      </c>
      <c r="B32" s="23" t="s">
        <v>18</v>
      </c>
      <c r="C32" s="23" t="s">
        <v>326</v>
      </c>
      <c r="D32" s="23" t="s">
        <v>19</v>
      </c>
      <c r="E32" s="23" t="s">
        <v>20</v>
      </c>
      <c r="F32" s="19" t="s">
        <v>167</v>
      </c>
      <c r="G32" s="21" t="s">
        <v>272</v>
      </c>
      <c r="H32" s="46" t="s">
        <v>381</v>
      </c>
      <c r="I32" s="15">
        <f t="shared" si="0"/>
        <v>1</v>
      </c>
      <c r="J32" s="16"/>
      <c r="K32" s="1"/>
      <c r="M32" s="1"/>
    </row>
    <row r="33" spans="1:13" s="4" customFormat="1" ht="12.75" customHeight="1">
      <c r="A33" s="43" t="s">
        <v>119</v>
      </c>
      <c r="B33" s="23" t="s">
        <v>24</v>
      </c>
      <c r="C33" s="23" t="s">
        <v>21</v>
      </c>
      <c r="D33" s="23" t="s">
        <v>22</v>
      </c>
      <c r="E33" s="23" t="s">
        <v>23</v>
      </c>
      <c r="F33" s="19" t="s">
        <v>220</v>
      </c>
      <c r="G33" s="21" t="s">
        <v>276</v>
      </c>
      <c r="H33" s="46" t="s">
        <v>382</v>
      </c>
      <c r="I33" s="15">
        <f t="shared" si="0"/>
        <v>0</v>
      </c>
      <c r="J33" s="16"/>
      <c r="K33" s="1"/>
      <c r="M33" s="1"/>
    </row>
    <row r="34" spans="1:13" s="4" customFormat="1" ht="12.75" customHeight="1">
      <c r="A34" s="43" t="s">
        <v>320</v>
      </c>
      <c r="B34" s="19" t="s">
        <v>167</v>
      </c>
      <c r="C34" s="27" t="s">
        <v>157</v>
      </c>
      <c r="D34" s="22" t="s">
        <v>158</v>
      </c>
      <c r="E34" s="22" t="s">
        <v>159</v>
      </c>
      <c r="F34" s="21" t="s">
        <v>109</v>
      </c>
      <c r="G34" s="21" t="s">
        <v>278</v>
      </c>
      <c r="H34" s="46" t="s">
        <v>167</v>
      </c>
      <c r="I34" s="15">
        <f t="shared" si="0"/>
        <v>2</v>
      </c>
      <c r="J34" s="16"/>
      <c r="K34" s="1"/>
      <c r="M34" s="1"/>
    </row>
    <row r="35" spans="1:13" s="3" customFormat="1" ht="12.75" customHeight="1">
      <c r="A35" s="43" t="s">
        <v>75</v>
      </c>
      <c r="B35" s="23" t="s">
        <v>69</v>
      </c>
      <c r="C35" s="19" t="s">
        <v>167</v>
      </c>
      <c r="D35" s="23" t="s">
        <v>211</v>
      </c>
      <c r="E35" s="29" t="s">
        <v>213</v>
      </c>
      <c r="F35" s="19" t="s">
        <v>90</v>
      </c>
      <c r="G35" s="21" t="s">
        <v>280</v>
      </c>
      <c r="H35" s="46" t="s">
        <v>383</v>
      </c>
      <c r="I35" s="15">
        <f t="shared" si="0"/>
        <v>1</v>
      </c>
      <c r="J35" s="16"/>
      <c r="K35" s="1"/>
      <c r="M35" s="1"/>
    </row>
    <row r="36" spans="1:13" s="4" customFormat="1" ht="12.75" customHeight="1">
      <c r="A36" s="43" t="s">
        <v>234</v>
      </c>
      <c r="B36" s="23" t="s">
        <v>45</v>
      </c>
      <c r="C36" s="23" t="s">
        <v>46</v>
      </c>
      <c r="D36" s="23" t="s">
        <v>326</v>
      </c>
      <c r="E36" s="23" t="s">
        <v>161</v>
      </c>
      <c r="F36" s="19" t="s">
        <v>167</v>
      </c>
      <c r="G36" s="21" t="s">
        <v>282</v>
      </c>
      <c r="H36" s="46" t="s">
        <v>326</v>
      </c>
      <c r="I36" s="15">
        <f t="shared" si="0"/>
        <v>1</v>
      </c>
      <c r="J36" s="16"/>
      <c r="K36" s="1"/>
      <c r="M36" s="1"/>
    </row>
    <row r="37" spans="1:13" s="4" customFormat="1" ht="12.75" customHeight="1">
      <c r="A37" s="43" t="s">
        <v>237</v>
      </c>
      <c r="B37" s="23" t="s">
        <v>55</v>
      </c>
      <c r="C37" s="23" t="s">
        <v>56</v>
      </c>
      <c r="D37" s="23" t="s">
        <v>57</v>
      </c>
      <c r="E37" s="23" t="s">
        <v>58</v>
      </c>
      <c r="F37" s="19" t="s">
        <v>221</v>
      </c>
      <c r="G37" s="21" t="s">
        <v>284</v>
      </c>
      <c r="H37" s="46" t="s">
        <v>384</v>
      </c>
      <c r="I37" s="15">
        <f t="shared" si="0"/>
        <v>0</v>
      </c>
      <c r="J37" s="16"/>
      <c r="K37" s="1"/>
      <c r="M37" s="1"/>
    </row>
    <row r="38" spans="1:13" s="4" customFormat="1" ht="12.75" customHeight="1">
      <c r="A38" s="43" t="s">
        <v>236</v>
      </c>
      <c r="B38" s="23" t="s">
        <v>51</v>
      </c>
      <c r="C38" s="23" t="s">
        <v>52</v>
      </c>
      <c r="D38" s="23" t="s">
        <v>53</v>
      </c>
      <c r="E38" s="23" t="s">
        <v>54</v>
      </c>
      <c r="F38" s="19" t="s">
        <v>222</v>
      </c>
      <c r="G38" s="21" t="s">
        <v>453</v>
      </c>
      <c r="H38" s="46" t="s">
        <v>385</v>
      </c>
      <c r="I38" s="15">
        <f t="shared" si="0"/>
        <v>0</v>
      </c>
      <c r="J38" s="16"/>
      <c r="K38" s="1"/>
      <c r="M38" s="1"/>
    </row>
    <row r="39" spans="1:13" s="4" customFormat="1" ht="12.75" customHeight="1">
      <c r="A39" s="43" t="s">
        <v>100</v>
      </c>
      <c r="B39" s="23" t="s">
        <v>14</v>
      </c>
      <c r="C39" s="23" t="s">
        <v>15</v>
      </c>
      <c r="D39" s="23" t="s">
        <v>16</v>
      </c>
      <c r="E39" s="23" t="s">
        <v>17</v>
      </c>
      <c r="F39" s="19" t="s">
        <v>167</v>
      </c>
      <c r="G39" s="21" t="s">
        <v>336</v>
      </c>
      <c r="H39" s="46" t="s">
        <v>386</v>
      </c>
      <c r="I39" s="15">
        <f t="shared" si="0"/>
        <v>1</v>
      </c>
      <c r="J39" s="16"/>
      <c r="K39" s="1"/>
      <c r="M39" s="1"/>
    </row>
    <row r="40" spans="1:13" s="4" customFormat="1" ht="12.75" customHeight="1">
      <c r="A40" s="43" t="s">
        <v>230</v>
      </c>
      <c r="B40" s="23" t="s">
        <v>32</v>
      </c>
      <c r="C40" s="23" t="s">
        <v>33</v>
      </c>
      <c r="D40" s="23" t="s">
        <v>408</v>
      </c>
      <c r="E40" s="23" t="s">
        <v>34</v>
      </c>
      <c r="F40" s="19" t="s">
        <v>301</v>
      </c>
      <c r="G40" s="21" t="s">
        <v>338</v>
      </c>
      <c r="H40" s="46" t="s">
        <v>167</v>
      </c>
      <c r="I40" s="15">
        <f t="shared" si="0"/>
        <v>1</v>
      </c>
      <c r="J40" s="16"/>
      <c r="K40" s="1"/>
      <c r="M40" s="1"/>
    </row>
    <row r="41" spans="1:13" s="4" customFormat="1" ht="12.75" customHeight="1">
      <c r="A41" s="43" t="s">
        <v>232</v>
      </c>
      <c r="B41" s="23" t="s">
        <v>38</v>
      </c>
      <c r="C41" s="23" t="s">
        <v>39</v>
      </c>
      <c r="D41" s="23" t="s">
        <v>40</v>
      </c>
      <c r="E41" s="30" t="s">
        <v>162</v>
      </c>
      <c r="F41" s="19" t="s">
        <v>302</v>
      </c>
      <c r="G41" s="21" t="s">
        <v>340</v>
      </c>
      <c r="H41" s="46" t="s">
        <v>387</v>
      </c>
      <c r="I41" s="15">
        <f t="shared" si="0"/>
        <v>0</v>
      </c>
      <c r="J41" s="16"/>
      <c r="K41" s="1"/>
      <c r="M41" s="1"/>
    </row>
    <row r="42" spans="1:13" s="4" customFormat="1" ht="12.75" customHeight="1">
      <c r="A42" s="43" t="s">
        <v>321</v>
      </c>
      <c r="B42" s="21" t="s">
        <v>107</v>
      </c>
      <c r="C42" s="21" t="s">
        <v>105</v>
      </c>
      <c r="D42" s="21" t="s">
        <v>309</v>
      </c>
      <c r="E42" s="21" t="s">
        <v>395</v>
      </c>
      <c r="F42" s="21" t="s">
        <v>110</v>
      </c>
      <c r="G42" s="21" t="s">
        <v>342</v>
      </c>
      <c r="H42" s="46" t="s">
        <v>167</v>
      </c>
      <c r="I42" s="15">
        <f t="shared" si="0"/>
        <v>1</v>
      </c>
      <c r="J42" s="16"/>
      <c r="K42" s="1"/>
      <c r="M42" s="1"/>
    </row>
    <row r="43" spans="1:13" s="4" customFormat="1" ht="12.75" customHeight="1">
      <c r="A43" s="43" t="s">
        <v>322</v>
      </c>
      <c r="B43" s="23" t="s">
        <v>306</v>
      </c>
      <c r="C43" s="23" t="s">
        <v>414</v>
      </c>
      <c r="D43" s="30" t="s">
        <v>324</v>
      </c>
      <c r="E43" s="23" t="s">
        <v>325</v>
      </c>
      <c r="F43" s="19" t="s">
        <v>303</v>
      </c>
      <c r="G43" s="21" t="s">
        <v>274</v>
      </c>
      <c r="H43" s="46" t="s">
        <v>167</v>
      </c>
      <c r="I43" s="15">
        <f t="shared" si="0"/>
        <v>1</v>
      </c>
      <c r="J43" s="16"/>
      <c r="K43" s="9"/>
      <c r="M43" s="1"/>
    </row>
    <row r="44" spans="1:13" s="4" customFormat="1" ht="12.75" customHeight="1">
      <c r="A44" s="43" t="s">
        <v>323</v>
      </c>
      <c r="B44" s="19" t="s">
        <v>167</v>
      </c>
      <c r="C44" s="19" t="s">
        <v>167</v>
      </c>
      <c r="D44" s="21" t="s">
        <v>310</v>
      </c>
      <c r="E44" s="22" t="s">
        <v>122</v>
      </c>
      <c r="F44" s="19" t="s">
        <v>223</v>
      </c>
      <c r="G44" s="21" t="s">
        <v>344</v>
      </c>
      <c r="H44" s="46" t="s">
        <v>167</v>
      </c>
      <c r="I44" s="15">
        <f t="shared" si="0"/>
        <v>3</v>
      </c>
      <c r="J44" s="16"/>
      <c r="K44" s="9"/>
      <c r="M44" s="12"/>
    </row>
    <row r="45" spans="1:13" s="4" customFormat="1" ht="12.75" customHeight="1">
      <c r="A45" s="43" t="s">
        <v>113</v>
      </c>
      <c r="B45" s="23" t="s">
        <v>191</v>
      </c>
      <c r="C45" s="23" t="s">
        <v>192</v>
      </c>
      <c r="D45" s="23" t="s">
        <v>193</v>
      </c>
      <c r="E45" s="23" t="s">
        <v>194</v>
      </c>
      <c r="F45" s="19" t="s">
        <v>224</v>
      </c>
      <c r="G45" s="21" t="s">
        <v>346</v>
      </c>
      <c r="H45" s="46" t="s">
        <v>388</v>
      </c>
      <c r="I45" s="15">
        <f t="shared" si="0"/>
        <v>0</v>
      </c>
      <c r="J45" s="16"/>
      <c r="K45" s="1"/>
      <c r="M45" s="12"/>
    </row>
    <row r="46" spans="1:13" s="4" customFormat="1" ht="12.75" customHeight="1">
      <c r="A46" s="43" t="s">
        <v>73</v>
      </c>
      <c r="B46" s="23" t="s">
        <v>63</v>
      </c>
      <c r="C46" s="23" t="s">
        <v>64</v>
      </c>
      <c r="D46" s="23" t="s">
        <v>326</v>
      </c>
      <c r="E46" s="23" t="s">
        <v>65</v>
      </c>
      <c r="F46" s="19" t="s">
        <v>225</v>
      </c>
      <c r="G46" s="21" t="s">
        <v>348</v>
      </c>
      <c r="H46" s="46" t="s">
        <v>389</v>
      </c>
      <c r="I46" s="15">
        <f t="shared" si="0"/>
        <v>0</v>
      </c>
      <c r="J46" s="16"/>
      <c r="K46" s="1"/>
      <c r="M46" s="1"/>
    </row>
    <row r="47" spans="1:13" s="4" customFormat="1" ht="12.75" customHeight="1">
      <c r="A47" s="43" t="s">
        <v>233</v>
      </c>
      <c r="B47" s="23" t="s">
        <v>41</v>
      </c>
      <c r="C47" s="23" t="s">
        <v>42</v>
      </c>
      <c r="D47" s="23" t="s">
        <v>43</v>
      </c>
      <c r="E47" s="23" t="s">
        <v>44</v>
      </c>
      <c r="F47" s="19" t="s">
        <v>210</v>
      </c>
      <c r="G47" s="21" t="s">
        <v>350</v>
      </c>
      <c r="H47" s="46" t="s">
        <v>390</v>
      </c>
      <c r="I47" s="15">
        <f t="shared" si="0"/>
        <v>0</v>
      </c>
      <c r="J47" s="16"/>
      <c r="K47" s="1"/>
      <c r="M47" s="1"/>
    </row>
    <row r="48" spans="1:13" s="3" customFormat="1" ht="12.75" customHeight="1">
      <c r="A48" s="43" t="s">
        <v>118</v>
      </c>
      <c r="B48" s="21" t="s">
        <v>108</v>
      </c>
      <c r="C48" s="19" t="s">
        <v>167</v>
      </c>
      <c r="D48" s="32" t="s">
        <v>405</v>
      </c>
      <c r="E48" s="31" t="s">
        <v>89</v>
      </c>
      <c r="F48" s="19" t="s">
        <v>93</v>
      </c>
      <c r="G48" s="21" t="s">
        <v>352</v>
      </c>
      <c r="H48" s="46" t="s">
        <v>167</v>
      </c>
      <c r="I48" s="15">
        <f t="shared" si="0"/>
        <v>2</v>
      </c>
      <c r="J48" s="16"/>
      <c r="K48" s="1"/>
      <c r="M48" s="1"/>
    </row>
    <row r="49" spans="1:13" s="4" customFormat="1" ht="12.75" customHeight="1">
      <c r="A49" s="43" t="s">
        <v>120</v>
      </c>
      <c r="B49" s="23" t="s">
        <v>168</v>
      </c>
      <c r="C49" s="19" t="s">
        <v>167</v>
      </c>
      <c r="D49" s="23" t="s">
        <v>406</v>
      </c>
      <c r="E49" s="22" t="s">
        <v>160</v>
      </c>
      <c r="F49" s="21" t="s">
        <v>290</v>
      </c>
      <c r="G49" s="21" t="s">
        <v>354</v>
      </c>
      <c r="H49" s="46" t="s">
        <v>391</v>
      </c>
      <c r="I49" s="15">
        <f t="shared" si="0"/>
        <v>1</v>
      </c>
      <c r="J49" s="16"/>
      <c r="K49" s="1"/>
      <c r="M49" s="1"/>
    </row>
    <row r="50" spans="1:13" s="4" customFormat="1" ht="12.75" customHeight="1">
      <c r="A50" s="43" t="s">
        <v>94</v>
      </c>
      <c r="B50" s="23" t="s">
        <v>169</v>
      </c>
      <c r="C50" s="19" t="s">
        <v>167</v>
      </c>
      <c r="D50" s="21" t="s">
        <v>312</v>
      </c>
      <c r="E50" s="21" t="s">
        <v>400</v>
      </c>
      <c r="F50" s="19" t="s">
        <v>170</v>
      </c>
      <c r="G50" s="21" t="s">
        <v>356</v>
      </c>
      <c r="H50" s="46" t="s">
        <v>167</v>
      </c>
      <c r="I50" s="15">
        <f t="shared" si="0"/>
        <v>2</v>
      </c>
      <c r="J50" s="16"/>
      <c r="K50" s="1"/>
      <c r="M50" s="1"/>
    </row>
    <row r="51" spans="1:13" s="4" customFormat="1" ht="12.75" customHeight="1">
      <c r="A51" s="43" t="s">
        <v>327</v>
      </c>
      <c r="B51" s="22" t="s">
        <v>150</v>
      </c>
      <c r="C51" s="22" t="s">
        <v>151</v>
      </c>
      <c r="D51" s="21" t="s">
        <v>308</v>
      </c>
      <c r="E51" s="21" t="s">
        <v>399</v>
      </c>
      <c r="F51" s="19" t="s">
        <v>304</v>
      </c>
      <c r="G51" s="21" t="s">
        <v>366</v>
      </c>
      <c r="H51" s="46" t="s">
        <v>167</v>
      </c>
      <c r="I51" s="15">
        <f t="shared" si="0"/>
        <v>1</v>
      </c>
      <c r="J51" s="16"/>
      <c r="K51" s="9"/>
      <c r="M51" s="1"/>
    </row>
    <row r="52" spans="1:13" ht="12.75" customHeight="1">
      <c r="A52" s="44" t="s">
        <v>328</v>
      </c>
      <c r="B52" s="19" t="s">
        <v>167</v>
      </c>
      <c r="C52" s="22" t="s">
        <v>154</v>
      </c>
      <c r="D52" s="22" t="s">
        <v>155</v>
      </c>
      <c r="E52" s="22" t="s">
        <v>156</v>
      </c>
      <c r="F52" s="20" t="s">
        <v>287</v>
      </c>
      <c r="G52" s="21" t="s">
        <v>358</v>
      </c>
      <c r="H52" s="46" t="s">
        <v>167</v>
      </c>
      <c r="I52" s="15">
        <f t="shared" si="0"/>
        <v>2</v>
      </c>
      <c r="J52" s="16"/>
      <c r="K52" s="1"/>
      <c r="M52" s="12"/>
    </row>
    <row r="53" spans="1:13" ht="12.75" customHeight="1">
      <c r="A53" s="39"/>
      <c r="B53" s="17"/>
      <c r="C53" s="17"/>
      <c r="D53" s="17"/>
      <c r="E53" s="17"/>
      <c r="F53" s="17"/>
      <c r="M53" s="1"/>
    </row>
    <row r="54" spans="1:9" s="6" customFormat="1" ht="12.75" customHeight="1">
      <c r="A54" s="38" t="s">
        <v>228</v>
      </c>
      <c r="B54" s="38">
        <f aca="true" t="shared" si="1" ref="B54:H54">COUNTIF(B2:B52,"-")</f>
        <v>5</v>
      </c>
      <c r="C54" s="38">
        <f t="shared" si="1"/>
        <v>15</v>
      </c>
      <c r="D54" s="38">
        <f t="shared" si="1"/>
        <v>0</v>
      </c>
      <c r="E54" s="38">
        <f t="shared" si="1"/>
        <v>0</v>
      </c>
      <c r="F54" s="38">
        <f t="shared" si="1"/>
        <v>5</v>
      </c>
      <c r="G54" s="38">
        <f t="shared" si="1"/>
        <v>1</v>
      </c>
      <c r="H54" s="38">
        <f t="shared" si="1"/>
        <v>24</v>
      </c>
      <c r="I54" s="48" t="s">
        <v>392</v>
      </c>
    </row>
    <row r="55" ht="12.75" customHeight="1">
      <c r="A55" s="7"/>
    </row>
    <row r="56" spans="1:6" ht="24.75" customHeight="1">
      <c r="A56" s="49" t="s">
        <v>420</v>
      </c>
      <c r="B56" s="50"/>
      <c r="C56" s="50"/>
      <c r="F56" s="11"/>
    </row>
    <row r="57" ht="12.75" customHeight="1">
      <c r="A57" s="36" t="s">
        <v>412</v>
      </c>
    </row>
    <row r="58" ht="12.75" customHeight="1">
      <c r="A58" s="14"/>
    </row>
    <row r="59" ht="12.75" customHeight="1">
      <c r="A59" s="14"/>
    </row>
    <row r="60" ht="12.75" customHeight="1">
      <c r="A60" s="8"/>
    </row>
    <row r="61" ht="12.75" customHeight="1">
      <c r="A61" s="8"/>
    </row>
  </sheetData>
  <sheetProtection/>
  <mergeCells count="1">
    <mergeCell ref="B56:C56"/>
  </mergeCells>
  <conditionalFormatting sqref="M46:M51 M31:M43 M24:M27 M53 M6:M10 M3 M12:M22 K2 K52 K5:K9 K11:K21 K45:K50 K30:K42 K23:K26 B49:B50 D45:D49 D5:E9 B13:B15 B20:E21 B5:C7 D28:E28 C25 E17 D31:E33 B2:D2 C32:C33 B9 C36:C41 E45:E48 E35:E40 D35:D41 B45:C47 B28:B29 B31:B33 B43:C43 B35:B41 B23:B25 C23:D23 B17:C17 C14:C15 E43 E2:E3 D25:D26 B11:E11 D13:E15 E23:E26">
    <cfRule type="cellIs" priority="1" dxfId="0" operator="equal" stopIfTrue="1">
      <formula>"-"</formula>
    </cfRule>
  </conditionalFormatting>
  <hyperlinks>
    <hyperlink ref="E44" r:id="rId1" display="http://www.ncbi.nlm.nih.gov/entrez/query.fcgi?cmd=Retrieve&amp;db=Nucleotide&amp;list_uids=126041013&amp;dopt=GenBank&amp;RID=09U0NU8301S&amp;log$=nuclalign&amp;blast_rank=1"/>
    <hyperlink ref="B4" r:id="rId2" display="http://www.ncbi.nlm.nih.gov/entrez/query.fcgi?cmd=Retrieve&amp;db=Nucleotide&amp;list_uids=7143&amp;dopt=GenBank&amp;RID=09UB098S01N&amp;log$=nuclalign&amp;blast_rank=1"/>
    <hyperlink ref="D4" r:id="rId3" display="http://www.ncbi.nlm.nih.gov/entrez/query.fcgi?cmd=Retrieve&amp;db=Nucleotide&amp;list_uids=188501919&amp;dopt=GenBank&amp;RID=09UB098S01N&amp;log$=nuclalign&amp;blast_rank=1"/>
    <hyperlink ref="E4" r:id="rId4" display="http://www.ncbi.nlm.nih.gov/entrez/query.fcgi?cmd=Retrieve&amp;db=Nucleotide&amp;list_uids=186911358&amp;dopt=GenBank&amp;RID=09UB098S01N&amp;log$=nucltop&amp;blast_rank=1"/>
    <hyperlink ref="B10" r:id="rId5" display="http://www.ncbi.nlm.nih.gov/entrez/query.fcgi?cmd=Retrieve&amp;db=Nucleotide&amp;list_uids=862884&amp;dopt=GenBank&amp;RID=09VXRPEM01S&amp;log$=nuclalign&amp;blast_rank=1"/>
    <hyperlink ref="E10" r:id="rId6" display="http://www.ncbi.nlm.nih.gov/entrez/query.fcgi?cmd=Retrieve&amp;db=Nucleotide&amp;list_uids=255039657&amp;dopt=GenBank&amp;RID=09VXRPEM01S&amp;log$=nucltop&amp;blast_rank=1"/>
    <hyperlink ref="B12" r:id="rId7" display="http://www.ncbi.nlm.nih.gov/entrez/query.fcgi?cmd=Retrieve&amp;db=Nucleotide&amp;list_uids=862882&amp;dopt=GenBank&amp;RID=09WC1NRF01N&amp;log$=nucltop&amp;blast_rank=1"/>
    <hyperlink ref="B16" r:id="rId8" display="http://www.ncbi.nlm.nih.gov/entrez/query.fcgi?cmd=Retrieve&amp;db=Nucleotide&amp;list_uids=862888&amp;dopt=GenBank&amp;RID=09WKHMJS01S&amp;log$=nucltop&amp;blast_rank=1"/>
    <hyperlink ref="B18" r:id="rId9" display="http://www.ncbi.nlm.nih.gov/entrez/query.fcgi?cmd=Retrieve&amp;db=Nucleotide&amp;list_uids=110189648&amp;dopt=GenBank&amp;RID=09X21KGK01S&amp;log$=nucltop&amp;blast_rank=1"/>
    <hyperlink ref="C18" r:id="rId10" display="http://www.ncbi.nlm.nih.gov/entrez/query.fcgi?cmd=Retrieve&amp;db=Nucleotide&amp;list_uids=58044317&amp;dopt=GenBank&amp;RID=09X21KGK01S&amp;log$=nucltop&amp;blast_rank=1"/>
    <hyperlink ref="E18" r:id="rId11" display="http://www.ncbi.nlm.nih.gov/entrez/query.fcgi?cmd=Retrieve&amp;db=Nucleotide&amp;list_uids=213136445&amp;dopt=GenBank&amp;RID=09X21KGK01S&amp;log$=nucltop&amp;blast_rank=1"/>
    <hyperlink ref="B19" r:id="rId12" display="http://www.ncbi.nlm.nih.gov/entrez/query.fcgi?cmd=Retrieve&amp;db=Nucleotide&amp;list_uids=110189650&amp;dopt=GenBank&amp;RID=09XEVHGH01S&amp;log$=nucltop&amp;blast_rank=1"/>
    <hyperlink ref="C19" r:id="rId13" display="http://www.ncbi.nlm.nih.gov/entrez/query.fcgi?cmd=Retrieve&amp;db=Nucleotide&amp;list_uids=58044319&amp;dopt=GenBank&amp;RID=09XEVHGH01S&amp;log$=nucltop&amp;blast_rank=1"/>
    <hyperlink ref="D19" r:id="rId14" display="http://www.ncbi.nlm.nih.gov/entrez/query.fcgi?cmd=Retrieve&amp;db=Nucleotide&amp;list_uids=110189536&amp;dopt=GenBank&amp;RID=09XEVHGH01S&amp;log$=nucltop&amp;blast_rank=1"/>
    <hyperlink ref="E19" r:id="rId15" display="http://www.ncbi.nlm.nih.gov/entrez/query.fcgi?cmd=Retrieve&amp;db=Nucleotide&amp;list_uids=49617123&amp;dopt=GenBank&amp;RID=09XEVHGH01S&amp;log$=nucltop&amp;blast_rank=1"/>
    <hyperlink ref="B22" r:id="rId16" display="http://www.ncbi.nlm.nih.gov/entrez/query.fcgi?cmd=Retrieve&amp;db=Nucleotide&amp;list_uids=29569916&amp;dopt=GenBank&amp;RID=09XVJHM201N&amp;log$=nucltop&amp;blast_rank=2"/>
    <hyperlink ref="C22" r:id="rId17" display="http://www.ncbi.nlm.nih.gov/entrez/query.fcgi?cmd=Retrieve&amp;db=Nucleotide&amp;list_uids=6453310&amp;dopt=GenBank&amp;RID=09XVJHM201N&amp;log$=nucltop&amp;blast_rank=2"/>
    <hyperlink ref="D22" r:id="rId18" display="http://www.ncbi.nlm.nih.gov/entrez/query.fcgi?cmd=Retrieve&amp;db=Nucleotide&amp;list_uids=30024811&amp;dopt=GenBank&amp;RID=09XVJHM201N&amp;log$=nucltop&amp;blast_rank=1"/>
    <hyperlink ref="B27" r:id="rId19" display="http://www.ncbi.nlm.nih.gov/entrez/query.fcgi?cmd=Retrieve&amp;db=Nucleotide&amp;list_uids=30266108&amp;dopt=GenBank&amp;RID=0A2HF2X501S&amp;log$=nucltop&amp;blast_rank=1"/>
    <hyperlink ref="C27" r:id="rId20" display="http://www.ncbi.nlm.nih.gov/entrez/query.fcgi?cmd=Retrieve&amp;db=Nucleotide&amp;list_uids=58200758&amp;dopt=GenBank&amp;RID=0A2HF2X501S&amp;log$=nucltop&amp;blast_rank=1"/>
    <hyperlink ref="C28" r:id="rId21" display="http://www.ncbi.nlm.nih.gov/entrez/query.fcgi?cmd=Retrieve&amp;db=Nucleotide&amp;list_uids=23263548&amp;dopt=GenBank&amp;RID=0A3KE30601S&amp;log$=nucltop&amp;blast_rank=1"/>
    <hyperlink ref="E30" r:id="rId22" display="http://www.ncbi.nlm.nih.gov/entrez/query.fcgi?cmd=Retrieve&amp;db=Nucleotide&amp;list_uids=59043406&amp;dopt=GenBank&amp;RID=0A3XCMKS01S&amp;log$=nucltop&amp;blast_rank=1"/>
    <hyperlink ref="D29" r:id="rId23" display="http://www.ncbi.nlm.nih.gov/entrez/query.fcgi?cmd=Retrieve&amp;db=Nucleotide&amp;list_uids=60687013&amp;dopt=GenBank&amp;RID=0A46926201S&amp;log$=nucltop&amp;blast_rank=1"/>
    <hyperlink ref="E29" r:id="rId24" display="http://www.ncbi.nlm.nih.gov/entrez/query.fcgi?cmd=Retrieve&amp;db=Nucleotide&amp;list_uids=60686989&amp;dopt=GenBank&amp;RID=0A46926201S&amp;log$=nucltop&amp;blast_rank=1"/>
    <hyperlink ref="B51" r:id="rId25" display="http://www.ncbi.nlm.nih.gov/entrez/query.fcgi?cmd=Retrieve&amp;db=Nucleotide&amp;list_uids=6172253&amp;dopt=GenBank&amp;RID=0A58A0A801N&amp;log$=nucltop&amp;blast_rank=1"/>
    <hyperlink ref="C51" r:id="rId26" display="http://www.ncbi.nlm.nih.gov/entrez/query.fcgi?cmd=Retrieve&amp;db=Nucleotide&amp;list_uids=58200853&amp;dopt=GenBank&amp;RID=0A58A0A801N&amp;log$=nucltop&amp;blast_rank=1"/>
    <hyperlink ref="B8" r:id="rId27" display="http://www.ncbi.nlm.nih.gov/entrez/query.fcgi?cmd=Retrieve&amp;db=Nucleotide&amp;list_uids=159132677&amp;dopt=GenBank&amp;RID=0A5HEBNW01S&amp;log$=nucltop&amp;blast_rank=1"/>
    <hyperlink ref="C8" r:id="rId28" display="http://www.ncbi.nlm.nih.gov/entrez/query.fcgi?cmd=Retrieve&amp;db=Nucleotide&amp;list_uids=33337589&amp;dopt=GenBank&amp;RID=0A5HEBNW01S&amp;log$=nucltop&amp;blast_rank=1"/>
    <hyperlink ref="C52" r:id="rId29" display="http://www.ncbi.nlm.nih.gov/entrez/query.fcgi?cmd=Retrieve&amp;db=Nucleotide&amp;list_uids=58200800&amp;dopt=GenBank&amp;RID=0A6GV3M301S&amp;log$=nucltop&amp;blast_rank=1"/>
    <hyperlink ref="D52" r:id="rId30" display="http://www.ncbi.nlm.nih.gov/entrez/query.fcgi?cmd=Retrieve&amp;db=Nucleotide&amp;list_uids=188502056&amp;dopt=GenBank&amp;RID=0A6GV3M301S&amp;log$=nucltop&amp;blast_rank=1"/>
    <hyperlink ref="E52" r:id="rId31" display="http://www.ncbi.nlm.nih.gov/entrez/query.fcgi?cmd=Retrieve&amp;db=Nucleotide&amp;list_uids=186911551&amp;dopt=GenBank&amp;RID=0A6GV3M301S&amp;log$=nucltop&amp;blast_rank=1"/>
    <hyperlink ref="D34" r:id="rId32" display="http://www.ncbi.nlm.nih.gov/entrez/query.fcgi?cmd=Retrieve&amp;db=Nucleotide&amp;list_uids=60687017&amp;dopt=GenBank&amp;RID=0A7MUCJA01S&amp;log$=nucltop&amp;blast_rank=1"/>
    <hyperlink ref="E34" r:id="rId33" display="http://www.ncbi.nlm.nih.gov/entrez/query.fcgi?cmd=Retrieve&amp;db=Nucleotide&amp;list_uids=60686993&amp;dopt=GenBank&amp;RID=0A7MUCJA01S&amp;log$=nucltop&amp;blast_rank=1"/>
    <hyperlink ref="E49" r:id="rId34" display="http://www.ncbi.nlm.nih.gov/entrez/query.fcgi?cmd=Retrieve&amp;db=Nucleotide&amp;list_uids=186911543&amp;dopt=GenBank&amp;RID=0CAAAGYU01N&amp;log$=nuclalign&amp;blast_rank=1"/>
    <hyperlink ref="H22" r:id="rId35" display="http://www.ncbi.nlm.nih.gov/entrez/query.fcgi?cmd=Retrieve&amp;db=Nucleotide&amp;list_uids=60100013&amp;dopt=GenBank&amp;RID=09XVJHM201N&amp;log$=nucltop&amp;blast_rank=1"/>
    <hyperlink ref="H29" r:id="rId36" display="http://www.ncbi.nlm.nih.gov/entrez/query.fcgi?cmd=Retrieve&amp;db=Nucleotide&amp;list_uids=6684464&amp;dopt=GenBank&amp;RID=0A46926201S&amp;log$=nucltop&amp;blast_rank=1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1" sqref="J1:J51"/>
    </sheetView>
  </sheetViews>
  <sheetFormatPr defaultColWidth="11.421875" defaultRowHeight="12.75"/>
  <cols>
    <col min="1" max="7" width="8.8515625" style="0" customWidth="1"/>
    <col min="8" max="8" width="14.8515625" style="0" customWidth="1"/>
    <col min="9" max="9" width="28.140625" style="0" customWidth="1"/>
    <col min="10" max="10" width="14.7109375" style="0" customWidth="1"/>
    <col min="11" max="11" width="21.421875" style="0" customWidth="1"/>
    <col min="12" max="16384" width="8.8515625" style="0" customWidth="1"/>
  </cols>
  <sheetData>
    <row r="1" spans="1:11" ht="12.75">
      <c r="A1" s="18" t="s">
        <v>415</v>
      </c>
      <c r="H1" t="s">
        <v>429</v>
      </c>
      <c r="I1" t="s">
        <v>430</v>
      </c>
      <c r="J1" t="s">
        <v>431</v>
      </c>
      <c r="K1" s="40" t="s">
        <v>95</v>
      </c>
    </row>
    <row r="2" spans="1:11" ht="12.75">
      <c r="A2" s="18"/>
      <c r="I2" t="s">
        <v>361</v>
      </c>
      <c r="J2" t="s">
        <v>362</v>
      </c>
      <c r="K2" s="40" t="s">
        <v>96</v>
      </c>
    </row>
    <row r="3" spans="1:11" ht="12.75">
      <c r="A3" s="18"/>
      <c r="I3" t="s">
        <v>359</v>
      </c>
      <c r="J3" t="s">
        <v>360</v>
      </c>
      <c r="K3" s="40" t="s">
        <v>164</v>
      </c>
    </row>
    <row r="4" spans="1:11" ht="12.75">
      <c r="A4" s="18" t="s">
        <v>416</v>
      </c>
      <c r="H4" t="s">
        <v>429</v>
      </c>
      <c r="I4" t="s">
        <v>432</v>
      </c>
      <c r="J4" t="s">
        <v>433</v>
      </c>
      <c r="K4" s="40" t="s">
        <v>121</v>
      </c>
    </row>
    <row r="5" spans="1:11" ht="12.75">
      <c r="A5" s="18" t="s">
        <v>417</v>
      </c>
      <c r="H5" t="s">
        <v>429</v>
      </c>
      <c r="I5" t="s">
        <v>434</v>
      </c>
      <c r="J5" t="s">
        <v>435</v>
      </c>
      <c r="K5" s="40" t="s">
        <v>102</v>
      </c>
    </row>
    <row r="6" spans="1:11" ht="12.75">
      <c r="A6" s="18" t="s">
        <v>418</v>
      </c>
      <c r="H6" t="s">
        <v>429</v>
      </c>
      <c r="I6" t="s">
        <v>436</v>
      </c>
      <c r="J6" t="s">
        <v>437</v>
      </c>
      <c r="K6" s="40" t="s">
        <v>97</v>
      </c>
    </row>
    <row r="7" spans="1:11" ht="12.75">
      <c r="A7" s="18" t="s">
        <v>419</v>
      </c>
      <c r="H7" t="s">
        <v>429</v>
      </c>
      <c r="K7" s="40" t="s">
        <v>76</v>
      </c>
    </row>
    <row r="8" spans="1:11" ht="12.75">
      <c r="A8" s="18"/>
      <c r="I8" t="s">
        <v>440</v>
      </c>
      <c r="J8" t="s">
        <v>441</v>
      </c>
      <c r="K8" s="40" t="s">
        <v>116</v>
      </c>
    </row>
    <row r="9" spans="1:11" ht="12.75">
      <c r="A9" s="18" t="s">
        <v>239</v>
      </c>
      <c r="H9" t="s">
        <v>429</v>
      </c>
      <c r="I9" t="s">
        <v>438</v>
      </c>
      <c r="J9" t="s">
        <v>439</v>
      </c>
      <c r="K9" s="40" t="s">
        <v>0</v>
      </c>
    </row>
    <row r="10" spans="1:11" ht="12.75">
      <c r="A10" s="18" t="s">
        <v>240</v>
      </c>
      <c r="H10" t="s">
        <v>429</v>
      </c>
      <c r="I10" t="s">
        <v>442</v>
      </c>
      <c r="J10" t="s">
        <v>443</v>
      </c>
      <c r="K10" s="40" t="s">
        <v>231</v>
      </c>
    </row>
    <row r="11" spans="1:11" ht="12.75">
      <c r="A11" s="18" t="s">
        <v>79</v>
      </c>
      <c r="H11" t="s">
        <v>429</v>
      </c>
      <c r="I11" t="s">
        <v>444</v>
      </c>
      <c r="J11" t="s">
        <v>445</v>
      </c>
      <c r="K11" s="40" t="s">
        <v>1</v>
      </c>
    </row>
    <row r="12" spans="1:11" ht="12.75">
      <c r="A12" s="18" t="s">
        <v>80</v>
      </c>
      <c r="H12" t="s">
        <v>429</v>
      </c>
      <c r="I12" t="s">
        <v>446</v>
      </c>
      <c r="J12" t="s">
        <v>447</v>
      </c>
      <c r="K12" s="40" t="s">
        <v>98</v>
      </c>
    </row>
    <row r="13" spans="1:11" ht="12.75">
      <c r="A13" s="18" t="s">
        <v>81</v>
      </c>
      <c r="H13" t="s">
        <v>429</v>
      </c>
      <c r="I13" t="s">
        <v>448</v>
      </c>
      <c r="J13" t="s">
        <v>449</v>
      </c>
      <c r="K13" s="40" t="s">
        <v>114</v>
      </c>
    </row>
    <row r="14" spans="1:11" ht="12.75">
      <c r="A14" s="18" t="s">
        <v>82</v>
      </c>
      <c r="H14" t="s">
        <v>429</v>
      </c>
      <c r="I14" t="s">
        <v>450</v>
      </c>
      <c r="J14" t="s">
        <v>451</v>
      </c>
      <c r="K14" s="40" t="s">
        <v>117</v>
      </c>
    </row>
    <row r="15" spans="1:11" ht="12.75">
      <c r="A15" s="18" t="s">
        <v>83</v>
      </c>
      <c r="H15" t="s">
        <v>429</v>
      </c>
      <c r="I15" t="s">
        <v>241</v>
      </c>
      <c r="J15" t="s">
        <v>242</v>
      </c>
      <c r="K15" s="40" t="s">
        <v>2</v>
      </c>
    </row>
    <row r="16" spans="1:11" ht="12.75">
      <c r="A16" s="18" t="s">
        <v>84</v>
      </c>
      <c r="H16" t="s">
        <v>429</v>
      </c>
      <c r="I16" t="s">
        <v>243</v>
      </c>
      <c r="J16" t="s">
        <v>244</v>
      </c>
      <c r="K16" s="40" t="s">
        <v>103</v>
      </c>
    </row>
    <row r="17" spans="1:11" ht="12.75">
      <c r="A17" s="18" t="s">
        <v>85</v>
      </c>
      <c r="H17" t="s">
        <v>429</v>
      </c>
      <c r="I17" t="s">
        <v>245</v>
      </c>
      <c r="J17" t="s">
        <v>246</v>
      </c>
      <c r="K17" s="40" t="s">
        <v>3</v>
      </c>
    </row>
    <row r="18" spans="1:11" ht="12.75">
      <c r="A18" s="18" t="s">
        <v>86</v>
      </c>
      <c r="H18" t="s">
        <v>429</v>
      </c>
      <c r="I18" t="s">
        <v>247</v>
      </c>
      <c r="J18" t="s">
        <v>248</v>
      </c>
      <c r="K18" s="40" t="s">
        <v>4</v>
      </c>
    </row>
    <row r="19" spans="1:11" ht="12.75">
      <c r="A19" s="18" t="s">
        <v>455</v>
      </c>
      <c r="H19" t="s">
        <v>429</v>
      </c>
      <c r="I19" t="s">
        <v>249</v>
      </c>
      <c r="J19" t="s">
        <v>250</v>
      </c>
      <c r="K19" s="40" t="s">
        <v>235</v>
      </c>
    </row>
    <row r="20" spans="1:11" ht="12.75">
      <c r="A20" s="18" t="s">
        <v>456</v>
      </c>
      <c r="H20" t="s">
        <v>429</v>
      </c>
      <c r="I20" t="s">
        <v>251</v>
      </c>
      <c r="J20" t="s">
        <v>252</v>
      </c>
      <c r="K20" s="40" t="s">
        <v>238</v>
      </c>
    </row>
    <row r="21" spans="1:11" ht="12.75">
      <c r="A21" s="18" t="s">
        <v>457</v>
      </c>
      <c r="H21" t="s">
        <v>429</v>
      </c>
      <c r="I21" t="s">
        <v>253</v>
      </c>
      <c r="J21" t="s">
        <v>254</v>
      </c>
      <c r="K21" s="39" t="s">
        <v>5</v>
      </c>
    </row>
    <row r="22" spans="1:11" ht="12.75">
      <c r="A22" s="18" t="s">
        <v>458</v>
      </c>
      <c r="H22" t="s">
        <v>429</v>
      </c>
      <c r="I22" t="s">
        <v>255</v>
      </c>
      <c r="J22" t="s">
        <v>256</v>
      </c>
      <c r="K22" s="40" t="s">
        <v>115</v>
      </c>
    </row>
    <row r="23" spans="1:11" ht="12.75">
      <c r="A23" s="18" t="s">
        <v>459</v>
      </c>
      <c r="H23" t="s">
        <v>429</v>
      </c>
      <c r="I23" t="s">
        <v>257</v>
      </c>
      <c r="J23" t="s">
        <v>258</v>
      </c>
      <c r="K23" s="40" t="s">
        <v>112</v>
      </c>
    </row>
    <row r="24" spans="1:11" ht="12.75">
      <c r="A24" s="18" t="s">
        <v>460</v>
      </c>
      <c r="H24" t="s">
        <v>429</v>
      </c>
      <c r="I24" t="s">
        <v>259</v>
      </c>
      <c r="J24" t="s">
        <v>260</v>
      </c>
      <c r="K24" s="40" t="s">
        <v>74</v>
      </c>
    </row>
    <row r="25" spans="1:11" ht="12.75">
      <c r="A25" s="18" t="s">
        <v>461</v>
      </c>
      <c r="H25" t="s">
        <v>429</v>
      </c>
      <c r="I25" t="s">
        <v>261</v>
      </c>
      <c r="J25" t="s">
        <v>262</v>
      </c>
      <c r="K25" s="40" t="s">
        <v>78</v>
      </c>
    </row>
    <row r="26" spans="1:11" ht="12.75">
      <c r="A26" s="18" t="s">
        <v>462</v>
      </c>
      <c r="H26" t="s">
        <v>429</v>
      </c>
      <c r="I26" t="s">
        <v>263</v>
      </c>
      <c r="J26" t="s">
        <v>264</v>
      </c>
      <c r="K26" s="40" t="s">
        <v>6</v>
      </c>
    </row>
    <row r="27" spans="1:11" ht="12.75">
      <c r="A27" s="18" t="s">
        <v>463</v>
      </c>
      <c r="H27" t="s">
        <v>429</v>
      </c>
      <c r="I27" t="s">
        <v>265</v>
      </c>
      <c r="J27" t="s">
        <v>266</v>
      </c>
      <c r="K27" s="40" t="s">
        <v>99</v>
      </c>
    </row>
    <row r="28" spans="1:11" ht="12.75">
      <c r="A28" s="18" t="s">
        <v>464</v>
      </c>
      <c r="H28" t="s">
        <v>429</v>
      </c>
      <c r="I28" t="s">
        <v>269</v>
      </c>
      <c r="J28" t="s">
        <v>270</v>
      </c>
      <c r="K28" s="40" t="s">
        <v>318</v>
      </c>
    </row>
    <row r="29" spans="1:11" ht="12.75">
      <c r="A29" s="18" t="s">
        <v>465</v>
      </c>
      <c r="H29" t="s">
        <v>429</v>
      </c>
      <c r="I29" t="s">
        <v>267</v>
      </c>
      <c r="J29" t="s">
        <v>268</v>
      </c>
      <c r="K29" s="40" t="s">
        <v>319</v>
      </c>
    </row>
    <row r="30" spans="1:11" ht="12.75">
      <c r="A30" s="18"/>
      <c r="I30" t="s">
        <v>363</v>
      </c>
      <c r="J30" t="s">
        <v>364</v>
      </c>
      <c r="K30" s="40" t="s">
        <v>77</v>
      </c>
    </row>
    <row r="31" spans="1:11" ht="12.75">
      <c r="A31" s="18" t="s">
        <v>466</v>
      </c>
      <c r="H31" t="s">
        <v>429</v>
      </c>
      <c r="I31" t="s">
        <v>271</v>
      </c>
      <c r="J31" t="s">
        <v>272</v>
      </c>
      <c r="K31" s="40" t="s">
        <v>101</v>
      </c>
    </row>
    <row r="32" spans="1:11" ht="12.75">
      <c r="A32" s="18" t="s">
        <v>467</v>
      </c>
      <c r="H32" t="s">
        <v>429</v>
      </c>
      <c r="I32" t="s">
        <v>275</v>
      </c>
      <c r="J32" t="s">
        <v>276</v>
      </c>
      <c r="K32" s="40" t="s">
        <v>119</v>
      </c>
    </row>
    <row r="33" spans="1:11" ht="12.75">
      <c r="A33" s="18" t="s">
        <v>468</v>
      </c>
      <c r="H33" t="s">
        <v>429</v>
      </c>
      <c r="I33" t="s">
        <v>277</v>
      </c>
      <c r="J33" t="s">
        <v>278</v>
      </c>
      <c r="K33" s="40" t="s">
        <v>320</v>
      </c>
    </row>
    <row r="34" spans="1:11" ht="12.75">
      <c r="A34" s="18" t="s">
        <v>335</v>
      </c>
      <c r="H34" t="s">
        <v>429</v>
      </c>
      <c r="I34" t="s">
        <v>279</v>
      </c>
      <c r="J34" t="s">
        <v>280</v>
      </c>
      <c r="K34" s="40" t="s">
        <v>75</v>
      </c>
    </row>
    <row r="35" spans="1:11" ht="12.75">
      <c r="A35" s="18" t="s">
        <v>176</v>
      </c>
      <c r="H35" t="s">
        <v>429</v>
      </c>
      <c r="I35" t="s">
        <v>281</v>
      </c>
      <c r="J35" t="s">
        <v>282</v>
      </c>
      <c r="K35" s="40" t="s">
        <v>234</v>
      </c>
    </row>
    <row r="36" spans="1:11" ht="12.75">
      <c r="A36" s="18" t="s">
        <v>177</v>
      </c>
      <c r="H36" t="s">
        <v>429</v>
      </c>
      <c r="I36" t="s">
        <v>283</v>
      </c>
      <c r="J36" t="s">
        <v>284</v>
      </c>
      <c r="K36" s="40" t="s">
        <v>237</v>
      </c>
    </row>
    <row r="37" spans="1:11" ht="12.75">
      <c r="A37" s="18" t="s">
        <v>178</v>
      </c>
      <c r="H37" t="s">
        <v>429</v>
      </c>
      <c r="I37" t="s">
        <v>452</v>
      </c>
      <c r="J37" t="s">
        <v>453</v>
      </c>
      <c r="K37" s="40" t="s">
        <v>236</v>
      </c>
    </row>
    <row r="38" spans="1:11" ht="12.75">
      <c r="A38" s="18" t="s">
        <v>179</v>
      </c>
      <c r="H38" t="s">
        <v>429</v>
      </c>
      <c r="I38" t="s">
        <v>454</v>
      </c>
      <c r="J38" t="s">
        <v>336</v>
      </c>
      <c r="K38" s="40" t="s">
        <v>100</v>
      </c>
    </row>
    <row r="39" spans="1:11" ht="12.75">
      <c r="A39" s="18" t="s">
        <v>180</v>
      </c>
      <c r="H39" t="s">
        <v>429</v>
      </c>
      <c r="I39" t="s">
        <v>337</v>
      </c>
      <c r="J39" t="s">
        <v>338</v>
      </c>
      <c r="K39" s="40" t="s">
        <v>230</v>
      </c>
    </row>
    <row r="40" spans="1:11" ht="12.75">
      <c r="A40" s="18" t="s">
        <v>181</v>
      </c>
      <c r="H40" t="s">
        <v>429</v>
      </c>
      <c r="I40" t="s">
        <v>339</v>
      </c>
      <c r="J40" t="s">
        <v>340</v>
      </c>
      <c r="K40" s="40" t="s">
        <v>232</v>
      </c>
    </row>
    <row r="41" spans="1:11" ht="12.75">
      <c r="A41" s="18" t="s">
        <v>182</v>
      </c>
      <c r="H41" t="s">
        <v>429</v>
      </c>
      <c r="I41" t="s">
        <v>341</v>
      </c>
      <c r="J41" t="s">
        <v>342</v>
      </c>
      <c r="K41" s="40" t="s">
        <v>321</v>
      </c>
    </row>
    <row r="42" spans="1:11" ht="12.75">
      <c r="A42" s="18"/>
      <c r="I42" t="s">
        <v>273</v>
      </c>
      <c r="J42" t="s">
        <v>274</v>
      </c>
      <c r="K42" s="40" t="s">
        <v>322</v>
      </c>
    </row>
    <row r="43" spans="1:11" ht="12.75">
      <c r="A43" s="18" t="s">
        <v>183</v>
      </c>
      <c r="H43" t="s">
        <v>429</v>
      </c>
      <c r="I43" t="s">
        <v>343</v>
      </c>
      <c r="J43" t="s">
        <v>344</v>
      </c>
      <c r="K43" s="40" t="s">
        <v>323</v>
      </c>
    </row>
    <row r="44" spans="1:11" ht="12.75">
      <c r="A44" s="18" t="s">
        <v>184</v>
      </c>
      <c r="H44" t="s">
        <v>429</v>
      </c>
      <c r="I44" t="s">
        <v>345</v>
      </c>
      <c r="J44" t="s">
        <v>346</v>
      </c>
      <c r="K44" s="40" t="s">
        <v>113</v>
      </c>
    </row>
    <row r="45" spans="1:11" ht="12.75">
      <c r="A45" s="18" t="s">
        <v>185</v>
      </c>
      <c r="H45" t="s">
        <v>429</v>
      </c>
      <c r="I45" t="s">
        <v>347</v>
      </c>
      <c r="J45" t="s">
        <v>348</v>
      </c>
      <c r="K45" s="40" t="s">
        <v>73</v>
      </c>
    </row>
    <row r="46" spans="1:11" ht="12.75">
      <c r="A46" s="18" t="s">
        <v>186</v>
      </c>
      <c r="H46" t="s">
        <v>429</v>
      </c>
      <c r="I46" t="s">
        <v>349</v>
      </c>
      <c r="J46" t="s">
        <v>350</v>
      </c>
      <c r="K46" s="40" t="s">
        <v>233</v>
      </c>
    </row>
    <row r="47" spans="1:11" ht="12.75">
      <c r="A47" s="18" t="s">
        <v>187</v>
      </c>
      <c r="H47" t="s">
        <v>429</v>
      </c>
      <c r="I47" t="s">
        <v>351</v>
      </c>
      <c r="J47" t="s">
        <v>352</v>
      </c>
      <c r="K47" s="40" t="s">
        <v>118</v>
      </c>
    </row>
    <row r="48" spans="1:11" ht="12.75">
      <c r="A48" s="18" t="s">
        <v>188</v>
      </c>
      <c r="H48" t="s">
        <v>429</v>
      </c>
      <c r="I48" t="s">
        <v>353</v>
      </c>
      <c r="J48" t="s">
        <v>354</v>
      </c>
      <c r="K48" s="40" t="s">
        <v>120</v>
      </c>
    </row>
    <row r="49" spans="1:11" ht="12.75">
      <c r="A49" s="18" t="s">
        <v>189</v>
      </c>
      <c r="H49" t="s">
        <v>429</v>
      </c>
      <c r="I49" t="s">
        <v>355</v>
      </c>
      <c r="J49" t="s">
        <v>356</v>
      </c>
      <c r="K49" s="40" t="s">
        <v>94</v>
      </c>
    </row>
    <row r="50" spans="1:11" ht="12.75">
      <c r="A50" s="18" t="s">
        <v>190</v>
      </c>
      <c r="H50" t="s">
        <v>429</v>
      </c>
      <c r="I50" t="s">
        <v>365</v>
      </c>
      <c r="J50" t="s">
        <v>366</v>
      </c>
      <c r="K50" s="40" t="s">
        <v>327</v>
      </c>
    </row>
    <row r="51" spans="1:11" ht="12.75">
      <c r="A51" s="18" t="s">
        <v>393</v>
      </c>
      <c r="H51" t="s">
        <v>429</v>
      </c>
      <c r="I51" t="s">
        <v>357</v>
      </c>
      <c r="J51" t="s">
        <v>358</v>
      </c>
      <c r="K51" s="39" t="s">
        <v>328</v>
      </c>
    </row>
    <row r="52" spans="1:8" ht="12">
      <c r="A52" s="18" t="s">
        <v>394</v>
      </c>
      <c r="H52" t="s">
        <v>429</v>
      </c>
    </row>
    <row r="53" spans="1:8" ht="12">
      <c r="A53" s="18" t="s">
        <v>421</v>
      </c>
      <c r="H53" t="s">
        <v>429</v>
      </c>
    </row>
    <row r="54" spans="1:8" ht="12">
      <c r="A54" s="18" t="s">
        <v>422</v>
      </c>
      <c r="H54" t="s">
        <v>429</v>
      </c>
    </row>
    <row r="55" spans="1:8" ht="12">
      <c r="A55" s="18" t="s">
        <v>423</v>
      </c>
      <c r="H55" t="s">
        <v>429</v>
      </c>
    </row>
    <row r="56" spans="1:8" ht="12">
      <c r="A56" s="18" t="s">
        <v>424</v>
      </c>
      <c r="H56" t="s">
        <v>429</v>
      </c>
    </row>
    <row r="57" spans="1:8" ht="12">
      <c r="A57" s="18" t="s">
        <v>425</v>
      </c>
      <c r="H57" t="s">
        <v>429</v>
      </c>
    </row>
    <row r="58" spans="1:8" ht="12">
      <c r="A58" s="18" t="s">
        <v>426</v>
      </c>
      <c r="H58" t="s">
        <v>429</v>
      </c>
    </row>
    <row r="59" spans="1:8" ht="12">
      <c r="A59" s="18" t="s">
        <v>427</v>
      </c>
      <c r="H59" t="s">
        <v>429</v>
      </c>
    </row>
    <row r="60" spans="1:8" ht="12">
      <c r="A60" s="18" t="s">
        <v>428</v>
      </c>
      <c r="H60" t="s">
        <v>429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J Obbard</dc:creator>
  <cp:keywords/>
  <dc:description/>
  <cp:lastModifiedBy>Ben Longdon</cp:lastModifiedBy>
  <dcterms:created xsi:type="dcterms:W3CDTF">2010-05-25T15:52:58Z</dcterms:created>
  <dcterms:modified xsi:type="dcterms:W3CDTF">2010-11-18T14:56:07Z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