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B8E606C-D034-4665-A5E5-6AAADC09274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7022019" sheetId="2" r:id="rId1"/>
    <sheet name="01032019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2" l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L4" i="2" l="1"/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16" i="3"/>
  <c r="L4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60" i="3"/>
  <c r="H115" i="3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59" i="3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3" i="3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112" i="2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3" i="2"/>
  <c r="H4" i="2" l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L128" i="2"/>
  <c r="L129" i="2"/>
  <c r="L130" i="2"/>
  <c r="L131" i="2"/>
  <c r="L132" i="2"/>
  <c r="L133" i="2"/>
  <c r="L134" i="2"/>
  <c r="L135" i="2"/>
  <c r="L136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</calcChain>
</file>

<file path=xl/sharedStrings.xml><?xml version="1.0" encoding="utf-8"?>
<sst xmlns="http://schemas.openxmlformats.org/spreadsheetml/2006/main" count="564" uniqueCount="18">
  <si>
    <t>Date</t>
  </si>
  <si>
    <t>Time</t>
  </si>
  <si>
    <t>Bus stop Number</t>
  </si>
  <si>
    <t>Boarding</t>
  </si>
  <si>
    <t>Dropoff</t>
  </si>
  <si>
    <t>Direction</t>
  </si>
  <si>
    <t>M3 Morning</t>
  </si>
  <si>
    <t>Towards Midrand</t>
  </si>
  <si>
    <t>Towards Sunninghill</t>
  </si>
  <si>
    <t>M3 Mid-day</t>
  </si>
  <si>
    <t>M3 Evening</t>
  </si>
  <si>
    <t>27/02/2019</t>
  </si>
  <si>
    <t>station</t>
  </si>
  <si>
    <t>Point X</t>
  </si>
  <si>
    <t>Point Y</t>
  </si>
  <si>
    <t>Occupancy</t>
  </si>
  <si>
    <t>Distance</t>
  </si>
  <si>
    <t>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</si>
</sst>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0" fillId="0" borderId="0" xfId="0" applyFont="1"/>
    <xf numFmtId="14" fontId="0" fillId="0" borderId="0" xfId="0" applyNumberFormat="1"/>
    <xf numFmtId="0" fontId="3" fillId="0" borderId="0" xfId="0" applyFont="1" applyFill="1" applyBorder="1" applyAlignment="1" applyProtection="1"/>
    <xf numFmtId="0" fontId="0" fillId="0" borderId="0" xfId="0" applyFill="1"/>
    <xf numFmtId="0" fontId="1" fillId="0" borderId="0" xfId="0" applyFont="1" applyBorder="1" applyAlignment="1">
      <alignment horizontal="center"/>
    </xf>
    <xf numFmtId="0" fontId="0" fillId="2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/>
    <xf numFmtId="2" fontId="1" fillId="0" borderId="0" xfId="0" applyNumberFormat="1" applyFont="1" applyFill="1" applyBorder="1"/>
    <xf numFmtId="164" fontId="0" fillId="0" borderId="0" xfId="0" applyNumberFormat="1" applyFill="1"/>
    <xf numFmtId="0" fontId="2" fillId="0" borderId="0" xfId="0" applyFont="1" applyFill="1"/>
    <xf numFmtId="0" fontId="0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2"/>
  <sheetViews>
    <sheetView zoomScale="50" zoomScaleNormal="50" workbookViewId="0">
      <selection activeCell="T81" sqref="T81"/>
    </sheetView>
  </sheetViews>
  <sheetFormatPr defaultRowHeight="15" x14ac:dyDescent="0.25"/>
  <cols>
    <col min="1" max="2" width="9.140625" style="8"/>
    <col min="3" max="3" width="10.5703125" style="8" bestFit="1" customWidth="1"/>
    <col min="4" max="4" width="14.85546875" style="8" customWidth="1"/>
    <col min="5" max="7" width="9.140625" style="8"/>
    <col min="8" max="8" width="33.28515625" style="8" customWidth="1"/>
    <col min="9" max="9" width="21" style="8" bestFit="1" customWidth="1"/>
    <col min="10" max="12" width="9.140625" style="8"/>
    <col min="13" max="13" width="21" style="8" bestFit="1" customWidth="1"/>
    <col min="14" max="15" width="9.140625" style="8"/>
    <col min="16" max="16" width="10.5703125" style="8" bestFit="1" customWidth="1"/>
    <col min="17" max="16384" width="9.140625" style="8"/>
  </cols>
  <sheetData>
    <row r="1" spans="1:14" x14ac:dyDescent="0.25">
      <c r="C1" s="20" t="s">
        <v>6</v>
      </c>
      <c r="D1" s="20"/>
      <c r="E1" s="20"/>
      <c r="F1" s="20"/>
      <c r="G1" s="20"/>
      <c r="H1" s="20"/>
      <c r="I1" s="20"/>
    </row>
    <row r="2" spans="1:14" ht="15.75" thickBot="1" x14ac:dyDescent="0.3">
      <c r="A2" s="14" t="s">
        <v>13</v>
      </c>
      <c r="B2" s="14" t="s">
        <v>14</v>
      </c>
      <c r="C2" s="14" t="s">
        <v>0</v>
      </c>
      <c r="D2" s="15" t="s">
        <v>1</v>
      </c>
      <c r="E2" s="14" t="s">
        <v>2</v>
      </c>
      <c r="F2" s="14" t="s">
        <v>3</v>
      </c>
      <c r="G2" s="14" t="s">
        <v>4</v>
      </c>
      <c r="H2" s="14" t="s">
        <v>15</v>
      </c>
      <c r="I2" s="14" t="s">
        <v>5</v>
      </c>
      <c r="J2" s="14" t="s">
        <v>16</v>
      </c>
      <c r="K2" s="14" t="s">
        <v>1</v>
      </c>
      <c r="L2" s="14" t="s">
        <v>17</v>
      </c>
      <c r="M2" s="16"/>
      <c r="N2" s="16"/>
    </row>
    <row r="3" spans="1:14" ht="15.75" thickTop="1" x14ac:dyDescent="0.25">
      <c r="A3" s="8" t="s">
        <v>12</v>
      </c>
      <c r="C3" s="8" t="s">
        <v>11</v>
      </c>
      <c r="D3" s="17">
        <v>0.25694444444444448</v>
      </c>
      <c r="E3" s="8">
        <v>1</v>
      </c>
      <c r="F3" s="8">
        <v>37</v>
      </c>
      <c r="G3" s="8">
        <v>0</v>
      </c>
      <c r="H3" s="8">
        <f>F3</f>
        <v>37</v>
      </c>
      <c r="I3" s="8" t="s">
        <v>8</v>
      </c>
      <c r="L3" s="8">
        <v>0</v>
      </c>
    </row>
    <row r="4" spans="1:14" x14ac:dyDescent="0.25">
      <c r="A4" s="7">
        <v>28.1310000002</v>
      </c>
      <c r="B4" s="7">
        <v>-26.002452999900001</v>
      </c>
      <c r="C4" s="8" t="s">
        <v>11</v>
      </c>
      <c r="D4" s="17">
        <v>0.25833333333333336</v>
      </c>
      <c r="E4" s="8">
        <v>2</v>
      </c>
      <c r="F4" s="8">
        <v>0</v>
      </c>
      <c r="G4" s="8">
        <v>0</v>
      </c>
      <c r="H4" s="8">
        <f t="shared" ref="H4:H35" si="0">H3-G4+F4</f>
        <v>37</v>
      </c>
      <c r="I4" s="8" t="s">
        <v>8</v>
      </c>
      <c r="J4" s="8">
        <v>1770</v>
      </c>
      <c r="K4" s="8">
        <v>2</v>
      </c>
      <c r="L4" s="8">
        <f>((J4/K4)*60)/1000</f>
        <v>53.1</v>
      </c>
    </row>
    <row r="5" spans="1:14" x14ac:dyDescent="0.25">
      <c r="A5" s="7">
        <v>28.126163000199998</v>
      </c>
      <c r="B5" s="7">
        <v>-26.0084589999</v>
      </c>
      <c r="C5" s="8" t="s">
        <v>11</v>
      </c>
      <c r="D5" s="17">
        <v>0.2590277777777778</v>
      </c>
      <c r="E5" s="8">
        <v>3</v>
      </c>
      <c r="F5" s="8">
        <v>0</v>
      </c>
      <c r="G5" s="8">
        <v>1</v>
      </c>
      <c r="H5" s="8">
        <f t="shared" si="0"/>
        <v>36</v>
      </c>
      <c r="I5" s="8" t="s">
        <v>8</v>
      </c>
      <c r="J5" s="8">
        <v>828</v>
      </c>
      <c r="K5" s="8">
        <v>1</v>
      </c>
      <c r="L5" s="8">
        <f t="shared" ref="L5:L68" si="1">((J5/K5)*60)/1000</f>
        <v>49.68</v>
      </c>
    </row>
    <row r="6" spans="1:14" x14ac:dyDescent="0.25">
      <c r="A6" s="7">
        <v>28.121903999899999</v>
      </c>
      <c r="B6" s="7">
        <v>-26.0100729997</v>
      </c>
      <c r="C6" s="8" t="s">
        <v>11</v>
      </c>
      <c r="D6" s="17">
        <v>0.26041666666666669</v>
      </c>
      <c r="E6" s="8">
        <v>4</v>
      </c>
      <c r="F6" s="8">
        <v>0</v>
      </c>
      <c r="G6" s="8">
        <v>1</v>
      </c>
      <c r="H6" s="8">
        <f t="shared" si="0"/>
        <v>35</v>
      </c>
      <c r="I6" s="8" t="s">
        <v>8</v>
      </c>
      <c r="J6" s="8">
        <v>648</v>
      </c>
      <c r="K6" s="8">
        <v>2</v>
      </c>
      <c r="L6" s="8">
        <f t="shared" si="1"/>
        <v>19.440000000000001</v>
      </c>
    </row>
    <row r="7" spans="1:14" x14ac:dyDescent="0.25">
      <c r="A7" s="7">
        <v>28.1165359996</v>
      </c>
      <c r="B7" s="7">
        <v>-26.006706000000001</v>
      </c>
      <c r="C7" s="8" t="s">
        <v>11</v>
      </c>
      <c r="D7" s="17">
        <v>0.26319444444444445</v>
      </c>
      <c r="E7" s="8">
        <v>5</v>
      </c>
      <c r="F7" s="8">
        <v>0</v>
      </c>
      <c r="G7" s="8">
        <v>1</v>
      </c>
      <c r="H7" s="8">
        <f t="shared" si="0"/>
        <v>34</v>
      </c>
      <c r="I7" s="8" t="s">
        <v>8</v>
      </c>
      <c r="J7" s="8">
        <v>795</v>
      </c>
      <c r="K7" s="8">
        <v>4</v>
      </c>
      <c r="L7" s="8">
        <f t="shared" si="1"/>
        <v>11.925000000000001</v>
      </c>
    </row>
    <row r="8" spans="1:14" x14ac:dyDescent="0.25">
      <c r="A8" s="7">
        <v>28.114661999599999</v>
      </c>
      <c r="B8" s="7">
        <v>-26.009270000400001</v>
      </c>
      <c r="C8" s="8" t="s">
        <v>11</v>
      </c>
      <c r="D8" s="17">
        <v>0.2638888888888889</v>
      </c>
      <c r="E8" s="8">
        <v>6</v>
      </c>
      <c r="F8" s="8">
        <v>0</v>
      </c>
      <c r="G8" s="8">
        <v>4</v>
      </c>
      <c r="H8" s="8">
        <f t="shared" si="0"/>
        <v>30</v>
      </c>
      <c r="I8" s="8" t="s">
        <v>8</v>
      </c>
      <c r="J8" s="8">
        <v>322</v>
      </c>
      <c r="K8" s="8">
        <v>1</v>
      </c>
      <c r="L8" s="8">
        <f t="shared" si="1"/>
        <v>19.32</v>
      </c>
    </row>
    <row r="9" spans="1:14" x14ac:dyDescent="0.25">
      <c r="A9" s="7">
        <v>28.1030330002</v>
      </c>
      <c r="B9" s="7">
        <v>-26.010296000099999</v>
      </c>
      <c r="C9" s="8" t="s">
        <v>11</v>
      </c>
      <c r="D9" s="17">
        <v>0.26527777777777778</v>
      </c>
      <c r="E9" s="8">
        <v>7</v>
      </c>
      <c r="F9" s="8">
        <v>0</v>
      </c>
      <c r="G9" s="8">
        <v>1</v>
      </c>
      <c r="H9" s="8">
        <f t="shared" si="0"/>
        <v>29</v>
      </c>
      <c r="I9" s="8" t="s">
        <v>8</v>
      </c>
      <c r="J9" s="8">
        <v>1492</v>
      </c>
      <c r="K9" s="8">
        <v>2</v>
      </c>
      <c r="L9" s="8">
        <f t="shared" si="1"/>
        <v>44.76</v>
      </c>
    </row>
    <row r="10" spans="1:14" x14ac:dyDescent="0.25">
      <c r="A10" s="7">
        <v>28.100231999599998</v>
      </c>
      <c r="B10" s="7">
        <v>-26.013396</v>
      </c>
      <c r="C10" s="8" t="s">
        <v>11</v>
      </c>
      <c r="D10" s="17">
        <v>0.26666666666666666</v>
      </c>
      <c r="E10" s="8">
        <v>8</v>
      </c>
      <c r="F10" s="8">
        <v>0</v>
      </c>
      <c r="G10" s="8">
        <v>0</v>
      </c>
      <c r="H10" s="8">
        <f t="shared" si="0"/>
        <v>29</v>
      </c>
      <c r="I10" s="8" t="s">
        <v>8</v>
      </c>
      <c r="J10" s="8">
        <v>445</v>
      </c>
      <c r="K10" s="8">
        <v>2</v>
      </c>
      <c r="L10" s="8">
        <f t="shared" si="1"/>
        <v>13.35</v>
      </c>
    </row>
    <row r="11" spans="1:14" x14ac:dyDescent="0.25">
      <c r="A11" s="7">
        <v>28.080631999600001</v>
      </c>
      <c r="B11" s="7">
        <v>-26.032282000399999</v>
      </c>
      <c r="C11" s="8" t="s">
        <v>11</v>
      </c>
      <c r="D11" s="17">
        <v>0.27083333333333331</v>
      </c>
      <c r="E11" s="8">
        <v>9</v>
      </c>
      <c r="F11" s="8">
        <v>0</v>
      </c>
      <c r="G11" s="8">
        <v>1</v>
      </c>
      <c r="H11" s="8">
        <f t="shared" si="0"/>
        <v>28</v>
      </c>
      <c r="I11" s="8" t="s">
        <v>8</v>
      </c>
      <c r="J11" s="8">
        <v>3110</v>
      </c>
      <c r="K11" s="8">
        <v>6</v>
      </c>
      <c r="L11" s="8">
        <f t="shared" si="1"/>
        <v>31.100000000000005</v>
      </c>
    </row>
    <row r="12" spans="1:14" x14ac:dyDescent="0.25">
      <c r="A12" s="7">
        <v>28.080593999600001</v>
      </c>
      <c r="B12" s="7">
        <v>-26.036775999900001</v>
      </c>
      <c r="C12" s="8" t="s">
        <v>11</v>
      </c>
      <c r="D12" s="17">
        <v>0.27152777777777776</v>
      </c>
      <c r="E12" s="8">
        <v>10</v>
      </c>
      <c r="F12" s="8">
        <v>0</v>
      </c>
      <c r="G12" s="8">
        <v>3</v>
      </c>
      <c r="H12" s="8">
        <f t="shared" si="0"/>
        <v>25</v>
      </c>
      <c r="I12" s="8" t="s">
        <v>8</v>
      </c>
      <c r="J12" s="8">
        <v>504</v>
      </c>
      <c r="K12" s="8">
        <v>1</v>
      </c>
      <c r="L12" s="8">
        <f t="shared" si="1"/>
        <v>30.24</v>
      </c>
    </row>
    <row r="13" spans="1:14" x14ac:dyDescent="0.25">
      <c r="A13" s="7">
        <v>28.0853290003</v>
      </c>
      <c r="B13" s="7">
        <v>-26.041331999600001</v>
      </c>
      <c r="C13" s="8" t="s">
        <v>11</v>
      </c>
      <c r="D13" s="17">
        <v>0.2722222222222222</v>
      </c>
      <c r="E13" s="8">
        <v>11</v>
      </c>
      <c r="F13" s="8">
        <v>0</v>
      </c>
      <c r="G13" s="8">
        <v>1</v>
      </c>
      <c r="H13" s="8">
        <f t="shared" si="0"/>
        <v>24</v>
      </c>
      <c r="I13" s="8" t="s">
        <v>8</v>
      </c>
      <c r="J13" s="8">
        <v>810</v>
      </c>
      <c r="K13" s="8">
        <v>1</v>
      </c>
      <c r="L13" s="8">
        <f t="shared" si="1"/>
        <v>48.6</v>
      </c>
    </row>
    <row r="14" spans="1:14" x14ac:dyDescent="0.25">
      <c r="A14" s="7">
        <v>28.070095000199998</v>
      </c>
      <c r="B14" s="7">
        <v>-26.038398000099999</v>
      </c>
      <c r="C14" s="8" t="s">
        <v>11</v>
      </c>
      <c r="D14" s="17">
        <v>0.27569444444444446</v>
      </c>
      <c r="E14" s="8">
        <v>12</v>
      </c>
      <c r="F14" s="8">
        <v>0</v>
      </c>
      <c r="G14" s="8">
        <v>2</v>
      </c>
      <c r="H14" s="8">
        <f t="shared" si="0"/>
        <v>22</v>
      </c>
      <c r="I14" s="8" t="s">
        <v>8</v>
      </c>
      <c r="J14" s="8">
        <v>1835</v>
      </c>
      <c r="K14" s="8">
        <v>5</v>
      </c>
      <c r="L14" s="8">
        <f t="shared" si="1"/>
        <v>22.02</v>
      </c>
    </row>
    <row r="15" spans="1:14" x14ac:dyDescent="0.25">
      <c r="A15" s="7">
        <v>28.0689319996</v>
      </c>
      <c r="B15" s="7">
        <v>-26.0344309997</v>
      </c>
      <c r="C15" s="8" t="s">
        <v>11</v>
      </c>
      <c r="D15" s="17">
        <v>0.27777777777777779</v>
      </c>
      <c r="E15" s="8">
        <v>13</v>
      </c>
      <c r="F15" s="8">
        <v>0</v>
      </c>
      <c r="G15" s="8">
        <v>2</v>
      </c>
      <c r="H15" s="8">
        <f t="shared" si="0"/>
        <v>20</v>
      </c>
      <c r="I15" s="8" t="s">
        <v>8</v>
      </c>
      <c r="J15" s="8">
        <v>525</v>
      </c>
      <c r="K15" s="8">
        <v>3</v>
      </c>
      <c r="L15" s="8">
        <f t="shared" si="1"/>
        <v>10.5</v>
      </c>
    </row>
    <row r="16" spans="1:14" x14ac:dyDescent="0.25">
      <c r="A16" s="7">
        <v>28.066943999700001</v>
      </c>
      <c r="B16" s="7">
        <v>-26.032841000099999</v>
      </c>
      <c r="C16" s="8" t="s">
        <v>11</v>
      </c>
      <c r="D16" s="17">
        <v>0.27847222222222223</v>
      </c>
      <c r="E16" s="8">
        <v>14</v>
      </c>
      <c r="F16" s="8">
        <v>0</v>
      </c>
      <c r="G16" s="8">
        <v>2</v>
      </c>
      <c r="H16" s="8">
        <f t="shared" si="0"/>
        <v>18</v>
      </c>
      <c r="I16" s="8" t="s">
        <v>8</v>
      </c>
      <c r="J16" s="8">
        <v>325</v>
      </c>
      <c r="K16" s="8">
        <v>3</v>
      </c>
      <c r="L16" s="8">
        <f t="shared" si="1"/>
        <v>6.5</v>
      </c>
    </row>
    <row r="17" spans="1:16" x14ac:dyDescent="0.25">
      <c r="A17" s="7">
        <v>28.0631839998</v>
      </c>
      <c r="B17" s="7">
        <v>-26.031917999800001</v>
      </c>
      <c r="C17" s="8" t="s">
        <v>11</v>
      </c>
      <c r="D17" s="17">
        <v>0.27986111111111112</v>
      </c>
      <c r="E17" s="8">
        <v>15</v>
      </c>
      <c r="F17" s="8">
        <v>0</v>
      </c>
      <c r="G17" s="8">
        <v>1</v>
      </c>
      <c r="H17" s="8">
        <f t="shared" si="0"/>
        <v>17</v>
      </c>
      <c r="I17" s="8" t="s">
        <v>8</v>
      </c>
      <c r="J17" s="8">
        <v>447</v>
      </c>
      <c r="K17" s="8">
        <v>1</v>
      </c>
      <c r="L17" s="8">
        <f t="shared" si="1"/>
        <v>26.82</v>
      </c>
    </row>
    <row r="18" spans="1:16" x14ac:dyDescent="0.25">
      <c r="A18" s="7">
        <v>28.0608530003</v>
      </c>
      <c r="B18" s="7">
        <v>-26.0299990004</v>
      </c>
      <c r="C18" s="8" t="s">
        <v>11</v>
      </c>
      <c r="D18" s="17">
        <v>0.28055555555555556</v>
      </c>
      <c r="E18" s="8">
        <v>16</v>
      </c>
      <c r="F18" s="8">
        <v>0</v>
      </c>
      <c r="G18" s="8">
        <v>1</v>
      </c>
      <c r="H18" s="8">
        <f t="shared" si="0"/>
        <v>16</v>
      </c>
      <c r="I18" s="8" t="s">
        <v>8</v>
      </c>
      <c r="J18" s="8">
        <v>381</v>
      </c>
      <c r="K18" s="8">
        <v>2</v>
      </c>
      <c r="L18" s="8">
        <f t="shared" si="1"/>
        <v>11.43</v>
      </c>
    </row>
    <row r="19" spans="1:16" x14ac:dyDescent="0.25">
      <c r="A19" s="7">
        <v>28.070548000399999</v>
      </c>
      <c r="B19" s="7">
        <v>-26.0319080003</v>
      </c>
      <c r="C19" s="8" t="s">
        <v>11</v>
      </c>
      <c r="D19" s="17">
        <v>0.28402777777777777</v>
      </c>
      <c r="E19" s="8">
        <v>17</v>
      </c>
      <c r="F19" s="8">
        <v>1</v>
      </c>
      <c r="G19" s="8">
        <v>3</v>
      </c>
      <c r="H19" s="8">
        <f t="shared" si="0"/>
        <v>14</v>
      </c>
      <c r="I19" s="8" t="s">
        <v>7</v>
      </c>
      <c r="J19" s="8">
        <v>1215</v>
      </c>
      <c r="K19" s="8">
        <v>1</v>
      </c>
      <c r="L19" s="8">
        <f t="shared" si="1"/>
        <v>72.900000000000006</v>
      </c>
      <c r="P19" s="18"/>
    </row>
    <row r="20" spans="1:16" x14ac:dyDescent="0.25">
      <c r="A20" s="7">
        <v>28.0803989996</v>
      </c>
      <c r="B20" s="7">
        <v>-26.032360999600002</v>
      </c>
      <c r="C20" s="8" t="s">
        <v>11</v>
      </c>
      <c r="D20" s="17">
        <v>0.29166666666666669</v>
      </c>
      <c r="E20" s="8">
        <v>18</v>
      </c>
      <c r="F20" s="8">
        <v>0</v>
      </c>
      <c r="G20" s="8">
        <v>6</v>
      </c>
      <c r="H20" s="8">
        <f t="shared" si="0"/>
        <v>8</v>
      </c>
      <c r="I20" s="8" t="s">
        <v>7</v>
      </c>
      <c r="J20" s="8">
        <v>1212</v>
      </c>
      <c r="K20" s="8">
        <v>5</v>
      </c>
      <c r="L20" s="8">
        <f t="shared" si="1"/>
        <v>14.544</v>
      </c>
      <c r="P20" s="18"/>
    </row>
    <row r="21" spans="1:16" x14ac:dyDescent="0.25">
      <c r="A21" s="7">
        <v>28.099957999600001</v>
      </c>
      <c r="B21" s="7">
        <v>-26.012963999899998</v>
      </c>
      <c r="C21" s="8" t="s">
        <v>11</v>
      </c>
      <c r="D21" s="17">
        <v>0.29444444444444445</v>
      </c>
      <c r="E21" s="8">
        <v>19</v>
      </c>
      <c r="F21" s="8">
        <v>0</v>
      </c>
      <c r="G21" s="8">
        <v>4</v>
      </c>
      <c r="H21" s="8">
        <f t="shared" si="0"/>
        <v>4</v>
      </c>
      <c r="I21" s="8" t="s">
        <v>7</v>
      </c>
      <c r="J21" s="8">
        <v>3110</v>
      </c>
      <c r="K21" s="8">
        <v>6</v>
      </c>
      <c r="L21" s="8">
        <f t="shared" si="1"/>
        <v>31.100000000000005</v>
      </c>
      <c r="P21" s="18"/>
    </row>
    <row r="22" spans="1:16" x14ac:dyDescent="0.25">
      <c r="A22" s="7">
        <v>28.104023000000002</v>
      </c>
      <c r="B22" s="7">
        <v>-26.009863999899999</v>
      </c>
      <c r="C22" s="8" t="s">
        <v>11</v>
      </c>
      <c r="D22" s="17">
        <v>0.2951388888888889</v>
      </c>
      <c r="E22" s="8">
        <v>20</v>
      </c>
      <c r="F22" s="8">
        <v>3</v>
      </c>
      <c r="G22" s="8">
        <v>3</v>
      </c>
      <c r="H22" s="8">
        <f t="shared" si="0"/>
        <v>4</v>
      </c>
      <c r="I22" s="8" t="s">
        <v>7</v>
      </c>
      <c r="J22" s="8">
        <v>578</v>
      </c>
      <c r="K22" s="8">
        <v>4</v>
      </c>
      <c r="L22" s="8">
        <f t="shared" si="1"/>
        <v>8.67</v>
      </c>
      <c r="P22" s="18"/>
    </row>
    <row r="23" spans="1:16" x14ac:dyDescent="0.25">
      <c r="A23" s="7">
        <v>28.1149009998</v>
      </c>
      <c r="B23" s="7">
        <v>-26.008728999700001</v>
      </c>
      <c r="C23" s="8" t="s">
        <v>11</v>
      </c>
      <c r="D23" s="17">
        <v>0.29791666666666666</v>
      </c>
      <c r="E23" s="8">
        <v>21</v>
      </c>
      <c r="F23" s="8">
        <v>3</v>
      </c>
      <c r="G23" s="8">
        <v>0</v>
      </c>
      <c r="H23" s="8">
        <f t="shared" si="0"/>
        <v>7</v>
      </c>
      <c r="I23" s="8" t="s">
        <v>7</v>
      </c>
      <c r="J23" s="8">
        <v>1486</v>
      </c>
      <c r="K23" s="8">
        <v>2</v>
      </c>
      <c r="L23" s="8">
        <f t="shared" si="1"/>
        <v>44.58</v>
      </c>
      <c r="P23" s="18"/>
    </row>
    <row r="24" spans="1:16" x14ac:dyDescent="0.25">
      <c r="A24" s="7">
        <v>28.116327999900001</v>
      </c>
      <c r="B24" s="7">
        <v>-26.006775999599999</v>
      </c>
      <c r="C24" s="8" t="s">
        <v>11</v>
      </c>
      <c r="D24" s="17">
        <v>0.2986111111111111</v>
      </c>
      <c r="E24" s="8">
        <v>22</v>
      </c>
      <c r="F24" s="8">
        <v>0</v>
      </c>
      <c r="G24" s="8">
        <v>0</v>
      </c>
      <c r="H24" s="8">
        <f t="shared" si="0"/>
        <v>7</v>
      </c>
      <c r="I24" s="8" t="s">
        <v>7</v>
      </c>
      <c r="J24" s="8">
        <v>277</v>
      </c>
      <c r="K24" s="8">
        <v>4</v>
      </c>
      <c r="L24" s="8">
        <f t="shared" si="1"/>
        <v>4.1550000000000002</v>
      </c>
      <c r="P24" s="18"/>
    </row>
    <row r="25" spans="1:16" x14ac:dyDescent="0.25">
      <c r="A25" s="7">
        <v>28.1219399997</v>
      </c>
      <c r="B25" s="7">
        <v>-26.009748999999999</v>
      </c>
      <c r="C25" s="8" t="s">
        <v>11</v>
      </c>
      <c r="D25" s="17">
        <v>0.30069444444444443</v>
      </c>
      <c r="E25" s="8">
        <v>23</v>
      </c>
      <c r="F25" s="8">
        <v>2</v>
      </c>
      <c r="G25" s="8">
        <v>0</v>
      </c>
      <c r="H25" s="8">
        <f t="shared" si="0"/>
        <v>9</v>
      </c>
      <c r="I25" s="8" t="s">
        <v>7</v>
      </c>
      <c r="J25" s="8">
        <v>795</v>
      </c>
      <c r="K25" s="8">
        <v>1</v>
      </c>
      <c r="L25" s="8">
        <f t="shared" si="1"/>
        <v>47.7</v>
      </c>
      <c r="P25" s="18"/>
    </row>
    <row r="26" spans="1:16" x14ac:dyDescent="0.25">
      <c r="A26" s="7">
        <v>28.126136999900002</v>
      </c>
      <c r="B26" s="7">
        <v>-26.008320999799999</v>
      </c>
      <c r="C26" s="8" t="s">
        <v>11</v>
      </c>
      <c r="D26" s="17">
        <v>0.30208333333333331</v>
      </c>
      <c r="E26" s="8">
        <v>24</v>
      </c>
      <c r="F26" s="8">
        <v>1</v>
      </c>
      <c r="G26" s="8">
        <v>0</v>
      </c>
      <c r="H26" s="8">
        <f t="shared" si="0"/>
        <v>10</v>
      </c>
      <c r="I26" s="8" t="s">
        <v>7</v>
      </c>
      <c r="J26" s="8">
        <v>648</v>
      </c>
      <c r="K26" s="8">
        <v>3</v>
      </c>
      <c r="L26" s="8">
        <f t="shared" si="1"/>
        <v>12.96</v>
      </c>
      <c r="P26" s="18"/>
    </row>
    <row r="27" spans="1:16" x14ac:dyDescent="0.25">
      <c r="A27" s="7">
        <v>28.130966999599998</v>
      </c>
      <c r="B27" s="7">
        <v>-26.002252999700001</v>
      </c>
      <c r="C27" s="8" t="s">
        <v>11</v>
      </c>
      <c r="D27" s="17">
        <v>0.30277777777777776</v>
      </c>
      <c r="E27" s="8">
        <v>25</v>
      </c>
      <c r="F27" s="8">
        <v>3</v>
      </c>
      <c r="G27" s="8">
        <v>1</v>
      </c>
      <c r="H27" s="8">
        <f t="shared" si="0"/>
        <v>12</v>
      </c>
      <c r="I27" s="8" t="s">
        <v>7</v>
      </c>
      <c r="J27" s="8">
        <v>828</v>
      </c>
      <c r="K27" s="8">
        <v>1</v>
      </c>
      <c r="L27" s="8">
        <f t="shared" si="1"/>
        <v>49.68</v>
      </c>
      <c r="P27" s="18"/>
    </row>
    <row r="28" spans="1:16" x14ac:dyDescent="0.25">
      <c r="A28" s="8" t="s">
        <v>12</v>
      </c>
      <c r="C28" s="8" t="s">
        <v>11</v>
      </c>
      <c r="D28" s="17">
        <v>0.30972222222222223</v>
      </c>
      <c r="E28" s="8">
        <v>1</v>
      </c>
      <c r="F28" s="8">
        <v>0</v>
      </c>
      <c r="G28" s="8">
        <v>12</v>
      </c>
      <c r="H28" s="8">
        <f t="shared" si="0"/>
        <v>0</v>
      </c>
      <c r="I28" s="8" t="s">
        <v>7</v>
      </c>
      <c r="J28" s="8">
        <v>1770</v>
      </c>
      <c r="K28" s="8">
        <v>10</v>
      </c>
      <c r="L28" s="8">
        <f t="shared" si="1"/>
        <v>10.62</v>
      </c>
      <c r="P28" s="18"/>
    </row>
    <row r="29" spans="1:16" x14ac:dyDescent="0.25">
      <c r="A29" s="8" t="s">
        <v>12</v>
      </c>
      <c r="C29" s="8" t="s">
        <v>11</v>
      </c>
      <c r="D29" s="17">
        <v>0.3125</v>
      </c>
      <c r="E29" s="8">
        <v>1</v>
      </c>
      <c r="F29" s="8">
        <v>33</v>
      </c>
      <c r="G29" s="8">
        <v>0</v>
      </c>
      <c r="H29" s="8">
        <f t="shared" si="0"/>
        <v>33</v>
      </c>
      <c r="I29" s="8" t="s">
        <v>8</v>
      </c>
      <c r="J29" s="8">
        <v>0</v>
      </c>
      <c r="K29" s="8">
        <v>0</v>
      </c>
      <c r="L29" s="8">
        <v>0</v>
      </c>
    </row>
    <row r="30" spans="1:16" x14ac:dyDescent="0.25">
      <c r="A30" s="7">
        <v>28.1310000002</v>
      </c>
      <c r="B30" s="7">
        <v>-26.002452999900001</v>
      </c>
      <c r="C30" s="8" t="s">
        <v>11</v>
      </c>
      <c r="D30" s="17">
        <v>0.31388888888888888</v>
      </c>
      <c r="E30" s="8">
        <v>2</v>
      </c>
      <c r="F30" s="8">
        <v>0</v>
      </c>
      <c r="G30" s="8">
        <v>0</v>
      </c>
      <c r="H30" s="8">
        <f t="shared" si="0"/>
        <v>33</v>
      </c>
      <c r="I30" s="8" t="s">
        <v>8</v>
      </c>
      <c r="J30" s="8">
        <v>1770</v>
      </c>
      <c r="K30" s="8">
        <v>2</v>
      </c>
      <c r="L30" s="8">
        <f t="shared" si="1"/>
        <v>53.1</v>
      </c>
    </row>
    <row r="31" spans="1:16" x14ac:dyDescent="0.25">
      <c r="A31" s="7">
        <v>28.126163000199998</v>
      </c>
      <c r="B31" s="7">
        <v>-26.0084589999</v>
      </c>
      <c r="C31" s="8" t="s">
        <v>11</v>
      </c>
      <c r="D31" s="17">
        <v>0.31458333333333333</v>
      </c>
      <c r="E31" s="8">
        <v>3</v>
      </c>
      <c r="F31" s="8">
        <v>0</v>
      </c>
      <c r="G31" s="8">
        <v>0</v>
      </c>
      <c r="H31" s="8">
        <f t="shared" si="0"/>
        <v>33</v>
      </c>
      <c r="I31" s="8" t="s">
        <v>8</v>
      </c>
      <c r="J31" s="8">
        <v>828</v>
      </c>
      <c r="K31" s="8">
        <v>1</v>
      </c>
      <c r="L31" s="8">
        <f t="shared" si="1"/>
        <v>49.68</v>
      </c>
    </row>
    <row r="32" spans="1:16" x14ac:dyDescent="0.25">
      <c r="A32" s="7">
        <v>28.121903999899999</v>
      </c>
      <c r="B32" s="7">
        <v>-26.0100729997</v>
      </c>
      <c r="C32" s="8" t="s">
        <v>11</v>
      </c>
      <c r="D32" s="17">
        <v>0.31597222222222221</v>
      </c>
      <c r="E32" s="8">
        <v>4</v>
      </c>
      <c r="F32" s="8">
        <v>0</v>
      </c>
      <c r="G32" s="8">
        <v>0</v>
      </c>
      <c r="H32" s="8">
        <f t="shared" si="0"/>
        <v>33</v>
      </c>
      <c r="I32" s="8" t="s">
        <v>8</v>
      </c>
      <c r="J32" s="8">
        <v>648</v>
      </c>
      <c r="K32" s="8">
        <v>2</v>
      </c>
      <c r="L32" s="8">
        <f t="shared" si="1"/>
        <v>19.440000000000001</v>
      </c>
    </row>
    <row r="33" spans="1:12" x14ac:dyDescent="0.25">
      <c r="A33" s="7">
        <v>28.1165359996</v>
      </c>
      <c r="B33" s="7">
        <v>-26.006706000000001</v>
      </c>
      <c r="C33" s="8" t="s">
        <v>11</v>
      </c>
      <c r="D33" s="17">
        <v>0.31875000000000003</v>
      </c>
      <c r="E33" s="8">
        <v>5</v>
      </c>
      <c r="F33" s="8">
        <v>0</v>
      </c>
      <c r="G33" s="8">
        <v>3</v>
      </c>
      <c r="H33" s="8">
        <f t="shared" si="0"/>
        <v>30</v>
      </c>
      <c r="I33" s="8" t="s">
        <v>8</v>
      </c>
      <c r="J33" s="8">
        <v>795</v>
      </c>
      <c r="K33" s="8">
        <v>4</v>
      </c>
      <c r="L33" s="8">
        <f t="shared" si="1"/>
        <v>11.925000000000001</v>
      </c>
    </row>
    <row r="34" spans="1:12" x14ac:dyDescent="0.25">
      <c r="A34" s="7">
        <v>28.114661999599999</v>
      </c>
      <c r="B34" s="7">
        <v>-26.009270000400001</v>
      </c>
      <c r="C34" s="8" t="s">
        <v>11</v>
      </c>
      <c r="D34" s="17">
        <v>0.31944444444444448</v>
      </c>
      <c r="E34" s="8">
        <v>6</v>
      </c>
      <c r="F34" s="8">
        <v>0</v>
      </c>
      <c r="G34" s="8">
        <v>2</v>
      </c>
      <c r="H34" s="8">
        <f t="shared" si="0"/>
        <v>28</v>
      </c>
      <c r="I34" s="8" t="s">
        <v>8</v>
      </c>
      <c r="J34" s="8">
        <v>322</v>
      </c>
      <c r="K34" s="8">
        <v>1</v>
      </c>
      <c r="L34" s="8">
        <f t="shared" si="1"/>
        <v>19.32</v>
      </c>
    </row>
    <row r="35" spans="1:12" x14ac:dyDescent="0.25">
      <c r="A35" s="7">
        <v>28.1030330002</v>
      </c>
      <c r="B35" s="7">
        <v>-26.010296000099999</v>
      </c>
      <c r="C35" s="8" t="s">
        <v>11</v>
      </c>
      <c r="D35" s="17">
        <v>0.32083333333333336</v>
      </c>
      <c r="E35" s="8">
        <v>7</v>
      </c>
      <c r="F35" s="8">
        <v>0</v>
      </c>
      <c r="G35" s="8">
        <v>3</v>
      </c>
      <c r="H35" s="8">
        <f t="shared" si="0"/>
        <v>25</v>
      </c>
      <c r="I35" s="8" t="s">
        <v>8</v>
      </c>
      <c r="J35" s="8">
        <v>1492</v>
      </c>
      <c r="K35" s="8">
        <v>2</v>
      </c>
      <c r="L35" s="8">
        <f t="shared" si="1"/>
        <v>44.76</v>
      </c>
    </row>
    <row r="36" spans="1:12" x14ac:dyDescent="0.25">
      <c r="A36" s="7">
        <v>28.100231999599998</v>
      </c>
      <c r="B36" s="7">
        <v>-26.013396</v>
      </c>
      <c r="C36" s="8" t="s">
        <v>11</v>
      </c>
      <c r="D36" s="17">
        <v>0.32222222222222224</v>
      </c>
      <c r="E36" s="8">
        <v>8</v>
      </c>
      <c r="F36" s="8">
        <v>0</v>
      </c>
      <c r="G36" s="8">
        <v>0</v>
      </c>
      <c r="H36" s="8">
        <f t="shared" ref="H36:H54" si="2">H35-G36+F36</f>
        <v>25</v>
      </c>
      <c r="I36" s="8" t="s">
        <v>8</v>
      </c>
      <c r="J36" s="8">
        <v>445</v>
      </c>
      <c r="K36" s="8">
        <v>4</v>
      </c>
      <c r="L36" s="8">
        <f t="shared" si="1"/>
        <v>6.6749999999999998</v>
      </c>
    </row>
    <row r="37" spans="1:12" x14ac:dyDescent="0.25">
      <c r="A37" s="7">
        <v>28.080631999600001</v>
      </c>
      <c r="B37" s="7">
        <v>-26.032282000399999</v>
      </c>
      <c r="C37" s="8" t="s">
        <v>11</v>
      </c>
      <c r="D37" s="17">
        <v>0.32569444444444445</v>
      </c>
      <c r="E37" s="8">
        <v>9</v>
      </c>
      <c r="F37" s="8">
        <v>0</v>
      </c>
      <c r="G37" s="8">
        <v>0</v>
      </c>
      <c r="H37" s="8">
        <f t="shared" si="2"/>
        <v>25</v>
      </c>
      <c r="I37" s="8" t="s">
        <v>8</v>
      </c>
      <c r="J37" s="8">
        <v>3110</v>
      </c>
      <c r="K37" s="8">
        <v>5</v>
      </c>
      <c r="L37" s="8">
        <f t="shared" si="1"/>
        <v>37.32</v>
      </c>
    </row>
    <row r="38" spans="1:12" x14ac:dyDescent="0.25">
      <c r="A38" s="7">
        <v>28.080593999600001</v>
      </c>
      <c r="B38" s="7">
        <v>-26.036775999900001</v>
      </c>
      <c r="C38" s="8" t="s">
        <v>11</v>
      </c>
      <c r="D38" s="17">
        <v>0.32708333333333334</v>
      </c>
      <c r="E38" s="8">
        <v>10</v>
      </c>
      <c r="F38" s="8">
        <v>0</v>
      </c>
      <c r="G38" s="8">
        <v>1</v>
      </c>
      <c r="H38" s="8">
        <f t="shared" si="2"/>
        <v>24</v>
      </c>
      <c r="I38" s="8" t="s">
        <v>8</v>
      </c>
      <c r="J38" s="8">
        <v>504</v>
      </c>
      <c r="K38" s="8">
        <v>2</v>
      </c>
      <c r="L38" s="8">
        <f t="shared" si="1"/>
        <v>15.12</v>
      </c>
    </row>
    <row r="39" spans="1:12" x14ac:dyDescent="0.25">
      <c r="A39" s="7">
        <v>28.0853290003</v>
      </c>
      <c r="B39" s="7">
        <v>-26.041331999600001</v>
      </c>
      <c r="C39" s="8" t="s">
        <v>11</v>
      </c>
      <c r="D39" s="17">
        <v>0.32777777777777778</v>
      </c>
      <c r="E39" s="8">
        <v>11</v>
      </c>
      <c r="F39" s="8">
        <v>0</v>
      </c>
      <c r="G39" s="8">
        <v>2</v>
      </c>
      <c r="H39" s="8">
        <f t="shared" si="2"/>
        <v>22</v>
      </c>
      <c r="I39" s="8" t="s">
        <v>8</v>
      </c>
      <c r="J39" s="8">
        <v>810</v>
      </c>
      <c r="K39" s="8">
        <v>1</v>
      </c>
      <c r="L39" s="8">
        <f t="shared" si="1"/>
        <v>48.6</v>
      </c>
    </row>
    <row r="40" spans="1:12" x14ac:dyDescent="0.25">
      <c r="A40" s="7">
        <v>28.070095000199998</v>
      </c>
      <c r="B40" s="7">
        <v>-26.038398000099999</v>
      </c>
      <c r="C40" s="8" t="s">
        <v>11</v>
      </c>
      <c r="D40" s="17">
        <v>0.33055555555555555</v>
      </c>
      <c r="E40" s="8">
        <v>12</v>
      </c>
      <c r="F40" s="8">
        <v>0</v>
      </c>
      <c r="G40" s="8">
        <v>0</v>
      </c>
      <c r="H40" s="8">
        <f t="shared" si="2"/>
        <v>22</v>
      </c>
      <c r="I40" s="8" t="s">
        <v>8</v>
      </c>
      <c r="J40" s="8">
        <v>1835</v>
      </c>
      <c r="K40" s="8">
        <v>4</v>
      </c>
      <c r="L40" s="8">
        <f t="shared" si="1"/>
        <v>27.524999999999999</v>
      </c>
    </row>
    <row r="41" spans="1:12" x14ac:dyDescent="0.25">
      <c r="A41" s="7">
        <v>28.0689319996</v>
      </c>
      <c r="B41" s="7">
        <v>-26.0344309997</v>
      </c>
      <c r="C41" s="8" t="s">
        <v>11</v>
      </c>
      <c r="D41" s="17">
        <v>0.33263888888888887</v>
      </c>
      <c r="E41" s="8">
        <v>13</v>
      </c>
      <c r="F41" s="8">
        <v>0</v>
      </c>
      <c r="G41" s="8">
        <v>4</v>
      </c>
      <c r="H41" s="8">
        <f t="shared" si="2"/>
        <v>18</v>
      </c>
      <c r="I41" s="8" t="s">
        <v>8</v>
      </c>
      <c r="J41" s="8">
        <v>525</v>
      </c>
      <c r="K41" s="8">
        <v>3</v>
      </c>
      <c r="L41" s="8">
        <f t="shared" si="1"/>
        <v>10.5</v>
      </c>
    </row>
    <row r="42" spans="1:12" x14ac:dyDescent="0.25">
      <c r="A42" s="7">
        <v>28.066943999700001</v>
      </c>
      <c r="B42" s="7">
        <v>-26.032841000099999</v>
      </c>
      <c r="C42" s="8" t="s">
        <v>11</v>
      </c>
      <c r="D42" s="17">
        <v>0.33402777777777781</v>
      </c>
      <c r="E42" s="8">
        <v>14</v>
      </c>
      <c r="F42" s="8">
        <v>0</v>
      </c>
      <c r="G42" s="8">
        <v>0</v>
      </c>
      <c r="H42" s="8">
        <f t="shared" si="2"/>
        <v>18</v>
      </c>
      <c r="I42" s="8" t="s">
        <v>8</v>
      </c>
      <c r="J42" s="8">
        <v>325</v>
      </c>
      <c r="K42" s="8">
        <v>2</v>
      </c>
      <c r="L42" s="8">
        <f t="shared" si="1"/>
        <v>9.75</v>
      </c>
    </row>
    <row r="43" spans="1:12" x14ac:dyDescent="0.25">
      <c r="A43" s="7">
        <v>28.0631839998</v>
      </c>
      <c r="B43" s="7">
        <v>-26.031917999800001</v>
      </c>
      <c r="C43" s="8" t="s">
        <v>11</v>
      </c>
      <c r="D43" s="17">
        <v>0.3354166666666667</v>
      </c>
      <c r="E43" s="8">
        <v>15</v>
      </c>
      <c r="F43" s="8">
        <v>0</v>
      </c>
      <c r="G43" s="8">
        <v>3</v>
      </c>
      <c r="H43" s="8">
        <f t="shared" si="2"/>
        <v>15</v>
      </c>
      <c r="I43" s="8" t="s">
        <v>8</v>
      </c>
      <c r="J43" s="8">
        <v>447</v>
      </c>
      <c r="K43" s="8">
        <v>2</v>
      </c>
      <c r="L43" s="8">
        <f t="shared" si="1"/>
        <v>13.41</v>
      </c>
    </row>
    <row r="44" spans="1:12" x14ac:dyDescent="0.25">
      <c r="A44" s="7">
        <v>28.0608530003</v>
      </c>
      <c r="B44" s="7">
        <v>-26.0299990004</v>
      </c>
      <c r="C44" s="8" t="s">
        <v>11</v>
      </c>
      <c r="D44" s="17">
        <v>0.33680555555555558</v>
      </c>
      <c r="E44" s="8">
        <v>16</v>
      </c>
      <c r="F44" s="8">
        <v>0</v>
      </c>
      <c r="G44" s="8">
        <v>0</v>
      </c>
      <c r="H44" s="8">
        <f t="shared" si="2"/>
        <v>15</v>
      </c>
      <c r="I44" s="8" t="s">
        <v>8</v>
      </c>
      <c r="J44" s="8">
        <v>381</v>
      </c>
      <c r="K44" s="8">
        <v>2</v>
      </c>
      <c r="L44" s="8">
        <f t="shared" si="1"/>
        <v>11.43</v>
      </c>
    </row>
    <row r="45" spans="1:12" x14ac:dyDescent="0.25">
      <c r="A45" s="7">
        <v>28.070548000399999</v>
      </c>
      <c r="B45" s="7">
        <v>-26.0319080003</v>
      </c>
      <c r="C45" s="8" t="s">
        <v>11</v>
      </c>
      <c r="D45" s="17">
        <v>0.33819444444444446</v>
      </c>
      <c r="E45" s="8">
        <v>17</v>
      </c>
      <c r="F45" s="8">
        <v>0</v>
      </c>
      <c r="G45" s="8">
        <v>0</v>
      </c>
      <c r="H45" s="8">
        <f t="shared" si="2"/>
        <v>15</v>
      </c>
      <c r="I45" s="8" t="s">
        <v>7</v>
      </c>
      <c r="J45" s="8">
        <v>1215</v>
      </c>
      <c r="K45" s="8">
        <v>2</v>
      </c>
      <c r="L45" s="8">
        <f t="shared" si="1"/>
        <v>36.450000000000003</v>
      </c>
    </row>
    <row r="46" spans="1:12" x14ac:dyDescent="0.25">
      <c r="A46" s="7">
        <v>28.0803989996</v>
      </c>
      <c r="B46" s="7">
        <v>-26.032360999600002</v>
      </c>
      <c r="C46" s="8" t="s">
        <v>11</v>
      </c>
      <c r="D46" s="17">
        <v>0.33958333333333335</v>
      </c>
      <c r="E46" s="8">
        <v>18</v>
      </c>
      <c r="F46" s="8">
        <v>0</v>
      </c>
      <c r="G46" s="8">
        <v>9</v>
      </c>
      <c r="H46" s="8">
        <f t="shared" si="2"/>
        <v>6</v>
      </c>
      <c r="I46" s="8" t="s">
        <v>7</v>
      </c>
      <c r="J46" s="8">
        <v>1212</v>
      </c>
      <c r="K46" s="8">
        <v>2</v>
      </c>
      <c r="L46" s="8">
        <f t="shared" si="1"/>
        <v>36.36</v>
      </c>
    </row>
    <row r="47" spans="1:12" x14ac:dyDescent="0.25">
      <c r="A47" s="7">
        <v>28.099957999600001</v>
      </c>
      <c r="B47" s="7">
        <v>-26.012963999899998</v>
      </c>
      <c r="C47" s="8" t="s">
        <v>11</v>
      </c>
      <c r="D47" s="17">
        <v>0.34166666666666662</v>
      </c>
      <c r="E47" s="8">
        <v>19</v>
      </c>
      <c r="F47" s="8">
        <v>0</v>
      </c>
      <c r="G47" s="8">
        <v>3</v>
      </c>
      <c r="H47" s="8">
        <f t="shared" si="2"/>
        <v>3</v>
      </c>
      <c r="I47" s="8" t="s">
        <v>7</v>
      </c>
      <c r="J47" s="8">
        <v>3110</v>
      </c>
      <c r="K47" s="8">
        <v>3</v>
      </c>
      <c r="L47" s="8">
        <f t="shared" si="1"/>
        <v>62.20000000000001</v>
      </c>
    </row>
    <row r="48" spans="1:12" x14ac:dyDescent="0.25">
      <c r="A48" s="7">
        <v>28.104023000000002</v>
      </c>
      <c r="B48" s="7">
        <v>-26.009863999899999</v>
      </c>
      <c r="C48" s="8" t="s">
        <v>11</v>
      </c>
      <c r="D48" s="17">
        <v>0.3430555555555555</v>
      </c>
      <c r="E48" s="8">
        <v>20</v>
      </c>
      <c r="F48" s="8">
        <v>4</v>
      </c>
      <c r="G48" s="8">
        <v>3</v>
      </c>
      <c r="H48" s="8">
        <f t="shared" si="2"/>
        <v>4</v>
      </c>
      <c r="I48" s="8" t="s">
        <v>7</v>
      </c>
      <c r="J48" s="8">
        <v>578</v>
      </c>
      <c r="K48" s="8">
        <v>2</v>
      </c>
      <c r="L48" s="8">
        <f t="shared" si="1"/>
        <v>17.34</v>
      </c>
    </row>
    <row r="49" spans="1:12" x14ac:dyDescent="0.25">
      <c r="A49" s="7">
        <v>28.1149009998</v>
      </c>
      <c r="B49" s="7">
        <v>-26.008728999700001</v>
      </c>
      <c r="C49" s="8" t="s">
        <v>11</v>
      </c>
      <c r="D49" s="17">
        <v>0.3444444444444445</v>
      </c>
      <c r="E49" s="8">
        <v>21</v>
      </c>
      <c r="F49" s="8">
        <v>2</v>
      </c>
      <c r="G49" s="8">
        <v>0</v>
      </c>
      <c r="H49" s="8">
        <f t="shared" si="2"/>
        <v>6</v>
      </c>
      <c r="I49" s="8" t="s">
        <v>7</v>
      </c>
      <c r="J49" s="8">
        <v>1486</v>
      </c>
      <c r="K49" s="8">
        <v>2</v>
      </c>
      <c r="L49" s="8">
        <f t="shared" si="1"/>
        <v>44.58</v>
      </c>
    </row>
    <row r="50" spans="1:12" x14ac:dyDescent="0.25">
      <c r="A50" s="7">
        <v>28.116327999900001</v>
      </c>
      <c r="B50" s="7">
        <v>-26.006775999599999</v>
      </c>
      <c r="C50" s="8" t="s">
        <v>11</v>
      </c>
      <c r="D50" s="17">
        <v>0.34583333333333338</v>
      </c>
      <c r="E50" s="8">
        <v>22</v>
      </c>
      <c r="F50" s="8">
        <v>3</v>
      </c>
      <c r="G50" s="8">
        <v>0</v>
      </c>
      <c r="H50" s="8">
        <f t="shared" si="2"/>
        <v>9</v>
      </c>
      <c r="I50" s="8" t="s">
        <v>7</v>
      </c>
      <c r="J50" s="8">
        <v>277</v>
      </c>
      <c r="K50" s="8">
        <v>2</v>
      </c>
      <c r="L50" s="8">
        <f t="shared" si="1"/>
        <v>8.31</v>
      </c>
    </row>
    <row r="51" spans="1:12" x14ac:dyDescent="0.25">
      <c r="A51" s="7">
        <v>28.1219399997</v>
      </c>
      <c r="B51" s="7">
        <v>-26.009748999999999</v>
      </c>
      <c r="C51" s="8" t="s">
        <v>11</v>
      </c>
      <c r="D51" s="17">
        <v>0.34722222222222227</v>
      </c>
      <c r="E51" s="8">
        <v>23</v>
      </c>
      <c r="F51" s="8">
        <v>3</v>
      </c>
      <c r="G51" s="8">
        <v>0</v>
      </c>
      <c r="H51" s="8">
        <f t="shared" si="2"/>
        <v>12</v>
      </c>
      <c r="I51" s="8" t="s">
        <v>7</v>
      </c>
      <c r="J51" s="8">
        <v>795</v>
      </c>
      <c r="K51" s="8">
        <v>2</v>
      </c>
      <c r="L51" s="8">
        <f t="shared" si="1"/>
        <v>23.85</v>
      </c>
    </row>
    <row r="52" spans="1:12" x14ac:dyDescent="0.25">
      <c r="A52" s="7">
        <v>28.126136999900002</v>
      </c>
      <c r="B52" s="7">
        <v>-26.008320999799999</v>
      </c>
      <c r="C52" s="8" t="s">
        <v>11</v>
      </c>
      <c r="D52" s="17">
        <v>0.34861111111111115</v>
      </c>
      <c r="E52" s="8">
        <v>24</v>
      </c>
      <c r="F52" s="8">
        <v>5</v>
      </c>
      <c r="G52" s="8">
        <v>0</v>
      </c>
      <c r="H52" s="8">
        <f t="shared" si="2"/>
        <v>17</v>
      </c>
      <c r="I52" s="8" t="s">
        <v>7</v>
      </c>
      <c r="J52" s="8">
        <v>648</v>
      </c>
      <c r="K52" s="8">
        <v>2</v>
      </c>
      <c r="L52" s="8">
        <f t="shared" si="1"/>
        <v>19.440000000000001</v>
      </c>
    </row>
    <row r="53" spans="1:12" x14ac:dyDescent="0.25">
      <c r="A53" s="7">
        <v>28.130966999599998</v>
      </c>
      <c r="B53" s="7">
        <v>-26.002252999700001</v>
      </c>
      <c r="C53" s="8" t="s">
        <v>11</v>
      </c>
      <c r="D53" s="17">
        <v>0.3520833333333333</v>
      </c>
      <c r="E53" s="8">
        <v>25</v>
      </c>
      <c r="F53" s="8">
        <v>0</v>
      </c>
      <c r="G53" s="8">
        <v>0</v>
      </c>
      <c r="H53" s="8">
        <f t="shared" si="2"/>
        <v>17</v>
      </c>
      <c r="I53" s="8" t="s">
        <v>7</v>
      </c>
      <c r="J53" s="8">
        <v>828</v>
      </c>
      <c r="K53" s="8">
        <v>5</v>
      </c>
      <c r="L53" s="8">
        <f t="shared" si="1"/>
        <v>9.9359999999999999</v>
      </c>
    </row>
    <row r="54" spans="1:12" x14ac:dyDescent="0.25">
      <c r="A54" s="8" t="s">
        <v>12</v>
      </c>
      <c r="C54" s="8" t="s">
        <v>11</v>
      </c>
      <c r="D54" s="17">
        <v>0.35625000000000001</v>
      </c>
      <c r="E54" s="8">
        <v>1</v>
      </c>
      <c r="F54" s="8">
        <v>0</v>
      </c>
      <c r="G54" s="8">
        <v>17</v>
      </c>
      <c r="H54" s="8">
        <f t="shared" si="2"/>
        <v>0</v>
      </c>
      <c r="I54" s="8" t="s">
        <v>7</v>
      </c>
      <c r="J54" s="8">
        <v>1770</v>
      </c>
      <c r="K54" s="8">
        <v>8</v>
      </c>
      <c r="L54" s="8">
        <f t="shared" si="1"/>
        <v>13.275</v>
      </c>
    </row>
    <row r="55" spans="1:12" x14ac:dyDescent="0.25">
      <c r="K55" s="19"/>
    </row>
    <row r="56" spans="1:12" x14ac:dyDescent="0.25">
      <c r="C56" s="13" t="s">
        <v>9</v>
      </c>
      <c r="D56" s="13"/>
      <c r="E56" s="13"/>
      <c r="F56" s="13"/>
      <c r="G56" s="13"/>
      <c r="H56" s="13"/>
      <c r="I56" s="13"/>
    </row>
    <row r="57" spans="1:12" ht="15.75" thickBot="1" x14ac:dyDescent="0.3">
      <c r="A57" s="14" t="s">
        <v>13</v>
      </c>
      <c r="B57" s="14" t="s">
        <v>14</v>
      </c>
      <c r="C57" s="14" t="s">
        <v>0</v>
      </c>
      <c r="D57" s="15" t="s">
        <v>1</v>
      </c>
      <c r="E57" s="14" t="s">
        <v>2</v>
      </c>
      <c r="F57" s="14" t="s">
        <v>3</v>
      </c>
      <c r="G57" s="14" t="s">
        <v>4</v>
      </c>
      <c r="H57" s="14" t="s">
        <v>15</v>
      </c>
      <c r="I57" s="14" t="s">
        <v>5</v>
      </c>
      <c r="J57" s="14" t="s">
        <v>16</v>
      </c>
      <c r="K57" s="14" t="s">
        <v>1</v>
      </c>
      <c r="L57" s="14" t="s">
        <v>17</v>
      </c>
    </row>
    <row r="58" spans="1:12" ht="15.75" thickTop="1" x14ac:dyDescent="0.25">
      <c r="A58" s="8" t="s">
        <v>12</v>
      </c>
      <c r="C58" s="8" t="s">
        <v>11</v>
      </c>
      <c r="D58" s="17">
        <v>0.50763888888888886</v>
      </c>
      <c r="E58" s="8">
        <v>1</v>
      </c>
      <c r="F58" s="19">
        <v>24</v>
      </c>
      <c r="G58" s="19">
        <v>0</v>
      </c>
      <c r="H58" s="8">
        <f>F58-G58</f>
        <v>24</v>
      </c>
      <c r="I58" s="8" t="s">
        <v>8</v>
      </c>
      <c r="J58" s="8">
        <v>0</v>
      </c>
      <c r="K58" s="8">
        <v>0</v>
      </c>
      <c r="L58" s="8">
        <v>0</v>
      </c>
    </row>
    <row r="59" spans="1:12" x14ac:dyDescent="0.25">
      <c r="A59" s="7">
        <v>28.1310000002</v>
      </c>
      <c r="B59" s="7">
        <v>-26.002452999900001</v>
      </c>
      <c r="C59" s="8" t="s">
        <v>11</v>
      </c>
      <c r="D59" s="17">
        <v>0.5083333333333333</v>
      </c>
      <c r="E59" s="8">
        <v>2</v>
      </c>
      <c r="F59" s="19">
        <v>0</v>
      </c>
      <c r="G59" s="19">
        <v>0</v>
      </c>
      <c r="H59" s="8">
        <f>H58+F59-G59</f>
        <v>24</v>
      </c>
      <c r="I59" s="8" t="s">
        <v>8</v>
      </c>
      <c r="J59" s="8">
        <v>1770</v>
      </c>
      <c r="K59" s="8">
        <v>1</v>
      </c>
      <c r="L59" s="8">
        <f t="shared" si="1"/>
        <v>106.2</v>
      </c>
    </row>
    <row r="60" spans="1:12" x14ac:dyDescent="0.25">
      <c r="A60" s="7">
        <v>28.126163000199998</v>
      </c>
      <c r="B60" s="7">
        <v>-26.0084589999</v>
      </c>
      <c r="C60" s="8" t="s">
        <v>11</v>
      </c>
      <c r="D60" s="17">
        <v>0.50902777777777775</v>
      </c>
      <c r="E60" s="8">
        <v>3</v>
      </c>
      <c r="F60" s="19">
        <v>0</v>
      </c>
      <c r="G60" s="19">
        <v>0</v>
      </c>
      <c r="H60" s="8">
        <f t="shared" ref="H60:H108" si="3">H59+F60-G60</f>
        <v>24</v>
      </c>
      <c r="I60" s="8" t="s">
        <v>8</v>
      </c>
      <c r="J60" s="8">
        <v>828</v>
      </c>
      <c r="K60" s="8">
        <v>1</v>
      </c>
      <c r="L60" s="8">
        <f t="shared" si="1"/>
        <v>49.68</v>
      </c>
    </row>
    <row r="61" spans="1:12" x14ac:dyDescent="0.25">
      <c r="A61" s="7">
        <v>28.121903999899999</v>
      </c>
      <c r="B61" s="7">
        <v>-26.0100729997</v>
      </c>
      <c r="C61" s="8" t="s">
        <v>11</v>
      </c>
      <c r="D61" s="17">
        <v>0.51041666666666663</v>
      </c>
      <c r="E61" s="8">
        <v>4</v>
      </c>
      <c r="F61" s="19">
        <v>0</v>
      </c>
      <c r="G61" s="19">
        <v>3</v>
      </c>
      <c r="H61" s="8">
        <f t="shared" si="3"/>
        <v>21</v>
      </c>
      <c r="I61" s="8" t="s">
        <v>8</v>
      </c>
      <c r="J61" s="8">
        <v>648</v>
      </c>
      <c r="K61" s="8">
        <v>2</v>
      </c>
      <c r="L61" s="8">
        <f t="shared" si="1"/>
        <v>19.440000000000001</v>
      </c>
    </row>
    <row r="62" spans="1:12" x14ac:dyDescent="0.25">
      <c r="A62" s="7">
        <v>28.1165359996</v>
      </c>
      <c r="B62" s="7">
        <v>-26.006706000000001</v>
      </c>
      <c r="C62" s="8" t="s">
        <v>11</v>
      </c>
      <c r="D62" s="17">
        <v>0.5131944444444444</v>
      </c>
      <c r="E62" s="8">
        <v>5</v>
      </c>
      <c r="F62" s="19">
        <v>0</v>
      </c>
      <c r="G62" s="19">
        <v>0</v>
      </c>
      <c r="H62" s="8">
        <f t="shared" si="3"/>
        <v>21</v>
      </c>
      <c r="I62" s="8" t="s">
        <v>8</v>
      </c>
      <c r="J62" s="8">
        <v>795</v>
      </c>
      <c r="K62" s="8">
        <v>4</v>
      </c>
      <c r="L62" s="8">
        <f t="shared" si="1"/>
        <v>11.925000000000001</v>
      </c>
    </row>
    <row r="63" spans="1:12" x14ac:dyDescent="0.25">
      <c r="A63" s="7">
        <v>28.114661999599999</v>
      </c>
      <c r="B63" s="7">
        <v>-26.009270000400001</v>
      </c>
      <c r="C63" s="8" t="s">
        <v>11</v>
      </c>
      <c r="D63" s="17">
        <v>0.51388888888888895</v>
      </c>
      <c r="E63" s="8">
        <v>6</v>
      </c>
      <c r="F63" s="19">
        <v>0</v>
      </c>
      <c r="G63" s="19">
        <v>2</v>
      </c>
      <c r="H63" s="8">
        <f t="shared" si="3"/>
        <v>19</v>
      </c>
      <c r="I63" s="8" t="s">
        <v>8</v>
      </c>
      <c r="J63" s="8">
        <v>322</v>
      </c>
      <c r="K63" s="8">
        <v>1</v>
      </c>
      <c r="L63" s="8">
        <f t="shared" si="1"/>
        <v>19.32</v>
      </c>
    </row>
    <row r="64" spans="1:12" x14ac:dyDescent="0.25">
      <c r="A64" s="7">
        <v>28.1030330002</v>
      </c>
      <c r="B64" s="7">
        <v>-26.010296000099999</v>
      </c>
      <c r="C64" s="8" t="s">
        <v>11</v>
      </c>
      <c r="D64" s="17">
        <v>0.51527777777777783</v>
      </c>
      <c r="E64" s="8">
        <v>7</v>
      </c>
      <c r="F64" s="19">
        <v>0</v>
      </c>
      <c r="G64" s="19">
        <v>0</v>
      </c>
      <c r="H64" s="8">
        <f t="shared" si="3"/>
        <v>19</v>
      </c>
      <c r="I64" s="8" t="s">
        <v>8</v>
      </c>
      <c r="J64" s="8">
        <v>1492</v>
      </c>
      <c r="K64" s="8">
        <v>2</v>
      </c>
      <c r="L64" s="8">
        <f t="shared" si="1"/>
        <v>44.76</v>
      </c>
    </row>
    <row r="65" spans="1:12" x14ac:dyDescent="0.25">
      <c r="A65" s="7">
        <v>28.100231999599998</v>
      </c>
      <c r="B65" s="7">
        <v>-26.013396</v>
      </c>
      <c r="C65" s="8" t="s">
        <v>11</v>
      </c>
      <c r="D65" s="17">
        <v>0.51666666666666672</v>
      </c>
      <c r="E65" s="8">
        <v>8</v>
      </c>
      <c r="F65" s="19">
        <v>0</v>
      </c>
      <c r="G65" s="19">
        <v>2</v>
      </c>
      <c r="H65" s="8">
        <f t="shared" si="3"/>
        <v>17</v>
      </c>
      <c r="I65" s="8" t="s">
        <v>8</v>
      </c>
      <c r="J65" s="8">
        <v>445</v>
      </c>
      <c r="K65" s="8">
        <v>2</v>
      </c>
      <c r="L65" s="8">
        <f t="shared" si="1"/>
        <v>13.35</v>
      </c>
    </row>
    <row r="66" spans="1:12" x14ac:dyDescent="0.25">
      <c r="A66" s="7">
        <v>28.080631999600001</v>
      </c>
      <c r="B66" s="7">
        <v>-26.032282000399999</v>
      </c>
      <c r="C66" s="8" t="s">
        <v>11</v>
      </c>
      <c r="D66" s="17">
        <v>0.52083333333333337</v>
      </c>
      <c r="E66" s="8">
        <v>9</v>
      </c>
      <c r="F66" s="19">
        <v>0</v>
      </c>
      <c r="G66" s="19">
        <v>0</v>
      </c>
      <c r="H66" s="8">
        <f t="shared" si="3"/>
        <v>17</v>
      </c>
      <c r="I66" s="8" t="s">
        <v>8</v>
      </c>
      <c r="J66" s="8">
        <v>3110</v>
      </c>
      <c r="K66" s="8">
        <v>6</v>
      </c>
      <c r="L66" s="8">
        <f t="shared" si="1"/>
        <v>31.100000000000005</v>
      </c>
    </row>
    <row r="67" spans="1:12" x14ac:dyDescent="0.25">
      <c r="A67" s="7">
        <v>28.080593999600001</v>
      </c>
      <c r="B67" s="7">
        <v>-26.036775999900001</v>
      </c>
      <c r="C67" s="8" t="s">
        <v>11</v>
      </c>
      <c r="D67" s="17">
        <v>0.52152777777777781</v>
      </c>
      <c r="E67" s="8">
        <v>10</v>
      </c>
      <c r="F67" s="19">
        <v>0</v>
      </c>
      <c r="G67" s="19">
        <v>1</v>
      </c>
      <c r="H67" s="8">
        <f t="shared" si="3"/>
        <v>16</v>
      </c>
      <c r="I67" s="8" t="s">
        <v>8</v>
      </c>
      <c r="J67" s="8">
        <v>504</v>
      </c>
      <c r="K67" s="8">
        <v>1</v>
      </c>
      <c r="L67" s="8">
        <f t="shared" si="1"/>
        <v>30.24</v>
      </c>
    </row>
    <row r="68" spans="1:12" x14ac:dyDescent="0.25">
      <c r="A68" s="7">
        <v>28.0853290003</v>
      </c>
      <c r="B68" s="7">
        <v>-26.041331999600001</v>
      </c>
      <c r="C68" s="8" t="s">
        <v>11</v>
      </c>
      <c r="D68" s="17">
        <v>0.52222222222222225</v>
      </c>
      <c r="E68" s="8">
        <v>11</v>
      </c>
      <c r="F68" s="19">
        <v>0</v>
      </c>
      <c r="G68" s="19">
        <v>0</v>
      </c>
      <c r="H68" s="8">
        <f t="shared" si="3"/>
        <v>16</v>
      </c>
      <c r="I68" s="8" t="s">
        <v>8</v>
      </c>
      <c r="J68" s="8">
        <v>810</v>
      </c>
      <c r="K68" s="8">
        <v>1</v>
      </c>
      <c r="L68" s="8">
        <f t="shared" si="1"/>
        <v>48.6</v>
      </c>
    </row>
    <row r="69" spans="1:12" x14ac:dyDescent="0.25">
      <c r="A69" s="7">
        <v>28.070095000199998</v>
      </c>
      <c r="B69" s="7">
        <v>-26.038398000099999</v>
      </c>
      <c r="C69" s="8" t="s">
        <v>11</v>
      </c>
      <c r="D69" s="17">
        <v>0.52569444444444446</v>
      </c>
      <c r="E69" s="8">
        <v>12</v>
      </c>
      <c r="F69" s="19">
        <v>0</v>
      </c>
      <c r="G69" s="19">
        <v>2</v>
      </c>
      <c r="H69" s="8">
        <f t="shared" si="3"/>
        <v>14</v>
      </c>
      <c r="I69" s="8" t="s">
        <v>8</v>
      </c>
      <c r="J69" s="8">
        <v>1835</v>
      </c>
      <c r="K69" s="8">
        <v>6</v>
      </c>
      <c r="L69" s="8">
        <f t="shared" ref="L69:L132" si="4">((J69/K69)*60)/1000</f>
        <v>18.350000000000001</v>
      </c>
    </row>
    <row r="70" spans="1:12" x14ac:dyDescent="0.25">
      <c r="A70" s="7">
        <v>28.0689319996</v>
      </c>
      <c r="B70" s="7">
        <v>-26.0344309997</v>
      </c>
      <c r="C70" s="8" t="s">
        <v>11</v>
      </c>
      <c r="D70" s="17">
        <v>0.52777777777777779</v>
      </c>
      <c r="E70" s="8">
        <v>13</v>
      </c>
      <c r="F70" s="19">
        <v>0</v>
      </c>
      <c r="G70" s="19">
        <v>3</v>
      </c>
      <c r="H70" s="8">
        <f t="shared" si="3"/>
        <v>11</v>
      </c>
      <c r="I70" s="8" t="s">
        <v>8</v>
      </c>
      <c r="J70" s="8">
        <v>525</v>
      </c>
      <c r="K70" s="8">
        <v>3</v>
      </c>
      <c r="L70" s="8">
        <f t="shared" si="4"/>
        <v>10.5</v>
      </c>
    </row>
    <row r="71" spans="1:12" x14ac:dyDescent="0.25">
      <c r="A71" s="7">
        <v>28.066943999700001</v>
      </c>
      <c r="B71" s="7">
        <v>-26.032841000099999</v>
      </c>
      <c r="C71" s="8" t="s">
        <v>11</v>
      </c>
      <c r="D71" s="17">
        <v>0.52847222222222223</v>
      </c>
      <c r="E71" s="8">
        <v>14</v>
      </c>
      <c r="F71" s="19">
        <v>0</v>
      </c>
      <c r="G71" s="19">
        <v>1</v>
      </c>
      <c r="H71" s="8">
        <f t="shared" si="3"/>
        <v>10</v>
      </c>
      <c r="I71" s="8" t="s">
        <v>8</v>
      </c>
      <c r="J71" s="8">
        <v>325</v>
      </c>
      <c r="K71" s="8">
        <v>1</v>
      </c>
      <c r="L71" s="8">
        <f t="shared" si="4"/>
        <v>19.5</v>
      </c>
    </row>
    <row r="72" spans="1:12" x14ac:dyDescent="0.25">
      <c r="A72" s="7">
        <v>28.0631839998</v>
      </c>
      <c r="B72" s="7">
        <v>-26.031917999800001</v>
      </c>
      <c r="C72" s="8" t="s">
        <v>11</v>
      </c>
      <c r="D72" s="17">
        <v>0.52986111111111112</v>
      </c>
      <c r="E72" s="8">
        <v>15</v>
      </c>
      <c r="F72" s="19">
        <v>0</v>
      </c>
      <c r="G72" s="19">
        <v>2</v>
      </c>
      <c r="H72" s="8">
        <f t="shared" si="3"/>
        <v>8</v>
      </c>
      <c r="I72" s="8" t="s">
        <v>8</v>
      </c>
      <c r="J72" s="8">
        <v>447</v>
      </c>
      <c r="K72" s="8">
        <v>2</v>
      </c>
      <c r="L72" s="8">
        <f t="shared" si="4"/>
        <v>13.41</v>
      </c>
    </row>
    <row r="73" spans="1:12" x14ac:dyDescent="0.25">
      <c r="A73" s="7">
        <v>28.0608530003</v>
      </c>
      <c r="B73" s="7">
        <v>-26.0299990004</v>
      </c>
      <c r="C73" s="8" t="s">
        <v>11</v>
      </c>
      <c r="D73" s="17">
        <v>0.53055555555555556</v>
      </c>
      <c r="E73" s="8">
        <v>16</v>
      </c>
      <c r="F73" s="19">
        <v>0</v>
      </c>
      <c r="G73" s="19">
        <v>3</v>
      </c>
      <c r="H73" s="8">
        <f t="shared" si="3"/>
        <v>5</v>
      </c>
      <c r="I73" s="8" t="s">
        <v>8</v>
      </c>
      <c r="J73" s="8">
        <v>381</v>
      </c>
      <c r="K73" s="8">
        <v>1</v>
      </c>
      <c r="L73" s="8">
        <f t="shared" si="4"/>
        <v>22.86</v>
      </c>
    </row>
    <row r="74" spans="1:12" x14ac:dyDescent="0.25">
      <c r="A74" s="7">
        <v>28.070548000399999</v>
      </c>
      <c r="B74" s="7">
        <v>-26.0319080003</v>
      </c>
      <c r="C74" s="8" t="s">
        <v>11</v>
      </c>
      <c r="D74" s="17">
        <v>0.53402777777777777</v>
      </c>
      <c r="E74" s="8">
        <v>17</v>
      </c>
      <c r="F74" s="19">
        <v>0</v>
      </c>
      <c r="G74" s="19">
        <v>0</v>
      </c>
      <c r="H74" s="8">
        <f t="shared" si="3"/>
        <v>5</v>
      </c>
      <c r="I74" s="8" t="s">
        <v>7</v>
      </c>
      <c r="J74" s="8">
        <v>1215</v>
      </c>
      <c r="K74" s="8">
        <v>5</v>
      </c>
      <c r="L74" s="8">
        <f t="shared" si="4"/>
        <v>14.58</v>
      </c>
    </row>
    <row r="75" spans="1:12" x14ac:dyDescent="0.25">
      <c r="A75" s="7">
        <v>28.0803989996</v>
      </c>
      <c r="B75" s="7">
        <v>-26.032360999600002</v>
      </c>
      <c r="C75" s="8" t="s">
        <v>11</v>
      </c>
      <c r="D75" s="17">
        <v>0.54166666666666663</v>
      </c>
      <c r="E75" s="8">
        <v>18</v>
      </c>
      <c r="F75" s="19">
        <v>0</v>
      </c>
      <c r="G75" s="19">
        <v>0</v>
      </c>
      <c r="H75" s="8">
        <f t="shared" si="3"/>
        <v>5</v>
      </c>
      <c r="I75" s="8" t="s">
        <v>7</v>
      </c>
      <c r="J75" s="8">
        <v>1212</v>
      </c>
      <c r="K75" s="8">
        <v>1</v>
      </c>
      <c r="L75" s="8">
        <f t="shared" si="4"/>
        <v>72.72</v>
      </c>
    </row>
    <row r="76" spans="1:12" x14ac:dyDescent="0.25">
      <c r="A76" s="7">
        <v>28.099957999600001</v>
      </c>
      <c r="B76" s="7">
        <v>-26.012963999899998</v>
      </c>
      <c r="C76" s="8" t="s">
        <v>11</v>
      </c>
      <c r="D76" s="17">
        <v>0.5444444444444444</v>
      </c>
      <c r="E76" s="8">
        <v>19</v>
      </c>
      <c r="F76" s="19">
        <v>0</v>
      </c>
      <c r="G76" s="19">
        <v>2</v>
      </c>
      <c r="H76" s="8">
        <f t="shared" si="3"/>
        <v>3</v>
      </c>
      <c r="I76" s="8" t="s">
        <v>7</v>
      </c>
      <c r="J76" s="8">
        <v>3110</v>
      </c>
      <c r="K76" s="8">
        <v>3</v>
      </c>
      <c r="L76" s="8">
        <f t="shared" si="4"/>
        <v>62.20000000000001</v>
      </c>
    </row>
    <row r="77" spans="1:12" x14ac:dyDescent="0.25">
      <c r="A77" s="7">
        <v>28.104023000000002</v>
      </c>
      <c r="B77" s="7">
        <v>-26.009863999899999</v>
      </c>
      <c r="C77" s="8" t="s">
        <v>11</v>
      </c>
      <c r="D77" s="17">
        <v>0.54513888888888895</v>
      </c>
      <c r="E77" s="8">
        <v>20</v>
      </c>
      <c r="F77" s="19">
        <v>2</v>
      </c>
      <c r="G77" s="19">
        <v>3</v>
      </c>
      <c r="H77" s="8">
        <f t="shared" si="3"/>
        <v>2</v>
      </c>
      <c r="I77" s="8" t="s">
        <v>7</v>
      </c>
      <c r="J77" s="8">
        <v>578</v>
      </c>
      <c r="K77" s="8">
        <v>1</v>
      </c>
      <c r="L77" s="8">
        <f t="shared" si="4"/>
        <v>34.68</v>
      </c>
    </row>
    <row r="78" spans="1:12" x14ac:dyDescent="0.25">
      <c r="A78" s="7">
        <v>28.1149009998</v>
      </c>
      <c r="B78" s="7">
        <v>-26.008728999700001</v>
      </c>
      <c r="C78" s="8" t="s">
        <v>11</v>
      </c>
      <c r="D78" s="17">
        <v>0.54791666666666672</v>
      </c>
      <c r="E78" s="8">
        <v>21</v>
      </c>
      <c r="F78" s="19">
        <v>3</v>
      </c>
      <c r="G78" s="19">
        <v>0</v>
      </c>
      <c r="H78" s="8">
        <f t="shared" si="3"/>
        <v>5</v>
      </c>
      <c r="I78" s="8" t="s">
        <v>7</v>
      </c>
      <c r="J78" s="8">
        <v>1486</v>
      </c>
      <c r="K78" s="8">
        <v>4</v>
      </c>
      <c r="L78" s="8">
        <f t="shared" si="4"/>
        <v>22.29</v>
      </c>
    </row>
    <row r="79" spans="1:12" x14ac:dyDescent="0.25">
      <c r="A79" s="7">
        <v>28.116327999900001</v>
      </c>
      <c r="B79" s="7">
        <v>-26.006775999599999</v>
      </c>
      <c r="C79" s="8" t="s">
        <v>11</v>
      </c>
      <c r="D79" s="17">
        <v>0.54861111111111105</v>
      </c>
      <c r="E79" s="8">
        <v>22</v>
      </c>
      <c r="F79" s="19">
        <v>2</v>
      </c>
      <c r="G79" s="19">
        <v>0</v>
      </c>
      <c r="H79" s="8">
        <f t="shared" si="3"/>
        <v>7</v>
      </c>
      <c r="I79" s="8" t="s">
        <v>7</v>
      </c>
      <c r="J79" s="8">
        <v>277</v>
      </c>
      <c r="K79" s="8">
        <v>4</v>
      </c>
      <c r="L79" s="8">
        <f t="shared" si="4"/>
        <v>4.1550000000000002</v>
      </c>
    </row>
    <row r="80" spans="1:12" x14ac:dyDescent="0.25">
      <c r="A80" s="7">
        <v>28.1219399997</v>
      </c>
      <c r="B80" s="7">
        <v>-26.009748999999999</v>
      </c>
      <c r="C80" s="8" t="s">
        <v>11</v>
      </c>
      <c r="D80" s="17">
        <v>0.55069444444444449</v>
      </c>
      <c r="E80" s="8">
        <v>23</v>
      </c>
      <c r="F80" s="19">
        <v>2</v>
      </c>
      <c r="G80" s="19">
        <v>0</v>
      </c>
      <c r="H80" s="8">
        <f t="shared" si="3"/>
        <v>9</v>
      </c>
      <c r="I80" s="8" t="s">
        <v>7</v>
      </c>
      <c r="J80" s="8">
        <v>795</v>
      </c>
      <c r="K80" s="8">
        <v>1</v>
      </c>
      <c r="L80" s="8">
        <f t="shared" si="4"/>
        <v>47.7</v>
      </c>
    </row>
    <row r="81" spans="1:12" x14ac:dyDescent="0.25">
      <c r="A81" s="7">
        <v>28.126136999900002</v>
      </c>
      <c r="B81" s="7">
        <v>-26.008320999799999</v>
      </c>
      <c r="C81" s="8" t="s">
        <v>11</v>
      </c>
      <c r="D81" s="17">
        <v>0.55208333333333337</v>
      </c>
      <c r="E81" s="8">
        <v>24</v>
      </c>
      <c r="F81" s="19">
        <v>3</v>
      </c>
      <c r="G81" s="19">
        <v>0</v>
      </c>
      <c r="H81" s="8">
        <f t="shared" si="3"/>
        <v>12</v>
      </c>
      <c r="I81" s="8" t="s">
        <v>7</v>
      </c>
      <c r="J81" s="8">
        <v>648</v>
      </c>
      <c r="K81" s="8">
        <v>2</v>
      </c>
      <c r="L81" s="8">
        <f t="shared" si="4"/>
        <v>19.440000000000001</v>
      </c>
    </row>
    <row r="82" spans="1:12" x14ac:dyDescent="0.25">
      <c r="A82" s="7">
        <v>28.130966999599998</v>
      </c>
      <c r="B82" s="7">
        <v>-26.002252999700001</v>
      </c>
      <c r="C82" s="8" t="s">
        <v>11</v>
      </c>
      <c r="D82" s="17">
        <v>0.55277777777777781</v>
      </c>
      <c r="E82" s="8">
        <v>25</v>
      </c>
      <c r="F82" s="19">
        <v>1</v>
      </c>
      <c r="G82" s="19">
        <v>0</v>
      </c>
      <c r="H82" s="8">
        <f t="shared" si="3"/>
        <v>13</v>
      </c>
      <c r="I82" s="8" t="s">
        <v>7</v>
      </c>
      <c r="J82" s="8">
        <v>828</v>
      </c>
      <c r="K82" s="8">
        <v>2</v>
      </c>
      <c r="L82" s="8">
        <f t="shared" si="4"/>
        <v>24.84</v>
      </c>
    </row>
    <row r="83" spans="1:12" x14ac:dyDescent="0.25">
      <c r="A83" s="8" t="s">
        <v>12</v>
      </c>
      <c r="C83" s="8" t="s">
        <v>11</v>
      </c>
      <c r="D83" s="17">
        <v>0.56041666666666667</v>
      </c>
      <c r="E83" s="8">
        <v>1</v>
      </c>
      <c r="F83" s="19">
        <v>0</v>
      </c>
      <c r="G83" s="19">
        <v>13</v>
      </c>
      <c r="H83" s="8">
        <f t="shared" si="3"/>
        <v>0</v>
      </c>
      <c r="I83" s="8" t="s">
        <v>7</v>
      </c>
      <c r="J83" s="8">
        <v>0</v>
      </c>
      <c r="K83" s="8">
        <v>0</v>
      </c>
      <c r="L83" s="8">
        <v>0</v>
      </c>
    </row>
    <row r="84" spans="1:12" x14ac:dyDescent="0.25">
      <c r="A84" s="7">
        <v>28.1310000002</v>
      </c>
      <c r="B84" s="7">
        <v>-26.002452999900001</v>
      </c>
      <c r="C84" s="8" t="s">
        <v>11</v>
      </c>
      <c r="D84" s="17">
        <v>0.5625</v>
      </c>
      <c r="E84" s="8">
        <v>1</v>
      </c>
      <c r="F84" s="19">
        <v>26</v>
      </c>
      <c r="G84" s="19">
        <v>0</v>
      </c>
      <c r="H84" s="8">
        <f t="shared" si="3"/>
        <v>26</v>
      </c>
      <c r="I84" s="8" t="s">
        <v>8</v>
      </c>
      <c r="J84" s="8">
        <v>1770</v>
      </c>
      <c r="K84" s="8">
        <v>3</v>
      </c>
      <c r="L84" s="8">
        <f t="shared" si="4"/>
        <v>35.4</v>
      </c>
    </row>
    <row r="85" spans="1:12" x14ac:dyDescent="0.25">
      <c r="A85" s="7">
        <v>28.126163000199998</v>
      </c>
      <c r="B85" s="7">
        <v>-26.0084589999</v>
      </c>
      <c r="C85" s="8" t="s">
        <v>11</v>
      </c>
      <c r="D85" s="17">
        <v>0.56388888888888888</v>
      </c>
      <c r="E85" s="8">
        <v>2</v>
      </c>
      <c r="F85" s="19">
        <v>0</v>
      </c>
      <c r="G85" s="19">
        <v>0</v>
      </c>
      <c r="H85" s="8">
        <f t="shared" si="3"/>
        <v>26</v>
      </c>
      <c r="I85" s="8" t="s">
        <v>8</v>
      </c>
      <c r="J85" s="8">
        <v>828</v>
      </c>
      <c r="K85" s="8">
        <v>2</v>
      </c>
      <c r="L85" s="8">
        <f t="shared" si="4"/>
        <v>24.84</v>
      </c>
    </row>
    <row r="86" spans="1:12" x14ac:dyDescent="0.25">
      <c r="A86" s="7">
        <v>28.121903999899999</v>
      </c>
      <c r="B86" s="7">
        <v>-26.0100729997</v>
      </c>
      <c r="C86" s="8" t="s">
        <v>11</v>
      </c>
      <c r="D86" s="17">
        <v>0.56458333333333333</v>
      </c>
      <c r="E86" s="8">
        <v>3</v>
      </c>
      <c r="F86" s="19">
        <v>0</v>
      </c>
      <c r="G86" s="19">
        <v>0</v>
      </c>
      <c r="H86" s="8">
        <f t="shared" si="3"/>
        <v>26</v>
      </c>
      <c r="I86" s="8" t="s">
        <v>8</v>
      </c>
      <c r="J86" s="8">
        <v>648</v>
      </c>
      <c r="K86" s="8">
        <v>3</v>
      </c>
      <c r="L86" s="8">
        <f t="shared" si="4"/>
        <v>12.96</v>
      </c>
    </row>
    <row r="87" spans="1:12" x14ac:dyDescent="0.25">
      <c r="A87" s="7">
        <v>28.1165359996</v>
      </c>
      <c r="B87" s="7">
        <v>-26.006706000000001</v>
      </c>
      <c r="C87" s="8" t="s">
        <v>11</v>
      </c>
      <c r="D87" s="17">
        <v>0.56597222222222221</v>
      </c>
      <c r="E87" s="8">
        <v>4</v>
      </c>
      <c r="F87" s="19">
        <v>0</v>
      </c>
      <c r="G87" s="19">
        <v>2</v>
      </c>
      <c r="H87" s="8">
        <f t="shared" si="3"/>
        <v>24</v>
      </c>
      <c r="I87" s="8" t="s">
        <v>8</v>
      </c>
      <c r="J87" s="8">
        <v>795</v>
      </c>
      <c r="K87" s="8">
        <v>2</v>
      </c>
      <c r="L87" s="8">
        <f t="shared" si="4"/>
        <v>23.85</v>
      </c>
    </row>
    <row r="88" spans="1:12" x14ac:dyDescent="0.25">
      <c r="A88" s="7">
        <v>28.114661999599999</v>
      </c>
      <c r="B88" s="7">
        <v>-26.009270000400001</v>
      </c>
      <c r="C88" s="8" t="s">
        <v>11</v>
      </c>
      <c r="D88" s="17">
        <v>0.56874999999999998</v>
      </c>
      <c r="E88" s="8">
        <v>5</v>
      </c>
      <c r="F88" s="19">
        <v>0</v>
      </c>
      <c r="G88" s="19">
        <v>1</v>
      </c>
      <c r="H88" s="8">
        <f t="shared" si="3"/>
        <v>23</v>
      </c>
      <c r="I88" s="8" t="s">
        <v>8</v>
      </c>
      <c r="J88" s="8">
        <v>322</v>
      </c>
      <c r="K88" s="8">
        <v>4</v>
      </c>
      <c r="L88" s="8">
        <f t="shared" si="4"/>
        <v>4.83</v>
      </c>
    </row>
    <row r="89" spans="1:12" x14ac:dyDescent="0.25">
      <c r="A89" s="7">
        <v>28.1030330002</v>
      </c>
      <c r="B89" s="7">
        <v>-26.010296000099999</v>
      </c>
      <c r="C89" s="8" t="s">
        <v>11</v>
      </c>
      <c r="D89" s="17">
        <v>0.56944444444444442</v>
      </c>
      <c r="E89" s="8">
        <v>6</v>
      </c>
      <c r="F89" s="19">
        <v>0</v>
      </c>
      <c r="G89" s="19">
        <v>3</v>
      </c>
      <c r="H89" s="8">
        <f t="shared" si="3"/>
        <v>20</v>
      </c>
      <c r="I89" s="8" t="s">
        <v>8</v>
      </c>
      <c r="J89" s="8">
        <v>1492</v>
      </c>
      <c r="K89" s="8">
        <v>1</v>
      </c>
      <c r="L89" s="8">
        <f t="shared" si="4"/>
        <v>89.52</v>
      </c>
    </row>
    <row r="90" spans="1:12" x14ac:dyDescent="0.25">
      <c r="A90" s="7">
        <v>28.100231999599998</v>
      </c>
      <c r="B90" s="7">
        <v>-26.013396</v>
      </c>
      <c r="C90" s="8" t="s">
        <v>11</v>
      </c>
      <c r="D90" s="17">
        <v>0.5708333333333333</v>
      </c>
      <c r="E90" s="8">
        <v>7</v>
      </c>
      <c r="F90" s="19">
        <v>0</v>
      </c>
      <c r="G90" s="19">
        <v>0</v>
      </c>
      <c r="H90" s="8">
        <f t="shared" si="3"/>
        <v>20</v>
      </c>
      <c r="I90" s="8" t="s">
        <v>8</v>
      </c>
      <c r="J90" s="8">
        <v>445</v>
      </c>
      <c r="K90" s="8">
        <v>1</v>
      </c>
      <c r="L90" s="8">
        <f t="shared" si="4"/>
        <v>26.7</v>
      </c>
    </row>
    <row r="91" spans="1:12" x14ac:dyDescent="0.25">
      <c r="A91" s="7">
        <v>28.080631999600001</v>
      </c>
      <c r="B91" s="7">
        <v>-26.032282000399999</v>
      </c>
      <c r="C91" s="8" t="s">
        <v>11</v>
      </c>
      <c r="D91" s="17">
        <v>0.57222222222222219</v>
      </c>
      <c r="E91" s="8">
        <v>8</v>
      </c>
      <c r="F91" s="19">
        <v>0</v>
      </c>
      <c r="G91" s="19">
        <v>1</v>
      </c>
      <c r="H91" s="8">
        <f t="shared" si="3"/>
        <v>19</v>
      </c>
      <c r="I91" s="8" t="s">
        <v>8</v>
      </c>
      <c r="J91" s="8">
        <v>3110</v>
      </c>
      <c r="K91" s="8">
        <v>2</v>
      </c>
      <c r="L91" s="8">
        <f t="shared" si="4"/>
        <v>93.3</v>
      </c>
    </row>
    <row r="92" spans="1:12" x14ac:dyDescent="0.25">
      <c r="A92" s="7">
        <v>28.080593999600001</v>
      </c>
      <c r="B92" s="7">
        <v>-26.036775999900001</v>
      </c>
      <c r="C92" s="8" t="s">
        <v>11</v>
      </c>
      <c r="D92" s="17">
        <v>0.5756944444444444</v>
      </c>
      <c r="E92" s="8">
        <v>9</v>
      </c>
      <c r="F92" s="19">
        <v>0</v>
      </c>
      <c r="G92" s="19">
        <v>1</v>
      </c>
      <c r="H92" s="8">
        <f t="shared" si="3"/>
        <v>18</v>
      </c>
      <c r="I92" s="8" t="s">
        <v>8</v>
      </c>
      <c r="J92" s="8">
        <v>504</v>
      </c>
      <c r="K92" s="8">
        <v>5</v>
      </c>
      <c r="L92" s="8">
        <f t="shared" si="4"/>
        <v>6.048</v>
      </c>
    </row>
    <row r="93" spans="1:12" x14ac:dyDescent="0.25">
      <c r="A93" s="7">
        <v>28.0853290003</v>
      </c>
      <c r="B93" s="7">
        <v>-26.041331999600001</v>
      </c>
      <c r="C93" s="8" t="s">
        <v>11</v>
      </c>
      <c r="D93" s="17">
        <v>0.57708333333333328</v>
      </c>
      <c r="E93" s="8">
        <v>10</v>
      </c>
      <c r="F93" s="19">
        <v>0</v>
      </c>
      <c r="G93" s="19">
        <v>1</v>
      </c>
      <c r="H93" s="8">
        <f t="shared" si="3"/>
        <v>17</v>
      </c>
      <c r="I93" s="8" t="s">
        <v>8</v>
      </c>
      <c r="J93" s="8">
        <v>810</v>
      </c>
      <c r="K93" s="8">
        <v>2</v>
      </c>
      <c r="L93" s="8">
        <f t="shared" si="4"/>
        <v>24.3</v>
      </c>
    </row>
    <row r="94" spans="1:12" x14ac:dyDescent="0.25">
      <c r="A94" s="7">
        <v>28.070095000199998</v>
      </c>
      <c r="B94" s="7">
        <v>-26.038398000099999</v>
      </c>
      <c r="C94" s="8" t="s">
        <v>11</v>
      </c>
      <c r="D94" s="17">
        <v>0.57777777777777783</v>
      </c>
      <c r="E94" s="8">
        <v>11</v>
      </c>
      <c r="F94" s="19">
        <v>0</v>
      </c>
      <c r="G94" s="19">
        <v>0</v>
      </c>
      <c r="H94" s="8">
        <f t="shared" si="3"/>
        <v>17</v>
      </c>
      <c r="I94" s="8" t="s">
        <v>8</v>
      </c>
      <c r="J94" s="8">
        <v>1835</v>
      </c>
      <c r="K94" s="8">
        <v>1</v>
      </c>
      <c r="L94" s="8">
        <f t="shared" si="4"/>
        <v>110.1</v>
      </c>
    </row>
    <row r="95" spans="1:12" x14ac:dyDescent="0.25">
      <c r="A95" s="7">
        <v>28.0689319996</v>
      </c>
      <c r="B95" s="7">
        <v>-26.0344309997</v>
      </c>
      <c r="C95" s="8" t="s">
        <v>11</v>
      </c>
      <c r="D95" s="17">
        <v>0.5805555555555556</v>
      </c>
      <c r="E95" s="8">
        <v>12</v>
      </c>
      <c r="F95" s="19">
        <v>0</v>
      </c>
      <c r="G95" s="19">
        <v>2</v>
      </c>
      <c r="H95" s="8">
        <f t="shared" si="3"/>
        <v>15</v>
      </c>
      <c r="I95" s="8" t="s">
        <v>8</v>
      </c>
      <c r="J95" s="8">
        <v>525</v>
      </c>
      <c r="K95" s="8">
        <v>4</v>
      </c>
      <c r="L95" s="8">
        <f t="shared" si="4"/>
        <v>7.875</v>
      </c>
    </row>
    <row r="96" spans="1:12" x14ac:dyDescent="0.25">
      <c r="A96" s="7">
        <v>28.066943999700001</v>
      </c>
      <c r="B96" s="7">
        <v>-26.032841000099999</v>
      </c>
      <c r="C96" s="8" t="s">
        <v>11</v>
      </c>
      <c r="D96" s="17">
        <v>0.58263888888888882</v>
      </c>
      <c r="E96" s="8">
        <v>13</v>
      </c>
      <c r="F96" s="19">
        <v>0</v>
      </c>
      <c r="G96" s="19">
        <v>3</v>
      </c>
      <c r="H96" s="8">
        <f t="shared" si="3"/>
        <v>12</v>
      </c>
      <c r="I96" s="8" t="s">
        <v>8</v>
      </c>
      <c r="J96" s="8">
        <v>325</v>
      </c>
      <c r="K96" s="8">
        <v>3</v>
      </c>
      <c r="L96" s="8">
        <f t="shared" si="4"/>
        <v>6.5</v>
      </c>
    </row>
    <row r="97" spans="1:12" x14ac:dyDescent="0.25">
      <c r="A97" s="7">
        <v>28.0631839998</v>
      </c>
      <c r="B97" s="7">
        <v>-26.031917999800001</v>
      </c>
      <c r="C97" s="8" t="s">
        <v>11</v>
      </c>
      <c r="D97" s="17">
        <v>0.58402777777777781</v>
      </c>
      <c r="E97" s="8">
        <v>14</v>
      </c>
      <c r="F97" s="19">
        <v>0</v>
      </c>
      <c r="G97" s="19">
        <v>2</v>
      </c>
      <c r="H97" s="8">
        <f t="shared" si="3"/>
        <v>10</v>
      </c>
      <c r="I97" s="8" t="s">
        <v>8</v>
      </c>
      <c r="J97" s="8">
        <v>447</v>
      </c>
      <c r="K97" s="8">
        <v>2</v>
      </c>
      <c r="L97" s="8">
        <f t="shared" si="4"/>
        <v>13.41</v>
      </c>
    </row>
    <row r="98" spans="1:12" x14ac:dyDescent="0.25">
      <c r="A98" s="7">
        <v>28.0608530003</v>
      </c>
      <c r="B98" s="7">
        <v>-26.0299990004</v>
      </c>
      <c r="C98" s="8" t="s">
        <v>11</v>
      </c>
      <c r="D98" s="17">
        <v>0.5854166666666667</v>
      </c>
      <c r="E98" s="8">
        <v>15</v>
      </c>
      <c r="F98" s="19">
        <v>0</v>
      </c>
      <c r="G98" s="19">
        <v>3</v>
      </c>
      <c r="H98" s="8">
        <f t="shared" si="3"/>
        <v>7</v>
      </c>
      <c r="I98" s="8" t="s">
        <v>8</v>
      </c>
      <c r="J98" s="8">
        <v>381</v>
      </c>
      <c r="K98" s="8">
        <v>2</v>
      </c>
      <c r="L98" s="8">
        <f t="shared" si="4"/>
        <v>11.43</v>
      </c>
    </row>
    <row r="99" spans="1:12" x14ac:dyDescent="0.25">
      <c r="A99" s="7">
        <v>28.070548000399999</v>
      </c>
      <c r="B99" s="7">
        <v>-26.0319080003</v>
      </c>
      <c r="C99" s="8" t="s">
        <v>11</v>
      </c>
      <c r="D99" s="17">
        <v>0.58680555555555558</v>
      </c>
      <c r="E99" s="8">
        <v>16</v>
      </c>
      <c r="F99" s="19">
        <v>0</v>
      </c>
      <c r="G99" s="19">
        <v>2</v>
      </c>
      <c r="H99" s="8">
        <f t="shared" si="3"/>
        <v>5</v>
      </c>
      <c r="I99" s="8" t="s">
        <v>8</v>
      </c>
      <c r="J99" s="8">
        <v>1215</v>
      </c>
      <c r="K99" s="8">
        <v>2</v>
      </c>
      <c r="L99" s="8">
        <f t="shared" si="4"/>
        <v>36.450000000000003</v>
      </c>
    </row>
    <row r="100" spans="1:12" x14ac:dyDescent="0.25">
      <c r="A100" s="7">
        <v>28.0803989996</v>
      </c>
      <c r="B100" s="7">
        <v>-26.032360999600002</v>
      </c>
      <c r="C100" s="8" t="s">
        <v>11</v>
      </c>
      <c r="D100" s="17">
        <v>0.58819444444444446</v>
      </c>
      <c r="E100" s="8">
        <v>17</v>
      </c>
      <c r="F100" s="19">
        <v>0</v>
      </c>
      <c r="G100" s="19">
        <v>1</v>
      </c>
      <c r="H100" s="8">
        <f t="shared" si="3"/>
        <v>4</v>
      </c>
      <c r="I100" s="8" t="s">
        <v>7</v>
      </c>
      <c r="J100" s="8">
        <v>1212</v>
      </c>
      <c r="K100" s="8">
        <v>2</v>
      </c>
      <c r="L100" s="8">
        <f t="shared" si="4"/>
        <v>36.36</v>
      </c>
    </row>
    <row r="101" spans="1:12" x14ac:dyDescent="0.25">
      <c r="A101" s="7">
        <v>28.099957999600001</v>
      </c>
      <c r="B101" s="7">
        <v>-26.012963999899998</v>
      </c>
      <c r="C101" s="8" t="s">
        <v>11</v>
      </c>
      <c r="D101" s="17">
        <v>0.58958333333333335</v>
      </c>
      <c r="E101" s="8">
        <v>18</v>
      </c>
      <c r="F101" s="19">
        <v>0</v>
      </c>
      <c r="G101" s="19">
        <v>0</v>
      </c>
      <c r="H101" s="8">
        <f t="shared" si="3"/>
        <v>4</v>
      </c>
      <c r="I101" s="8" t="s">
        <v>7</v>
      </c>
      <c r="J101" s="8">
        <v>3110</v>
      </c>
      <c r="K101" s="8">
        <v>2</v>
      </c>
      <c r="L101" s="8">
        <f t="shared" si="4"/>
        <v>93.3</v>
      </c>
    </row>
    <row r="102" spans="1:12" x14ac:dyDescent="0.25">
      <c r="A102" s="7">
        <v>28.104023000000002</v>
      </c>
      <c r="B102" s="7">
        <v>-26.009863999899999</v>
      </c>
      <c r="C102" s="8" t="s">
        <v>11</v>
      </c>
      <c r="D102" s="17">
        <v>0.59166666666666667</v>
      </c>
      <c r="E102" s="8">
        <v>19</v>
      </c>
      <c r="F102" s="19">
        <v>1</v>
      </c>
      <c r="G102" s="19">
        <v>2</v>
      </c>
      <c r="H102" s="8">
        <f t="shared" si="3"/>
        <v>3</v>
      </c>
      <c r="I102" s="8" t="s">
        <v>7</v>
      </c>
      <c r="J102" s="8">
        <v>578</v>
      </c>
      <c r="K102" s="8">
        <v>3</v>
      </c>
      <c r="L102" s="8">
        <f t="shared" si="4"/>
        <v>11.56</v>
      </c>
    </row>
    <row r="103" spans="1:12" x14ac:dyDescent="0.25">
      <c r="A103" s="7">
        <v>28.1149009998</v>
      </c>
      <c r="B103" s="7">
        <v>-26.008728999700001</v>
      </c>
      <c r="C103" s="8" t="s">
        <v>11</v>
      </c>
      <c r="D103" s="17">
        <v>0.59305555555555556</v>
      </c>
      <c r="E103" s="8">
        <v>20</v>
      </c>
      <c r="F103" s="19">
        <v>3</v>
      </c>
      <c r="G103" s="19">
        <v>2</v>
      </c>
      <c r="H103" s="8">
        <f t="shared" si="3"/>
        <v>4</v>
      </c>
      <c r="I103" s="8" t="s">
        <v>7</v>
      </c>
      <c r="J103" s="8">
        <v>1486</v>
      </c>
      <c r="K103" s="8">
        <v>2</v>
      </c>
      <c r="L103" s="8">
        <f t="shared" si="4"/>
        <v>44.58</v>
      </c>
    </row>
    <row r="104" spans="1:12" x14ac:dyDescent="0.25">
      <c r="A104" s="7">
        <v>28.116327999900001</v>
      </c>
      <c r="B104" s="7">
        <v>-26.006775999599999</v>
      </c>
      <c r="C104" s="8" t="s">
        <v>11</v>
      </c>
      <c r="D104" s="17">
        <v>0.59444444444444444</v>
      </c>
      <c r="E104" s="8">
        <v>21</v>
      </c>
      <c r="F104" s="19">
        <v>5</v>
      </c>
      <c r="G104" s="19">
        <v>0</v>
      </c>
      <c r="H104" s="8">
        <f t="shared" si="3"/>
        <v>9</v>
      </c>
      <c r="I104" s="8" t="s">
        <v>7</v>
      </c>
      <c r="J104" s="8">
        <v>277</v>
      </c>
      <c r="K104" s="8">
        <v>2</v>
      </c>
      <c r="L104" s="8">
        <f t="shared" si="4"/>
        <v>8.31</v>
      </c>
    </row>
    <row r="105" spans="1:12" x14ac:dyDescent="0.25">
      <c r="A105" s="7">
        <v>28.1219399997</v>
      </c>
      <c r="B105" s="7">
        <v>-26.009748999999999</v>
      </c>
      <c r="C105" s="8" t="s">
        <v>11</v>
      </c>
      <c r="D105" s="17">
        <v>0.59722222222222221</v>
      </c>
      <c r="E105" s="8">
        <v>22</v>
      </c>
      <c r="F105" s="19">
        <v>7</v>
      </c>
      <c r="G105" s="19">
        <v>0</v>
      </c>
      <c r="H105" s="8">
        <f t="shared" si="3"/>
        <v>16</v>
      </c>
      <c r="I105" s="8" t="s">
        <v>7</v>
      </c>
      <c r="J105" s="8">
        <v>795</v>
      </c>
      <c r="K105" s="8">
        <v>4</v>
      </c>
      <c r="L105" s="8">
        <f t="shared" si="4"/>
        <v>11.925000000000001</v>
      </c>
    </row>
    <row r="106" spans="1:12" x14ac:dyDescent="0.25">
      <c r="A106" s="7">
        <v>28.126136999900002</v>
      </c>
      <c r="B106" s="7">
        <v>-26.008320999799999</v>
      </c>
      <c r="C106" s="8" t="s">
        <v>11</v>
      </c>
      <c r="D106" s="17">
        <v>0.60277777777777775</v>
      </c>
      <c r="E106" s="8">
        <v>23</v>
      </c>
      <c r="F106" s="19">
        <v>1</v>
      </c>
      <c r="G106" s="19">
        <v>0</v>
      </c>
      <c r="H106" s="8">
        <f t="shared" si="3"/>
        <v>17</v>
      </c>
      <c r="I106" s="8" t="s">
        <v>7</v>
      </c>
      <c r="J106" s="8">
        <v>648</v>
      </c>
      <c r="K106" s="8">
        <v>8</v>
      </c>
      <c r="L106" s="8">
        <f t="shared" si="4"/>
        <v>4.8600000000000003</v>
      </c>
    </row>
    <row r="107" spans="1:12" x14ac:dyDescent="0.25">
      <c r="A107" s="7">
        <v>28.130966999599998</v>
      </c>
      <c r="B107" s="7">
        <v>-26.002252999700001</v>
      </c>
      <c r="C107" s="8" t="s">
        <v>11</v>
      </c>
      <c r="D107" s="17">
        <v>0.60555555555555551</v>
      </c>
      <c r="E107" s="8">
        <v>24</v>
      </c>
      <c r="F107" s="19">
        <v>1</v>
      </c>
      <c r="G107" s="19">
        <v>0</v>
      </c>
      <c r="H107" s="8">
        <f t="shared" si="3"/>
        <v>18</v>
      </c>
      <c r="I107" s="8" t="s">
        <v>7</v>
      </c>
      <c r="J107" s="8">
        <v>828</v>
      </c>
      <c r="K107" s="8">
        <v>4</v>
      </c>
      <c r="L107" s="8">
        <f t="shared" si="4"/>
        <v>12.42</v>
      </c>
    </row>
    <row r="108" spans="1:12" x14ac:dyDescent="0.25">
      <c r="A108" s="8" t="s">
        <v>12</v>
      </c>
      <c r="C108" s="8" t="s">
        <v>11</v>
      </c>
      <c r="D108" s="17">
        <v>0.60972222222222217</v>
      </c>
      <c r="E108" s="8">
        <v>1</v>
      </c>
      <c r="F108" s="19">
        <v>0</v>
      </c>
      <c r="G108" s="19">
        <v>18</v>
      </c>
      <c r="H108" s="8">
        <f t="shared" si="3"/>
        <v>0</v>
      </c>
      <c r="I108" s="8" t="s">
        <v>7</v>
      </c>
      <c r="J108" s="8">
        <v>1770</v>
      </c>
      <c r="K108" s="8">
        <v>4</v>
      </c>
      <c r="L108" s="8">
        <f t="shared" si="4"/>
        <v>26.55</v>
      </c>
    </row>
    <row r="110" spans="1:12" x14ac:dyDescent="0.25">
      <c r="C110" s="13" t="s">
        <v>10</v>
      </c>
      <c r="D110" s="13"/>
      <c r="E110" s="13"/>
      <c r="F110" s="13"/>
      <c r="G110" s="13"/>
      <c r="H110" s="13"/>
      <c r="I110" s="13"/>
    </row>
    <row r="111" spans="1:12" ht="15.75" thickBot="1" x14ac:dyDescent="0.3">
      <c r="A111" s="14" t="s">
        <v>13</v>
      </c>
      <c r="B111" s="14" t="s">
        <v>14</v>
      </c>
      <c r="C111" s="14" t="s">
        <v>0</v>
      </c>
      <c r="D111" s="15" t="s">
        <v>1</v>
      </c>
      <c r="E111" s="14" t="s">
        <v>2</v>
      </c>
      <c r="F111" s="14" t="s">
        <v>3</v>
      </c>
      <c r="G111" s="14" t="s">
        <v>4</v>
      </c>
      <c r="H111" s="14" t="s">
        <v>15</v>
      </c>
      <c r="I111" s="14" t="s">
        <v>5</v>
      </c>
      <c r="J111" s="14" t="s">
        <v>16</v>
      </c>
      <c r="K111" s="14" t="s">
        <v>1</v>
      </c>
      <c r="L111" s="14" t="s">
        <v>17</v>
      </c>
    </row>
    <row r="112" spans="1:12" ht="15.75" thickTop="1" x14ac:dyDescent="0.25">
      <c r="A112" s="8" t="s">
        <v>12</v>
      </c>
      <c r="C112" s="8" t="s">
        <v>11</v>
      </c>
      <c r="D112" s="17">
        <v>0.67499999999999993</v>
      </c>
      <c r="E112" s="8">
        <v>1</v>
      </c>
      <c r="F112" s="8">
        <v>33</v>
      </c>
      <c r="G112" s="8">
        <v>0</v>
      </c>
      <c r="H112" s="8">
        <f>F112</f>
        <v>33</v>
      </c>
      <c r="I112" s="8" t="s">
        <v>8</v>
      </c>
      <c r="J112" s="8">
        <v>0</v>
      </c>
      <c r="K112" s="8">
        <v>0</v>
      </c>
      <c r="L112" s="8">
        <v>0</v>
      </c>
    </row>
    <row r="113" spans="1:12" x14ac:dyDescent="0.25">
      <c r="A113" s="7">
        <v>28.1310000002</v>
      </c>
      <c r="B113" s="7">
        <v>-26.002452999900001</v>
      </c>
      <c r="C113" s="8" t="s">
        <v>11</v>
      </c>
      <c r="D113" s="17">
        <v>0.67499999999999993</v>
      </c>
      <c r="E113" s="8">
        <v>2</v>
      </c>
      <c r="F113" s="8">
        <v>0</v>
      </c>
      <c r="G113" s="8">
        <v>0</v>
      </c>
      <c r="H113" s="8">
        <f>H112-G113+F113</f>
        <v>33</v>
      </c>
      <c r="I113" s="8" t="s">
        <v>8</v>
      </c>
      <c r="J113" s="8">
        <v>1770</v>
      </c>
      <c r="K113" s="8">
        <v>1</v>
      </c>
      <c r="L113" s="8">
        <f t="shared" si="4"/>
        <v>106.2</v>
      </c>
    </row>
    <row r="114" spans="1:12" x14ac:dyDescent="0.25">
      <c r="A114" s="7">
        <v>28.126163000199998</v>
      </c>
      <c r="B114" s="7">
        <v>-26.0084589999</v>
      </c>
      <c r="C114" s="8" t="s">
        <v>11</v>
      </c>
      <c r="D114" s="17">
        <v>0.67569444444444438</v>
      </c>
      <c r="E114" s="8">
        <v>3</v>
      </c>
      <c r="F114" s="8">
        <v>0</v>
      </c>
      <c r="G114" s="8">
        <v>0</v>
      </c>
      <c r="H114" s="8">
        <f t="shared" ref="H114:H162" si="5">H113-G114+F114</f>
        <v>33</v>
      </c>
      <c r="I114" s="8" t="s">
        <v>8</v>
      </c>
      <c r="J114" s="8">
        <v>828</v>
      </c>
      <c r="K114" s="8">
        <v>1</v>
      </c>
      <c r="L114" s="8">
        <f t="shared" si="4"/>
        <v>49.68</v>
      </c>
    </row>
    <row r="115" spans="1:12" x14ac:dyDescent="0.25">
      <c r="A115" s="7">
        <v>28.121903999899999</v>
      </c>
      <c r="B115" s="7">
        <v>-26.0100729997</v>
      </c>
      <c r="C115" s="8" t="s">
        <v>11</v>
      </c>
      <c r="D115" s="17">
        <v>0.67708333333333337</v>
      </c>
      <c r="E115" s="8">
        <v>4</v>
      </c>
      <c r="F115" s="8">
        <v>0</v>
      </c>
      <c r="G115" s="8">
        <v>0</v>
      </c>
      <c r="H115" s="8">
        <f t="shared" si="5"/>
        <v>33</v>
      </c>
      <c r="I115" s="8" t="s">
        <v>8</v>
      </c>
      <c r="J115" s="8">
        <v>648</v>
      </c>
      <c r="K115" s="8">
        <v>2</v>
      </c>
      <c r="L115" s="8">
        <f t="shared" si="4"/>
        <v>19.440000000000001</v>
      </c>
    </row>
    <row r="116" spans="1:12" x14ac:dyDescent="0.25">
      <c r="A116" s="7">
        <v>28.1165359996</v>
      </c>
      <c r="B116" s="7">
        <v>-26.006706000000001</v>
      </c>
      <c r="C116" s="8" t="s">
        <v>11</v>
      </c>
      <c r="D116" s="17">
        <v>0.67986111111111114</v>
      </c>
      <c r="E116" s="8">
        <v>5</v>
      </c>
      <c r="F116" s="8">
        <v>0</v>
      </c>
      <c r="G116" s="8">
        <v>3</v>
      </c>
      <c r="H116" s="8">
        <f t="shared" si="5"/>
        <v>30</v>
      </c>
      <c r="I116" s="8" t="s">
        <v>8</v>
      </c>
      <c r="J116" s="8">
        <v>795</v>
      </c>
      <c r="K116" s="8">
        <v>4</v>
      </c>
      <c r="L116" s="8">
        <f t="shared" si="4"/>
        <v>11.925000000000001</v>
      </c>
    </row>
    <row r="117" spans="1:12" x14ac:dyDescent="0.25">
      <c r="A117" s="7">
        <v>28.114661999599999</v>
      </c>
      <c r="B117" s="7">
        <v>-26.009270000400001</v>
      </c>
      <c r="C117" s="8" t="s">
        <v>11</v>
      </c>
      <c r="D117" s="17">
        <v>0.68055555555555547</v>
      </c>
      <c r="E117" s="8">
        <v>6</v>
      </c>
      <c r="F117" s="8">
        <v>0</v>
      </c>
      <c r="G117" s="8">
        <v>2</v>
      </c>
      <c r="H117" s="8">
        <f t="shared" si="5"/>
        <v>28</v>
      </c>
      <c r="I117" s="8" t="s">
        <v>8</v>
      </c>
      <c r="J117" s="8">
        <v>322</v>
      </c>
      <c r="K117" s="8">
        <v>1</v>
      </c>
      <c r="L117" s="8">
        <f t="shared" si="4"/>
        <v>19.32</v>
      </c>
    </row>
    <row r="118" spans="1:12" x14ac:dyDescent="0.25">
      <c r="A118" s="7">
        <v>28.1030330002</v>
      </c>
      <c r="B118" s="7">
        <v>-26.010296000099999</v>
      </c>
      <c r="C118" s="8" t="s">
        <v>11</v>
      </c>
      <c r="D118" s="17">
        <v>0.68194444444444446</v>
      </c>
      <c r="E118" s="8">
        <v>7</v>
      </c>
      <c r="F118" s="8">
        <v>0</v>
      </c>
      <c r="G118" s="8">
        <v>1</v>
      </c>
      <c r="H118" s="8">
        <f t="shared" si="5"/>
        <v>27</v>
      </c>
      <c r="I118" s="8" t="s">
        <v>8</v>
      </c>
      <c r="J118" s="8">
        <v>1492</v>
      </c>
      <c r="K118" s="8">
        <v>2</v>
      </c>
      <c r="L118" s="8">
        <f t="shared" si="4"/>
        <v>44.76</v>
      </c>
    </row>
    <row r="119" spans="1:12" x14ac:dyDescent="0.25">
      <c r="A119" s="7">
        <v>28.100231999599998</v>
      </c>
      <c r="B119" s="7">
        <v>-26.013396</v>
      </c>
      <c r="C119" s="8" t="s">
        <v>11</v>
      </c>
      <c r="D119" s="17">
        <v>0.68333333333333324</v>
      </c>
      <c r="E119" s="8">
        <v>8</v>
      </c>
      <c r="F119" s="8">
        <v>0</v>
      </c>
      <c r="G119" s="8">
        <v>0</v>
      </c>
      <c r="H119" s="8">
        <f t="shared" si="5"/>
        <v>27</v>
      </c>
      <c r="I119" s="8" t="s">
        <v>8</v>
      </c>
      <c r="J119" s="8">
        <v>445</v>
      </c>
      <c r="K119" s="8">
        <v>2</v>
      </c>
      <c r="L119" s="8">
        <f t="shared" si="4"/>
        <v>13.35</v>
      </c>
    </row>
    <row r="120" spans="1:12" x14ac:dyDescent="0.25">
      <c r="A120" s="7">
        <v>28.080631999600001</v>
      </c>
      <c r="B120" s="7">
        <v>-26.032282000399999</v>
      </c>
      <c r="C120" s="8" t="s">
        <v>11</v>
      </c>
      <c r="D120" s="17">
        <v>0.6875</v>
      </c>
      <c r="E120" s="8">
        <v>9</v>
      </c>
      <c r="F120" s="8">
        <v>0</v>
      </c>
      <c r="G120" s="8">
        <v>4</v>
      </c>
      <c r="H120" s="8">
        <f t="shared" si="5"/>
        <v>23</v>
      </c>
      <c r="I120" s="8" t="s">
        <v>8</v>
      </c>
      <c r="J120" s="8">
        <v>3110</v>
      </c>
      <c r="K120" s="8">
        <v>6</v>
      </c>
      <c r="L120" s="8">
        <f t="shared" si="4"/>
        <v>31.100000000000005</v>
      </c>
    </row>
    <row r="121" spans="1:12" x14ac:dyDescent="0.25">
      <c r="A121" s="7">
        <v>28.080593999600001</v>
      </c>
      <c r="B121" s="7">
        <v>-26.036775999900001</v>
      </c>
      <c r="C121" s="8" t="s">
        <v>11</v>
      </c>
      <c r="D121" s="17">
        <v>0.68819444444444444</v>
      </c>
      <c r="E121" s="8">
        <v>10</v>
      </c>
      <c r="F121" s="8">
        <v>0</v>
      </c>
      <c r="G121" s="8">
        <v>1</v>
      </c>
      <c r="H121" s="8">
        <f t="shared" si="5"/>
        <v>22</v>
      </c>
      <c r="I121" s="8" t="s">
        <v>8</v>
      </c>
      <c r="J121" s="8">
        <v>504</v>
      </c>
      <c r="K121" s="8">
        <v>1</v>
      </c>
      <c r="L121" s="8">
        <f t="shared" si="4"/>
        <v>30.24</v>
      </c>
    </row>
    <row r="122" spans="1:12" x14ac:dyDescent="0.25">
      <c r="A122" s="7">
        <v>28.0853290003</v>
      </c>
      <c r="B122" s="7">
        <v>-26.041331999600001</v>
      </c>
      <c r="C122" s="8" t="s">
        <v>11</v>
      </c>
      <c r="D122" s="17">
        <v>0.68888888888888899</v>
      </c>
      <c r="E122" s="8">
        <v>11</v>
      </c>
      <c r="F122" s="8">
        <v>0</v>
      </c>
      <c r="G122" s="8">
        <v>0</v>
      </c>
      <c r="H122" s="8">
        <f t="shared" si="5"/>
        <v>22</v>
      </c>
      <c r="I122" s="8" t="s">
        <v>8</v>
      </c>
      <c r="J122" s="8">
        <v>810</v>
      </c>
      <c r="K122" s="8">
        <v>2</v>
      </c>
      <c r="L122" s="8">
        <f t="shared" si="4"/>
        <v>24.3</v>
      </c>
    </row>
    <row r="123" spans="1:12" x14ac:dyDescent="0.25">
      <c r="A123" s="7">
        <v>28.070095000199998</v>
      </c>
      <c r="B123" s="7">
        <v>-26.038398000099999</v>
      </c>
      <c r="C123" s="8" t="s">
        <v>11</v>
      </c>
      <c r="D123" s="17">
        <v>0.69236111111111109</v>
      </c>
      <c r="E123" s="8">
        <v>12</v>
      </c>
      <c r="F123" s="8">
        <v>0</v>
      </c>
      <c r="G123" s="8">
        <v>0</v>
      </c>
      <c r="H123" s="8">
        <f t="shared" si="5"/>
        <v>22</v>
      </c>
      <c r="I123" s="8" t="s">
        <v>8</v>
      </c>
      <c r="J123" s="8">
        <v>1835</v>
      </c>
      <c r="K123" s="8">
        <v>5</v>
      </c>
      <c r="L123" s="8">
        <f t="shared" si="4"/>
        <v>22.02</v>
      </c>
    </row>
    <row r="124" spans="1:12" x14ac:dyDescent="0.25">
      <c r="A124" s="7">
        <v>28.0689319996</v>
      </c>
      <c r="B124" s="7">
        <v>-26.0344309997</v>
      </c>
      <c r="C124" s="8" t="s">
        <v>11</v>
      </c>
      <c r="D124" s="17">
        <v>0.69444444444444453</v>
      </c>
      <c r="E124" s="8">
        <v>13</v>
      </c>
      <c r="F124" s="8">
        <v>0</v>
      </c>
      <c r="G124" s="8">
        <v>1</v>
      </c>
      <c r="H124" s="8">
        <f t="shared" si="5"/>
        <v>21</v>
      </c>
      <c r="I124" s="8" t="s">
        <v>8</v>
      </c>
      <c r="J124" s="8">
        <v>525</v>
      </c>
      <c r="K124" s="8">
        <v>3</v>
      </c>
      <c r="L124" s="8">
        <f t="shared" si="4"/>
        <v>10.5</v>
      </c>
    </row>
    <row r="125" spans="1:12" x14ac:dyDescent="0.25">
      <c r="A125" s="7">
        <v>28.066943999700001</v>
      </c>
      <c r="B125" s="7">
        <v>-26.032841000099999</v>
      </c>
      <c r="C125" s="8" t="s">
        <v>11</v>
      </c>
      <c r="D125" s="17">
        <v>0.69513888888888886</v>
      </c>
      <c r="E125" s="8">
        <v>14</v>
      </c>
      <c r="F125" s="8">
        <v>0</v>
      </c>
      <c r="G125" s="8">
        <v>3</v>
      </c>
      <c r="H125" s="8">
        <f t="shared" si="5"/>
        <v>18</v>
      </c>
      <c r="I125" s="8" t="s">
        <v>8</v>
      </c>
      <c r="J125" s="8">
        <v>325</v>
      </c>
      <c r="K125" s="8">
        <v>1</v>
      </c>
      <c r="L125" s="8">
        <f t="shared" si="4"/>
        <v>19.5</v>
      </c>
    </row>
    <row r="126" spans="1:12" x14ac:dyDescent="0.25">
      <c r="A126" s="7">
        <v>28.0631839998</v>
      </c>
      <c r="B126" s="7">
        <v>-26.031917999800001</v>
      </c>
      <c r="C126" s="8" t="s">
        <v>11</v>
      </c>
      <c r="D126" s="17">
        <v>0.69652777777777775</v>
      </c>
      <c r="E126" s="8">
        <v>15</v>
      </c>
      <c r="F126" s="8">
        <v>0</v>
      </c>
      <c r="G126" s="8">
        <v>2</v>
      </c>
      <c r="H126" s="8">
        <f t="shared" si="5"/>
        <v>16</v>
      </c>
      <c r="I126" s="8" t="s">
        <v>8</v>
      </c>
      <c r="J126" s="8">
        <v>447</v>
      </c>
      <c r="K126" s="8">
        <v>2</v>
      </c>
      <c r="L126" s="8">
        <f t="shared" si="4"/>
        <v>13.41</v>
      </c>
    </row>
    <row r="127" spans="1:12" x14ac:dyDescent="0.25">
      <c r="A127" s="7">
        <v>28.0608530003</v>
      </c>
      <c r="B127" s="7">
        <v>-26.0299990004</v>
      </c>
      <c r="C127" s="8" t="s">
        <v>11</v>
      </c>
      <c r="D127" s="17">
        <v>0.6972222222222223</v>
      </c>
      <c r="E127" s="8">
        <v>16</v>
      </c>
      <c r="F127" s="8">
        <v>0</v>
      </c>
      <c r="G127" s="8">
        <v>2</v>
      </c>
      <c r="H127" s="8">
        <f t="shared" si="5"/>
        <v>14</v>
      </c>
      <c r="I127" s="8" t="s">
        <v>8</v>
      </c>
      <c r="J127" s="8">
        <v>381</v>
      </c>
      <c r="K127" s="8">
        <v>1</v>
      </c>
      <c r="L127" s="8">
        <f t="shared" si="4"/>
        <v>22.86</v>
      </c>
    </row>
    <row r="128" spans="1:12" x14ac:dyDescent="0.25">
      <c r="A128" s="7">
        <v>28.070548000399999</v>
      </c>
      <c r="B128" s="7">
        <v>-26.0319080003</v>
      </c>
      <c r="C128" s="8" t="s">
        <v>11</v>
      </c>
      <c r="D128" s="17">
        <v>0.7006944444444444</v>
      </c>
      <c r="E128" s="8">
        <v>17</v>
      </c>
      <c r="F128" s="8">
        <v>0</v>
      </c>
      <c r="G128" s="8">
        <v>1</v>
      </c>
      <c r="H128" s="8">
        <f t="shared" si="5"/>
        <v>13</v>
      </c>
      <c r="I128" s="8" t="s">
        <v>7</v>
      </c>
      <c r="J128" s="8">
        <v>1215</v>
      </c>
      <c r="K128" s="8">
        <v>5</v>
      </c>
      <c r="L128" s="8">
        <f t="shared" si="4"/>
        <v>14.58</v>
      </c>
    </row>
    <row r="129" spans="1:12" x14ac:dyDescent="0.25">
      <c r="A129" s="7">
        <v>28.0803989996</v>
      </c>
      <c r="B129" s="7">
        <v>-26.032360999600002</v>
      </c>
      <c r="C129" s="8" t="s">
        <v>11</v>
      </c>
      <c r="D129" s="17">
        <v>0.70833333333333337</v>
      </c>
      <c r="E129" s="8">
        <v>18</v>
      </c>
      <c r="F129" s="8">
        <v>0</v>
      </c>
      <c r="G129" s="8">
        <v>0</v>
      </c>
      <c r="H129" s="8">
        <f t="shared" si="5"/>
        <v>13</v>
      </c>
      <c r="I129" s="8" t="s">
        <v>7</v>
      </c>
      <c r="J129" s="8">
        <v>1212</v>
      </c>
      <c r="K129" s="8">
        <v>1</v>
      </c>
      <c r="L129" s="8">
        <f t="shared" si="4"/>
        <v>72.72</v>
      </c>
    </row>
    <row r="130" spans="1:12" x14ac:dyDescent="0.25">
      <c r="A130" s="7">
        <v>28.099957999600001</v>
      </c>
      <c r="B130" s="7">
        <v>-26.012963999899998</v>
      </c>
      <c r="C130" s="8" t="s">
        <v>11</v>
      </c>
      <c r="D130" s="17">
        <v>0.71111111111111114</v>
      </c>
      <c r="E130" s="8">
        <v>19</v>
      </c>
      <c r="F130" s="8">
        <v>0</v>
      </c>
      <c r="G130" s="8">
        <v>5</v>
      </c>
      <c r="H130" s="8">
        <f t="shared" si="5"/>
        <v>8</v>
      </c>
      <c r="I130" s="8" t="s">
        <v>7</v>
      </c>
      <c r="J130" s="8">
        <v>3110</v>
      </c>
      <c r="K130" s="8">
        <v>4</v>
      </c>
      <c r="L130" s="8">
        <f t="shared" si="4"/>
        <v>46.65</v>
      </c>
    </row>
    <row r="131" spans="1:12" x14ac:dyDescent="0.25">
      <c r="A131" s="7">
        <v>28.104023000000002</v>
      </c>
      <c r="B131" s="7">
        <v>-26.009863999899999</v>
      </c>
      <c r="C131" s="8" t="s">
        <v>11</v>
      </c>
      <c r="D131" s="17">
        <v>0.71180555555555547</v>
      </c>
      <c r="E131" s="8">
        <v>20</v>
      </c>
      <c r="F131" s="8">
        <v>5</v>
      </c>
      <c r="G131" s="8">
        <v>8</v>
      </c>
      <c r="H131" s="8">
        <f t="shared" si="5"/>
        <v>5</v>
      </c>
      <c r="I131" s="8" t="s">
        <v>7</v>
      </c>
      <c r="J131" s="8">
        <v>578</v>
      </c>
      <c r="K131" s="8">
        <v>1</v>
      </c>
      <c r="L131" s="8">
        <f t="shared" si="4"/>
        <v>34.68</v>
      </c>
    </row>
    <row r="132" spans="1:12" x14ac:dyDescent="0.25">
      <c r="A132" s="7">
        <v>28.1149009998</v>
      </c>
      <c r="B132" s="7">
        <v>-26.008728999700001</v>
      </c>
      <c r="C132" s="8" t="s">
        <v>11</v>
      </c>
      <c r="D132" s="17">
        <v>0.71458333333333324</v>
      </c>
      <c r="E132" s="8">
        <v>21</v>
      </c>
      <c r="F132" s="8">
        <v>4</v>
      </c>
      <c r="G132" s="8">
        <v>0</v>
      </c>
      <c r="H132" s="8">
        <f t="shared" si="5"/>
        <v>9</v>
      </c>
      <c r="I132" s="8" t="s">
        <v>7</v>
      </c>
      <c r="J132" s="8">
        <v>1486</v>
      </c>
      <c r="K132" s="8">
        <v>4</v>
      </c>
      <c r="L132" s="8">
        <f t="shared" si="4"/>
        <v>22.29</v>
      </c>
    </row>
    <row r="133" spans="1:12" x14ac:dyDescent="0.25">
      <c r="A133" s="7">
        <v>28.116327999900001</v>
      </c>
      <c r="B133" s="7">
        <v>-26.006775999599999</v>
      </c>
      <c r="C133" s="8" t="s">
        <v>11</v>
      </c>
      <c r="D133" s="17">
        <v>0.71527777777777779</v>
      </c>
      <c r="E133" s="8">
        <v>22</v>
      </c>
      <c r="F133" s="8">
        <v>0</v>
      </c>
      <c r="G133" s="8">
        <v>0</v>
      </c>
      <c r="H133" s="8">
        <f t="shared" si="5"/>
        <v>9</v>
      </c>
      <c r="I133" s="8" t="s">
        <v>7</v>
      </c>
      <c r="J133" s="8">
        <v>277</v>
      </c>
      <c r="K133" s="8">
        <v>1</v>
      </c>
      <c r="L133" s="8">
        <f t="shared" ref="L133:L162" si="6">((J133/K133)*60)/1000</f>
        <v>16.62</v>
      </c>
    </row>
    <row r="134" spans="1:12" x14ac:dyDescent="0.25">
      <c r="A134" s="7">
        <v>28.1219399997</v>
      </c>
      <c r="B134" s="7">
        <v>-26.009748999999999</v>
      </c>
      <c r="C134" s="8" t="s">
        <v>11</v>
      </c>
      <c r="D134" s="17">
        <v>0.71736111111111101</v>
      </c>
      <c r="E134" s="8">
        <v>23</v>
      </c>
      <c r="F134" s="8">
        <v>4</v>
      </c>
      <c r="G134" s="8">
        <v>0</v>
      </c>
      <c r="H134" s="8">
        <f t="shared" si="5"/>
        <v>13</v>
      </c>
      <c r="I134" s="8" t="s">
        <v>7</v>
      </c>
      <c r="J134" s="8">
        <v>795</v>
      </c>
      <c r="K134" s="8">
        <v>3</v>
      </c>
      <c r="L134" s="8">
        <f t="shared" si="6"/>
        <v>15.9</v>
      </c>
    </row>
    <row r="135" spans="1:12" x14ac:dyDescent="0.25">
      <c r="A135" s="7">
        <v>28.126136999900002</v>
      </c>
      <c r="B135" s="7">
        <v>-26.008320999799999</v>
      </c>
      <c r="C135" s="8" t="s">
        <v>11</v>
      </c>
      <c r="D135" s="17">
        <v>0.71875</v>
      </c>
      <c r="E135" s="8">
        <v>24</v>
      </c>
      <c r="F135" s="8">
        <v>4</v>
      </c>
      <c r="G135" s="8">
        <v>0</v>
      </c>
      <c r="H135" s="8">
        <f t="shared" si="5"/>
        <v>17</v>
      </c>
      <c r="I135" s="8" t="s">
        <v>7</v>
      </c>
      <c r="J135" s="8">
        <v>648</v>
      </c>
      <c r="K135" s="8">
        <v>2</v>
      </c>
      <c r="L135" s="8">
        <f t="shared" si="6"/>
        <v>19.440000000000001</v>
      </c>
    </row>
    <row r="136" spans="1:12" x14ac:dyDescent="0.25">
      <c r="A136" s="7">
        <v>28.130966999599998</v>
      </c>
      <c r="B136" s="7">
        <v>-26.002252999700001</v>
      </c>
      <c r="C136" s="8" t="s">
        <v>11</v>
      </c>
      <c r="D136" s="17">
        <v>0.71944444444444444</v>
      </c>
      <c r="E136" s="8">
        <v>25</v>
      </c>
      <c r="F136" s="8">
        <v>7</v>
      </c>
      <c r="G136" s="8">
        <v>0</v>
      </c>
      <c r="H136" s="8">
        <f t="shared" si="5"/>
        <v>24</v>
      </c>
      <c r="I136" s="8" t="s">
        <v>7</v>
      </c>
      <c r="J136" s="8">
        <v>828</v>
      </c>
      <c r="K136" s="8">
        <v>1</v>
      </c>
      <c r="L136" s="8">
        <f t="shared" si="6"/>
        <v>49.68</v>
      </c>
    </row>
    <row r="137" spans="1:12" x14ac:dyDescent="0.25">
      <c r="A137" s="8" t="s">
        <v>12</v>
      </c>
      <c r="C137" s="8" t="s">
        <v>11</v>
      </c>
      <c r="D137" s="17">
        <v>0.72638888888888886</v>
      </c>
      <c r="E137" s="8">
        <v>1</v>
      </c>
      <c r="F137" s="8">
        <v>0</v>
      </c>
      <c r="G137" s="8">
        <v>24</v>
      </c>
      <c r="H137" s="8">
        <f t="shared" si="5"/>
        <v>0</v>
      </c>
      <c r="I137" s="8" t="s">
        <v>7</v>
      </c>
      <c r="J137" s="8">
        <v>0</v>
      </c>
      <c r="K137" s="8">
        <v>0</v>
      </c>
      <c r="L137" s="8">
        <v>0</v>
      </c>
    </row>
    <row r="138" spans="1:12" x14ac:dyDescent="0.25">
      <c r="A138" s="7">
        <v>28.1310000002</v>
      </c>
      <c r="B138" s="7">
        <v>-26.002452999900001</v>
      </c>
      <c r="C138" s="8" t="s">
        <v>11</v>
      </c>
      <c r="D138" s="17">
        <v>0.72916666666666663</v>
      </c>
      <c r="E138" s="8">
        <v>1</v>
      </c>
      <c r="F138" s="8">
        <v>31</v>
      </c>
      <c r="G138" s="8">
        <v>0</v>
      </c>
      <c r="H138" s="8">
        <f t="shared" si="5"/>
        <v>31</v>
      </c>
      <c r="I138" s="8" t="s">
        <v>8</v>
      </c>
      <c r="J138" s="8">
        <v>1770</v>
      </c>
      <c r="K138" s="8">
        <v>4</v>
      </c>
      <c r="L138" s="8">
        <f t="shared" si="6"/>
        <v>26.55</v>
      </c>
    </row>
    <row r="139" spans="1:12" x14ac:dyDescent="0.25">
      <c r="A139" s="7">
        <v>28.126163000199998</v>
      </c>
      <c r="B139" s="7">
        <v>-26.0084589999</v>
      </c>
      <c r="C139" s="8" t="s">
        <v>11</v>
      </c>
      <c r="D139" s="17">
        <v>0.73055555555555562</v>
      </c>
      <c r="E139" s="8">
        <v>2</v>
      </c>
      <c r="F139" s="8">
        <v>0</v>
      </c>
      <c r="G139" s="8">
        <v>0</v>
      </c>
      <c r="H139" s="8">
        <f t="shared" si="5"/>
        <v>31</v>
      </c>
      <c r="I139" s="8" t="s">
        <v>8</v>
      </c>
      <c r="J139" s="8">
        <v>828</v>
      </c>
      <c r="K139" s="8">
        <v>2</v>
      </c>
      <c r="L139" s="8">
        <f t="shared" si="6"/>
        <v>24.84</v>
      </c>
    </row>
    <row r="140" spans="1:12" x14ac:dyDescent="0.25">
      <c r="A140" s="7">
        <v>28.121903999899999</v>
      </c>
      <c r="B140" s="7">
        <v>-26.0100729997</v>
      </c>
      <c r="C140" s="8" t="s">
        <v>11</v>
      </c>
      <c r="D140" s="17">
        <v>0.73125000000000007</v>
      </c>
      <c r="E140" s="8">
        <v>3</v>
      </c>
      <c r="F140" s="8">
        <v>0</v>
      </c>
      <c r="G140" s="8">
        <v>0</v>
      </c>
      <c r="H140" s="8">
        <f t="shared" si="5"/>
        <v>31</v>
      </c>
      <c r="I140" s="8" t="s">
        <v>8</v>
      </c>
      <c r="J140" s="8">
        <v>648</v>
      </c>
      <c r="K140" s="8">
        <v>3</v>
      </c>
      <c r="L140" s="8">
        <f t="shared" si="6"/>
        <v>12.96</v>
      </c>
    </row>
    <row r="141" spans="1:12" x14ac:dyDescent="0.25">
      <c r="A141" s="7">
        <v>28.1165359996</v>
      </c>
      <c r="B141" s="7">
        <v>-26.006706000000001</v>
      </c>
      <c r="C141" s="8" t="s">
        <v>11</v>
      </c>
      <c r="D141" s="17">
        <v>0.73263888888888884</v>
      </c>
      <c r="E141" s="8">
        <v>4</v>
      </c>
      <c r="F141" s="8">
        <v>0</v>
      </c>
      <c r="G141" s="8">
        <v>2</v>
      </c>
      <c r="H141" s="8">
        <f t="shared" si="5"/>
        <v>29</v>
      </c>
      <c r="I141" s="8" t="s">
        <v>8</v>
      </c>
      <c r="J141" s="8">
        <v>795</v>
      </c>
      <c r="K141" s="8">
        <v>2</v>
      </c>
      <c r="L141" s="8">
        <f t="shared" si="6"/>
        <v>23.85</v>
      </c>
    </row>
    <row r="142" spans="1:12" x14ac:dyDescent="0.25">
      <c r="A142" s="7">
        <v>28.114661999599999</v>
      </c>
      <c r="B142" s="7">
        <v>-26.009270000400001</v>
      </c>
      <c r="C142" s="8" t="s">
        <v>11</v>
      </c>
      <c r="D142" s="17">
        <v>0.73541666666666661</v>
      </c>
      <c r="E142" s="8">
        <v>5</v>
      </c>
      <c r="F142" s="8">
        <v>0</v>
      </c>
      <c r="G142" s="8">
        <v>3</v>
      </c>
      <c r="H142" s="8">
        <f t="shared" si="5"/>
        <v>26</v>
      </c>
      <c r="I142" s="8" t="s">
        <v>8</v>
      </c>
      <c r="J142" s="8">
        <v>322</v>
      </c>
      <c r="K142" s="8">
        <v>4</v>
      </c>
      <c r="L142" s="8">
        <f t="shared" si="6"/>
        <v>4.83</v>
      </c>
    </row>
    <row r="143" spans="1:12" x14ac:dyDescent="0.25">
      <c r="A143" s="7">
        <v>28.1030330002</v>
      </c>
      <c r="B143" s="7">
        <v>-26.010296000099999</v>
      </c>
      <c r="C143" s="8" t="s">
        <v>11</v>
      </c>
      <c r="D143" s="17">
        <v>0.73611111111111116</v>
      </c>
      <c r="E143" s="8">
        <v>6</v>
      </c>
      <c r="F143" s="8">
        <v>0</v>
      </c>
      <c r="G143" s="8">
        <v>4</v>
      </c>
      <c r="H143" s="8">
        <f t="shared" si="5"/>
        <v>22</v>
      </c>
      <c r="I143" s="8" t="s">
        <v>8</v>
      </c>
      <c r="J143" s="8">
        <v>1492</v>
      </c>
      <c r="K143" s="8">
        <v>1</v>
      </c>
      <c r="L143" s="8">
        <f t="shared" si="6"/>
        <v>89.52</v>
      </c>
    </row>
    <row r="144" spans="1:12" x14ac:dyDescent="0.25">
      <c r="A144" s="7">
        <v>28.100231999599998</v>
      </c>
      <c r="B144" s="7">
        <v>-26.013396</v>
      </c>
      <c r="C144" s="8" t="s">
        <v>11</v>
      </c>
      <c r="D144" s="17">
        <v>0.73749999999999993</v>
      </c>
      <c r="E144" s="8">
        <v>7</v>
      </c>
      <c r="F144" s="8">
        <v>0</v>
      </c>
      <c r="G144" s="8">
        <v>0</v>
      </c>
      <c r="H144" s="8">
        <f t="shared" si="5"/>
        <v>22</v>
      </c>
      <c r="I144" s="8" t="s">
        <v>8</v>
      </c>
      <c r="J144" s="8">
        <v>445</v>
      </c>
      <c r="K144" s="8">
        <v>8</v>
      </c>
      <c r="L144" s="8">
        <f t="shared" si="6"/>
        <v>3.3374999999999999</v>
      </c>
    </row>
    <row r="145" spans="1:12" x14ac:dyDescent="0.25">
      <c r="A145" s="7">
        <v>28.080631999600001</v>
      </c>
      <c r="B145" s="7">
        <v>-26.032282000399999</v>
      </c>
      <c r="C145" s="8" t="s">
        <v>11</v>
      </c>
      <c r="D145" s="17">
        <v>0.75694444444444453</v>
      </c>
      <c r="E145" s="8">
        <v>8</v>
      </c>
      <c r="F145" s="8">
        <v>0</v>
      </c>
      <c r="G145" s="8">
        <v>0</v>
      </c>
      <c r="H145" s="8">
        <f t="shared" si="5"/>
        <v>22</v>
      </c>
      <c r="I145" s="8" t="s">
        <v>8</v>
      </c>
      <c r="J145" s="8">
        <v>3110</v>
      </c>
      <c r="K145" s="8">
        <v>4</v>
      </c>
      <c r="L145" s="8">
        <f t="shared" si="6"/>
        <v>46.65</v>
      </c>
    </row>
    <row r="146" spans="1:12" x14ac:dyDescent="0.25">
      <c r="A146" s="7">
        <v>28.080593999600001</v>
      </c>
      <c r="B146" s="7">
        <v>-26.036775999900001</v>
      </c>
      <c r="C146" s="8" t="s">
        <v>11</v>
      </c>
      <c r="D146" s="17">
        <v>0.7583333333333333</v>
      </c>
      <c r="E146" s="8">
        <v>9</v>
      </c>
      <c r="F146" s="8">
        <v>0</v>
      </c>
      <c r="G146" s="8">
        <v>2</v>
      </c>
      <c r="H146" s="8">
        <f t="shared" si="5"/>
        <v>20</v>
      </c>
      <c r="I146" s="8" t="s">
        <v>8</v>
      </c>
      <c r="J146" s="8">
        <v>504</v>
      </c>
      <c r="K146" s="8">
        <v>2</v>
      </c>
      <c r="L146" s="8">
        <f t="shared" si="6"/>
        <v>15.12</v>
      </c>
    </row>
    <row r="147" spans="1:12" x14ac:dyDescent="0.25">
      <c r="A147" s="7">
        <v>28.0853290003</v>
      </c>
      <c r="B147" s="7">
        <v>-26.041331999600001</v>
      </c>
      <c r="C147" s="8" t="s">
        <v>11</v>
      </c>
      <c r="D147" s="17">
        <v>0.75902777777777775</v>
      </c>
      <c r="E147" s="8">
        <v>10</v>
      </c>
      <c r="F147" s="8">
        <v>0</v>
      </c>
      <c r="G147" s="8">
        <v>5</v>
      </c>
      <c r="H147" s="8">
        <f t="shared" si="5"/>
        <v>15</v>
      </c>
      <c r="I147" s="8" t="s">
        <v>8</v>
      </c>
      <c r="J147" s="8">
        <v>810</v>
      </c>
      <c r="K147" s="8">
        <v>1</v>
      </c>
      <c r="L147" s="8">
        <f t="shared" si="6"/>
        <v>48.6</v>
      </c>
    </row>
    <row r="148" spans="1:12" x14ac:dyDescent="0.25">
      <c r="A148" s="7">
        <v>28.070095000199998</v>
      </c>
      <c r="B148" s="7">
        <v>-26.038398000099999</v>
      </c>
      <c r="C148" s="8" t="s">
        <v>11</v>
      </c>
      <c r="D148" s="17">
        <v>0.76041666666666663</v>
      </c>
      <c r="E148" s="8">
        <v>11</v>
      </c>
      <c r="F148" s="8">
        <v>0</v>
      </c>
      <c r="G148" s="8">
        <v>0</v>
      </c>
      <c r="H148" s="8">
        <f t="shared" si="5"/>
        <v>15</v>
      </c>
      <c r="I148" s="8" t="s">
        <v>8</v>
      </c>
      <c r="J148" s="8">
        <v>1835</v>
      </c>
      <c r="K148" s="8">
        <v>2</v>
      </c>
      <c r="L148" s="8">
        <f t="shared" si="6"/>
        <v>55.05</v>
      </c>
    </row>
    <row r="149" spans="1:12" x14ac:dyDescent="0.25">
      <c r="A149" s="7">
        <v>28.0689319996</v>
      </c>
      <c r="B149" s="7">
        <v>-26.0344309997</v>
      </c>
      <c r="C149" s="8" t="s">
        <v>11</v>
      </c>
      <c r="D149" s="17">
        <v>0.7631944444444444</v>
      </c>
      <c r="E149" s="8">
        <v>12</v>
      </c>
      <c r="F149" s="8">
        <v>0</v>
      </c>
      <c r="G149" s="8">
        <v>1</v>
      </c>
      <c r="H149" s="8">
        <f t="shared" si="5"/>
        <v>14</v>
      </c>
      <c r="I149" s="8" t="s">
        <v>8</v>
      </c>
      <c r="J149" s="8">
        <v>525</v>
      </c>
      <c r="K149" s="8">
        <v>4</v>
      </c>
      <c r="L149" s="8">
        <f t="shared" si="6"/>
        <v>7.875</v>
      </c>
    </row>
    <row r="150" spans="1:12" x14ac:dyDescent="0.25">
      <c r="A150" s="7">
        <v>28.066943999700001</v>
      </c>
      <c r="B150" s="7">
        <v>-26.032841000099999</v>
      </c>
      <c r="C150" s="8" t="s">
        <v>11</v>
      </c>
      <c r="D150" s="17">
        <v>0.76388888888888884</v>
      </c>
      <c r="E150" s="8">
        <v>13</v>
      </c>
      <c r="F150" s="8">
        <v>0</v>
      </c>
      <c r="G150" s="8">
        <v>3</v>
      </c>
      <c r="H150" s="8">
        <f t="shared" si="5"/>
        <v>11</v>
      </c>
      <c r="I150" s="8" t="s">
        <v>8</v>
      </c>
      <c r="J150" s="8">
        <v>325</v>
      </c>
      <c r="K150" s="8">
        <v>1</v>
      </c>
      <c r="L150" s="8">
        <f t="shared" si="6"/>
        <v>19.5</v>
      </c>
    </row>
    <row r="151" spans="1:12" x14ac:dyDescent="0.25">
      <c r="A151" s="7">
        <v>28.0631839998</v>
      </c>
      <c r="B151" s="7">
        <v>-26.031917999800001</v>
      </c>
      <c r="C151" s="8" t="s">
        <v>11</v>
      </c>
      <c r="D151" s="17">
        <v>0.76527777777777783</v>
      </c>
      <c r="E151" s="8">
        <v>14</v>
      </c>
      <c r="F151" s="8">
        <v>0</v>
      </c>
      <c r="G151" s="8">
        <v>2</v>
      </c>
      <c r="H151" s="8">
        <f t="shared" si="5"/>
        <v>9</v>
      </c>
      <c r="I151" s="8" t="s">
        <v>8</v>
      </c>
      <c r="J151" s="8">
        <v>447</v>
      </c>
      <c r="K151" s="8">
        <v>2</v>
      </c>
      <c r="L151" s="8">
        <f t="shared" si="6"/>
        <v>13.41</v>
      </c>
    </row>
    <row r="152" spans="1:12" x14ac:dyDescent="0.25">
      <c r="A152" s="7">
        <v>28.0608530003</v>
      </c>
      <c r="B152" s="7">
        <v>-26.0299990004</v>
      </c>
      <c r="C152" s="8" t="s">
        <v>11</v>
      </c>
      <c r="D152" s="17">
        <v>0.76666666666666661</v>
      </c>
      <c r="E152" s="8">
        <v>15</v>
      </c>
      <c r="F152" s="8">
        <v>0</v>
      </c>
      <c r="G152" s="8">
        <v>0</v>
      </c>
      <c r="H152" s="8">
        <f t="shared" si="5"/>
        <v>9</v>
      </c>
      <c r="I152" s="8" t="s">
        <v>8</v>
      </c>
      <c r="J152" s="8">
        <v>381</v>
      </c>
      <c r="K152" s="8">
        <v>2</v>
      </c>
      <c r="L152" s="8">
        <f t="shared" si="6"/>
        <v>11.43</v>
      </c>
    </row>
    <row r="153" spans="1:12" x14ac:dyDescent="0.25">
      <c r="A153" s="7">
        <v>28.070548000399999</v>
      </c>
      <c r="B153" s="7">
        <v>-26.0319080003</v>
      </c>
      <c r="C153" s="8" t="s">
        <v>11</v>
      </c>
      <c r="D153" s="17">
        <v>0.77083333333333337</v>
      </c>
      <c r="E153" s="8">
        <v>16</v>
      </c>
      <c r="F153" s="8">
        <v>0</v>
      </c>
      <c r="G153" s="8">
        <v>0</v>
      </c>
      <c r="H153" s="8">
        <f t="shared" si="5"/>
        <v>9</v>
      </c>
      <c r="I153" s="8" t="s">
        <v>8</v>
      </c>
      <c r="J153" s="8">
        <v>1215</v>
      </c>
      <c r="K153" s="8">
        <v>6</v>
      </c>
      <c r="L153" s="8">
        <f t="shared" si="6"/>
        <v>12.15</v>
      </c>
    </row>
    <row r="154" spans="1:12" x14ac:dyDescent="0.25">
      <c r="A154" s="7">
        <v>28.0803989996</v>
      </c>
      <c r="B154" s="7">
        <v>-26.032360999600002</v>
      </c>
      <c r="C154" s="8" t="s">
        <v>11</v>
      </c>
      <c r="D154" s="17">
        <v>0.7715277777777777</v>
      </c>
      <c r="E154" s="8">
        <v>17</v>
      </c>
      <c r="F154" s="8">
        <v>0</v>
      </c>
      <c r="G154" s="8">
        <v>3</v>
      </c>
      <c r="H154" s="8">
        <f t="shared" si="5"/>
        <v>6</v>
      </c>
      <c r="I154" s="8" t="s">
        <v>7</v>
      </c>
      <c r="J154" s="8">
        <v>1212</v>
      </c>
      <c r="K154" s="8">
        <v>1</v>
      </c>
      <c r="L154" s="8">
        <f t="shared" si="6"/>
        <v>72.72</v>
      </c>
    </row>
    <row r="155" spans="1:12" x14ac:dyDescent="0.25">
      <c r="A155" s="7">
        <v>28.099957999600001</v>
      </c>
      <c r="B155" s="7">
        <v>-26.012963999899998</v>
      </c>
      <c r="C155" s="8" t="s">
        <v>11</v>
      </c>
      <c r="D155" s="17">
        <v>0.77222222222222225</v>
      </c>
      <c r="E155" s="8">
        <v>18</v>
      </c>
      <c r="F155" s="8">
        <v>6</v>
      </c>
      <c r="G155" s="8">
        <v>0</v>
      </c>
      <c r="H155" s="8">
        <f t="shared" si="5"/>
        <v>12</v>
      </c>
      <c r="I155" s="8" t="s">
        <v>7</v>
      </c>
      <c r="J155" s="8">
        <v>3110</v>
      </c>
      <c r="K155" s="8">
        <v>1</v>
      </c>
      <c r="L155" s="8">
        <f t="shared" si="6"/>
        <v>186.6</v>
      </c>
    </row>
    <row r="156" spans="1:12" x14ac:dyDescent="0.25">
      <c r="A156" s="7">
        <v>28.104023000000002</v>
      </c>
      <c r="B156" s="7">
        <v>-26.009863999899999</v>
      </c>
      <c r="C156" s="8" t="s">
        <v>11</v>
      </c>
      <c r="D156" s="17">
        <v>0.77569444444444446</v>
      </c>
      <c r="E156" s="8">
        <v>19</v>
      </c>
      <c r="F156" s="8">
        <v>5</v>
      </c>
      <c r="G156" s="8">
        <v>1</v>
      </c>
      <c r="H156" s="8">
        <f t="shared" si="5"/>
        <v>16</v>
      </c>
      <c r="I156" s="8" t="s">
        <v>7</v>
      </c>
      <c r="J156" s="8">
        <v>578</v>
      </c>
      <c r="K156" s="8">
        <v>5</v>
      </c>
      <c r="L156" s="8">
        <f t="shared" si="6"/>
        <v>6.9359999999999999</v>
      </c>
    </row>
    <row r="157" spans="1:12" x14ac:dyDescent="0.25">
      <c r="A157" s="7">
        <v>28.1149009998</v>
      </c>
      <c r="B157" s="7">
        <v>-26.008728999700001</v>
      </c>
      <c r="C157" s="8" t="s">
        <v>11</v>
      </c>
      <c r="D157" s="17">
        <v>0.77777777777777779</v>
      </c>
      <c r="E157" s="8">
        <v>20</v>
      </c>
      <c r="F157" s="8">
        <v>3</v>
      </c>
      <c r="G157" s="8">
        <v>5</v>
      </c>
      <c r="H157" s="8">
        <f t="shared" si="5"/>
        <v>14</v>
      </c>
      <c r="I157" s="8" t="s">
        <v>7</v>
      </c>
      <c r="J157" s="8">
        <v>1486</v>
      </c>
      <c r="K157" s="8">
        <v>3</v>
      </c>
      <c r="L157" s="8">
        <f t="shared" si="6"/>
        <v>29.72</v>
      </c>
    </row>
    <row r="158" spans="1:12" x14ac:dyDescent="0.25">
      <c r="A158" s="7">
        <v>28.116327999900001</v>
      </c>
      <c r="B158" s="7">
        <v>-26.006775999599999</v>
      </c>
      <c r="C158" s="8" t="s">
        <v>11</v>
      </c>
      <c r="D158" s="17">
        <v>0.77847222222222223</v>
      </c>
      <c r="E158" s="8">
        <v>21</v>
      </c>
      <c r="F158" s="8">
        <v>4</v>
      </c>
      <c r="G158" s="8">
        <v>0</v>
      </c>
      <c r="H158" s="8">
        <f t="shared" si="5"/>
        <v>18</v>
      </c>
      <c r="I158" s="8" t="s">
        <v>7</v>
      </c>
      <c r="J158" s="8">
        <v>277</v>
      </c>
      <c r="K158" s="8">
        <v>1</v>
      </c>
      <c r="L158" s="8">
        <f t="shared" si="6"/>
        <v>16.62</v>
      </c>
    </row>
    <row r="159" spans="1:12" x14ac:dyDescent="0.25">
      <c r="A159" s="7">
        <v>28.1219399997</v>
      </c>
      <c r="B159" s="7">
        <v>-26.009748999999999</v>
      </c>
      <c r="C159" s="8" t="s">
        <v>11</v>
      </c>
      <c r="D159" s="17">
        <v>0.77986111111111101</v>
      </c>
      <c r="E159" s="8">
        <v>22</v>
      </c>
      <c r="F159" s="8">
        <v>2</v>
      </c>
      <c r="G159" s="8">
        <v>0</v>
      </c>
      <c r="H159" s="8">
        <f t="shared" si="5"/>
        <v>20</v>
      </c>
      <c r="I159" s="8" t="s">
        <v>7</v>
      </c>
      <c r="J159" s="8">
        <v>795</v>
      </c>
      <c r="K159" s="8">
        <v>2</v>
      </c>
      <c r="L159" s="8">
        <f t="shared" si="6"/>
        <v>23.85</v>
      </c>
    </row>
    <row r="160" spans="1:12" x14ac:dyDescent="0.25">
      <c r="A160" s="7">
        <v>28.126136999900002</v>
      </c>
      <c r="B160" s="7">
        <v>-26.008320999799999</v>
      </c>
      <c r="C160" s="8" t="s">
        <v>11</v>
      </c>
      <c r="D160" s="17">
        <v>0.78055555555555556</v>
      </c>
      <c r="E160" s="8">
        <v>23</v>
      </c>
      <c r="F160" s="8">
        <v>4</v>
      </c>
      <c r="G160" s="8">
        <v>0</v>
      </c>
      <c r="H160" s="8">
        <f t="shared" si="5"/>
        <v>24</v>
      </c>
      <c r="I160" s="8" t="s">
        <v>7</v>
      </c>
      <c r="J160" s="8">
        <v>648</v>
      </c>
      <c r="K160" s="8">
        <v>1</v>
      </c>
      <c r="L160" s="8">
        <f t="shared" si="6"/>
        <v>38.880000000000003</v>
      </c>
    </row>
    <row r="161" spans="1:12" x14ac:dyDescent="0.25">
      <c r="A161" s="7">
        <v>28.130966999599998</v>
      </c>
      <c r="B161" s="7">
        <v>-26.002252999700001</v>
      </c>
      <c r="C161" s="8" t="s">
        <v>11</v>
      </c>
      <c r="D161" s="17">
        <v>0.78402777777777777</v>
      </c>
      <c r="E161" s="8">
        <v>24</v>
      </c>
      <c r="F161" s="8">
        <v>3</v>
      </c>
      <c r="G161" s="8">
        <v>0</v>
      </c>
      <c r="H161" s="8">
        <f t="shared" si="5"/>
        <v>27</v>
      </c>
      <c r="I161" s="8" t="s">
        <v>7</v>
      </c>
      <c r="J161" s="8">
        <v>828</v>
      </c>
      <c r="K161" s="8">
        <v>5</v>
      </c>
      <c r="L161" s="8">
        <f t="shared" si="6"/>
        <v>9.9359999999999999</v>
      </c>
    </row>
    <row r="162" spans="1:12" x14ac:dyDescent="0.25">
      <c r="A162" s="8" t="s">
        <v>12</v>
      </c>
      <c r="C162" s="8" t="s">
        <v>11</v>
      </c>
      <c r="D162" s="17">
        <v>0.80208333333333337</v>
      </c>
      <c r="E162" s="8">
        <v>1</v>
      </c>
      <c r="F162" s="8">
        <v>0</v>
      </c>
      <c r="G162" s="8">
        <v>27</v>
      </c>
      <c r="H162" s="8">
        <f t="shared" si="5"/>
        <v>0</v>
      </c>
      <c r="I162" s="8" t="s">
        <v>7</v>
      </c>
      <c r="J162" s="8">
        <v>1770</v>
      </c>
      <c r="K162" s="8">
        <v>10</v>
      </c>
      <c r="L162" s="8">
        <f t="shared" si="6"/>
        <v>10.62</v>
      </c>
    </row>
  </sheetData>
  <mergeCells count="3">
    <mergeCell ref="C1:I1"/>
    <mergeCell ref="C56:I56"/>
    <mergeCell ref="C110:I1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66"/>
  <sheetViews>
    <sheetView tabSelected="1" zoomScale="50" zoomScaleNormal="50" workbookViewId="0">
      <selection activeCell="R19" sqref="R19"/>
    </sheetView>
  </sheetViews>
  <sheetFormatPr defaultRowHeight="15" x14ac:dyDescent="0.25"/>
  <cols>
    <col min="3" max="3" width="10.5703125" bestFit="1" customWidth="1"/>
    <col min="4" max="4" width="19" customWidth="1"/>
    <col min="9" max="9" width="21" bestFit="1" customWidth="1"/>
    <col min="10" max="12" width="21" customWidth="1"/>
    <col min="13" max="13" width="9.140625" style="10"/>
    <col min="15" max="15" width="11.42578125" bestFit="1" customWidth="1"/>
    <col min="20" max="20" width="21" bestFit="1" customWidth="1"/>
    <col min="21" max="21" width="21" style="12" customWidth="1"/>
    <col min="22" max="23" width="21" customWidth="1"/>
    <col min="24" max="24" width="9.140625" style="10"/>
    <col min="25" max="25" width="10.42578125" bestFit="1" customWidth="1"/>
    <col min="26" max="26" width="12.7109375" customWidth="1"/>
    <col min="31" max="31" width="21" bestFit="1" customWidth="1"/>
  </cols>
  <sheetData>
    <row r="1" spans="1:12" x14ac:dyDescent="0.25">
      <c r="C1" s="21" t="s">
        <v>6</v>
      </c>
      <c r="D1" s="21"/>
      <c r="E1" s="21"/>
      <c r="F1" s="21"/>
      <c r="G1" s="21"/>
      <c r="H1" s="21"/>
      <c r="I1" s="21"/>
      <c r="J1" s="9"/>
      <c r="K1" s="9"/>
      <c r="L1" s="9"/>
    </row>
    <row r="2" spans="1:12" ht="15.75" thickBot="1" x14ac:dyDescent="0.3">
      <c r="A2" s="2" t="s">
        <v>13</v>
      </c>
      <c r="B2" s="2" t="s">
        <v>14</v>
      </c>
      <c r="C2" s="2" t="s">
        <v>0</v>
      </c>
      <c r="D2" s="3" t="s">
        <v>1</v>
      </c>
      <c r="E2" s="2" t="s">
        <v>2</v>
      </c>
      <c r="F2" s="2" t="s">
        <v>3</v>
      </c>
      <c r="G2" s="2" t="s">
        <v>4</v>
      </c>
      <c r="H2" s="2" t="s">
        <v>15</v>
      </c>
      <c r="I2" s="2" t="s">
        <v>5</v>
      </c>
      <c r="J2" s="2" t="s">
        <v>16</v>
      </c>
      <c r="K2" s="2" t="s">
        <v>1</v>
      </c>
      <c r="L2" s="2" t="s">
        <v>17</v>
      </c>
    </row>
    <row r="3" spans="1:12" ht="15.75" thickTop="1" x14ac:dyDescent="0.25">
      <c r="A3" t="s">
        <v>12</v>
      </c>
      <c r="C3" s="6">
        <v>43468</v>
      </c>
      <c r="D3" s="1">
        <v>0.25694444444444448</v>
      </c>
      <c r="E3">
        <v>1</v>
      </c>
      <c r="F3">
        <v>36</v>
      </c>
      <c r="G3">
        <v>0</v>
      </c>
      <c r="H3">
        <f>F3</f>
        <v>36</v>
      </c>
      <c r="I3" t="s">
        <v>8</v>
      </c>
      <c r="J3">
        <v>0</v>
      </c>
      <c r="K3">
        <v>0</v>
      </c>
      <c r="L3">
        <v>0</v>
      </c>
    </row>
    <row r="4" spans="1:12" x14ac:dyDescent="0.25">
      <c r="A4" s="7">
        <v>28.1310000002</v>
      </c>
      <c r="B4" s="7">
        <v>-26.002452999900001</v>
      </c>
      <c r="C4" s="6">
        <v>43468</v>
      </c>
      <c r="D4" s="1">
        <v>0.25833333333333336</v>
      </c>
      <c r="E4">
        <v>2</v>
      </c>
      <c r="F4">
        <v>0</v>
      </c>
      <c r="G4">
        <v>2</v>
      </c>
      <c r="H4">
        <f>H3-G4+F4</f>
        <v>34</v>
      </c>
      <c r="I4" t="s">
        <v>8</v>
      </c>
      <c r="J4">
        <v>1770</v>
      </c>
      <c r="K4">
        <v>2</v>
      </c>
      <c r="L4">
        <f>((J4/K4)*60)/1000</f>
        <v>53.1</v>
      </c>
    </row>
    <row r="5" spans="1:12" x14ac:dyDescent="0.25">
      <c r="A5" s="7">
        <v>28.126163000199998</v>
      </c>
      <c r="B5" s="7">
        <v>-26.0084589999</v>
      </c>
      <c r="C5" s="6">
        <v>43468</v>
      </c>
      <c r="D5" s="1">
        <v>0.2590277777777778</v>
      </c>
      <c r="E5">
        <v>3</v>
      </c>
      <c r="F5">
        <v>0</v>
      </c>
      <c r="G5">
        <v>0</v>
      </c>
      <c r="H5">
        <f t="shared" ref="H5:H54" si="0">H4-G5+F5</f>
        <v>34</v>
      </c>
      <c r="I5" t="s">
        <v>8</v>
      </c>
      <c r="J5">
        <v>828</v>
      </c>
      <c r="K5">
        <v>1</v>
      </c>
      <c r="L5">
        <f t="shared" ref="L5:L54" si="1">((J5/K5)*60)/1000</f>
        <v>49.68</v>
      </c>
    </row>
    <row r="6" spans="1:12" x14ac:dyDescent="0.25">
      <c r="A6" s="7">
        <v>28.121903999899999</v>
      </c>
      <c r="B6" s="7">
        <v>-26.0100729997</v>
      </c>
      <c r="C6" s="6">
        <v>43468</v>
      </c>
      <c r="D6" s="1">
        <v>0.26041666666666669</v>
      </c>
      <c r="E6">
        <v>4</v>
      </c>
      <c r="F6">
        <v>0</v>
      </c>
      <c r="G6">
        <v>0</v>
      </c>
      <c r="H6">
        <f t="shared" si="0"/>
        <v>34</v>
      </c>
      <c r="I6" t="s">
        <v>8</v>
      </c>
      <c r="J6">
        <v>648</v>
      </c>
      <c r="K6">
        <v>2</v>
      </c>
      <c r="L6">
        <f t="shared" si="1"/>
        <v>19.440000000000001</v>
      </c>
    </row>
    <row r="7" spans="1:12" x14ac:dyDescent="0.25">
      <c r="A7" s="7">
        <v>28.1165359996</v>
      </c>
      <c r="B7" s="7">
        <v>-26.006706000000001</v>
      </c>
      <c r="C7" s="6">
        <v>43468</v>
      </c>
      <c r="D7" s="1">
        <v>0.26319444444444445</v>
      </c>
      <c r="E7">
        <v>5</v>
      </c>
      <c r="F7">
        <v>0</v>
      </c>
      <c r="G7">
        <v>3</v>
      </c>
      <c r="H7">
        <f t="shared" si="0"/>
        <v>31</v>
      </c>
      <c r="I7" t="s">
        <v>8</v>
      </c>
      <c r="J7">
        <v>795</v>
      </c>
      <c r="K7">
        <v>4</v>
      </c>
      <c r="L7">
        <f t="shared" si="1"/>
        <v>11.925000000000001</v>
      </c>
    </row>
    <row r="8" spans="1:12" x14ac:dyDescent="0.25">
      <c r="A8" s="7">
        <v>28.114661999599999</v>
      </c>
      <c r="B8" s="7">
        <v>-26.009270000400001</v>
      </c>
      <c r="C8" s="6">
        <v>43468</v>
      </c>
      <c r="D8" s="1">
        <v>0.2638888888888889</v>
      </c>
      <c r="E8">
        <v>6</v>
      </c>
      <c r="F8">
        <v>0</v>
      </c>
      <c r="G8">
        <v>2</v>
      </c>
      <c r="H8">
        <f t="shared" si="0"/>
        <v>29</v>
      </c>
      <c r="I8" t="s">
        <v>8</v>
      </c>
      <c r="J8">
        <v>322</v>
      </c>
      <c r="K8">
        <v>1</v>
      </c>
      <c r="L8">
        <f t="shared" si="1"/>
        <v>19.32</v>
      </c>
    </row>
    <row r="9" spans="1:12" x14ac:dyDescent="0.25">
      <c r="A9" s="7">
        <v>28.1030330002</v>
      </c>
      <c r="B9" s="7">
        <v>-26.010296000099999</v>
      </c>
      <c r="C9" s="6">
        <v>43468</v>
      </c>
      <c r="D9" s="1">
        <v>0.26527777777777778</v>
      </c>
      <c r="E9">
        <v>7</v>
      </c>
      <c r="F9">
        <v>0</v>
      </c>
      <c r="G9">
        <v>0</v>
      </c>
      <c r="H9">
        <f t="shared" si="0"/>
        <v>29</v>
      </c>
      <c r="I9" t="s">
        <v>8</v>
      </c>
      <c r="J9">
        <v>1492</v>
      </c>
      <c r="K9">
        <v>2</v>
      </c>
      <c r="L9">
        <f t="shared" si="1"/>
        <v>44.76</v>
      </c>
    </row>
    <row r="10" spans="1:12" x14ac:dyDescent="0.25">
      <c r="A10" s="7">
        <v>28.100231999599998</v>
      </c>
      <c r="B10" s="7">
        <v>-26.013396</v>
      </c>
      <c r="C10" s="6">
        <v>43468</v>
      </c>
      <c r="D10" s="1">
        <v>0.26666666666666666</v>
      </c>
      <c r="E10">
        <v>8</v>
      </c>
      <c r="F10">
        <v>0</v>
      </c>
      <c r="G10">
        <v>0</v>
      </c>
      <c r="H10">
        <f t="shared" si="0"/>
        <v>29</v>
      </c>
      <c r="I10" t="s">
        <v>8</v>
      </c>
      <c r="J10">
        <v>445</v>
      </c>
      <c r="K10">
        <v>2</v>
      </c>
      <c r="L10">
        <f t="shared" si="1"/>
        <v>13.35</v>
      </c>
    </row>
    <row r="11" spans="1:12" x14ac:dyDescent="0.25">
      <c r="A11" s="7">
        <v>28.080631999600001</v>
      </c>
      <c r="B11" s="7">
        <v>-26.032282000399999</v>
      </c>
      <c r="C11" s="6">
        <v>43468</v>
      </c>
      <c r="D11" s="1">
        <v>0.27083333333333331</v>
      </c>
      <c r="E11">
        <v>9</v>
      </c>
      <c r="F11">
        <v>0</v>
      </c>
      <c r="G11">
        <v>0</v>
      </c>
      <c r="H11">
        <f t="shared" si="0"/>
        <v>29</v>
      </c>
      <c r="I11" t="s">
        <v>8</v>
      </c>
      <c r="J11">
        <v>3110</v>
      </c>
      <c r="K11">
        <v>6</v>
      </c>
      <c r="L11">
        <f t="shared" si="1"/>
        <v>31.100000000000005</v>
      </c>
    </row>
    <row r="12" spans="1:12" x14ac:dyDescent="0.25">
      <c r="A12" s="7">
        <v>28.080593999600001</v>
      </c>
      <c r="B12" s="7">
        <v>-26.036775999900001</v>
      </c>
      <c r="C12" s="6">
        <v>43468</v>
      </c>
      <c r="D12" s="1">
        <v>0.27152777777777776</v>
      </c>
      <c r="E12">
        <v>10</v>
      </c>
      <c r="F12">
        <v>0</v>
      </c>
      <c r="G12">
        <v>2</v>
      </c>
      <c r="H12">
        <f t="shared" si="0"/>
        <v>27</v>
      </c>
      <c r="I12" t="s">
        <v>8</v>
      </c>
      <c r="J12">
        <v>504</v>
      </c>
      <c r="K12">
        <v>1</v>
      </c>
      <c r="L12">
        <f t="shared" si="1"/>
        <v>30.24</v>
      </c>
    </row>
    <row r="13" spans="1:12" x14ac:dyDescent="0.25">
      <c r="A13" s="7">
        <v>28.0853290003</v>
      </c>
      <c r="B13" s="7">
        <v>-26.041331999600001</v>
      </c>
      <c r="C13" s="6">
        <v>43468</v>
      </c>
      <c r="D13" s="1">
        <v>0.2722222222222222</v>
      </c>
      <c r="E13">
        <v>11</v>
      </c>
      <c r="F13">
        <v>0</v>
      </c>
      <c r="G13">
        <v>2</v>
      </c>
      <c r="H13">
        <f t="shared" si="0"/>
        <v>25</v>
      </c>
      <c r="I13" t="s">
        <v>8</v>
      </c>
      <c r="J13">
        <v>810</v>
      </c>
      <c r="K13">
        <v>2</v>
      </c>
      <c r="L13">
        <f t="shared" si="1"/>
        <v>24.3</v>
      </c>
    </row>
    <row r="14" spans="1:12" x14ac:dyDescent="0.25">
      <c r="A14" s="7">
        <v>28.070095000199998</v>
      </c>
      <c r="B14" s="7">
        <v>-26.038398000099999</v>
      </c>
      <c r="C14" s="6">
        <v>43468</v>
      </c>
      <c r="D14" s="1">
        <v>0.27569444444444446</v>
      </c>
      <c r="E14">
        <v>12</v>
      </c>
      <c r="F14">
        <v>0</v>
      </c>
      <c r="G14">
        <v>0</v>
      </c>
      <c r="H14">
        <f t="shared" si="0"/>
        <v>25</v>
      </c>
      <c r="I14" t="s">
        <v>8</v>
      </c>
      <c r="J14">
        <v>1835</v>
      </c>
      <c r="K14">
        <v>5</v>
      </c>
      <c r="L14">
        <f t="shared" si="1"/>
        <v>22.02</v>
      </c>
    </row>
    <row r="15" spans="1:12" x14ac:dyDescent="0.25">
      <c r="A15" s="7">
        <v>28.0689319996</v>
      </c>
      <c r="B15" s="7">
        <v>-26.0344309997</v>
      </c>
      <c r="C15" s="6">
        <v>43468</v>
      </c>
      <c r="D15" s="1">
        <v>0.27777777777777779</v>
      </c>
      <c r="E15">
        <v>13</v>
      </c>
      <c r="F15">
        <v>0</v>
      </c>
      <c r="G15">
        <v>3</v>
      </c>
      <c r="H15">
        <f t="shared" si="0"/>
        <v>22</v>
      </c>
      <c r="I15" t="s">
        <v>8</v>
      </c>
      <c r="J15">
        <v>525</v>
      </c>
      <c r="K15">
        <v>3</v>
      </c>
      <c r="L15">
        <f t="shared" si="1"/>
        <v>10.5</v>
      </c>
    </row>
    <row r="16" spans="1:12" x14ac:dyDescent="0.25">
      <c r="A16" s="7">
        <v>28.066943999700001</v>
      </c>
      <c r="B16" s="7">
        <v>-26.032841000099999</v>
      </c>
      <c r="C16" s="6">
        <v>43468</v>
      </c>
      <c r="D16" s="1">
        <v>0.27847222222222223</v>
      </c>
      <c r="E16">
        <v>14</v>
      </c>
      <c r="F16">
        <v>0</v>
      </c>
      <c r="G16">
        <v>1</v>
      </c>
      <c r="H16">
        <f t="shared" si="0"/>
        <v>21</v>
      </c>
      <c r="I16" t="s">
        <v>8</v>
      </c>
      <c r="J16">
        <v>325</v>
      </c>
      <c r="K16">
        <v>1</v>
      </c>
      <c r="L16">
        <f t="shared" si="1"/>
        <v>19.5</v>
      </c>
    </row>
    <row r="17" spans="1:12" x14ac:dyDescent="0.25">
      <c r="A17" s="7">
        <v>28.0631839998</v>
      </c>
      <c r="B17" s="7">
        <v>-26.031917999800001</v>
      </c>
      <c r="C17" s="6">
        <v>43468</v>
      </c>
      <c r="D17" s="1">
        <v>0.27986111111111112</v>
      </c>
      <c r="E17">
        <v>15</v>
      </c>
      <c r="F17">
        <v>0</v>
      </c>
      <c r="G17">
        <v>0</v>
      </c>
      <c r="H17">
        <f t="shared" si="0"/>
        <v>21</v>
      </c>
      <c r="I17" t="s">
        <v>8</v>
      </c>
      <c r="J17">
        <v>447</v>
      </c>
      <c r="K17">
        <v>3</v>
      </c>
      <c r="L17">
        <f t="shared" si="1"/>
        <v>8.94</v>
      </c>
    </row>
    <row r="18" spans="1:12" x14ac:dyDescent="0.25">
      <c r="A18" s="7">
        <v>28.0608530003</v>
      </c>
      <c r="B18" s="7">
        <v>-26.0299990004</v>
      </c>
      <c r="C18" s="6">
        <v>43468</v>
      </c>
      <c r="D18" s="1">
        <v>0.28055555555555556</v>
      </c>
      <c r="E18">
        <v>16</v>
      </c>
      <c r="F18">
        <v>0</v>
      </c>
      <c r="G18">
        <v>0</v>
      </c>
      <c r="H18">
        <f t="shared" si="0"/>
        <v>21</v>
      </c>
      <c r="I18" t="s">
        <v>8</v>
      </c>
      <c r="J18">
        <v>381</v>
      </c>
      <c r="K18">
        <v>1</v>
      </c>
      <c r="L18">
        <f t="shared" si="1"/>
        <v>22.86</v>
      </c>
    </row>
    <row r="19" spans="1:12" x14ac:dyDescent="0.25">
      <c r="A19" s="7">
        <v>28.070548000399999</v>
      </c>
      <c r="B19" s="7">
        <v>-26.0319080003</v>
      </c>
      <c r="C19" s="6">
        <v>43468</v>
      </c>
      <c r="D19" s="1">
        <v>0.28402777777777777</v>
      </c>
      <c r="E19">
        <v>17</v>
      </c>
      <c r="F19">
        <v>0</v>
      </c>
      <c r="G19">
        <v>4</v>
      </c>
      <c r="H19">
        <f t="shared" si="0"/>
        <v>17</v>
      </c>
      <c r="I19" t="s">
        <v>7</v>
      </c>
      <c r="J19">
        <v>1215</v>
      </c>
      <c r="K19">
        <v>5</v>
      </c>
      <c r="L19">
        <f t="shared" si="1"/>
        <v>14.58</v>
      </c>
    </row>
    <row r="20" spans="1:12" x14ac:dyDescent="0.25">
      <c r="A20" s="7">
        <v>28.0803989996</v>
      </c>
      <c r="B20" s="7">
        <v>-26.032360999600002</v>
      </c>
      <c r="C20" s="6">
        <v>43468</v>
      </c>
      <c r="D20" s="1">
        <v>0.29166666666666669</v>
      </c>
      <c r="E20">
        <v>18</v>
      </c>
      <c r="F20">
        <v>0</v>
      </c>
      <c r="G20">
        <v>5</v>
      </c>
      <c r="H20">
        <f t="shared" si="0"/>
        <v>12</v>
      </c>
      <c r="I20" t="s">
        <v>7</v>
      </c>
      <c r="J20">
        <v>1212</v>
      </c>
      <c r="K20">
        <v>1</v>
      </c>
      <c r="L20">
        <f t="shared" si="1"/>
        <v>72.72</v>
      </c>
    </row>
    <row r="21" spans="1:12" x14ac:dyDescent="0.25">
      <c r="A21" s="7">
        <v>28.099957999600001</v>
      </c>
      <c r="B21" s="7">
        <v>-26.012963999899998</v>
      </c>
      <c r="C21" s="6">
        <v>43468</v>
      </c>
      <c r="D21" s="1">
        <v>0.29444444444444445</v>
      </c>
      <c r="E21">
        <v>19</v>
      </c>
      <c r="F21">
        <v>3</v>
      </c>
      <c r="G21">
        <v>2</v>
      </c>
      <c r="H21">
        <f t="shared" si="0"/>
        <v>13</v>
      </c>
      <c r="I21" t="s">
        <v>7</v>
      </c>
      <c r="J21">
        <v>3110</v>
      </c>
      <c r="K21">
        <v>4</v>
      </c>
      <c r="L21">
        <f t="shared" si="1"/>
        <v>46.65</v>
      </c>
    </row>
    <row r="22" spans="1:12" x14ac:dyDescent="0.25">
      <c r="A22" s="7">
        <v>28.104023000000002</v>
      </c>
      <c r="B22" s="7">
        <v>-26.009863999899999</v>
      </c>
      <c r="C22" s="6">
        <v>43468</v>
      </c>
      <c r="D22" s="1">
        <v>0.2951388888888889</v>
      </c>
      <c r="E22">
        <v>20</v>
      </c>
      <c r="F22">
        <v>0</v>
      </c>
      <c r="G22">
        <v>10</v>
      </c>
      <c r="H22">
        <f t="shared" si="0"/>
        <v>3</v>
      </c>
      <c r="I22" t="s">
        <v>7</v>
      </c>
      <c r="J22">
        <v>578</v>
      </c>
      <c r="K22">
        <v>1</v>
      </c>
      <c r="L22">
        <f t="shared" si="1"/>
        <v>34.68</v>
      </c>
    </row>
    <row r="23" spans="1:12" x14ac:dyDescent="0.25">
      <c r="A23" s="7">
        <v>28.1149009998</v>
      </c>
      <c r="B23" s="7">
        <v>-26.008728999700001</v>
      </c>
      <c r="C23" s="6">
        <v>43468</v>
      </c>
      <c r="D23" s="1">
        <v>0.29791666666666666</v>
      </c>
      <c r="E23">
        <v>21</v>
      </c>
      <c r="F23">
        <v>0</v>
      </c>
      <c r="G23">
        <v>0</v>
      </c>
      <c r="H23">
        <f t="shared" si="0"/>
        <v>3</v>
      </c>
      <c r="I23" t="s">
        <v>7</v>
      </c>
      <c r="J23">
        <v>1486</v>
      </c>
      <c r="K23">
        <v>4</v>
      </c>
      <c r="L23">
        <f t="shared" si="1"/>
        <v>22.29</v>
      </c>
    </row>
    <row r="24" spans="1:12" x14ac:dyDescent="0.25">
      <c r="A24" s="7">
        <v>28.116327999900001</v>
      </c>
      <c r="B24" s="7">
        <v>-26.006775999599999</v>
      </c>
      <c r="C24" s="6">
        <v>43468</v>
      </c>
      <c r="D24" s="1">
        <v>0.2986111111111111</v>
      </c>
      <c r="E24">
        <v>22</v>
      </c>
      <c r="F24">
        <v>1</v>
      </c>
      <c r="G24">
        <v>0</v>
      </c>
      <c r="H24">
        <f t="shared" si="0"/>
        <v>4</v>
      </c>
      <c r="I24" t="s">
        <v>7</v>
      </c>
      <c r="J24">
        <v>277</v>
      </c>
      <c r="K24">
        <v>1</v>
      </c>
      <c r="L24">
        <f t="shared" si="1"/>
        <v>16.62</v>
      </c>
    </row>
    <row r="25" spans="1:12" x14ac:dyDescent="0.25">
      <c r="A25" s="7">
        <v>28.1219399997</v>
      </c>
      <c r="B25" s="7">
        <v>-26.009748999999999</v>
      </c>
      <c r="C25" s="6">
        <v>43468</v>
      </c>
      <c r="D25" s="1">
        <v>0.30069444444444443</v>
      </c>
      <c r="E25">
        <v>23</v>
      </c>
      <c r="F25">
        <v>1</v>
      </c>
      <c r="G25">
        <v>0</v>
      </c>
      <c r="H25">
        <f t="shared" si="0"/>
        <v>5</v>
      </c>
      <c r="I25" t="s">
        <v>7</v>
      </c>
      <c r="J25">
        <v>795</v>
      </c>
      <c r="K25">
        <v>3</v>
      </c>
      <c r="L25">
        <f t="shared" si="1"/>
        <v>15.9</v>
      </c>
    </row>
    <row r="26" spans="1:12" x14ac:dyDescent="0.25">
      <c r="A26" s="7">
        <v>28.126136999900002</v>
      </c>
      <c r="B26" s="7">
        <v>-26.008320999799999</v>
      </c>
      <c r="C26" s="6">
        <v>43468</v>
      </c>
      <c r="D26" s="1">
        <v>0.30208333333333331</v>
      </c>
      <c r="E26">
        <v>24</v>
      </c>
      <c r="F26">
        <v>3</v>
      </c>
      <c r="G26">
        <v>0</v>
      </c>
      <c r="H26">
        <f t="shared" si="0"/>
        <v>8</v>
      </c>
      <c r="I26" t="s">
        <v>7</v>
      </c>
      <c r="J26">
        <v>648</v>
      </c>
      <c r="K26">
        <v>2</v>
      </c>
      <c r="L26">
        <f t="shared" si="1"/>
        <v>19.440000000000001</v>
      </c>
    </row>
    <row r="27" spans="1:12" x14ac:dyDescent="0.25">
      <c r="A27" s="7">
        <v>28.130966999599998</v>
      </c>
      <c r="B27" s="7">
        <v>-26.002252999700001</v>
      </c>
      <c r="C27" s="6">
        <v>43468</v>
      </c>
      <c r="D27" s="1">
        <v>0.30277777777777776</v>
      </c>
      <c r="E27">
        <v>25</v>
      </c>
      <c r="F27">
        <v>1</v>
      </c>
      <c r="G27">
        <v>0</v>
      </c>
      <c r="H27">
        <f t="shared" si="0"/>
        <v>9</v>
      </c>
      <c r="I27" t="s">
        <v>7</v>
      </c>
      <c r="J27">
        <v>828</v>
      </c>
      <c r="K27">
        <v>1</v>
      </c>
      <c r="L27">
        <f t="shared" si="1"/>
        <v>49.68</v>
      </c>
    </row>
    <row r="28" spans="1:12" x14ac:dyDescent="0.25">
      <c r="A28" t="s">
        <v>12</v>
      </c>
      <c r="C28" s="6">
        <v>43468</v>
      </c>
      <c r="D28" s="1">
        <v>0.30972222222222223</v>
      </c>
      <c r="E28">
        <v>1</v>
      </c>
      <c r="F28">
        <v>0</v>
      </c>
      <c r="G28">
        <v>9</v>
      </c>
      <c r="H28">
        <f t="shared" si="0"/>
        <v>0</v>
      </c>
      <c r="I28" t="s">
        <v>7</v>
      </c>
      <c r="J28">
        <v>1770</v>
      </c>
      <c r="K28">
        <v>10</v>
      </c>
      <c r="L28">
        <f t="shared" si="1"/>
        <v>10.62</v>
      </c>
    </row>
    <row r="29" spans="1:12" x14ac:dyDescent="0.25">
      <c r="A29" t="s">
        <v>12</v>
      </c>
      <c r="C29" s="6">
        <v>43468</v>
      </c>
      <c r="D29" s="1">
        <v>0.3125</v>
      </c>
      <c r="E29">
        <v>1</v>
      </c>
      <c r="F29">
        <v>39</v>
      </c>
      <c r="G29">
        <v>0</v>
      </c>
      <c r="H29">
        <f t="shared" si="0"/>
        <v>39</v>
      </c>
      <c r="I29" t="s">
        <v>8</v>
      </c>
      <c r="J29">
        <v>0</v>
      </c>
      <c r="K29">
        <v>4</v>
      </c>
      <c r="L29">
        <f t="shared" si="1"/>
        <v>0</v>
      </c>
    </row>
    <row r="30" spans="1:12" x14ac:dyDescent="0.25">
      <c r="A30" s="7">
        <v>28.1310000002</v>
      </c>
      <c r="B30" s="7">
        <v>-26.002452999900001</v>
      </c>
      <c r="C30" s="6">
        <v>43468</v>
      </c>
      <c r="D30" s="1">
        <v>0.31388888888888888</v>
      </c>
      <c r="E30">
        <v>2</v>
      </c>
      <c r="F30">
        <v>0</v>
      </c>
      <c r="G30">
        <v>0</v>
      </c>
      <c r="H30">
        <f t="shared" si="0"/>
        <v>39</v>
      </c>
      <c r="I30" t="s">
        <v>8</v>
      </c>
      <c r="J30">
        <v>1770</v>
      </c>
      <c r="K30">
        <v>2</v>
      </c>
      <c r="L30">
        <f t="shared" si="1"/>
        <v>53.1</v>
      </c>
    </row>
    <row r="31" spans="1:12" x14ac:dyDescent="0.25">
      <c r="A31" s="7">
        <v>28.126163000199998</v>
      </c>
      <c r="B31" s="7">
        <v>-26.0084589999</v>
      </c>
      <c r="C31" s="6">
        <v>43468</v>
      </c>
      <c r="D31" s="1">
        <v>0.31458333333333333</v>
      </c>
      <c r="E31">
        <v>3</v>
      </c>
      <c r="F31">
        <v>0</v>
      </c>
      <c r="G31">
        <v>0</v>
      </c>
      <c r="H31">
        <f t="shared" si="0"/>
        <v>39</v>
      </c>
      <c r="I31" t="s">
        <v>8</v>
      </c>
      <c r="J31">
        <v>828</v>
      </c>
      <c r="K31">
        <v>1</v>
      </c>
      <c r="L31">
        <f t="shared" si="1"/>
        <v>49.68</v>
      </c>
    </row>
    <row r="32" spans="1:12" x14ac:dyDescent="0.25">
      <c r="A32" s="7">
        <v>28.121903999899999</v>
      </c>
      <c r="B32" s="7">
        <v>-26.0100729997</v>
      </c>
      <c r="C32" s="6">
        <v>43468</v>
      </c>
      <c r="D32" s="1">
        <v>0.31597222222222221</v>
      </c>
      <c r="E32">
        <v>4</v>
      </c>
      <c r="F32">
        <v>0</v>
      </c>
      <c r="G32">
        <v>0</v>
      </c>
      <c r="H32">
        <f t="shared" si="0"/>
        <v>39</v>
      </c>
      <c r="I32" t="s">
        <v>8</v>
      </c>
      <c r="J32">
        <v>648</v>
      </c>
      <c r="K32">
        <v>2</v>
      </c>
      <c r="L32">
        <f t="shared" si="1"/>
        <v>19.440000000000001</v>
      </c>
    </row>
    <row r="33" spans="1:12" x14ac:dyDescent="0.25">
      <c r="A33" s="7">
        <v>28.1165359996</v>
      </c>
      <c r="B33" s="7">
        <v>-26.006706000000001</v>
      </c>
      <c r="C33" s="6">
        <v>43468</v>
      </c>
      <c r="D33" s="1">
        <v>0.31875000000000003</v>
      </c>
      <c r="E33">
        <v>5</v>
      </c>
      <c r="F33">
        <v>0</v>
      </c>
      <c r="G33">
        <v>4</v>
      </c>
      <c r="H33">
        <f t="shared" si="0"/>
        <v>35</v>
      </c>
      <c r="I33" t="s">
        <v>8</v>
      </c>
      <c r="J33">
        <v>795</v>
      </c>
      <c r="K33">
        <v>4</v>
      </c>
      <c r="L33">
        <f t="shared" si="1"/>
        <v>11.925000000000001</v>
      </c>
    </row>
    <row r="34" spans="1:12" x14ac:dyDescent="0.25">
      <c r="A34" s="7">
        <v>28.114661999599999</v>
      </c>
      <c r="B34" s="7">
        <v>-26.009270000400001</v>
      </c>
      <c r="C34" s="6">
        <v>43468</v>
      </c>
      <c r="D34" s="1">
        <v>0.31944444444444448</v>
      </c>
      <c r="E34">
        <v>6</v>
      </c>
      <c r="F34">
        <v>0</v>
      </c>
      <c r="G34">
        <v>3</v>
      </c>
      <c r="H34">
        <f t="shared" si="0"/>
        <v>32</v>
      </c>
      <c r="I34" t="s">
        <v>8</v>
      </c>
      <c r="J34">
        <v>322</v>
      </c>
      <c r="K34">
        <v>1</v>
      </c>
      <c r="L34">
        <f t="shared" si="1"/>
        <v>19.32</v>
      </c>
    </row>
    <row r="35" spans="1:12" x14ac:dyDescent="0.25">
      <c r="A35" s="7">
        <v>28.1030330002</v>
      </c>
      <c r="B35" s="7">
        <v>-26.010296000099999</v>
      </c>
      <c r="C35" s="6">
        <v>43468</v>
      </c>
      <c r="D35" s="1">
        <v>0.32083333333333336</v>
      </c>
      <c r="E35">
        <v>7</v>
      </c>
      <c r="F35">
        <v>0</v>
      </c>
      <c r="G35">
        <v>0</v>
      </c>
      <c r="H35">
        <f t="shared" si="0"/>
        <v>32</v>
      </c>
      <c r="I35" t="s">
        <v>8</v>
      </c>
      <c r="J35">
        <v>1492</v>
      </c>
      <c r="K35">
        <v>2</v>
      </c>
      <c r="L35">
        <f t="shared" si="1"/>
        <v>44.76</v>
      </c>
    </row>
    <row r="36" spans="1:12" x14ac:dyDescent="0.25">
      <c r="A36" s="7">
        <v>28.100231999599998</v>
      </c>
      <c r="B36" s="7">
        <v>-26.013396</v>
      </c>
      <c r="C36" s="6">
        <v>43468</v>
      </c>
      <c r="D36" s="1">
        <v>0.32222222222222224</v>
      </c>
      <c r="E36">
        <v>8</v>
      </c>
      <c r="F36">
        <v>0</v>
      </c>
      <c r="G36">
        <v>1</v>
      </c>
      <c r="H36">
        <f t="shared" si="0"/>
        <v>31</v>
      </c>
      <c r="I36" t="s">
        <v>8</v>
      </c>
      <c r="J36">
        <v>445</v>
      </c>
      <c r="K36">
        <v>2</v>
      </c>
      <c r="L36">
        <f t="shared" si="1"/>
        <v>13.35</v>
      </c>
    </row>
    <row r="37" spans="1:12" x14ac:dyDescent="0.25">
      <c r="A37" s="7">
        <v>28.080631999600001</v>
      </c>
      <c r="B37" s="7">
        <v>-26.032282000399999</v>
      </c>
      <c r="C37" s="6">
        <v>43468</v>
      </c>
      <c r="D37" s="1">
        <v>0.32569444444444445</v>
      </c>
      <c r="E37">
        <v>9</v>
      </c>
      <c r="F37">
        <v>0</v>
      </c>
      <c r="G37">
        <v>2</v>
      </c>
      <c r="H37">
        <f t="shared" si="0"/>
        <v>29</v>
      </c>
      <c r="I37" t="s">
        <v>8</v>
      </c>
      <c r="J37">
        <v>3110</v>
      </c>
      <c r="K37">
        <v>5</v>
      </c>
      <c r="L37">
        <f t="shared" si="1"/>
        <v>37.32</v>
      </c>
    </row>
    <row r="38" spans="1:12" x14ac:dyDescent="0.25">
      <c r="A38" s="7">
        <v>28.080593999600001</v>
      </c>
      <c r="B38" s="7">
        <v>-26.036775999900001</v>
      </c>
      <c r="C38" s="6">
        <v>43468</v>
      </c>
      <c r="D38" s="1">
        <v>0.32708333333333334</v>
      </c>
      <c r="E38">
        <v>10</v>
      </c>
      <c r="F38">
        <v>0</v>
      </c>
      <c r="G38">
        <v>0</v>
      </c>
      <c r="H38">
        <f t="shared" si="0"/>
        <v>29</v>
      </c>
      <c r="I38" t="s">
        <v>8</v>
      </c>
      <c r="J38">
        <v>504</v>
      </c>
      <c r="K38">
        <v>2</v>
      </c>
      <c r="L38">
        <f t="shared" si="1"/>
        <v>15.12</v>
      </c>
    </row>
    <row r="39" spans="1:12" x14ac:dyDescent="0.25">
      <c r="A39" s="7">
        <v>28.0853290003</v>
      </c>
      <c r="B39" s="7">
        <v>-26.041331999600001</v>
      </c>
      <c r="C39" s="6">
        <v>43468</v>
      </c>
      <c r="D39" s="1">
        <v>0.32777777777777778</v>
      </c>
      <c r="E39">
        <v>11</v>
      </c>
      <c r="F39">
        <v>0</v>
      </c>
      <c r="G39">
        <v>3</v>
      </c>
      <c r="H39">
        <f t="shared" si="0"/>
        <v>26</v>
      </c>
      <c r="I39" t="s">
        <v>8</v>
      </c>
      <c r="J39">
        <v>810</v>
      </c>
      <c r="K39">
        <v>1</v>
      </c>
      <c r="L39">
        <f t="shared" si="1"/>
        <v>48.6</v>
      </c>
    </row>
    <row r="40" spans="1:12" x14ac:dyDescent="0.25">
      <c r="A40" s="7">
        <v>28.070095000199998</v>
      </c>
      <c r="B40" s="7">
        <v>-26.038398000099999</v>
      </c>
      <c r="C40" s="6">
        <v>43468</v>
      </c>
      <c r="D40" s="1">
        <v>0.33055555555555555</v>
      </c>
      <c r="E40">
        <v>12</v>
      </c>
      <c r="F40">
        <v>0</v>
      </c>
      <c r="G40">
        <v>1</v>
      </c>
      <c r="H40">
        <f t="shared" si="0"/>
        <v>25</v>
      </c>
      <c r="I40" t="s">
        <v>8</v>
      </c>
      <c r="J40">
        <v>1835</v>
      </c>
      <c r="K40">
        <v>4</v>
      </c>
      <c r="L40">
        <f t="shared" si="1"/>
        <v>27.524999999999999</v>
      </c>
    </row>
    <row r="41" spans="1:12" x14ac:dyDescent="0.25">
      <c r="A41" s="7">
        <v>28.0689319996</v>
      </c>
      <c r="B41" s="7">
        <v>-26.0344309997</v>
      </c>
      <c r="C41" s="6">
        <v>43468</v>
      </c>
      <c r="D41" s="1">
        <v>0.33263888888888887</v>
      </c>
      <c r="E41">
        <v>13</v>
      </c>
      <c r="F41">
        <v>0</v>
      </c>
      <c r="G41">
        <v>3</v>
      </c>
      <c r="H41">
        <f t="shared" si="0"/>
        <v>22</v>
      </c>
      <c r="I41" t="s">
        <v>8</v>
      </c>
      <c r="J41">
        <v>525</v>
      </c>
      <c r="K41">
        <v>3</v>
      </c>
      <c r="L41">
        <f t="shared" si="1"/>
        <v>10.5</v>
      </c>
    </row>
    <row r="42" spans="1:12" x14ac:dyDescent="0.25">
      <c r="A42" s="7">
        <v>28.066943999700001</v>
      </c>
      <c r="B42" s="7">
        <v>-26.032841000099999</v>
      </c>
      <c r="C42" s="6">
        <v>43468</v>
      </c>
      <c r="D42" s="1">
        <v>0.33402777777777781</v>
      </c>
      <c r="E42">
        <v>14</v>
      </c>
      <c r="F42">
        <v>0</v>
      </c>
      <c r="G42">
        <v>1</v>
      </c>
      <c r="H42">
        <f t="shared" si="0"/>
        <v>21</v>
      </c>
      <c r="I42" t="s">
        <v>8</v>
      </c>
      <c r="J42">
        <v>325</v>
      </c>
      <c r="K42">
        <v>2</v>
      </c>
      <c r="L42">
        <f t="shared" si="1"/>
        <v>9.75</v>
      </c>
    </row>
    <row r="43" spans="1:12" x14ac:dyDescent="0.25">
      <c r="A43" s="7">
        <v>28.0631839998</v>
      </c>
      <c r="B43" s="7">
        <v>-26.031917999800001</v>
      </c>
      <c r="C43" s="6">
        <v>43468</v>
      </c>
      <c r="D43" s="1">
        <v>0.3354166666666667</v>
      </c>
      <c r="E43">
        <v>15</v>
      </c>
      <c r="F43">
        <v>0</v>
      </c>
      <c r="G43">
        <v>1</v>
      </c>
      <c r="H43">
        <f t="shared" si="0"/>
        <v>20</v>
      </c>
      <c r="I43" t="s">
        <v>8</v>
      </c>
      <c r="J43">
        <v>447</v>
      </c>
      <c r="K43">
        <v>2</v>
      </c>
      <c r="L43">
        <f t="shared" si="1"/>
        <v>13.41</v>
      </c>
    </row>
    <row r="44" spans="1:12" x14ac:dyDescent="0.25">
      <c r="A44" s="7">
        <v>28.0608530003</v>
      </c>
      <c r="B44" s="7">
        <v>-26.0299990004</v>
      </c>
      <c r="C44" s="6">
        <v>43468</v>
      </c>
      <c r="D44" s="1">
        <v>0.33680555555555558</v>
      </c>
      <c r="E44">
        <v>16</v>
      </c>
      <c r="F44">
        <v>0</v>
      </c>
      <c r="G44">
        <v>2</v>
      </c>
      <c r="H44">
        <f t="shared" si="0"/>
        <v>18</v>
      </c>
      <c r="I44" t="s">
        <v>8</v>
      </c>
      <c r="J44">
        <v>381</v>
      </c>
      <c r="K44">
        <v>2</v>
      </c>
      <c r="L44">
        <f t="shared" si="1"/>
        <v>11.43</v>
      </c>
    </row>
    <row r="45" spans="1:12" x14ac:dyDescent="0.25">
      <c r="A45" s="7">
        <v>28.070548000399999</v>
      </c>
      <c r="B45" s="7">
        <v>-26.0319080003</v>
      </c>
      <c r="C45" s="6">
        <v>43468</v>
      </c>
      <c r="D45" s="1">
        <v>0.33819444444444446</v>
      </c>
      <c r="E45">
        <v>17</v>
      </c>
      <c r="F45">
        <v>0</v>
      </c>
      <c r="G45">
        <v>3</v>
      </c>
      <c r="H45">
        <f t="shared" si="0"/>
        <v>15</v>
      </c>
      <c r="I45" t="s">
        <v>8</v>
      </c>
      <c r="J45">
        <v>1215</v>
      </c>
      <c r="K45">
        <v>2</v>
      </c>
      <c r="L45">
        <f t="shared" si="1"/>
        <v>36.450000000000003</v>
      </c>
    </row>
    <row r="46" spans="1:12" x14ac:dyDescent="0.25">
      <c r="A46" s="7">
        <v>28.0803989996</v>
      </c>
      <c r="B46" s="7">
        <v>-26.032360999600002</v>
      </c>
      <c r="C46" s="6">
        <v>43468</v>
      </c>
      <c r="D46" s="1">
        <v>0.33958333333333335</v>
      </c>
      <c r="E46">
        <v>18</v>
      </c>
      <c r="F46">
        <v>0</v>
      </c>
      <c r="G46">
        <v>3</v>
      </c>
      <c r="H46">
        <f t="shared" si="0"/>
        <v>12</v>
      </c>
      <c r="I46" t="s">
        <v>8</v>
      </c>
      <c r="J46">
        <v>1212</v>
      </c>
      <c r="K46">
        <v>2</v>
      </c>
      <c r="L46">
        <f t="shared" si="1"/>
        <v>36.36</v>
      </c>
    </row>
    <row r="47" spans="1:12" x14ac:dyDescent="0.25">
      <c r="A47" s="7">
        <v>28.099957999600001</v>
      </c>
      <c r="B47" s="7">
        <v>-26.012963999899998</v>
      </c>
      <c r="C47" s="6">
        <v>43468</v>
      </c>
      <c r="D47" s="1">
        <v>0.34166666666666662</v>
      </c>
      <c r="E47">
        <v>19</v>
      </c>
      <c r="F47">
        <v>0</v>
      </c>
      <c r="G47">
        <v>7</v>
      </c>
      <c r="H47">
        <f t="shared" si="0"/>
        <v>5</v>
      </c>
      <c r="I47" t="s">
        <v>8</v>
      </c>
      <c r="J47">
        <v>3110</v>
      </c>
      <c r="K47">
        <v>3</v>
      </c>
      <c r="L47">
        <f t="shared" si="1"/>
        <v>62.20000000000001</v>
      </c>
    </row>
    <row r="48" spans="1:12" x14ac:dyDescent="0.25">
      <c r="A48" s="7">
        <v>28.104023000000002</v>
      </c>
      <c r="B48" s="7">
        <v>-26.009863999899999</v>
      </c>
      <c r="C48" s="6">
        <v>43468</v>
      </c>
      <c r="D48" s="1">
        <v>0.3430555555555555</v>
      </c>
      <c r="E48">
        <v>20</v>
      </c>
      <c r="F48">
        <v>4</v>
      </c>
      <c r="G48">
        <v>5</v>
      </c>
      <c r="H48">
        <f t="shared" si="0"/>
        <v>4</v>
      </c>
      <c r="I48" t="s">
        <v>8</v>
      </c>
      <c r="J48">
        <v>578</v>
      </c>
      <c r="K48">
        <v>2</v>
      </c>
      <c r="L48">
        <f t="shared" si="1"/>
        <v>17.34</v>
      </c>
    </row>
    <row r="49" spans="1:12" x14ac:dyDescent="0.25">
      <c r="A49" s="7">
        <v>28.1149009998</v>
      </c>
      <c r="B49" s="7">
        <v>-26.008728999700001</v>
      </c>
      <c r="C49" s="6">
        <v>43468</v>
      </c>
      <c r="D49" s="1">
        <v>0.3444444444444445</v>
      </c>
      <c r="E49">
        <v>21</v>
      </c>
      <c r="F49">
        <v>1</v>
      </c>
      <c r="G49">
        <v>0</v>
      </c>
      <c r="H49">
        <f t="shared" si="0"/>
        <v>5</v>
      </c>
      <c r="I49" t="s">
        <v>7</v>
      </c>
      <c r="J49">
        <v>1486</v>
      </c>
      <c r="K49">
        <v>2</v>
      </c>
      <c r="L49">
        <f t="shared" si="1"/>
        <v>44.58</v>
      </c>
    </row>
    <row r="50" spans="1:12" x14ac:dyDescent="0.25">
      <c r="A50" s="7">
        <v>28.116327999900001</v>
      </c>
      <c r="B50" s="7">
        <v>-26.006775999599999</v>
      </c>
      <c r="C50" s="6">
        <v>43468</v>
      </c>
      <c r="D50" s="1">
        <v>0.34583333333333338</v>
      </c>
      <c r="E50">
        <v>22</v>
      </c>
      <c r="F50">
        <v>2</v>
      </c>
      <c r="G50">
        <v>0</v>
      </c>
      <c r="H50">
        <f t="shared" si="0"/>
        <v>7</v>
      </c>
      <c r="I50" t="s">
        <v>7</v>
      </c>
      <c r="J50">
        <v>277</v>
      </c>
      <c r="K50">
        <v>2</v>
      </c>
      <c r="L50">
        <f t="shared" si="1"/>
        <v>8.31</v>
      </c>
    </row>
    <row r="51" spans="1:12" x14ac:dyDescent="0.25">
      <c r="A51" s="7">
        <v>28.1219399997</v>
      </c>
      <c r="B51" s="7">
        <v>-26.009748999999999</v>
      </c>
      <c r="C51" s="6">
        <v>43468</v>
      </c>
      <c r="D51" s="1">
        <v>0.34722222222222227</v>
      </c>
      <c r="E51">
        <v>23</v>
      </c>
      <c r="F51">
        <v>3</v>
      </c>
      <c r="G51">
        <v>0</v>
      </c>
      <c r="H51">
        <f t="shared" si="0"/>
        <v>10</v>
      </c>
      <c r="I51" t="s">
        <v>7</v>
      </c>
      <c r="J51">
        <v>795</v>
      </c>
      <c r="K51">
        <v>2</v>
      </c>
      <c r="L51">
        <f t="shared" si="1"/>
        <v>23.85</v>
      </c>
    </row>
    <row r="52" spans="1:12" x14ac:dyDescent="0.25">
      <c r="A52" s="7">
        <v>28.126136999900002</v>
      </c>
      <c r="B52" s="7">
        <v>-26.008320999799999</v>
      </c>
      <c r="C52" s="6">
        <v>43468</v>
      </c>
      <c r="D52" s="1">
        <v>0.34861111111111115</v>
      </c>
      <c r="E52">
        <v>24</v>
      </c>
      <c r="F52">
        <v>5</v>
      </c>
      <c r="G52">
        <v>0</v>
      </c>
      <c r="H52">
        <f t="shared" si="0"/>
        <v>15</v>
      </c>
      <c r="I52" t="s">
        <v>7</v>
      </c>
      <c r="J52">
        <v>648</v>
      </c>
      <c r="K52">
        <v>2</v>
      </c>
      <c r="L52">
        <f t="shared" si="1"/>
        <v>19.440000000000001</v>
      </c>
    </row>
    <row r="53" spans="1:12" x14ac:dyDescent="0.25">
      <c r="A53" s="7">
        <v>28.130966999599998</v>
      </c>
      <c r="B53" s="7">
        <v>-26.002252999700001</v>
      </c>
      <c r="C53" s="6">
        <v>43468</v>
      </c>
      <c r="D53" s="1">
        <v>0.34930555555555554</v>
      </c>
      <c r="E53">
        <v>25</v>
      </c>
      <c r="F53">
        <v>5</v>
      </c>
      <c r="G53">
        <v>0</v>
      </c>
      <c r="H53">
        <f t="shared" si="0"/>
        <v>20</v>
      </c>
      <c r="I53" t="s">
        <v>7</v>
      </c>
      <c r="J53">
        <v>828</v>
      </c>
      <c r="K53">
        <v>1</v>
      </c>
      <c r="L53">
        <f t="shared" si="1"/>
        <v>49.68</v>
      </c>
    </row>
    <row r="54" spans="1:12" x14ac:dyDescent="0.25">
      <c r="A54" t="s">
        <v>12</v>
      </c>
      <c r="C54" s="6">
        <v>43468</v>
      </c>
      <c r="D54" s="1">
        <v>0.35625000000000001</v>
      </c>
      <c r="E54">
        <v>1</v>
      </c>
      <c r="F54">
        <v>0</v>
      </c>
      <c r="G54">
        <v>20</v>
      </c>
      <c r="H54">
        <f t="shared" si="0"/>
        <v>0</v>
      </c>
      <c r="I54" t="s">
        <v>7</v>
      </c>
      <c r="J54">
        <v>1770</v>
      </c>
      <c r="K54">
        <v>10</v>
      </c>
      <c r="L54">
        <f t="shared" si="1"/>
        <v>10.62</v>
      </c>
    </row>
    <row r="57" spans="1:12" x14ac:dyDescent="0.25">
      <c r="C57" s="21" t="s">
        <v>9</v>
      </c>
      <c r="D57" s="21"/>
      <c r="E57" s="21"/>
      <c r="F57" s="21"/>
      <c r="G57" s="21"/>
      <c r="H57" s="21"/>
      <c r="I57" s="21"/>
      <c r="J57" s="11"/>
      <c r="K57" s="9"/>
      <c r="L57" s="9"/>
    </row>
    <row r="58" spans="1:12" ht="15.75" thickBot="1" x14ac:dyDescent="0.3">
      <c r="A58" s="2" t="s">
        <v>13</v>
      </c>
      <c r="B58" s="2" t="s">
        <v>14</v>
      </c>
      <c r="C58" s="2" t="s">
        <v>0</v>
      </c>
      <c r="D58" s="3" t="s">
        <v>1</v>
      </c>
      <c r="E58" s="2" t="s">
        <v>2</v>
      </c>
      <c r="F58" s="2" t="s">
        <v>3</v>
      </c>
      <c r="G58" s="2" t="s">
        <v>4</v>
      </c>
      <c r="H58" s="2" t="s">
        <v>15</v>
      </c>
      <c r="I58" s="2" t="s">
        <v>5</v>
      </c>
      <c r="J58" s="14" t="s">
        <v>16</v>
      </c>
      <c r="K58" s="2" t="s">
        <v>1</v>
      </c>
      <c r="L58" s="2" t="s">
        <v>17</v>
      </c>
    </row>
    <row r="59" spans="1:12" ht="15.75" thickTop="1" x14ac:dyDescent="0.25">
      <c r="A59" t="s">
        <v>12</v>
      </c>
      <c r="C59" s="6">
        <v>43468</v>
      </c>
      <c r="D59" s="1">
        <v>0.50694444444444442</v>
      </c>
      <c r="E59">
        <v>1</v>
      </c>
      <c r="F59" s="5">
        <v>19</v>
      </c>
      <c r="G59" s="5">
        <v>0</v>
      </c>
      <c r="H59" s="5">
        <f>F59</f>
        <v>19</v>
      </c>
      <c r="I59" t="s">
        <v>8</v>
      </c>
      <c r="J59" s="12">
        <v>0</v>
      </c>
      <c r="K59">
        <v>0</v>
      </c>
      <c r="L59">
        <v>0</v>
      </c>
    </row>
    <row r="60" spans="1:12" x14ac:dyDescent="0.25">
      <c r="A60" s="7">
        <v>28.1310000002</v>
      </c>
      <c r="B60" s="7">
        <v>-26.002452999900001</v>
      </c>
      <c r="C60" s="6">
        <v>43468</v>
      </c>
      <c r="D60" s="1">
        <v>0.5083333333333333</v>
      </c>
      <c r="E60">
        <v>2</v>
      </c>
      <c r="F60" s="5">
        <v>0</v>
      </c>
      <c r="G60" s="5">
        <v>0</v>
      </c>
      <c r="H60" s="5">
        <f>H59-G60+F60</f>
        <v>19</v>
      </c>
      <c r="I60" t="s">
        <v>8</v>
      </c>
      <c r="J60" s="12">
        <v>1770</v>
      </c>
      <c r="K60">
        <v>2</v>
      </c>
      <c r="L60">
        <f>((J60/K60)*60)/1000</f>
        <v>53.1</v>
      </c>
    </row>
    <row r="61" spans="1:12" x14ac:dyDescent="0.25">
      <c r="A61" s="7">
        <v>28.126163000199998</v>
      </c>
      <c r="B61" s="7">
        <v>-26.0084589999</v>
      </c>
      <c r="C61" s="6">
        <v>43468</v>
      </c>
      <c r="D61" s="1">
        <v>0.50902777777777775</v>
      </c>
      <c r="E61">
        <v>3</v>
      </c>
      <c r="F61" s="5">
        <v>0</v>
      </c>
      <c r="G61" s="5">
        <v>0</v>
      </c>
      <c r="H61" s="5">
        <f t="shared" ref="H61:H110" si="2">H60-G61+F61</f>
        <v>19</v>
      </c>
      <c r="I61" t="s">
        <v>8</v>
      </c>
      <c r="J61" s="12">
        <v>828</v>
      </c>
      <c r="K61">
        <v>1</v>
      </c>
      <c r="L61">
        <f t="shared" ref="L61:L110" si="3">((J61/K61)*60)/1000</f>
        <v>49.68</v>
      </c>
    </row>
    <row r="62" spans="1:12" x14ac:dyDescent="0.25">
      <c r="A62" s="7">
        <v>28.121903999899999</v>
      </c>
      <c r="B62" s="7">
        <v>-26.0100729997</v>
      </c>
      <c r="C62" s="6">
        <v>43468</v>
      </c>
      <c r="D62" s="1">
        <v>0.51041666666666663</v>
      </c>
      <c r="E62">
        <v>4</v>
      </c>
      <c r="F62" s="5">
        <v>0</v>
      </c>
      <c r="G62" s="5">
        <v>1</v>
      </c>
      <c r="H62" s="5">
        <f t="shared" si="2"/>
        <v>18</v>
      </c>
      <c r="I62" t="s">
        <v>8</v>
      </c>
      <c r="J62" s="12">
        <v>648</v>
      </c>
      <c r="K62">
        <v>2</v>
      </c>
      <c r="L62">
        <f t="shared" si="3"/>
        <v>19.440000000000001</v>
      </c>
    </row>
    <row r="63" spans="1:12" x14ac:dyDescent="0.25">
      <c r="A63" s="7">
        <v>28.1165359996</v>
      </c>
      <c r="B63" s="7">
        <v>-26.006706000000001</v>
      </c>
      <c r="C63" s="6">
        <v>43468</v>
      </c>
      <c r="D63" s="1">
        <v>0.5131944444444444</v>
      </c>
      <c r="E63">
        <v>5</v>
      </c>
      <c r="F63" s="5">
        <v>0</v>
      </c>
      <c r="G63" s="5">
        <v>1</v>
      </c>
      <c r="H63" s="5">
        <f t="shared" si="2"/>
        <v>17</v>
      </c>
      <c r="I63" t="s">
        <v>8</v>
      </c>
      <c r="J63" s="12">
        <v>795</v>
      </c>
      <c r="K63">
        <v>4</v>
      </c>
      <c r="L63">
        <f t="shared" si="3"/>
        <v>11.925000000000001</v>
      </c>
    </row>
    <row r="64" spans="1:12" x14ac:dyDescent="0.25">
      <c r="A64" s="7">
        <v>28.114661999599999</v>
      </c>
      <c r="B64" s="7">
        <v>-26.009270000400001</v>
      </c>
      <c r="C64" s="6">
        <v>43468</v>
      </c>
      <c r="D64" s="1">
        <v>0.51388888888888895</v>
      </c>
      <c r="E64">
        <v>6</v>
      </c>
      <c r="F64" s="5">
        <v>0</v>
      </c>
      <c r="G64" s="5">
        <v>3</v>
      </c>
      <c r="H64" s="5">
        <f t="shared" si="2"/>
        <v>14</v>
      </c>
      <c r="I64" t="s">
        <v>8</v>
      </c>
      <c r="J64" s="12">
        <v>322</v>
      </c>
      <c r="K64" s="8">
        <v>1</v>
      </c>
      <c r="L64">
        <f t="shared" si="3"/>
        <v>19.32</v>
      </c>
    </row>
    <row r="65" spans="1:12" x14ac:dyDescent="0.25">
      <c r="A65" s="7">
        <v>28.1030330002</v>
      </c>
      <c r="B65" s="7">
        <v>-26.010296000099999</v>
      </c>
      <c r="C65" s="6">
        <v>43468</v>
      </c>
      <c r="D65" s="1">
        <v>0.51527777777777783</v>
      </c>
      <c r="E65">
        <v>7</v>
      </c>
      <c r="F65" s="5">
        <v>0</v>
      </c>
      <c r="G65" s="5">
        <v>0</v>
      </c>
      <c r="H65" s="5">
        <f t="shared" si="2"/>
        <v>14</v>
      </c>
      <c r="I65" t="s">
        <v>8</v>
      </c>
      <c r="J65" s="12">
        <v>1492</v>
      </c>
      <c r="K65" s="8">
        <v>2</v>
      </c>
      <c r="L65">
        <f t="shared" si="3"/>
        <v>44.76</v>
      </c>
    </row>
    <row r="66" spans="1:12" x14ac:dyDescent="0.25">
      <c r="A66" s="7">
        <v>28.100231999599998</v>
      </c>
      <c r="B66" s="7">
        <v>-26.013396</v>
      </c>
      <c r="C66" s="6">
        <v>43468</v>
      </c>
      <c r="D66" s="1">
        <v>0.51666666666666672</v>
      </c>
      <c r="E66">
        <v>8</v>
      </c>
      <c r="F66" s="5">
        <v>0</v>
      </c>
      <c r="G66" s="5">
        <v>1</v>
      </c>
      <c r="H66" s="5">
        <f t="shared" si="2"/>
        <v>13</v>
      </c>
      <c r="I66" t="s">
        <v>8</v>
      </c>
      <c r="J66" s="12">
        <v>445</v>
      </c>
      <c r="K66" s="8">
        <v>2</v>
      </c>
      <c r="L66">
        <f t="shared" si="3"/>
        <v>13.35</v>
      </c>
    </row>
    <row r="67" spans="1:12" x14ac:dyDescent="0.25">
      <c r="A67" s="7">
        <v>28.080631999600001</v>
      </c>
      <c r="B67" s="7">
        <v>-26.032282000399999</v>
      </c>
      <c r="C67" s="6">
        <v>43468</v>
      </c>
      <c r="D67" s="1">
        <v>0.52083333333333337</v>
      </c>
      <c r="E67">
        <v>9</v>
      </c>
      <c r="F67" s="5">
        <v>0</v>
      </c>
      <c r="G67" s="5">
        <v>0</v>
      </c>
      <c r="H67" s="5">
        <f t="shared" si="2"/>
        <v>13</v>
      </c>
      <c r="I67" t="s">
        <v>8</v>
      </c>
      <c r="J67" s="12">
        <v>3110</v>
      </c>
      <c r="K67" s="8">
        <v>6</v>
      </c>
      <c r="L67">
        <f t="shared" si="3"/>
        <v>31.100000000000005</v>
      </c>
    </row>
    <row r="68" spans="1:12" x14ac:dyDescent="0.25">
      <c r="A68" s="7">
        <v>28.080593999600001</v>
      </c>
      <c r="B68" s="7">
        <v>-26.036775999900001</v>
      </c>
      <c r="C68" s="6">
        <v>43468</v>
      </c>
      <c r="D68" s="1">
        <v>0.52152777777777781</v>
      </c>
      <c r="E68">
        <v>10</v>
      </c>
      <c r="F68" s="5">
        <v>0</v>
      </c>
      <c r="G68" s="5">
        <v>2</v>
      </c>
      <c r="H68" s="5">
        <f t="shared" si="2"/>
        <v>11</v>
      </c>
      <c r="I68" t="s">
        <v>8</v>
      </c>
      <c r="J68" s="12">
        <v>504</v>
      </c>
      <c r="K68" s="8">
        <v>1</v>
      </c>
      <c r="L68">
        <f t="shared" si="3"/>
        <v>30.24</v>
      </c>
    </row>
    <row r="69" spans="1:12" x14ac:dyDescent="0.25">
      <c r="A69" s="7">
        <v>28.0853290003</v>
      </c>
      <c r="B69" s="7">
        <v>-26.041331999600001</v>
      </c>
      <c r="C69" s="6">
        <v>43468</v>
      </c>
      <c r="D69" s="1">
        <v>0.52222222222222225</v>
      </c>
      <c r="E69">
        <v>11</v>
      </c>
      <c r="F69" s="5">
        <v>0</v>
      </c>
      <c r="G69" s="5">
        <v>0</v>
      </c>
      <c r="H69" s="5">
        <f t="shared" si="2"/>
        <v>11</v>
      </c>
      <c r="I69" t="s">
        <v>8</v>
      </c>
      <c r="J69" s="12">
        <v>810</v>
      </c>
      <c r="K69" s="8">
        <v>1</v>
      </c>
      <c r="L69">
        <f t="shared" si="3"/>
        <v>48.6</v>
      </c>
    </row>
    <row r="70" spans="1:12" x14ac:dyDescent="0.25">
      <c r="A70" s="7">
        <v>28.070095000199998</v>
      </c>
      <c r="B70" s="7">
        <v>-26.038398000099999</v>
      </c>
      <c r="C70" s="6">
        <v>43468</v>
      </c>
      <c r="D70" s="1">
        <v>0.52569444444444446</v>
      </c>
      <c r="E70">
        <v>12</v>
      </c>
      <c r="F70" s="5">
        <v>0</v>
      </c>
      <c r="G70" s="5">
        <v>0</v>
      </c>
      <c r="H70" s="5">
        <f t="shared" si="2"/>
        <v>11</v>
      </c>
      <c r="I70" t="s">
        <v>8</v>
      </c>
      <c r="J70" s="12">
        <v>1835</v>
      </c>
      <c r="K70" s="8">
        <v>5</v>
      </c>
      <c r="L70">
        <f t="shared" si="3"/>
        <v>22.02</v>
      </c>
    </row>
    <row r="71" spans="1:12" x14ac:dyDescent="0.25">
      <c r="A71" s="7">
        <v>28.0689319996</v>
      </c>
      <c r="B71" s="7">
        <v>-26.0344309997</v>
      </c>
      <c r="C71" s="6">
        <v>43468</v>
      </c>
      <c r="D71" s="1">
        <v>0.52777777777777779</v>
      </c>
      <c r="E71">
        <v>13</v>
      </c>
      <c r="F71" s="5">
        <v>0</v>
      </c>
      <c r="G71" s="5">
        <v>2</v>
      </c>
      <c r="H71" s="5">
        <f t="shared" si="2"/>
        <v>9</v>
      </c>
      <c r="I71" t="s">
        <v>8</v>
      </c>
      <c r="J71" s="12">
        <v>525</v>
      </c>
      <c r="K71" s="8">
        <v>3</v>
      </c>
      <c r="L71">
        <f t="shared" si="3"/>
        <v>10.5</v>
      </c>
    </row>
    <row r="72" spans="1:12" x14ac:dyDescent="0.25">
      <c r="A72" s="7">
        <v>28.066943999700001</v>
      </c>
      <c r="B72" s="7">
        <v>-26.032841000099999</v>
      </c>
      <c r="C72" s="6">
        <v>43468</v>
      </c>
      <c r="D72" s="1">
        <v>0.52847222222222223</v>
      </c>
      <c r="E72">
        <v>14</v>
      </c>
      <c r="F72" s="5">
        <v>0</v>
      </c>
      <c r="G72" s="5">
        <v>0</v>
      </c>
      <c r="H72" s="5">
        <f t="shared" si="2"/>
        <v>9</v>
      </c>
      <c r="I72" t="s">
        <v>8</v>
      </c>
      <c r="J72" s="12">
        <v>325</v>
      </c>
      <c r="K72" s="8">
        <v>1</v>
      </c>
      <c r="L72">
        <f t="shared" si="3"/>
        <v>19.5</v>
      </c>
    </row>
    <row r="73" spans="1:12" x14ac:dyDescent="0.25">
      <c r="A73" s="7">
        <v>28.0631839998</v>
      </c>
      <c r="B73" s="7">
        <v>-26.031917999800001</v>
      </c>
      <c r="C73" s="6">
        <v>43468</v>
      </c>
      <c r="D73" s="1">
        <v>0.52986111111111112</v>
      </c>
      <c r="E73">
        <v>15</v>
      </c>
      <c r="F73" s="5">
        <v>0</v>
      </c>
      <c r="G73" s="5">
        <v>1</v>
      </c>
      <c r="H73" s="5">
        <f t="shared" si="2"/>
        <v>8</v>
      </c>
      <c r="I73" t="s">
        <v>8</v>
      </c>
      <c r="J73" s="12">
        <v>447</v>
      </c>
      <c r="K73" s="8">
        <v>2</v>
      </c>
      <c r="L73">
        <f t="shared" si="3"/>
        <v>13.41</v>
      </c>
    </row>
    <row r="74" spans="1:12" x14ac:dyDescent="0.25">
      <c r="A74" s="7">
        <v>28.0608530003</v>
      </c>
      <c r="B74" s="7">
        <v>-26.0299990004</v>
      </c>
      <c r="C74" s="6">
        <v>43468</v>
      </c>
      <c r="D74" s="1">
        <v>0.53055555555555556</v>
      </c>
      <c r="E74">
        <v>16</v>
      </c>
      <c r="F74" s="5">
        <v>0</v>
      </c>
      <c r="G74" s="5">
        <v>2</v>
      </c>
      <c r="H74" s="5">
        <f t="shared" si="2"/>
        <v>6</v>
      </c>
      <c r="I74" t="s">
        <v>8</v>
      </c>
      <c r="J74" s="12">
        <v>381</v>
      </c>
      <c r="K74" s="8">
        <v>1</v>
      </c>
      <c r="L74">
        <f t="shared" si="3"/>
        <v>22.86</v>
      </c>
    </row>
    <row r="75" spans="1:12" x14ac:dyDescent="0.25">
      <c r="A75" s="7">
        <v>28.070548000399999</v>
      </c>
      <c r="B75" s="7">
        <v>-26.0319080003</v>
      </c>
      <c r="C75" s="6">
        <v>43468</v>
      </c>
      <c r="D75" s="1">
        <v>0.53402777777777777</v>
      </c>
      <c r="E75">
        <v>17</v>
      </c>
      <c r="F75" s="5">
        <v>0</v>
      </c>
      <c r="G75" s="5">
        <v>1</v>
      </c>
      <c r="H75" s="5">
        <f t="shared" si="2"/>
        <v>5</v>
      </c>
      <c r="I75" t="s">
        <v>7</v>
      </c>
      <c r="J75" s="12">
        <v>1215</v>
      </c>
      <c r="K75" s="8">
        <v>5</v>
      </c>
      <c r="L75">
        <f t="shared" si="3"/>
        <v>14.58</v>
      </c>
    </row>
    <row r="76" spans="1:12" x14ac:dyDescent="0.25">
      <c r="A76" s="7">
        <v>28.0803989996</v>
      </c>
      <c r="B76" s="7">
        <v>-26.032360999600002</v>
      </c>
      <c r="C76" s="6">
        <v>43468</v>
      </c>
      <c r="D76" s="1">
        <v>0.54166666666666663</v>
      </c>
      <c r="E76">
        <v>18</v>
      </c>
      <c r="F76" s="5">
        <v>0</v>
      </c>
      <c r="G76" s="5">
        <v>0</v>
      </c>
      <c r="H76" s="5">
        <f t="shared" si="2"/>
        <v>5</v>
      </c>
      <c r="I76" t="s">
        <v>7</v>
      </c>
      <c r="J76" s="12">
        <v>1212</v>
      </c>
      <c r="K76" s="8">
        <v>1</v>
      </c>
      <c r="L76">
        <f t="shared" si="3"/>
        <v>72.72</v>
      </c>
    </row>
    <row r="77" spans="1:12" x14ac:dyDescent="0.25">
      <c r="A77" s="7">
        <v>28.099957999600001</v>
      </c>
      <c r="B77" s="7">
        <v>-26.012963999899998</v>
      </c>
      <c r="C77" s="6">
        <v>43468</v>
      </c>
      <c r="D77" s="1">
        <v>0.5444444444444444</v>
      </c>
      <c r="E77">
        <v>19</v>
      </c>
      <c r="F77" s="5">
        <v>0</v>
      </c>
      <c r="G77" s="5">
        <v>3</v>
      </c>
      <c r="H77" s="5">
        <f t="shared" si="2"/>
        <v>2</v>
      </c>
      <c r="I77" t="s">
        <v>7</v>
      </c>
      <c r="J77" s="12">
        <v>3110</v>
      </c>
      <c r="K77" s="8">
        <v>4</v>
      </c>
      <c r="L77">
        <f t="shared" si="3"/>
        <v>46.65</v>
      </c>
    </row>
    <row r="78" spans="1:12" x14ac:dyDescent="0.25">
      <c r="A78" s="7">
        <v>28.104023000000002</v>
      </c>
      <c r="B78" s="7">
        <v>-26.009863999899999</v>
      </c>
      <c r="C78" s="6">
        <v>43468</v>
      </c>
      <c r="D78" s="1">
        <v>0.54513888888888895</v>
      </c>
      <c r="E78">
        <v>20</v>
      </c>
      <c r="F78" s="5">
        <v>1</v>
      </c>
      <c r="G78" s="5">
        <v>2</v>
      </c>
      <c r="H78" s="5">
        <f t="shared" si="2"/>
        <v>1</v>
      </c>
      <c r="I78" t="s">
        <v>7</v>
      </c>
      <c r="J78" s="12">
        <v>578</v>
      </c>
      <c r="K78" s="8">
        <v>1</v>
      </c>
      <c r="L78">
        <f t="shared" si="3"/>
        <v>34.68</v>
      </c>
    </row>
    <row r="79" spans="1:12" x14ac:dyDescent="0.25">
      <c r="A79" s="7">
        <v>28.1149009998</v>
      </c>
      <c r="B79" s="7">
        <v>-26.008728999700001</v>
      </c>
      <c r="C79" s="6">
        <v>43468</v>
      </c>
      <c r="D79" s="1">
        <v>0.54791666666666672</v>
      </c>
      <c r="E79">
        <v>21</v>
      </c>
      <c r="F79" s="5">
        <v>2</v>
      </c>
      <c r="G79" s="5">
        <v>0</v>
      </c>
      <c r="H79" s="5">
        <f t="shared" si="2"/>
        <v>3</v>
      </c>
      <c r="I79" t="s">
        <v>7</v>
      </c>
      <c r="J79" s="12">
        <v>1486</v>
      </c>
      <c r="K79" s="8">
        <v>4</v>
      </c>
      <c r="L79">
        <f t="shared" si="3"/>
        <v>22.29</v>
      </c>
    </row>
    <row r="80" spans="1:12" x14ac:dyDescent="0.25">
      <c r="A80" s="7">
        <v>28.116327999900001</v>
      </c>
      <c r="B80" s="7">
        <v>-26.006775999599999</v>
      </c>
      <c r="C80" s="6">
        <v>43468</v>
      </c>
      <c r="D80" s="1">
        <v>0.54861111111111105</v>
      </c>
      <c r="E80">
        <v>22</v>
      </c>
      <c r="F80" s="5">
        <v>1</v>
      </c>
      <c r="G80" s="5">
        <v>0</v>
      </c>
      <c r="H80" s="5">
        <f t="shared" si="2"/>
        <v>4</v>
      </c>
      <c r="I80" t="s">
        <v>7</v>
      </c>
      <c r="J80" s="12">
        <v>277</v>
      </c>
      <c r="K80" s="8">
        <v>1</v>
      </c>
      <c r="L80">
        <f t="shared" si="3"/>
        <v>16.62</v>
      </c>
    </row>
    <row r="81" spans="1:12" x14ac:dyDescent="0.25">
      <c r="A81" s="7">
        <v>28.1219399997</v>
      </c>
      <c r="B81" s="7">
        <v>-26.009748999999999</v>
      </c>
      <c r="C81" s="6">
        <v>43468</v>
      </c>
      <c r="D81" s="1">
        <v>0.55069444444444449</v>
      </c>
      <c r="E81">
        <v>23</v>
      </c>
      <c r="F81" s="5">
        <v>2</v>
      </c>
      <c r="G81" s="5">
        <v>0</v>
      </c>
      <c r="H81" s="5">
        <f t="shared" si="2"/>
        <v>6</v>
      </c>
      <c r="I81" t="s">
        <v>7</v>
      </c>
      <c r="J81" s="12">
        <v>795</v>
      </c>
      <c r="K81" s="8">
        <v>3</v>
      </c>
      <c r="L81">
        <f t="shared" si="3"/>
        <v>15.9</v>
      </c>
    </row>
    <row r="82" spans="1:12" x14ac:dyDescent="0.25">
      <c r="A82" s="7">
        <v>28.126136999900002</v>
      </c>
      <c r="B82" s="7">
        <v>-26.008320999799999</v>
      </c>
      <c r="C82" s="6">
        <v>43468</v>
      </c>
      <c r="D82" s="1">
        <v>0.55208333333333337</v>
      </c>
      <c r="E82">
        <v>24</v>
      </c>
      <c r="F82" s="5">
        <v>7</v>
      </c>
      <c r="G82" s="5">
        <v>0</v>
      </c>
      <c r="H82" s="5">
        <f t="shared" si="2"/>
        <v>13</v>
      </c>
      <c r="I82" t="s">
        <v>7</v>
      </c>
      <c r="J82" s="12">
        <v>648</v>
      </c>
      <c r="K82" s="8">
        <v>2</v>
      </c>
      <c r="L82">
        <f t="shared" si="3"/>
        <v>19.440000000000001</v>
      </c>
    </row>
    <row r="83" spans="1:12" x14ac:dyDescent="0.25">
      <c r="A83" s="7">
        <v>28.130966999599998</v>
      </c>
      <c r="B83" s="7">
        <v>-26.002252999700001</v>
      </c>
      <c r="C83" s="6">
        <v>43468</v>
      </c>
      <c r="D83" s="1">
        <v>0.55277777777777781</v>
      </c>
      <c r="E83">
        <v>25</v>
      </c>
      <c r="F83" s="5">
        <v>4</v>
      </c>
      <c r="G83" s="5">
        <v>0</v>
      </c>
      <c r="H83" s="5">
        <f t="shared" si="2"/>
        <v>17</v>
      </c>
      <c r="I83" t="s">
        <v>7</v>
      </c>
      <c r="J83" s="12">
        <v>828</v>
      </c>
      <c r="K83" s="8">
        <v>1</v>
      </c>
      <c r="L83">
        <f t="shared" si="3"/>
        <v>49.68</v>
      </c>
    </row>
    <row r="84" spans="1:12" x14ac:dyDescent="0.25">
      <c r="A84" t="s">
        <v>12</v>
      </c>
      <c r="C84" s="6">
        <v>43468</v>
      </c>
      <c r="D84" s="1">
        <v>0.55972222222222223</v>
      </c>
      <c r="E84">
        <v>1</v>
      </c>
      <c r="F84" s="5">
        <v>0</v>
      </c>
      <c r="G84" s="5">
        <v>17</v>
      </c>
      <c r="H84" s="5">
        <f t="shared" si="2"/>
        <v>0</v>
      </c>
      <c r="I84" t="s">
        <v>7</v>
      </c>
      <c r="J84" s="12">
        <v>1770</v>
      </c>
      <c r="K84" s="8">
        <v>9</v>
      </c>
      <c r="L84">
        <f t="shared" si="3"/>
        <v>11.8</v>
      </c>
    </row>
    <row r="85" spans="1:12" x14ac:dyDescent="0.25">
      <c r="A85" t="s">
        <v>12</v>
      </c>
      <c r="C85" s="6">
        <v>43468</v>
      </c>
      <c r="D85" s="1">
        <v>0.5625</v>
      </c>
      <c r="E85">
        <v>1</v>
      </c>
      <c r="F85" s="5">
        <v>21</v>
      </c>
      <c r="G85" s="5">
        <v>0</v>
      </c>
      <c r="H85" s="5">
        <f t="shared" si="2"/>
        <v>21</v>
      </c>
      <c r="I85" t="s">
        <v>8</v>
      </c>
      <c r="J85" s="12">
        <v>0</v>
      </c>
      <c r="K85" s="8">
        <v>4</v>
      </c>
      <c r="L85">
        <f t="shared" si="3"/>
        <v>0</v>
      </c>
    </row>
    <row r="86" spans="1:12" x14ac:dyDescent="0.25">
      <c r="A86" s="7">
        <v>28.1310000002</v>
      </c>
      <c r="B86" s="7">
        <v>-26.002452999900001</v>
      </c>
      <c r="C86" s="6">
        <v>43468</v>
      </c>
      <c r="D86" s="1">
        <v>0.56388888888888888</v>
      </c>
      <c r="E86">
        <v>2</v>
      </c>
      <c r="F86" s="5">
        <v>0</v>
      </c>
      <c r="G86" s="5">
        <v>0</v>
      </c>
      <c r="H86" s="5">
        <f t="shared" si="2"/>
        <v>21</v>
      </c>
      <c r="I86" t="s">
        <v>8</v>
      </c>
      <c r="J86" s="12">
        <v>1770</v>
      </c>
      <c r="K86" s="8">
        <v>2</v>
      </c>
      <c r="L86">
        <f t="shared" si="3"/>
        <v>53.1</v>
      </c>
    </row>
    <row r="87" spans="1:12" x14ac:dyDescent="0.25">
      <c r="A87" s="7">
        <v>28.126163000199998</v>
      </c>
      <c r="B87" s="7">
        <v>-26.0084589999</v>
      </c>
      <c r="C87" s="6">
        <v>43468</v>
      </c>
      <c r="D87" s="1">
        <v>0.56458333333333333</v>
      </c>
      <c r="E87">
        <v>3</v>
      </c>
      <c r="F87" s="5">
        <v>0</v>
      </c>
      <c r="G87" s="5">
        <v>3</v>
      </c>
      <c r="H87" s="5">
        <f t="shared" si="2"/>
        <v>18</v>
      </c>
      <c r="I87" t="s">
        <v>8</v>
      </c>
      <c r="J87" s="12">
        <v>828</v>
      </c>
      <c r="K87" s="8">
        <v>3</v>
      </c>
      <c r="L87">
        <f t="shared" si="3"/>
        <v>16.559999999999999</v>
      </c>
    </row>
    <row r="88" spans="1:12" x14ac:dyDescent="0.25">
      <c r="A88" s="7">
        <v>28.121903999899999</v>
      </c>
      <c r="B88" s="7">
        <v>-26.0100729997</v>
      </c>
      <c r="C88" s="6">
        <v>43468</v>
      </c>
      <c r="D88" s="1">
        <v>0.56597222222222221</v>
      </c>
      <c r="E88">
        <v>4</v>
      </c>
      <c r="F88" s="5">
        <v>0</v>
      </c>
      <c r="G88" s="5">
        <v>2</v>
      </c>
      <c r="H88" s="5">
        <f t="shared" si="2"/>
        <v>16</v>
      </c>
      <c r="I88" t="s">
        <v>8</v>
      </c>
      <c r="J88" s="12">
        <v>648</v>
      </c>
      <c r="K88" s="8">
        <v>2</v>
      </c>
      <c r="L88">
        <f t="shared" si="3"/>
        <v>19.440000000000001</v>
      </c>
    </row>
    <row r="89" spans="1:12" x14ac:dyDescent="0.25">
      <c r="A89" s="7">
        <v>28.1165359996</v>
      </c>
      <c r="B89" s="7">
        <v>-26.006706000000001</v>
      </c>
      <c r="C89" s="6">
        <v>43468</v>
      </c>
      <c r="D89" s="1">
        <v>0.56874999999999998</v>
      </c>
      <c r="E89">
        <v>5</v>
      </c>
      <c r="F89" s="5">
        <v>0</v>
      </c>
      <c r="G89" s="5">
        <v>2</v>
      </c>
      <c r="H89" s="5">
        <f t="shared" si="2"/>
        <v>14</v>
      </c>
      <c r="I89" t="s">
        <v>8</v>
      </c>
      <c r="J89" s="12">
        <v>795</v>
      </c>
      <c r="K89" s="8">
        <v>4</v>
      </c>
      <c r="L89">
        <f t="shared" si="3"/>
        <v>11.925000000000001</v>
      </c>
    </row>
    <row r="90" spans="1:12" x14ac:dyDescent="0.25">
      <c r="A90" s="7">
        <v>28.114661999599999</v>
      </c>
      <c r="B90" s="7">
        <v>-26.009270000400001</v>
      </c>
      <c r="C90" s="6">
        <v>43468</v>
      </c>
      <c r="D90" s="1">
        <v>0.56944444444444442</v>
      </c>
      <c r="E90">
        <v>6</v>
      </c>
      <c r="F90" s="5">
        <v>0</v>
      </c>
      <c r="G90" s="5">
        <v>2</v>
      </c>
      <c r="H90" s="5">
        <f t="shared" si="2"/>
        <v>12</v>
      </c>
      <c r="I90" t="s">
        <v>8</v>
      </c>
      <c r="J90" s="12">
        <v>322</v>
      </c>
      <c r="K90" s="8">
        <v>1</v>
      </c>
      <c r="L90">
        <f t="shared" si="3"/>
        <v>19.32</v>
      </c>
    </row>
    <row r="91" spans="1:12" x14ac:dyDescent="0.25">
      <c r="A91" s="7">
        <v>28.1030330002</v>
      </c>
      <c r="B91" s="7">
        <v>-26.010296000099999</v>
      </c>
      <c r="C91" s="6">
        <v>43468</v>
      </c>
      <c r="D91" s="1">
        <v>0.5708333333333333</v>
      </c>
      <c r="E91">
        <v>7</v>
      </c>
      <c r="F91" s="5">
        <v>0</v>
      </c>
      <c r="G91" s="5">
        <v>1</v>
      </c>
      <c r="H91" s="5">
        <f t="shared" si="2"/>
        <v>11</v>
      </c>
      <c r="I91" t="s">
        <v>8</v>
      </c>
      <c r="J91" s="12">
        <v>1492</v>
      </c>
      <c r="K91" s="8">
        <v>2</v>
      </c>
      <c r="L91">
        <f t="shared" si="3"/>
        <v>44.76</v>
      </c>
    </row>
    <row r="92" spans="1:12" x14ac:dyDescent="0.25">
      <c r="A92" s="7">
        <v>28.100231999599998</v>
      </c>
      <c r="B92" s="7">
        <v>-26.013396</v>
      </c>
      <c r="C92" s="6">
        <v>43468</v>
      </c>
      <c r="D92" s="1">
        <v>0.57222222222222219</v>
      </c>
      <c r="E92">
        <v>8</v>
      </c>
      <c r="F92" s="5">
        <v>0</v>
      </c>
      <c r="G92" s="5">
        <v>0</v>
      </c>
      <c r="H92" s="5">
        <f t="shared" si="2"/>
        <v>11</v>
      </c>
      <c r="I92" t="s">
        <v>8</v>
      </c>
      <c r="J92" s="12">
        <v>445</v>
      </c>
      <c r="K92" s="8">
        <v>2</v>
      </c>
      <c r="L92">
        <f t="shared" si="3"/>
        <v>13.35</v>
      </c>
    </row>
    <row r="93" spans="1:12" x14ac:dyDescent="0.25">
      <c r="A93" s="7">
        <v>28.080631999600001</v>
      </c>
      <c r="B93" s="7">
        <v>-26.032282000399999</v>
      </c>
      <c r="C93" s="6">
        <v>43468</v>
      </c>
      <c r="D93" s="1">
        <v>0.5756944444444444</v>
      </c>
      <c r="E93">
        <v>9</v>
      </c>
      <c r="F93" s="5">
        <v>0</v>
      </c>
      <c r="G93" s="5">
        <v>0</v>
      </c>
      <c r="H93" s="5">
        <f t="shared" si="2"/>
        <v>11</v>
      </c>
      <c r="I93" t="s">
        <v>8</v>
      </c>
      <c r="J93" s="12">
        <v>3110</v>
      </c>
      <c r="K93" s="8">
        <v>5</v>
      </c>
      <c r="L93">
        <f t="shared" si="3"/>
        <v>37.32</v>
      </c>
    </row>
    <row r="94" spans="1:12" x14ac:dyDescent="0.25">
      <c r="A94" s="7">
        <v>28.080593999600001</v>
      </c>
      <c r="B94" s="7">
        <v>-26.036775999900001</v>
      </c>
      <c r="C94" s="6">
        <v>43468</v>
      </c>
      <c r="D94" s="1">
        <v>0.57708333333333328</v>
      </c>
      <c r="E94">
        <v>10</v>
      </c>
      <c r="F94" s="5">
        <v>0</v>
      </c>
      <c r="G94" s="5">
        <v>1</v>
      </c>
      <c r="H94" s="5">
        <f t="shared" si="2"/>
        <v>10</v>
      </c>
      <c r="I94" t="s">
        <v>8</v>
      </c>
      <c r="J94" s="12">
        <v>504</v>
      </c>
      <c r="K94" s="8">
        <v>2</v>
      </c>
      <c r="L94">
        <f t="shared" si="3"/>
        <v>15.12</v>
      </c>
    </row>
    <row r="95" spans="1:12" x14ac:dyDescent="0.25">
      <c r="A95" s="7">
        <v>28.0853290003</v>
      </c>
      <c r="B95" s="7">
        <v>-26.041331999600001</v>
      </c>
      <c r="C95" s="6">
        <v>43468</v>
      </c>
      <c r="D95" s="1">
        <v>0.57777777777777783</v>
      </c>
      <c r="E95">
        <v>11</v>
      </c>
      <c r="F95" s="5">
        <v>0</v>
      </c>
      <c r="G95" s="5">
        <v>0</v>
      </c>
      <c r="H95" s="5">
        <f t="shared" si="2"/>
        <v>10</v>
      </c>
      <c r="I95" t="s">
        <v>8</v>
      </c>
      <c r="J95" s="12">
        <v>810</v>
      </c>
      <c r="K95" s="8">
        <v>1</v>
      </c>
      <c r="L95">
        <f t="shared" si="3"/>
        <v>48.6</v>
      </c>
    </row>
    <row r="96" spans="1:12" x14ac:dyDescent="0.25">
      <c r="A96" s="7">
        <v>28.070095000199998</v>
      </c>
      <c r="B96" s="7">
        <v>-26.038398000099999</v>
      </c>
      <c r="C96" s="6">
        <v>43468</v>
      </c>
      <c r="D96" s="1">
        <v>0.5805555555555556</v>
      </c>
      <c r="E96">
        <v>12</v>
      </c>
      <c r="F96" s="5">
        <v>0</v>
      </c>
      <c r="G96" s="5">
        <v>2</v>
      </c>
      <c r="H96" s="5">
        <f t="shared" si="2"/>
        <v>8</v>
      </c>
      <c r="I96" t="s">
        <v>8</v>
      </c>
      <c r="J96" s="12">
        <v>1835</v>
      </c>
      <c r="K96" s="8">
        <v>4</v>
      </c>
      <c r="L96">
        <f t="shared" si="3"/>
        <v>27.524999999999999</v>
      </c>
    </row>
    <row r="97" spans="1:12" x14ac:dyDescent="0.25">
      <c r="A97" s="7">
        <v>28.0689319996</v>
      </c>
      <c r="B97" s="7">
        <v>-26.0344309997</v>
      </c>
      <c r="C97" s="6">
        <v>43468</v>
      </c>
      <c r="D97" s="1">
        <v>0.58263888888888882</v>
      </c>
      <c r="E97">
        <v>13</v>
      </c>
      <c r="F97" s="5">
        <v>0</v>
      </c>
      <c r="G97" s="5">
        <v>2</v>
      </c>
      <c r="H97" s="5">
        <f t="shared" si="2"/>
        <v>6</v>
      </c>
      <c r="I97" t="s">
        <v>8</v>
      </c>
      <c r="J97" s="12">
        <v>525</v>
      </c>
      <c r="K97" s="8">
        <v>3</v>
      </c>
      <c r="L97">
        <f t="shared" si="3"/>
        <v>10.5</v>
      </c>
    </row>
    <row r="98" spans="1:12" x14ac:dyDescent="0.25">
      <c r="A98" s="7">
        <v>28.066943999700001</v>
      </c>
      <c r="B98" s="7">
        <v>-26.032841000099999</v>
      </c>
      <c r="C98" s="6">
        <v>43468</v>
      </c>
      <c r="D98" s="1">
        <v>0.58402777777777781</v>
      </c>
      <c r="E98">
        <v>14</v>
      </c>
      <c r="F98" s="5">
        <v>0</v>
      </c>
      <c r="G98" s="5">
        <v>1</v>
      </c>
      <c r="H98" s="5">
        <f t="shared" si="2"/>
        <v>5</v>
      </c>
      <c r="I98" t="s">
        <v>8</v>
      </c>
      <c r="J98" s="12">
        <v>325</v>
      </c>
      <c r="K98" s="8">
        <v>2</v>
      </c>
      <c r="L98">
        <f t="shared" si="3"/>
        <v>9.75</v>
      </c>
    </row>
    <row r="99" spans="1:12" x14ac:dyDescent="0.25">
      <c r="A99" s="7">
        <v>28.0631839998</v>
      </c>
      <c r="B99" s="7">
        <v>-26.031917999800001</v>
      </c>
      <c r="C99" s="6">
        <v>43468</v>
      </c>
      <c r="D99" s="1">
        <v>0.5854166666666667</v>
      </c>
      <c r="E99">
        <v>15</v>
      </c>
      <c r="F99" s="5">
        <v>0</v>
      </c>
      <c r="G99" s="5">
        <v>3</v>
      </c>
      <c r="H99" s="5">
        <f t="shared" si="2"/>
        <v>2</v>
      </c>
      <c r="I99" t="s">
        <v>8</v>
      </c>
      <c r="J99" s="12">
        <v>447</v>
      </c>
      <c r="K99" s="8">
        <v>2</v>
      </c>
      <c r="L99">
        <f t="shared" si="3"/>
        <v>13.41</v>
      </c>
    </row>
    <row r="100" spans="1:12" x14ac:dyDescent="0.25">
      <c r="A100" s="7">
        <v>28.0608530003</v>
      </c>
      <c r="B100" s="7">
        <v>-26.0299990004</v>
      </c>
      <c r="C100" s="6">
        <v>43468</v>
      </c>
      <c r="D100" s="1">
        <v>0.58680555555555558</v>
      </c>
      <c r="E100">
        <v>16</v>
      </c>
      <c r="F100" s="5">
        <v>0</v>
      </c>
      <c r="G100" s="5">
        <v>1</v>
      </c>
      <c r="H100" s="5">
        <f t="shared" si="2"/>
        <v>1</v>
      </c>
      <c r="I100" t="s">
        <v>8</v>
      </c>
      <c r="J100" s="12">
        <v>381</v>
      </c>
      <c r="K100" s="8">
        <v>2</v>
      </c>
      <c r="L100">
        <f t="shared" si="3"/>
        <v>11.43</v>
      </c>
    </row>
    <row r="101" spans="1:12" x14ac:dyDescent="0.25">
      <c r="A101" s="7">
        <v>28.070548000399999</v>
      </c>
      <c r="B101" s="7">
        <v>-26.0319080003</v>
      </c>
      <c r="C101" s="6">
        <v>43468</v>
      </c>
      <c r="D101" s="1">
        <v>0.58819444444444446</v>
      </c>
      <c r="E101">
        <v>17</v>
      </c>
      <c r="F101" s="5">
        <v>0</v>
      </c>
      <c r="G101" s="5">
        <v>1</v>
      </c>
      <c r="H101" s="5">
        <f t="shared" si="2"/>
        <v>0</v>
      </c>
      <c r="I101" t="s">
        <v>8</v>
      </c>
      <c r="J101" s="12">
        <v>1215</v>
      </c>
      <c r="K101" s="8">
        <v>2</v>
      </c>
      <c r="L101">
        <f t="shared" si="3"/>
        <v>36.450000000000003</v>
      </c>
    </row>
    <row r="102" spans="1:12" x14ac:dyDescent="0.25">
      <c r="A102" s="7">
        <v>28.0803989996</v>
      </c>
      <c r="B102" s="7">
        <v>-26.032360999600002</v>
      </c>
      <c r="C102" s="6">
        <v>43468</v>
      </c>
      <c r="D102" s="1">
        <v>0.58958333333333335</v>
      </c>
      <c r="E102">
        <v>18</v>
      </c>
      <c r="F102" s="5">
        <v>1</v>
      </c>
      <c r="G102" s="5">
        <v>0</v>
      </c>
      <c r="H102" s="5">
        <f t="shared" si="2"/>
        <v>1</v>
      </c>
      <c r="I102" t="s">
        <v>8</v>
      </c>
      <c r="J102" s="12">
        <v>1212</v>
      </c>
      <c r="K102" s="8">
        <v>2</v>
      </c>
      <c r="L102">
        <f t="shared" si="3"/>
        <v>36.36</v>
      </c>
    </row>
    <row r="103" spans="1:12" x14ac:dyDescent="0.25">
      <c r="A103" s="7">
        <v>28.099957999600001</v>
      </c>
      <c r="B103" s="7">
        <v>-26.012963999899998</v>
      </c>
      <c r="C103" s="6">
        <v>43468</v>
      </c>
      <c r="D103" s="1">
        <v>0.59166666666666667</v>
      </c>
      <c r="E103">
        <v>19</v>
      </c>
      <c r="F103" s="5">
        <v>1</v>
      </c>
      <c r="G103" s="5">
        <v>0</v>
      </c>
      <c r="H103" s="5">
        <f t="shared" si="2"/>
        <v>2</v>
      </c>
      <c r="I103" t="s">
        <v>8</v>
      </c>
      <c r="J103" s="12">
        <v>3110</v>
      </c>
      <c r="K103" s="8">
        <v>3</v>
      </c>
      <c r="L103">
        <f t="shared" si="3"/>
        <v>62.20000000000001</v>
      </c>
    </row>
    <row r="104" spans="1:12" x14ac:dyDescent="0.25">
      <c r="A104" s="7">
        <v>28.104023000000002</v>
      </c>
      <c r="B104" s="7">
        <v>-26.009863999899999</v>
      </c>
      <c r="C104" s="6">
        <v>43468</v>
      </c>
      <c r="D104" s="1">
        <v>0.59305555555555556</v>
      </c>
      <c r="E104">
        <v>20</v>
      </c>
      <c r="F104" s="5">
        <v>4</v>
      </c>
      <c r="G104" s="5">
        <v>0</v>
      </c>
      <c r="H104" s="5">
        <f t="shared" si="2"/>
        <v>6</v>
      </c>
      <c r="I104" t="s">
        <v>8</v>
      </c>
      <c r="J104" s="12">
        <v>578</v>
      </c>
      <c r="K104" s="8">
        <v>2</v>
      </c>
      <c r="L104">
        <f t="shared" si="3"/>
        <v>17.34</v>
      </c>
    </row>
    <row r="105" spans="1:12" x14ac:dyDescent="0.25">
      <c r="A105" s="7">
        <v>28.1149009998</v>
      </c>
      <c r="B105" s="7">
        <v>-26.008728999700001</v>
      </c>
      <c r="C105" s="6">
        <v>43468</v>
      </c>
      <c r="D105" s="1">
        <v>0.59444444444444444</v>
      </c>
      <c r="E105">
        <v>21</v>
      </c>
      <c r="F105" s="5">
        <v>3</v>
      </c>
      <c r="G105" s="5">
        <v>0</v>
      </c>
      <c r="H105" s="5">
        <f t="shared" si="2"/>
        <v>9</v>
      </c>
      <c r="I105" t="s">
        <v>7</v>
      </c>
      <c r="J105" s="12">
        <v>1486</v>
      </c>
      <c r="K105" s="8">
        <v>2</v>
      </c>
      <c r="L105">
        <f t="shared" si="3"/>
        <v>44.58</v>
      </c>
    </row>
    <row r="106" spans="1:12" x14ac:dyDescent="0.25">
      <c r="A106" s="7">
        <v>28.116327999900001</v>
      </c>
      <c r="B106" s="7">
        <v>-26.006775999599999</v>
      </c>
      <c r="C106" s="6">
        <v>43468</v>
      </c>
      <c r="D106" s="1">
        <v>0.59513888888888888</v>
      </c>
      <c r="E106">
        <v>22</v>
      </c>
      <c r="F106" s="5">
        <v>2</v>
      </c>
      <c r="G106" s="5">
        <v>0</v>
      </c>
      <c r="H106" s="5">
        <f t="shared" si="2"/>
        <v>11</v>
      </c>
      <c r="I106" t="s">
        <v>7</v>
      </c>
      <c r="J106" s="12">
        <v>277</v>
      </c>
      <c r="K106" s="8">
        <v>1</v>
      </c>
      <c r="L106">
        <f t="shared" si="3"/>
        <v>16.62</v>
      </c>
    </row>
    <row r="107" spans="1:12" x14ac:dyDescent="0.25">
      <c r="A107" s="7">
        <v>28.1219399997</v>
      </c>
      <c r="B107" s="7">
        <v>-26.009748999999999</v>
      </c>
      <c r="C107" s="6">
        <v>43468</v>
      </c>
      <c r="D107" s="1">
        <v>0.59722222222222221</v>
      </c>
      <c r="E107">
        <v>23</v>
      </c>
      <c r="F107" s="5">
        <v>2</v>
      </c>
      <c r="G107" s="5">
        <v>0</v>
      </c>
      <c r="H107" s="5">
        <f t="shared" si="2"/>
        <v>13</v>
      </c>
      <c r="I107" t="s">
        <v>7</v>
      </c>
      <c r="J107" s="12">
        <v>795</v>
      </c>
      <c r="K107" s="8">
        <v>3</v>
      </c>
      <c r="L107">
        <f t="shared" si="3"/>
        <v>15.9</v>
      </c>
    </row>
    <row r="108" spans="1:12" x14ac:dyDescent="0.25">
      <c r="A108" s="7">
        <v>28.126136999900002</v>
      </c>
      <c r="B108" s="7">
        <v>-26.008320999799999</v>
      </c>
      <c r="C108" s="6">
        <v>43468</v>
      </c>
      <c r="D108" s="1">
        <v>0.59861111111111109</v>
      </c>
      <c r="E108">
        <v>24</v>
      </c>
      <c r="F108" s="5">
        <v>4</v>
      </c>
      <c r="G108" s="5">
        <v>0</v>
      </c>
      <c r="H108" s="5">
        <f t="shared" si="2"/>
        <v>17</v>
      </c>
      <c r="I108" t="s">
        <v>7</v>
      </c>
      <c r="J108" s="12">
        <v>648</v>
      </c>
      <c r="K108" s="8">
        <v>2</v>
      </c>
      <c r="L108">
        <f t="shared" si="3"/>
        <v>19.440000000000001</v>
      </c>
    </row>
    <row r="109" spans="1:12" x14ac:dyDescent="0.25">
      <c r="A109" s="7">
        <v>28.130966999599998</v>
      </c>
      <c r="B109" s="7">
        <v>-26.002252999700001</v>
      </c>
      <c r="C109" s="6">
        <v>43468</v>
      </c>
      <c r="D109" s="1">
        <v>0.59930555555555554</v>
      </c>
      <c r="E109">
        <v>25</v>
      </c>
      <c r="F109" s="5">
        <v>2</v>
      </c>
      <c r="G109" s="5">
        <v>0</v>
      </c>
      <c r="H109" s="5">
        <f t="shared" si="2"/>
        <v>19</v>
      </c>
      <c r="I109" t="s">
        <v>7</v>
      </c>
      <c r="J109" s="12">
        <v>828</v>
      </c>
      <c r="K109" s="8">
        <v>1</v>
      </c>
      <c r="L109">
        <f t="shared" si="3"/>
        <v>49.68</v>
      </c>
    </row>
    <row r="110" spans="1:12" x14ac:dyDescent="0.25">
      <c r="A110" t="s">
        <v>12</v>
      </c>
      <c r="C110" s="6">
        <v>43468</v>
      </c>
      <c r="D110" s="1">
        <v>0.60625000000000007</v>
      </c>
      <c r="E110">
        <v>1</v>
      </c>
      <c r="F110" s="5">
        <v>0</v>
      </c>
      <c r="G110" s="5">
        <v>19</v>
      </c>
      <c r="H110" s="5">
        <f t="shared" si="2"/>
        <v>0</v>
      </c>
      <c r="I110" t="s">
        <v>7</v>
      </c>
      <c r="J110" s="12">
        <v>1770</v>
      </c>
      <c r="K110" s="8">
        <v>9</v>
      </c>
      <c r="L110">
        <f t="shared" si="3"/>
        <v>11.8</v>
      </c>
    </row>
    <row r="111" spans="1:12" x14ac:dyDescent="0.25">
      <c r="F111" s="4"/>
      <c r="G111" s="4"/>
      <c r="H111" s="4"/>
      <c r="J111" s="12"/>
    </row>
    <row r="112" spans="1:12" x14ac:dyDescent="0.25">
      <c r="J112" s="12"/>
    </row>
    <row r="113" spans="1:12" x14ac:dyDescent="0.25">
      <c r="C113" s="21" t="s">
        <v>10</v>
      </c>
      <c r="D113" s="21"/>
      <c r="E113" s="21"/>
      <c r="F113" s="21"/>
      <c r="G113" s="21"/>
      <c r="H113" s="21"/>
      <c r="I113" s="21"/>
    </row>
    <row r="114" spans="1:12" ht="15.75" thickBot="1" x14ac:dyDescent="0.3">
      <c r="A114" s="2" t="s">
        <v>13</v>
      </c>
      <c r="B114" s="2" t="s">
        <v>14</v>
      </c>
      <c r="C114" s="2" t="s">
        <v>0</v>
      </c>
      <c r="D114" s="3" t="s">
        <v>1</v>
      </c>
      <c r="E114" s="2" t="s">
        <v>2</v>
      </c>
      <c r="F114" s="2" t="s">
        <v>3</v>
      </c>
      <c r="G114" s="2" t="s">
        <v>4</v>
      </c>
      <c r="H114" s="2" t="s">
        <v>15</v>
      </c>
      <c r="I114" s="2" t="s">
        <v>5</v>
      </c>
      <c r="J114" s="2" t="s">
        <v>16</v>
      </c>
      <c r="K114" s="2" t="s">
        <v>1</v>
      </c>
      <c r="L114" s="2" t="s">
        <v>17</v>
      </c>
    </row>
    <row r="115" spans="1:12" ht="15.75" thickTop="1" x14ac:dyDescent="0.25">
      <c r="A115" t="s">
        <v>12</v>
      </c>
      <c r="C115" s="6">
        <v>43468</v>
      </c>
      <c r="D115" s="1">
        <v>0.67361111111111116</v>
      </c>
      <c r="E115">
        <v>1</v>
      </c>
      <c r="F115" s="5">
        <v>26</v>
      </c>
      <c r="G115" s="5">
        <v>0</v>
      </c>
      <c r="H115" s="5">
        <f>F115</f>
        <v>26</v>
      </c>
      <c r="I115" t="s">
        <v>8</v>
      </c>
      <c r="J115">
        <v>0</v>
      </c>
      <c r="K115">
        <v>0</v>
      </c>
      <c r="L115">
        <v>0</v>
      </c>
    </row>
    <row r="116" spans="1:12" x14ac:dyDescent="0.25">
      <c r="A116" s="7">
        <v>28.1310000002</v>
      </c>
      <c r="B116" s="7">
        <v>-26.002452999900001</v>
      </c>
      <c r="C116" s="6">
        <v>43468</v>
      </c>
      <c r="D116" s="1">
        <v>0.67499999999999993</v>
      </c>
      <c r="E116">
        <v>2</v>
      </c>
      <c r="F116" s="5">
        <v>0</v>
      </c>
      <c r="G116" s="5">
        <v>0</v>
      </c>
      <c r="H116" s="5">
        <f>H115-G116+F116</f>
        <v>26</v>
      </c>
      <c r="I116" t="s">
        <v>8</v>
      </c>
      <c r="J116">
        <v>1770</v>
      </c>
      <c r="K116">
        <v>3</v>
      </c>
      <c r="L116">
        <f>((J116/K116)*60)/1000</f>
        <v>35.4</v>
      </c>
    </row>
    <row r="117" spans="1:12" x14ac:dyDescent="0.25">
      <c r="A117" s="7">
        <v>28.126163000199998</v>
      </c>
      <c r="B117" s="7">
        <v>-26.0084589999</v>
      </c>
      <c r="C117" s="6">
        <v>43468</v>
      </c>
      <c r="D117" s="1">
        <v>0.67569444444444438</v>
      </c>
      <c r="E117">
        <v>3</v>
      </c>
      <c r="F117" s="5">
        <v>0</v>
      </c>
      <c r="G117" s="5">
        <v>0</v>
      </c>
      <c r="H117" s="5">
        <f t="shared" ref="H117:H166" si="4">H116-G117+F117</f>
        <v>26</v>
      </c>
      <c r="I117" t="s">
        <v>8</v>
      </c>
      <c r="J117">
        <v>828</v>
      </c>
      <c r="K117">
        <v>1</v>
      </c>
      <c r="L117">
        <f t="shared" ref="L117:L166" si="5">((J117/K117)*60)/1000</f>
        <v>49.68</v>
      </c>
    </row>
    <row r="118" spans="1:12" x14ac:dyDescent="0.25">
      <c r="A118" s="7">
        <v>28.121903999899999</v>
      </c>
      <c r="B118" s="7">
        <v>-26.0100729997</v>
      </c>
      <c r="C118" s="6">
        <v>43468</v>
      </c>
      <c r="D118" s="1">
        <v>0.67708333333333337</v>
      </c>
      <c r="E118">
        <v>4</v>
      </c>
      <c r="F118" s="5">
        <v>0</v>
      </c>
      <c r="G118" s="5">
        <v>0</v>
      </c>
      <c r="H118" s="5">
        <f t="shared" si="4"/>
        <v>26</v>
      </c>
      <c r="I118" t="s">
        <v>8</v>
      </c>
      <c r="J118">
        <v>648</v>
      </c>
      <c r="K118">
        <v>2</v>
      </c>
      <c r="L118">
        <f t="shared" si="5"/>
        <v>19.440000000000001</v>
      </c>
    </row>
    <row r="119" spans="1:12" x14ac:dyDescent="0.25">
      <c r="A119" s="7">
        <v>28.1165359996</v>
      </c>
      <c r="B119" s="7">
        <v>-26.006706000000001</v>
      </c>
      <c r="C119" s="6">
        <v>43468</v>
      </c>
      <c r="D119" s="1">
        <v>0.67986111111111114</v>
      </c>
      <c r="E119">
        <v>5</v>
      </c>
      <c r="F119" s="5">
        <v>0</v>
      </c>
      <c r="G119" s="5">
        <v>1</v>
      </c>
      <c r="H119" s="5">
        <f t="shared" si="4"/>
        <v>25</v>
      </c>
      <c r="I119" t="s">
        <v>8</v>
      </c>
      <c r="J119">
        <v>795</v>
      </c>
      <c r="K119">
        <v>3</v>
      </c>
      <c r="L119">
        <f t="shared" si="5"/>
        <v>15.9</v>
      </c>
    </row>
    <row r="120" spans="1:12" x14ac:dyDescent="0.25">
      <c r="A120" s="7">
        <v>28.114661999599999</v>
      </c>
      <c r="B120" s="7">
        <v>-26.009270000400001</v>
      </c>
      <c r="C120" s="6">
        <v>43468</v>
      </c>
      <c r="D120" s="1">
        <v>0.68055555555555547</v>
      </c>
      <c r="E120">
        <v>6</v>
      </c>
      <c r="F120" s="5">
        <v>0</v>
      </c>
      <c r="G120" s="5">
        <v>1</v>
      </c>
      <c r="H120" s="5">
        <f t="shared" si="4"/>
        <v>24</v>
      </c>
      <c r="I120" t="s">
        <v>8</v>
      </c>
      <c r="J120">
        <v>322</v>
      </c>
      <c r="K120">
        <v>1</v>
      </c>
      <c r="L120">
        <f t="shared" si="5"/>
        <v>19.32</v>
      </c>
    </row>
    <row r="121" spans="1:12" x14ac:dyDescent="0.25">
      <c r="A121" s="7">
        <v>28.1030330002</v>
      </c>
      <c r="B121" s="7">
        <v>-26.010296000099999</v>
      </c>
      <c r="C121" s="6">
        <v>43468</v>
      </c>
      <c r="D121" s="1">
        <v>0.68194444444444446</v>
      </c>
      <c r="E121">
        <v>7</v>
      </c>
      <c r="F121" s="5">
        <v>0</v>
      </c>
      <c r="G121" s="5">
        <v>2</v>
      </c>
      <c r="H121" s="5">
        <f t="shared" si="4"/>
        <v>22</v>
      </c>
      <c r="I121" t="s">
        <v>8</v>
      </c>
      <c r="J121">
        <v>1492</v>
      </c>
      <c r="K121">
        <v>3</v>
      </c>
      <c r="L121">
        <f t="shared" si="5"/>
        <v>29.84</v>
      </c>
    </row>
    <row r="122" spans="1:12" x14ac:dyDescent="0.25">
      <c r="A122" s="7">
        <v>28.100231999599998</v>
      </c>
      <c r="B122" s="7">
        <v>-26.013396</v>
      </c>
      <c r="C122" s="6">
        <v>43468</v>
      </c>
      <c r="D122" s="1">
        <v>0.68402777777777779</v>
      </c>
      <c r="E122">
        <v>8</v>
      </c>
      <c r="F122" s="5">
        <v>0</v>
      </c>
      <c r="G122" s="5">
        <v>0</v>
      </c>
      <c r="H122" s="5">
        <f t="shared" si="4"/>
        <v>22</v>
      </c>
      <c r="I122" t="s">
        <v>8</v>
      </c>
      <c r="J122">
        <v>445</v>
      </c>
      <c r="K122">
        <v>2</v>
      </c>
      <c r="L122">
        <f t="shared" si="5"/>
        <v>13.35</v>
      </c>
    </row>
    <row r="123" spans="1:12" x14ac:dyDescent="0.25">
      <c r="A123" s="7">
        <v>28.080631999600001</v>
      </c>
      <c r="B123" s="7">
        <v>-26.032282000399999</v>
      </c>
      <c r="C123" s="6">
        <v>43468</v>
      </c>
      <c r="D123" s="1">
        <v>0.6875</v>
      </c>
      <c r="E123">
        <v>9</v>
      </c>
      <c r="F123" s="5">
        <v>0</v>
      </c>
      <c r="G123" s="5">
        <v>3</v>
      </c>
      <c r="H123" s="5">
        <f t="shared" si="4"/>
        <v>19</v>
      </c>
      <c r="I123" t="s">
        <v>8</v>
      </c>
      <c r="J123">
        <v>3110</v>
      </c>
      <c r="K123">
        <v>5</v>
      </c>
      <c r="L123">
        <f t="shared" si="5"/>
        <v>37.32</v>
      </c>
    </row>
    <row r="124" spans="1:12" x14ac:dyDescent="0.25">
      <c r="A124" s="7">
        <v>28.080593999600001</v>
      </c>
      <c r="B124" s="7">
        <v>-26.036775999900001</v>
      </c>
      <c r="C124" s="6">
        <v>43468</v>
      </c>
      <c r="D124" s="1">
        <v>0.68819444444444444</v>
      </c>
      <c r="E124">
        <v>10</v>
      </c>
      <c r="F124" s="5">
        <v>0</v>
      </c>
      <c r="G124" s="5">
        <v>2</v>
      </c>
      <c r="H124" s="5">
        <f t="shared" si="4"/>
        <v>17</v>
      </c>
      <c r="I124" t="s">
        <v>8</v>
      </c>
      <c r="J124">
        <v>504</v>
      </c>
      <c r="K124">
        <v>1</v>
      </c>
      <c r="L124">
        <f t="shared" si="5"/>
        <v>30.24</v>
      </c>
    </row>
    <row r="125" spans="1:12" x14ac:dyDescent="0.25">
      <c r="A125" s="7">
        <v>28.0853290003</v>
      </c>
      <c r="B125" s="7">
        <v>-26.041331999600001</v>
      </c>
      <c r="C125" s="6">
        <v>43468</v>
      </c>
      <c r="D125" s="1">
        <v>0.68888888888888899</v>
      </c>
      <c r="E125">
        <v>11</v>
      </c>
      <c r="F125" s="5">
        <v>0</v>
      </c>
      <c r="G125" s="5">
        <v>0</v>
      </c>
      <c r="H125" s="5">
        <f t="shared" si="4"/>
        <v>17</v>
      </c>
      <c r="I125" t="s">
        <v>8</v>
      </c>
      <c r="J125">
        <v>810</v>
      </c>
      <c r="K125">
        <v>1</v>
      </c>
      <c r="L125">
        <f t="shared" si="5"/>
        <v>48.6</v>
      </c>
    </row>
    <row r="126" spans="1:12" x14ac:dyDescent="0.25">
      <c r="A126" s="7">
        <v>28.070095000199998</v>
      </c>
      <c r="B126" s="7">
        <v>-26.038398000099999</v>
      </c>
      <c r="C126" s="6">
        <v>43468</v>
      </c>
      <c r="D126" s="1">
        <v>0.69236111111111109</v>
      </c>
      <c r="E126">
        <v>12</v>
      </c>
      <c r="F126" s="5">
        <v>0</v>
      </c>
      <c r="G126" s="5">
        <v>0</v>
      </c>
      <c r="H126" s="5">
        <f t="shared" si="4"/>
        <v>17</v>
      </c>
      <c r="I126" t="s">
        <v>8</v>
      </c>
      <c r="J126">
        <v>1835</v>
      </c>
      <c r="K126">
        <v>3</v>
      </c>
      <c r="L126">
        <f t="shared" si="5"/>
        <v>36.700000000000003</v>
      </c>
    </row>
    <row r="127" spans="1:12" x14ac:dyDescent="0.25">
      <c r="A127" s="7">
        <v>28.0689319996</v>
      </c>
      <c r="B127" s="7">
        <v>-26.0344309997</v>
      </c>
      <c r="C127" s="6">
        <v>43468</v>
      </c>
      <c r="D127" s="1">
        <v>0.69444444444444453</v>
      </c>
      <c r="E127">
        <v>13</v>
      </c>
      <c r="F127" s="5">
        <v>0</v>
      </c>
      <c r="G127" s="5">
        <v>2</v>
      </c>
      <c r="H127" s="5">
        <f t="shared" si="4"/>
        <v>15</v>
      </c>
      <c r="I127" t="s">
        <v>8</v>
      </c>
      <c r="J127">
        <v>525</v>
      </c>
      <c r="K127">
        <v>4</v>
      </c>
      <c r="L127">
        <f t="shared" si="5"/>
        <v>7.875</v>
      </c>
    </row>
    <row r="128" spans="1:12" x14ac:dyDescent="0.25">
      <c r="A128" s="7">
        <v>28.066943999700001</v>
      </c>
      <c r="B128" s="7">
        <v>-26.032841000099999</v>
      </c>
      <c r="C128" s="6">
        <v>43468</v>
      </c>
      <c r="D128" s="1">
        <v>0.69513888888888886</v>
      </c>
      <c r="E128">
        <v>14</v>
      </c>
      <c r="F128" s="5">
        <v>0</v>
      </c>
      <c r="G128" s="5">
        <v>1</v>
      </c>
      <c r="H128" s="5">
        <f t="shared" si="4"/>
        <v>14</v>
      </c>
      <c r="I128" t="s">
        <v>8</v>
      </c>
      <c r="J128">
        <v>325</v>
      </c>
      <c r="K128">
        <v>2</v>
      </c>
      <c r="L128">
        <f t="shared" si="5"/>
        <v>9.75</v>
      </c>
    </row>
    <row r="129" spans="1:12" x14ac:dyDescent="0.25">
      <c r="A129" s="7">
        <v>28.0631839998</v>
      </c>
      <c r="B129" s="7">
        <v>-26.031917999800001</v>
      </c>
      <c r="C129" s="6">
        <v>43468</v>
      </c>
      <c r="D129" s="1">
        <v>0.69652777777777775</v>
      </c>
      <c r="E129">
        <v>15</v>
      </c>
      <c r="F129" s="5">
        <v>0</v>
      </c>
      <c r="G129" s="5">
        <v>3</v>
      </c>
      <c r="H129" s="5">
        <f t="shared" si="4"/>
        <v>11</v>
      </c>
      <c r="I129" t="s">
        <v>8</v>
      </c>
      <c r="J129">
        <v>447</v>
      </c>
      <c r="K129">
        <v>1</v>
      </c>
      <c r="L129">
        <f t="shared" si="5"/>
        <v>26.82</v>
      </c>
    </row>
    <row r="130" spans="1:12" x14ac:dyDescent="0.25">
      <c r="A130" s="7">
        <v>28.0608530003</v>
      </c>
      <c r="B130" s="7">
        <v>-26.0299990004</v>
      </c>
      <c r="C130" s="6">
        <v>43468</v>
      </c>
      <c r="D130" s="1">
        <v>0.69791666666666663</v>
      </c>
      <c r="E130">
        <v>16</v>
      </c>
      <c r="F130" s="5">
        <v>0</v>
      </c>
      <c r="G130" s="5">
        <v>2</v>
      </c>
      <c r="H130" s="5">
        <f t="shared" si="4"/>
        <v>9</v>
      </c>
      <c r="I130" t="s">
        <v>8</v>
      </c>
      <c r="J130">
        <v>381</v>
      </c>
      <c r="K130">
        <v>2</v>
      </c>
      <c r="L130">
        <f t="shared" si="5"/>
        <v>11.43</v>
      </c>
    </row>
    <row r="131" spans="1:12" x14ac:dyDescent="0.25">
      <c r="A131" s="7">
        <v>28.070548000399999</v>
      </c>
      <c r="B131" s="7">
        <v>-26.0319080003</v>
      </c>
      <c r="C131" s="6">
        <v>43468</v>
      </c>
      <c r="D131" s="1">
        <v>0.7006944444444444</v>
      </c>
      <c r="E131">
        <v>17</v>
      </c>
      <c r="F131" s="5">
        <v>0</v>
      </c>
      <c r="G131" s="5">
        <v>1</v>
      </c>
      <c r="H131" s="5">
        <f t="shared" si="4"/>
        <v>8</v>
      </c>
      <c r="I131" t="s">
        <v>7</v>
      </c>
      <c r="J131">
        <v>1215</v>
      </c>
      <c r="K131">
        <v>5</v>
      </c>
      <c r="L131">
        <f t="shared" si="5"/>
        <v>14.58</v>
      </c>
    </row>
    <row r="132" spans="1:12" x14ac:dyDescent="0.25">
      <c r="A132" s="7">
        <v>28.0803989996</v>
      </c>
      <c r="B132" s="7">
        <v>-26.032360999600002</v>
      </c>
      <c r="C132" s="6">
        <v>43468</v>
      </c>
      <c r="D132" s="1">
        <v>0.70833333333333337</v>
      </c>
      <c r="E132">
        <v>18</v>
      </c>
      <c r="F132" s="5">
        <v>0</v>
      </c>
      <c r="G132" s="5">
        <v>0</v>
      </c>
      <c r="H132" s="5">
        <f t="shared" si="4"/>
        <v>8</v>
      </c>
      <c r="I132" t="s">
        <v>7</v>
      </c>
      <c r="J132">
        <v>1212</v>
      </c>
      <c r="K132">
        <v>4</v>
      </c>
      <c r="L132">
        <f t="shared" si="5"/>
        <v>18.18</v>
      </c>
    </row>
    <row r="133" spans="1:12" x14ac:dyDescent="0.25">
      <c r="A133" s="7">
        <v>28.099957999600001</v>
      </c>
      <c r="B133" s="7">
        <v>-26.012963999899998</v>
      </c>
      <c r="C133" s="6">
        <v>43468</v>
      </c>
      <c r="D133" s="1">
        <v>0.71111111111111114</v>
      </c>
      <c r="E133">
        <v>19</v>
      </c>
      <c r="F133" s="5">
        <v>0</v>
      </c>
      <c r="G133" s="5">
        <v>3</v>
      </c>
      <c r="H133" s="5">
        <f t="shared" si="4"/>
        <v>5</v>
      </c>
      <c r="I133" t="s">
        <v>7</v>
      </c>
      <c r="J133">
        <v>3110</v>
      </c>
      <c r="K133">
        <v>2</v>
      </c>
      <c r="L133">
        <f t="shared" si="5"/>
        <v>93.3</v>
      </c>
    </row>
    <row r="134" spans="1:12" x14ac:dyDescent="0.25">
      <c r="A134" s="7">
        <v>28.104023000000002</v>
      </c>
      <c r="B134" s="7">
        <v>-26.009863999899999</v>
      </c>
      <c r="C134" s="6">
        <v>43468</v>
      </c>
      <c r="D134" s="1">
        <v>0.71180555555555547</v>
      </c>
      <c r="E134">
        <v>20</v>
      </c>
      <c r="F134" s="5">
        <v>3</v>
      </c>
      <c r="G134" s="5">
        <v>5</v>
      </c>
      <c r="H134" s="5">
        <f t="shared" si="4"/>
        <v>3</v>
      </c>
      <c r="I134" t="s">
        <v>7</v>
      </c>
      <c r="J134">
        <v>578</v>
      </c>
      <c r="K134">
        <v>3</v>
      </c>
      <c r="L134">
        <f t="shared" si="5"/>
        <v>11.56</v>
      </c>
    </row>
    <row r="135" spans="1:12" x14ac:dyDescent="0.25">
      <c r="A135" s="7">
        <v>28.1149009998</v>
      </c>
      <c r="B135" s="7">
        <v>-26.008728999700001</v>
      </c>
      <c r="C135" s="6">
        <v>43468</v>
      </c>
      <c r="D135" s="1">
        <v>0.71458333333333324</v>
      </c>
      <c r="E135">
        <v>21</v>
      </c>
      <c r="F135" s="5">
        <v>6</v>
      </c>
      <c r="G135" s="5">
        <v>0</v>
      </c>
      <c r="H135" s="5">
        <f t="shared" si="4"/>
        <v>9</v>
      </c>
      <c r="I135" t="s">
        <v>7</v>
      </c>
      <c r="J135">
        <v>1486</v>
      </c>
      <c r="K135">
        <v>3</v>
      </c>
      <c r="L135">
        <f t="shared" si="5"/>
        <v>29.72</v>
      </c>
    </row>
    <row r="136" spans="1:12" x14ac:dyDescent="0.25">
      <c r="A136" s="7">
        <v>28.116327999900001</v>
      </c>
      <c r="B136" s="7">
        <v>-26.006775999599999</v>
      </c>
      <c r="C136" s="6">
        <v>43468</v>
      </c>
      <c r="D136" s="1">
        <v>0.71527777777777779</v>
      </c>
      <c r="E136">
        <v>22</v>
      </c>
      <c r="F136" s="5">
        <v>2</v>
      </c>
      <c r="G136" s="5">
        <v>0</v>
      </c>
      <c r="H136" s="5">
        <f t="shared" si="4"/>
        <v>11</v>
      </c>
      <c r="I136" t="s">
        <v>7</v>
      </c>
      <c r="J136">
        <v>277</v>
      </c>
      <c r="K136">
        <v>4</v>
      </c>
      <c r="L136">
        <f t="shared" si="5"/>
        <v>4.1550000000000002</v>
      </c>
    </row>
    <row r="137" spans="1:12" x14ac:dyDescent="0.25">
      <c r="A137" s="7">
        <v>28.1219399997</v>
      </c>
      <c r="B137" s="7">
        <v>-26.009748999999999</v>
      </c>
      <c r="C137" s="6">
        <v>43468</v>
      </c>
      <c r="D137" s="1">
        <v>0.71736111111111101</v>
      </c>
      <c r="E137">
        <v>23</v>
      </c>
      <c r="F137" s="5">
        <v>5</v>
      </c>
      <c r="G137" s="5">
        <v>0</v>
      </c>
      <c r="H137" s="5">
        <f t="shared" si="4"/>
        <v>16</v>
      </c>
      <c r="I137" t="s">
        <v>7</v>
      </c>
      <c r="J137">
        <v>795</v>
      </c>
      <c r="K137">
        <v>1</v>
      </c>
      <c r="L137">
        <f t="shared" si="5"/>
        <v>47.7</v>
      </c>
    </row>
    <row r="138" spans="1:12" x14ac:dyDescent="0.25">
      <c r="A138" s="7">
        <v>28.126136999900002</v>
      </c>
      <c r="B138" s="7">
        <v>-26.008320999799999</v>
      </c>
      <c r="C138" s="6">
        <v>43468</v>
      </c>
      <c r="D138" s="1">
        <v>0.71875</v>
      </c>
      <c r="E138">
        <v>24</v>
      </c>
      <c r="F138" s="5">
        <v>3</v>
      </c>
      <c r="G138" s="5">
        <v>0</v>
      </c>
      <c r="H138" s="5">
        <f t="shared" si="4"/>
        <v>19</v>
      </c>
      <c r="I138" t="s">
        <v>7</v>
      </c>
      <c r="J138">
        <v>648</v>
      </c>
      <c r="K138">
        <v>3</v>
      </c>
      <c r="L138">
        <f t="shared" si="5"/>
        <v>12.96</v>
      </c>
    </row>
    <row r="139" spans="1:12" x14ac:dyDescent="0.25">
      <c r="A139" s="7">
        <v>28.130966999599998</v>
      </c>
      <c r="B139" s="7">
        <v>-26.002252999700001</v>
      </c>
      <c r="C139" s="6">
        <v>43468</v>
      </c>
      <c r="D139" s="1">
        <v>0.71944444444444444</v>
      </c>
      <c r="E139">
        <v>25</v>
      </c>
      <c r="F139" s="5">
        <v>9</v>
      </c>
      <c r="G139" s="5">
        <v>0</v>
      </c>
      <c r="H139" s="5">
        <f t="shared" si="4"/>
        <v>28</v>
      </c>
      <c r="I139" t="s">
        <v>7</v>
      </c>
      <c r="J139">
        <v>828</v>
      </c>
      <c r="K139">
        <v>2</v>
      </c>
      <c r="L139">
        <f t="shared" si="5"/>
        <v>24.84</v>
      </c>
    </row>
    <row r="140" spans="1:12" x14ac:dyDescent="0.25">
      <c r="A140" t="s">
        <v>12</v>
      </c>
      <c r="C140" s="6">
        <v>43468</v>
      </c>
      <c r="D140" s="1">
        <v>0.72638888888888886</v>
      </c>
      <c r="E140">
        <v>1</v>
      </c>
      <c r="F140" s="5">
        <v>0</v>
      </c>
      <c r="G140" s="5">
        <v>28</v>
      </c>
      <c r="H140" s="5">
        <f t="shared" si="4"/>
        <v>0</v>
      </c>
      <c r="I140" t="s">
        <v>7</v>
      </c>
      <c r="J140">
        <v>1770</v>
      </c>
      <c r="K140">
        <v>1</v>
      </c>
      <c r="L140">
        <f t="shared" si="5"/>
        <v>106.2</v>
      </c>
    </row>
    <row r="141" spans="1:12" x14ac:dyDescent="0.25">
      <c r="A141" t="s">
        <v>12</v>
      </c>
      <c r="C141" s="6">
        <v>43468</v>
      </c>
      <c r="D141" s="1">
        <v>0.7284722222222223</v>
      </c>
      <c r="E141">
        <v>1</v>
      </c>
      <c r="F141" s="5">
        <v>34</v>
      </c>
      <c r="G141" s="5">
        <v>0</v>
      </c>
      <c r="H141" s="5">
        <f t="shared" si="4"/>
        <v>34</v>
      </c>
      <c r="I141" t="s">
        <v>8</v>
      </c>
      <c r="J141">
        <v>0</v>
      </c>
      <c r="K141">
        <v>4</v>
      </c>
      <c r="L141">
        <f t="shared" si="5"/>
        <v>0</v>
      </c>
    </row>
    <row r="142" spans="1:12" x14ac:dyDescent="0.25">
      <c r="A142" s="7">
        <v>28.1310000002</v>
      </c>
      <c r="B142" s="7">
        <v>-26.002452999900001</v>
      </c>
      <c r="C142" s="6">
        <v>43468</v>
      </c>
      <c r="D142" s="1">
        <v>0.73055555555555562</v>
      </c>
      <c r="E142">
        <v>2</v>
      </c>
      <c r="F142" s="5">
        <v>0</v>
      </c>
      <c r="G142" s="5">
        <v>0</v>
      </c>
      <c r="H142" s="5">
        <f t="shared" si="4"/>
        <v>34</v>
      </c>
      <c r="I142" t="s">
        <v>8</v>
      </c>
      <c r="J142">
        <v>1770</v>
      </c>
      <c r="K142">
        <v>4</v>
      </c>
      <c r="L142">
        <f t="shared" si="5"/>
        <v>26.55</v>
      </c>
    </row>
    <row r="143" spans="1:12" x14ac:dyDescent="0.25">
      <c r="A143" s="7">
        <v>28.126163000199998</v>
      </c>
      <c r="B143" s="7">
        <v>-26.0084589999</v>
      </c>
      <c r="C143" s="6">
        <v>43468</v>
      </c>
      <c r="D143" s="1">
        <v>0.73125000000000007</v>
      </c>
      <c r="E143">
        <v>3</v>
      </c>
      <c r="F143" s="5">
        <v>0</v>
      </c>
      <c r="G143" s="5">
        <v>1</v>
      </c>
      <c r="H143" s="5">
        <f t="shared" si="4"/>
        <v>33</v>
      </c>
      <c r="I143" t="s">
        <v>8</v>
      </c>
      <c r="J143">
        <v>828</v>
      </c>
      <c r="K143">
        <v>3</v>
      </c>
      <c r="L143">
        <f t="shared" si="5"/>
        <v>16.559999999999999</v>
      </c>
    </row>
    <row r="144" spans="1:12" x14ac:dyDescent="0.25">
      <c r="A144" s="7">
        <v>28.121903999899999</v>
      </c>
      <c r="B144" s="7">
        <v>-26.0100729997</v>
      </c>
      <c r="C144" s="6">
        <v>43468</v>
      </c>
      <c r="D144" s="1">
        <v>0.73263888888888884</v>
      </c>
      <c r="E144">
        <v>4</v>
      </c>
      <c r="F144" s="5">
        <v>0</v>
      </c>
      <c r="G144" s="5">
        <v>4</v>
      </c>
      <c r="H144" s="5">
        <f t="shared" si="4"/>
        <v>29</v>
      </c>
      <c r="I144" t="s">
        <v>8</v>
      </c>
      <c r="J144">
        <v>648</v>
      </c>
      <c r="K144">
        <v>2</v>
      </c>
      <c r="L144">
        <f t="shared" si="5"/>
        <v>19.440000000000001</v>
      </c>
    </row>
    <row r="145" spans="1:12" x14ac:dyDescent="0.25">
      <c r="A145" s="7">
        <v>28.1165359996</v>
      </c>
      <c r="B145" s="7">
        <v>-26.006706000000001</v>
      </c>
      <c r="C145" s="6">
        <v>43468</v>
      </c>
      <c r="D145" s="1">
        <v>0.73541666666666661</v>
      </c>
      <c r="E145">
        <v>5</v>
      </c>
      <c r="F145" s="5">
        <v>0</v>
      </c>
      <c r="G145" s="5">
        <v>1</v>
      </c>
      <c r="H145" s="5">
        <f t="shared" si="4"/>
        <v>28</v>
      </c>
      <c r="I145" t="s">
        <v>8</v>
      </c>
      <c r="J145">
        <v>795</v>
      </c>
      <c r="K145">
        <v>3</v>
      </c>
      <c r="L145">
        <f t="shared" si="5"/>
        <v>15.9</v>
      </c>
    </row>
    <row r="146" spans="1:12" x14ac:dyDescent="0.25">
      <c r="A146" s="7">
        <v>28.114661999599999</v>
      </c>
      <c r="B146" s="7">
        <v>-26.009270000400001</v>
      </c>
      <c r="C146" s="6">
        <v>43468</v>
      </c>
      <c r="D146" s="1">
        <v>0.73611111111111116</v>
      </c>
      <c r="E146">
        <v>6</v>
      </c>
      <c r="F146" s="5">
        <v>0</v>
      </c>
      <c r="G146" s="5">
        <v>3</v>
      </c>
      <c r="H146" s="5">
        <f t="shared" si="4"/>
        <v>25</v>
      </c>
      <c r="I146" t="s">
        <v>8</v>
      </c>
      <c r="J146">
        <v>322</v>
      </c>
      <c r="K146">
        <v>3</v>
      </c>
      <c r="L146">
        <f t="shared" si="5"/>
        <v>6.44</v>
      </c>
    </row>
    <row r="147" spans="1:12" x14ac:dyDescent="0.25">
      <c r="A147" s="7">
        <v>28.1030330002</v>
      </c>
      <c r="B147" s="7">
        <v>-26.010296000099999</v>
      </c>
      <c r="C147" s="6">
        <v>43468</v>
      </c>
      <c r="D147" s="1">
        <v>0.73749999999999993</v>
      </c>
      <c r="E147">
        <v>7</v>
      </c>
      <c r="F147" s="5">
        <v>0</v>
      </c>
      <c r="G147" s="5">
        <v>1</v>
      </c>
      <c r="H147" s="5">
        <f t="shared" si="4"/>
        <v>24</v>
      </c>
      <c r="I147" t="s">
        <v>8</v>
      </c>
      <c r="J147">
        <v>1492</v>
      </c>
      <c r="K147">
        <v>3</v>
      </c>
      <c r="L147">
        <f t="shared" si="5"/>
        <v>29.84</v>
      </c>
    </row>
    <row r="148" spans="1:12" x14ac:dyDescent="0.25">
      <c r="A148" s="7">
        <v>28.100231999599998</v>
      </c>
      <c r="B148" s="7">
        <v>-26.013396</v>
      </c>
      <c r="C148" s="6">
        <v>43468</v>
      </c>
      <c r="D148" s="1">
        <v>0.75694444444444453</v>
      </c>
      <c r="E148">
        <v>8</v>
      </c>
      <c r="F148" s="5">
        <v>0</v>
      </c>
      <c r="G148" s="5">
        <v>3</v>
      </c>
      <c r="H148" s="5">
        <f t="shared" si="4"/>
        <v>21</v>
      </c>
      <c r="I148" t="s">
        <v>8</v>
      </c>
      <c r="J148">
        <v>445</v>
      </c>
      <c r="K148">
        <v>12</v>
      </c>
      <c r="L148">
        <f t="shared" si="5"/>
        <v>2.2250000000000001</v>
      </c>
    </row>
    <row r="149" spans="1:12" x14ac:dyDescent="0.25">
      <c r="A149" s="7">
        <v>28.080631999600001</v>
      </c>
      <c r="B149" s="7">
        <v>-26.032282000399999</v>
      </c>
      <c r="C149" s="6">
        <v>43468</v>
      </c>
      <c r="D149" s="1">
        <v>0.7583333333333333</v>
      </c>
      <c r="E149">
        <v>9</v>
      </c>
      <c r="F149" s="5">
        <v>0</v>
      </c>
      <c r="G149" s="5">
        <v>1</v>
      </c>
      <c r="H149" s="5">
        <f t="shared" si="4"/>
        <v>20</v>
      </c>
      <c r="I149" t="s">
        <v>8</v>
      </c>
      <c r="J149">
        <v>3110</v>
      </c>
      <c r="K149">
        <v>4</v>
      </c>
      <c r="L149">
        <f t="shared" si="5"/>
        <v>46.65</v>
      </c>
    </row>
    <row r="150" spans="1:12" x14ac:dyDescent="0.25">
      <c r="A150" s="7">
        <v>28.080593999600001</v>
      </c>
      <c r="B150" s="7">
        <v>-26.036775999900001</v>
      </c>
      <c r="C150" s="6">
        <v>43468</v>
      </c>
      <c r="D150" s="1">
        <v>0.75902777777777775</v>
      </c>
      <c r="E150">
        <v>10</v>
      </c>
      <c r="F150" s="5">
        <v>0</v>
      </c>
      <c r="G150" s="5">
        <v>3</v>
      </c>
      <c r="H150" s="5">
        <f t="shared" si="4"/>
        <v>17</v>
      </c>
      <c r="I150" t="s">
        <v>8</v>
      </c>
      <c r="J150">
        <v>504</v>
      </c>
      <c r="K150">
        <v>3</v>
      </c>
      <c r="L150">
        <f t="shared" si="5"/>
        <v>10.08</v>
      </c>
    </row>
    <row r="151" spans="1:12" x14ac:dyDescent="0.25">
      <c r="A151" s="7">
        <v>28.0853290003</v>
      </c>
      <c r="B151" s="7">
        <v>-26.041331999600001</v>
      </c>
      <c r="C151" s="6">
        <v>43468</v>
      </c>
      <c r="D151" s="1">
        <v>0.76041666666666663</v>
      </c>
      <c r="E151">
        <v>11</v>
      </c>
      <c r="F151" s="5">
        <v>0</v>
      </c>
      <c r="G151" s="5">
        <v>0</v>
      </c>
      <c r="H151" s="5">
        <f t="shared" si="4"/>
        <v>17</v>
      </c>
      <c r="I151" t="s">
        <v>8</v>
      </c>
      <c r="J151">
        <v>810</v>
      </c>
      <c r="K151">
        <v>2</v>
      </c>
      <c r="L151">
        <f t="shared" si="5"/>
        <v>24.3</v>
      </c>
    </row>
    <row r="152" spans="1:12" x14ac:dyDescent="0.25">
      <c r="A152" s="7">
        <v>28.070095000199998</v>
      </c>
      <c r="B152" s="7">
        <v>-26.038398000099999</v>
      </c>
      <c r="C152" s="6">
        <v>43468</v>
      </c>
      <c r="D152" s="1">
        <v>0.7631944444444444</v>
      </c>
      <c r="E152">
        <v>12</v>
      </c>
      <c r="F152" s="5">
        <v>0</v>
      </c>
      <c r="G152" s="5">
        <v>4</v>
      </c>
      <c r="H152" s="5">
        <f t="shared" si="4"/>
        <v>13</v>
      </c>
      <c r="I152" t="s">
        <v>8</v>
      </c>
      <c r="J152">
        <v>1835</v>
      </c>
      <c r="K152">
        <v>4</v>
      </c>
      <c r="L152">
        <f t="shared" si="5"/>
        <v>27.524999999999999</v>
      </c>
    </row>
    <row r="153" spans="1:12" x14ac:dyDescent="0.25">
      <c r="A153" s="7">
        <v>28.0689319996</v>
      </c>
      <c r="B153" s="7">
        <v>-26.0344309997</v>
      </c>
      <c r="C153" s="6">
        <v>43468</v>
      </c>
      <c r="D153" s="1">
        <v>0.76458333333333339</v>
      </c>
      <c r="E153">
        <v>13</v>
      </c>
      <c r="F153" s="5">
        <v>0</v>
      </c>
      <c r="G153" s="5">
        <v>2</v>
      </c>
      <c r="H153" s="5">
        <f t="shared" si="4"/>
        <v>11</v>
      </c>
      <c r="I153" t="s">
        <v>8</v>
      </c>
      <c r="J153">
        <v>525</v>
      </c>
      <c r="K153">
        <v>3</v>
      </c>
      <c r="L153">
        <f t="shared" si="5"/>
        <v>10.5</v>
      </c>
    </row>
    <row r="154" spans="1:12" x14ac:dyDescent="0.25">
      <c r="A154" s="7">
        <v>28.066943999700001</v>
      </c>
      <c r="B154" s="7">
        <v>-26.032841000099999</v>
      </c>
      <c r="C154" s="6">
        <v>43468</v>
      </c>
      <c r="D154" s="1">
        <v>0.76597222222222217</v>
      </c>
      <c r="E154">
        <v>14</v>
      </c>
      <c r="F154" s="5">
        <v>0</v>
      </c>
      <c r="G154" s="5">
        <v>2</v>
      </c>
      <c r="H154" s="5">
        <f t="shared" si="4"/>
        <v>9</v>
      </c>
      <c r="I154" t="s">
        <v>8</v>
      </c>
      <c r="J154">
        <v>325</v>
      </c>
      <c r="K154">
        <v>2</v>
      </c>
      <c r="L154">
        <f t="shared" si="5"/>
        <v>9.75</v>
      </c>
    </row>
    <row r="155" spans="1:12" x14ac:dyDescent="0.25">
      <c r="A155" s="7">
        <v>28.0631839998</v>
      </c>
      <c r="B155" s="7">
        <v>-26.031917999800001</v>
      </c>
      <c r="C155" s="6">
        <v>43468</v>
      </c>
      <c r="D155" s="1">
        <v>0.7680555555555556</v>
      </c>
      <c r="E155">
        <v>15</v>
      </c>
      <c r="F155" s="5">
        <v>0</v>
      </c>
      <c r="G155" s="5">
        <v>3</v>
      </c>
      <c r="H155" s="5">
        <f t="shared" si="4"/>
        <v>6</v>
      </c>
      <c r="I155" t="s">
        <v>8</v>
      </c>
      <c r="J155">
        <v>447</v>
      </c>
      <c r="K155">
        <v>3</v>
      </c>
      <c r="L155">
        <f t="shared" si="5"/>
        <v>8.94</v>
      </c>
    </row>
    <row r="156" spans="1:12" x14ac:dyDescent="0.25">
      <c r="A156" s="7">
        <v>28.0608530003</v>
      </c>
      <c r="B156" s="7">
        <v>-26.0299990004</v>
      </c>
      <c r="C156" s="6">
        <v>43468</v>
      </c>
      <c r="D156" s="1">
        <v>0.77083333333333337</v>
      </c>
      <c r="E156">
        <v>16</v>
      </c>
      <c r="F156" s="5">
        <v>0</v>
      </c>
      <c r="G156" s="5">
        <v>2</v>
      </c>
      <c r="H156" s="5">
        <f t="shared" si="4"/>
        <v>4</v>
      </c>
      <c r="I156" t="s">
        <v>8</v>
      </c>
      <c r="J156">
        <v>381</v>
      </c>
      <c r="K156">
        <v>4</v>
      </c>
      <c r="L156">
        <f t="shared" si="5"/>
        <v>5.7149999999999999</v>
      </c>
    </row>
    <row r="157" spans="1:12" x14ac:dyDescent="0.25">
      <c r="A157" s="7">
        <v>28.070548000399999</v>
      </c>
      <c r="B157" s="7">
        <v>-26.0319080003</v>
      </c>
      <c r="C157" s="6">
        <v>43468</v>
      </c>
      <c r="D157" s="1">
        <v>0.7715277777777777</v>
      </c>
      <c r="E157">
        <v>17</v>
      </c>
      <c r="F157" s="5">
        <v>1</v>
      </c>
      <c r="G157" s="5">
        <v>4</v>
      </c>
      <c r="H157" s="5">
        <f t="shared" si="4"/>
        <v>1</v>
      </c>
      <c r="I157" t="s">
        <v>8</v>
      </c>
      <c r="J157">
        <v>1215</v>
      </c>
      <c r="K157">
        <v>2</v>
      </c>
      <c r="L157">
        <f t="shared" si="5"/>
        <v>36.450000000000003</v>
      </c>
    </row>
    <row r="158" spans="1:12" x14ac:dyDescent="0.25">
      <c r="A158" s="7">
        <v>28.0803989996</v>
      </c>
      <c r="B158" s="7">
        <v>-26.032360999600002</v>
      </c>
      <c r="C158" s="6">
        <v>43468</v>
      </c>
      <c r="D158" s="1">
        <v>0.77222222222222225</v>
      </c>
      <c r="E158">
        <v>18</v>
      </c>
      <c r="F158" s="5">
        <v>3</v>
      </c>
      <c r="G158" s="5">
        <v>0</v>
      </c>
      <c r="H158" s="5">
        <f t="shared" si="4"/>
        <v>4</v>
      </c>
      <c r="I158" t="s">
        <v>8</v>
      </c>
      <c r="J158">
        <v>1212</v>
      </c>
      <c r="K158">
        <v>1</v>
      </c>
      <c r="L158">
        <f t="shared" si="5"/>
        <v>72.72</v>
      </c>
    </row>
    <row r="159" spans="1:12" x14ac:dyDescent="0.25">
      <c r="A159" s="7">
        <v>28.099957999600001</v>
      </c>
      <c r="B159" s="7">
        <v>-26.012963999899998</v>
      </c>
      <c r="C159" s="6">
        <v>43468</v>
      </c>
      <c r="D159" s="1">
        <v>0.77500000000000002</v>
      </c>
      <c r="E159">
        <v>19</v>
      </c>
      <c r="F159" s="5">
        <v>5</v>
      </c>
      <c r="G159" s="5">
        <v>0</v>
      </c>
      <c r="H159" s="5">
        <f t="shared" si="4"/>
        <v>9</v>
      </c>
      <c r="I159" t="s">
        <v>8</v>
      </c>
      <c r="J159">
        <v>3110</v>
      </c>
      <c r="K159">
        <v>4</v>
      </c>
      <c r="L159">
        <f t="shared" si="5"/>
        <v>46.65</v>
      </c>
    </row>
    <row r="160" spans="1:12" x14ac:dyDescent="0.25">
      <c r="A160" s="7">
        <v>28.104023000000002</v>
      </c>
      <c r="B160" s="7">
        <v>-26.009863999899999</v>
      </c>
      <c r="C160" s="6">
        <v>43468</v>
      </c>
      <c r="D160" s="1">
        <v>0.77777777777777779</v>
      </c>
      <c r="E160">
        <v>20</v>
      </c>
      <c r="F160" s="5">
        <v>8</v>
      </c>
      <c r="G160" s="5">
        <v>0</v>
      </c>
      <c r="H160" s="5">
        <f t="shared" si="4"/>
        <v>17</v>
      </c>
      <c r="I160" t="s">
        <v>8</v>
      </c>
      <c r="J160">
        <v>578</v>
      </c>
      <c r="K160">
        <v>4</v>
      </c>
      <c r="L160">
        <f t="shared" si="5"/>
        <v>8.67</v>
      </c>
    </row>
    <row r="161" spans="1:12" x14ac:dyDescent="0.25">
      <c r="A161" s="7">
        <v>28.1149009998</v>
      </c>
      <c r="B161" s="7">
        <v>-26.008728999700001</v>
      </c>
      <c r="C161" s="6">
        <v>43468</v>
      </c>
      <c r="D161" s="1">
        <v>0.77847222222222223</v>
      </c>
      <c r="E161">
        <v>21</v>
      </c>
      <c r="F161" s="5">
        <v>2</v>
      </c>
      <c r="G161" s="5">
        <v>0</v>
      </c>
      <c r="H161" s="5">
        <f t="shared" si="4"/>
        <v>19</v>
      </c>
      <c r="I161" t="s">
        <v>7</v>
      </c>
      <c r="J161">
        <v>1486</v>
      </c>
      <c r="K161">
        <v>1</v>
      </c>
      <c r="L161">
        <f t="shared" si="5"/>
        <v>89.16</v>
      </c>
    </row>
    <row r="162" spans="1:12" x14ac:dyDescent="0.25">
      <c r="A162" s="7">
        <v>28.116327999900001</v>
      </c>
      <c r="B162" s="7">
        <v>-26.006775999599999</v>
      </c>
      <c r="C162" s="6">
        <v>43468</v>
      </c>
      <c r="D162" s="1">
        <v>0.77986111111111101</v>
      </c>
      <c r="E162">
        <v>22</v>
      </c>
      <c r="F162" s="5">
        <v>2</v>
      </c>
      <c r="G162" s="5">
        <v>0</v>
      </c>
      <c r="H162" s="5">
        <f t="shared" si="4"/>
        <v>21</v>
      </c>
      <c r="I162" t="s">
        <v>7</v>
      </c>
      <c r="J162">
        <v>277</v>
      </c>
      <c r="K162">
        <v>2</v>
      </c>
      <c r="L162">
        <f t="shared" si="5"/>
        <v>8.31</v>
      </c>
    </row>
    <row r="163" spans="1:12" x14ac:dyDescent="0.25">
      <c r="A163" s="7">
        <v>28.1219399997</v>
      </c>
      <c r="B163" s="7">
        <v>-26.009748999999999</v>
      </c>
      <c r="C163" s="6">
        <v>43468</v>
      </c>
      <c r="D163" s="1">
        <v>0.78055555555555556</v>
      </c>
      <c r="E163">
        <v>23</v>
      </c>
      <c r="F163" s="5">
        <v>4</v>
      </c>
      <c r="G163" s="5">
        <v>0</v>
      </c>
      <c r="H163" s="5">
        <f t="shared" si="4"/>
        <v>25</v>
      </c>
      <c r="I163" t="s">
        <v>7</v>
      </c>
      <c r="J163">
        <v>795</v>
      </c>
      <c r="K163">
        <v>1</v>
      </c>
      <c r="L163">
        <f t="shared" si="5"/>
        <v>47.7</v>
      </c>
    </row>
    <row r="164" spans="1:12" x14ac:dyDescent="0.25">
      <c r="A164" s="7">
        <v>28.126136999900002</v>
      </c>
      <c r="B164" s="7">
        <v>-26.008320999799999</v>
      </c>
      <c r="C164" s="6">
        <v>43468</v>
      </c>
      <c r="D164" s="1">
        <v>0.78402777777777777</v>
      </c>
      <c r="E164">
        <v>24</v>
      </c>
      <c r="F164" s="5">
        <v>5</v>
      </c>
      <c r="G164" s="5">
        <v>0</v>
      </c>
      <c r="H164" s="5">
        <f t="shared" si="4"/>
        <v>30</v>
      </c>
      <c r="I164" t="s">
        <v>7</v>
      </c>
      <c r="J164">
        <v>648</v>
      </c>
      <c r="K164">
        <v>5</v>
      </c>
      <c r="L164">
        <f t="shared" si="5"/>
        <v>7.7759999999999998</v>
      </c>
    </row>
    <row r="165" spans="1:12" x14ac:dyDescent="0.25">
      <c r="A165" s="7">
        <v>28.130966999599998</v>
      </c>
      <c r="B165" s="7">
        <v>-26.002252999700001</v>
      </c>
      <c r="C165" s="6">
        <v>43468</v>
      </c>
      <c r="D165" s="1">
        <v>0.79236111111111107</v>
      </c>
      <c r="E165">
        <v>25</v>
      </c>
      <c r="F165" s="5">
        <v>8</v>
      </c>
      <c r="G165" s="5">
        <v>0</v>
      </c>
      <c r="H165" s="5">
        <f t="shared" si="4"/>
        <v>38</v>
      </c>
      <c r="I165" t="s">
        <v>7</v>
      </c>
      <c r="J165">
        <v>828</v>
      </c>
      <c r="K165">
        <v>2</v>
      </c>
      <c r="L165">
        <f t="shared" si="5"/>
        <v>24.84</v>
      </c>
    </row>
    <row r="166" spans="1:12" x14ac:dyDescent="0.25">
      <c r="A166" t="s">
        <v>12</v>
      </c>
      <c r="C166" s="6">
        <v>43468</v>
      </c>
      <c r="D166" s="1">
        <v>0.8027777777777777</v>
      </c>
      <c r="E166">
        <v>1</v>
      </c>
      <c r="F166" s="5">
        <v>0</v>
      </c>
      <c r="G166" s="5">
        <v>38</v>
      </c>
      <c r="H166" s="5">
        <f t="shared" si="4"/>
        <v>0</v>
      </c>
      <c r="I166" t="s">
        <v>7</v>
      </c>
      <c r="J166">
        <v>1770</v>
      </c>
      <c r="K166">
        <v>14</v>
      </c>
      <c r="L166">
        <f t="shared" si="5"/>
        <v>7.5857142857142863</v>
      </c>
    </row>
  </sheetData>
  <mergeCells count="3">
    <mergeCell ref="C1:I1"/>
    <mergeCell ref="C57:I57"/>
    <mergeCell ref="C113:I1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27022019</vt:lpstr>
      <vt:lpstr>01032019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2020-12-15T14:05:55Z</dcterms:modified>
</cp:coreProperties>
</file>