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8920" windowHeight="1584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92" i="1"/>
  <c r="F37" i="1"/>
  <c r="F43" i="1"/>
  <c r="F2" i="1"/>
  <c r="F28" i="1"/>
  <c r="F5" i="1"/>
  <c r="F93" i="1"/>
  <c r="F94" i="1"/>
  <c r="F23" i="1"/>
  <c r="F21" i="1"/>
  <c r="F95" i="1"/>
  <c r="F96" i="1"/>
  <c r="F7" i="1"/>
  <c r="F44" i="1"/>
  <c r="F35" i="1"/>
  <c r="F97" i="1"/>
  <c r="F98" i="1"/>
  <c r="F45" i="1"/>
  <c r="F36" i="1"/>
  <c r="F99" i="1"/>
  <c r="F100" i="1"/>
  <c r="F4" i="1"/>
  <c r="F9" i="1"/>
  <c r="F16" i="1"/>
  <c r="F46" i="1"/>
  <c r="F47" i="1"/>
  <c r="F48" i="1"/>
  <c r="F49" i="1"/>
  <c r="F50" i="1"/>
  <c r="F38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" i="1"/>
  <c r="F114" i="1"/>
  <c r="F115" i="1"/>
  <c r="F116" i="1"/>
  <c r="F15" i="1"/>
  <c r="F117" i="1"/>
  <c r="F118" i="1"/>
  <c r="F51" i="1"/>
  <c r="F52" i="1"/>
  <c r="F53" i="1"/>
  <c r="F54" i="1"/>
  <c r="F55" i="1"/>
  <c r="F29" i="1"/>
  <c r="F119" i="1"/>
  <c r="F120" i="1"/>
  <c r="F121" i="1"/>
  <c r="F122" i="1"/>
  <c r="F123" i="1"/>
  <c r="F124" i="1"/>
  <c r="F125" i="1"/>
  <c r="F126" i="1"/>
  <c r="F127" i="1"/>
  <c r="F128" i="1"/>
  <c r="F13" i="1"/>
  <c r="F129" i="1"/>
  <c r="F130" i="1"/>
  <c r="F131" i="1"/>
  <c r="F132" i="1"/>
  <c r="F133" i="1"/>
  <c r="F56" i="1"/>
  <c r="F57" i="1"/>
  <c r="F134" i="1"/>
  <c r="F135" i="1"/>
  <c r="F136" i="1"/>
  <c r="F58" i="1"/>
  <c r="F25" i="1"/>
  <c r="F59" i="1"/>
  <c r="F137" i="1"/>
  <c r="F138" i="1"/>
  <c r="F19" i="1"/>
  <c r="F139" i="1"/>
  <c r="F140" i="1"/>
  <c r="F141" i="1"/>
  <c r="F142" i="1"/>
  <c r="F60" i="1"/>
  <c r="F143" i="1"/>
  <c r="F144" i="1"/>
  <c r="F145" i="1"/>
  <c r="F146" i="1"/>
  <c r="F61" i="1"/>
  <c r="F17" i="1"/>
  <c r="F147" i="1"/>
  <c r="F148" i="1"/>
  <c r="F149" i="1"/>
  <c r="F150" i="1"/>
  <c r="F151" i="1"/>
  <c r="F62" i="1"/>
  <c r="F152" i="1"/>
  <c r="F153" i="1"/>
  <c r="F34" i="1"/>
  <c r="F154" i="1"/>
  <c r="F63" i="1"/>
  <c r="F64" i="1"/>
  <c r="F22" i="1"/>
  <c r="F65" i="1"/>
  <c r="F66" i="1"/>
  <c r="F67" i="1"/>
  <c r="F68" i="1"/>
  <c r="F26" i="1"/>
  <c r="F69" i="1"/>
  <c r="F70" i="1"/>
  <c r="F27" i="1"/>
  <c r="F71" i="1"/>
  <c r="F39" i="1"/>
  <c r="F12" i="1"/>
  <c r="F72" i="1"/>
  <c r="F73" i="1"/>
  <c r="F31" i="1"/>
  <c r="F40" i="1"/>
  <c r="F74" i="1"/>
  <c r="F75" i="1"/>
  <c r="F32" i="1"/>
  <c r="F76" i="1"/>
  <c r="F77" i="1"/>
  <c r="F78" i="1"/>
  <c r="F79" i="1"/>
  <c r="F80" i="1"/>
  <c r="F81" i="1"/>
  <c r="F82" i="1"/>
  <c r="F8" i="1"/>
  <c r="F30" i="1"/>
  <c r="F33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0" i="1"/>
  <c r="F228" i="1"/>
  <c r="F229" i="1"/>
  <c r="F230" i="1"/>
  <c r="F231" i="1"/>
  <c r="F232" i="1"/>
  <c r="F233" i="1"/>
  <c r="F234" i="1"/>
  <c r="F235" i="1"/>
  <c r="F236" i="1"/>
  <c r="F237" i="1"/>
  <c r="F238" i="1"/>
  <c r="F85" i="1"/>
  <c r="F42" i="1"/>
  <c r="F86" i="1"/>
  <c r="F3" i="1"/>
  <c r="F87" i="1"/>
  <c r="F88" i="1"/>
  <c r="F24" i="1"/>
  <c r="F89" i="1"/>
  <c r="F14" i="1"/>
  <c r="F90" i="1"/>
  <c r="F91" i="1"/>
  <c r="F10" i="1"/>
  <c r="F6" i="1"/>
  <c r="F84" i="1"/>
  <c r="F83" i="1"/>
  <c r="F41" i="1"/>
  <c r="DM80" i="1" l="1"/>
  <c r="DM78" i="1"/>
  <c r="DM32" i="1"/>
  <c r="DM50" i="1"/>
  <c r="DM74" i="1"/>
  <c r="DM40" i="1"/>
  <c r="DM73" i="1"/>
  <c r="DM13" i="1"/>
  <c r="DM2" i="1"/>
  <c r="DM72" i="1"/>
  <c r="DM12" i="1"/>
  <c r="DM42" i="1"/>
  <c r="DM29" i="1"/>
  <c r="DM39" i="1"/>
  <c r="DM14" i="1"/>
  <c r="DM15" i="1"/>
  <c r="DM71" i="1"/>
  <c r="DM20" i="1"/>
  <c r="DM27" i="1"/>
  <c r="DM70" i="1"/>
  <c r="DM69" i="1"/>
  <c r="DM10" i="1"/>
  <c r="DM26" i="1"/>
  <c r="DM54" i="1"/>
  <c r="DM60" i="1"/>
  <c r="DM57" i="1"/>
  <c r="DM56" i="1"/>
  <c r="DM68" i="1"/>
  <c r="DM25" i="1"/>
  <c r="DM5" i="1"/>
  <c r="DM28" i="1"/>
  <c r="DM65" i="1"/>
  <c r="DM53" i="1"/>
  <c r="DM17" i="1"/>
  <c r="DM52" i="1"/>
  <c r="DM58" i="1"/>
  <c r="DM22" i="1"/>
  <c r="DM19" i="1"/>
  <c r="DM61" i="1"/>
  <c r="DM51" i="1"/>
  <c r="DM64" i="1"/>
  <c r="DL30" i="1"/>
  <c r="DL38" i="1"/>
  <c r="DL8" i="1"/>
  <c r="DL82" i="1"/>
  <c r="DL81" i="1"/>
  <c r="DL80" i="1"/>
  <c r="DL78" i="1"/>
  <c r="DL76" i="1"/>
  <c r="DL32" i="1"/>
  <c r="DL50" i="1"/>
  <c r="DL40" i="1"/>
  <c r="DL42" i="1"/>
  <c r="DL7" i="1"/>
  <c r="DL14" i="1"/>
  <c r="DL15" i="1"/>
  <c r="DL70" i="1"/>
  <c r="DL69" i="1"/>
  <c r="DL10" i="1"/>
  <c r="DL26" i="1"/>
  <c r="DL60" i="1"/>
  <c r="DL56" i="1"/>
  <c r="DL68" i="1"/>
  <c r="DL25" i="1"/>
  <c r="DL66" i="1"/>
  <c r="DL28" i="1"/>
  <c r="DL53" i="1"/>
  <c r="DL58" i="1"/>
  <c r="DL61" i="1"/>
  <c r="DL64" i="1"/>
  <c r="DK237" i="1"/>
  <c r="DK226" i="1"/>
  <c r="DK225" i="1"/>
  <c r="DK224" i="1"/>
  <c r="DK221" i="1"/>
  <c r="DK220" i="1"/>
  <c r="DK110" i="1"/>
  <c r="DK116" i="1"/>
  <c r="DK219" i="1"/>
  <c r="DK218" i="1"/>
  <c r="DK217" i="1"/>
  <c r="DK108" i="1"/>
  <c r="DK91" i="1"/>
  <c r="DK216" i="1"/>
  <c r="DK215" i="1"/>
  <c r="DK214" i="1"/>
  <c r="DK213" i="1"/>
  <c r="DK212" i="1"/>
  <c r="DK107" i="1"/>
  <c r="DK136" i="1"/>
  <c r="DK208" i="1"/>
  <c r="DK84" i="1"/>
  <c r="DK86" i="1"/>
  <c r="DK133" i="1"/>
  <c r="DK85" i="1"/>
  <c r="DK132" i="1"/>
  <c r="DK141" i="1"/>
  <c r="DK194" i="1"/>
  <c r="DK6" i="1"/>
  <c r="DK118" i="1"/>
  <c r="DK187" i="1"/>
  <c r="DK35" i="1"/>
  <c r="DK183" i="1"/>
  <c r="DK148" i="1"/>
  <c r="DK140" i="1"/>
  <c r="DK122" i="1"/>
  <c r="DK139" i="1"/>
  <c r="DK135" i="1"/>
  <c r="DK172" i="1"/>
  <c r="DK166" i="1"/>
  <c r="DK151" i="1"/>
  <c r="DK126" i="1"/>
  <c r="DK150" i="1"/>
  <c r="DK130" i="1"/>
  <c r="DK143" i="1"/>
  <c r="DK129" i="1"/>
  <c r="DK87" i="1"/>
  <c r="DK120" i="1"/>
  <c r="DK137" i="1"/>
  <c r="DK158" i="1"/>
  <c r="DK157" i="1"/>
  <c r="DK156" i="1"/>
  <c r="DK138" i="1"/>
  <c r="DK33" i="1"/>
  <c r="DK117" i="1"/>
  <c r="DK30" i="1"/>
  <c r="DK38" i="1"/>
  <c r="DK8" i="1"/>
  <c r="DK81" i="1"/>
  <c r="DK80" i="1"/>
  <c r="DK79" i="1"/>
  <c r="DK78" i="1"/>
  <c r="DK77" i="1"/>
  <c r="DK76" i="1"/>
  <c r="DK32" i="1"/>
  <c r="DK75" i="1"/>
  <c r="DK50" i="1"/>
  <c r="DK74" i="1"/>
  <c r="DK40" i="1"/>
  <c r="DK73" i="1"/>
  <c r="DK13" i="1"/>
  <c r="DK2" i="1"/>
  <c r="DK72" i="1"/>
  <c r="DK12" i="1"/>
  <c r="DK42" i="1"/>
  <c r="DK29" i="1"/>
  <c r="DK39" i="1"/>
  <c r="DK55" i="1"/>
  <c r="DK59" i="1"/>
  <c r="DK15" i="1"/>
  <c r="DK71" i="1"/>
  <c r="DK20" i="1"/>
  <c r="DK27" i="1"/>
  <c r="DK70" i="1"/>
  <c r="DK69" i="1"/>
  <c r="DK10" i="1"/>
  <c r="DK26" i="1"/>
  <c r="DK54" i="1"/>
  <c r="DK60" i="1"/>
  <c r="DK57" i="1"/>
  <c r="DK56" i="1"/>
  <c r="DK68" i="1"/>
  <c r="DK25" i="1"/>
  <c r="DK5" i="1"/>
  <c r="DK28" i="1"/>
  <c r="DK65" i="1"/>
  <c r="DK53" i="1"/>
  <c r="DK17" i="1"/>
  <c r="DK52" i="1"/>
  <c r="DK58" i="1"/>
  <c r="DK22" i="1"/>
  <c r="DK19" i="1"/>
  <c r="DK61" i="1"/>
  <c r="DK34" i="1"/>
  <c r="DK51" i="1"/>
  <c r="DK62" i="1"/>
  <c r="DK64" i="1"/>
  <c r="DJ237" i="1"/>
  <c r="DJ236" i="1"/>
  <c r="DJ226" i="1"/>
  <c r="DJ225" i="1"/>
  <c r="DJ224" i="1"/>
  <c r="DJ223" i="1"/>
  <c r="DJ111" i="1"/>
  <c r="DJ220" i="1"/>
  <c r="DJ110" i="1"/>
  <c r="DJ116" i="1"/>
  <c r="DJ219" i="1"/>
  <c r="DJ218" i="1"/>
  <c r="DJ217" i="1"/>
  <c r="DJ108" i="1"/>
  <c r="DJ91" i="1"/>
  <c r="DJ216" i="1"/>
  <c r="DJ215" i="1"/>
  <c r="DJ214" i="1"/>
  <c r="DJ213" i="1"/>
  <c r="DJ212" i="1"/>
  <c r="DJ107" i="1"/>
  <c r="DJ113" i="1"/>
  <c r="DJ136" i="1"/>
  <c r="DJ208" i="1"/>
  <c r="DJ84" i="1"/>
  <c r="DJ86" i="1"/>
  <c r="DJ133" i="1"/>
  <c r="DJ201" i="1"/>
  <c r="DJ85" i="1"/>
  <c r="DJ132" i="1"/>
  <c r="DJ141" i="1"/>
  <c r="DJ194" i="1"/>
  <c r="DJ6" i="1"/>
  <c r="DJ189" i="1"/>
  <c r="DJ188" i="1"/>
  <c r="DJ35" i="1"/>
  <c r="DJ183" i="1"/>
  <c r="DJ102" i="1"/>
  <c r="DJ148" i="1"/>
  <c r="DJ140" i="1"/>
  <c r="DJ122" i="1"/>
  <c r="DJ139" i="1"/>
  <c r="DJ172" i="1"/>
  <c r="DJ166" i="1"/>
  <c r="DJ151" i="1"/>
  <c r="DJ126" i="1"/>
  <c r="DJ150" i="1"/>
  <c r="DJ130" i="1"/>
  <c r="DJ143" i="1"/>
  <c r="DJ129" i="1"/>
  <c r="DJ87" i="1"/>
  <c r="DJ120" i="1"/>
  <c r="DJ137" i="1"/>
  <c r="DJ157" i="1"/>
  <c r="DJ156" i="1"/>
  <c r="DJ33" i="1"/>
  <c r="DJ117" i="1"/>
  <c r="DJ30" i="1"/>
  <c r="DJ38" i="1"/>
  <c r="DJ8" i="1"/>
  <c r="DJ82" i="1"/>
  <c r="DJ81" i="1"/>
  <c r="DJ80" i="1"/>
  <c r="DJ79" i="1"/>
  <c r="DJ78" i="1"/>
  <c r="DJ77" i="1"/>
  <c r="DJ76" i="1"/>
  <c r="DJ32" i="1"/>
  <c r="DJ75" i="1"/>
  <c r="DJ50" i="1"/>
  <c r="DJ74" i="1"/>
  <c r="DJ40" i="1"/>
  <c r="DJ31" i="1"/>
  <c r="DJ73" i="1"/>
  <c r="DJ42" i="1"/>
  <c r="DJ7" i="1"/>
  <c r="DJ59" i="1"/>
  <c r="DJ15" i="1"/>
  <c r="DJ70" i="1"/>
  <c r="DJ69" i="1"/>
  <c r="DJ10" i="1"/>
  <c r="DJ26" i="1"/>
  <c r="DJ60" i="1"/>
  <c r="DJ56" i="1"/>
  <c r="DJ68" i="1"/>
  <c r="DJ25" i="1"/>
  <c r="DJ66" i="1"/>
  <c r="DJ53" i="1"/>
  <c r="DJ58" i="1"/>
  <c r="DJ61" i="1"/>
  <c r="DJ34" i="1"/>
  <c r="DJ62" i="1"/>
  <c r="DJ64" i="1"/>
  <c r="DJ55" i="1" s="1"/>
</calcChain>
</file>

<file path=xl/comments1.xml><?xml version="1.0" encoding="utf-8"?>
<comments xmlns="http://schemas.openxmlformats.org/spreadsheetml/2006/main">
  <authors>
    <author>Ifa</author>
  </authors>
  <commentList>
    <comment ref="B1" authorId="0">
      <text>
        <r>
          <rPr>
            <b/>
            <sz val="9"/>
            <color indexed="81"/>
            <rFont val="Tahoma"/>
            <charset val="1"/>
          </rPr>
          <t>Ifa:</t>
        </r>
        <r>
          <rPr>
            <sz val="9"/>
            <color indexed="81"/>
            <rFont val="Tahoma"/>
            <charset val="1"/>
          </rPr>
          <t xml:space="preserve">
1- HSCSP
2- HVH
3- HUB
4- OTROS</t>
        </r>
      </text>
    </comment>
    <comment ref="C1" authorId="0">
      <text>
        <r>
          <rPr>
            <b/>
            <sz val="9"/>
            <color indexed="81"/>
            <rFont val="Tahoma"/>
            <charset val="1"/>
          </rPr>
          <t>Ifa:</t>
        </r>
        <r>
          <rPr>
            <sz val="9"/>
            <color indexed="81"/>
            <rFont val="Tahoma"/>
            <charset val="1"/>
          </rPr>
          <t xml:space="preserve">
1- MUJER
2- VARON</t>
        </r>
      </text>
    </comment>
    <comment ref="G1" authorId="0">
      <text>
        <r>
          <rPr>
            <b/>
            <sz val="9"/>
            <color indexed="81"/>
            <rFont val="Tahoma"/>
            <charset val="1"/>
          </rPr>
          <t>Ifa:</t>
        </r>
        <r>
          <rPr>
            <sz val="9"/>
            <color indexed="81"/>
            <rFont val="Tahoma"/>
            <charset val="1"/>
          </rPr>
          <t xml:space="preserve">
1 si
2 no</t>
        </r>
      </text>
    </comment>
    <comment ref="I1" authorId="0">
      <text>
        <r>
          <rPr>
            <b/>
            <sz val="9"/>
            <color indexed="81"/>
            <rFont val="Tahoma"/>
            <charset val="1"/>
          </rPr>
          <t>Ifa:</t>
        </r>
        <r>
          <rPr>
            <sz val="9"/>
            <color indexed="81"/>
            <rFont val="Tahoma"/>
            <charset val="1"/>
          </rPr>
          <t xml:space="preserve">
1 si
2 no</t>
        </r>
      </text>
    </comment>
    <comment ref="L1" authorId="0">
      <text>
        <r>
          <rPr>
            <b/>
            <sz val="9"/>
            <color indexed="81"/>
            <rFont val="Tahoma"/>
            <charset val="1"/>
          </rPr>
          <t>Ifa:</t>
        </r>
        <r>
          <rPr>
            <sz val="9"/>
            <color indexed="81"/>
            <rFont val="Tahoma"/>
            <charset val="1"/>
          </rPr>
          <t xml:space="preserve">
1 no
2 LVT elevation
3 anemia
4 oedema
5 low BP
6 others</t>
        </r>
      </text>
    </comment>
    <comment ref="M1" authorId="0">
      <text>
        <r>
          <rPr>
            <b/>
            <sz val="9"/>
            <color indexed="81"/>
            <rFont val="Tahoma"/>
            <charset val="1"/>
          </rPr>
          <t>Ifa:</t>
        </r>
        <r>
          <rPr>
            <sz val="9"/>
            <color indexed="81"/>
            <rFont val="Tahoma"/>
            <charset val="1"/>
          </rPr>
          <t xml:space="preserve">
1 si
2 no</t>
        </r>
      </text>
    </comment>
    <comment ref="N1" authorId="0">
      <text>
        <r>
          <rPr>
            <b/>
            <sz val="9"/>
            <color indexed="81"/>
            <rFont val="Tahoma"/>
            <charset val="1"/>
          </rPr>
          <t>Ifa:</t>
        </r>
        <r>
          <rPr>
            <sz val="9"/>
            <color indexed="81"/>
            <rFont val="Tahoma"/>
            <charset val="1"/>
          </rPr>
          <t xml:space="preserve">
1 si
2 no</t>
        </r>
      </text>
    </comment>
    <comment ref="O1" authorId="0">
      <text>
        <r>
          <rPr>
            <b/>
            <sz val="9"/>
            <color indexed="81"/>
            <rFont val="Tahoma"/>
            <charset val="1"/>
          </rPr>
          <t>Ifa:</t>
        </r>
        <r>
          <rPr>
            <sz val="9"/>
            <color indexed="81"/>
            <rFont val="Tahoma"/>
            <charset val="1"/>
          </rPr>
          <t xml:space="preserve">
1- si
2 no</t>
        </r>
      </text>
    </comment>
    <comment ref="R1" authorId="0">
      <text>
        <r>
          <rPr>
            <b/>
            <sz val="9"/>
            <color indexed="81"/>
            <rFont val="Tahoma"/>
            <charset val="1"/>
          </rPr>
          <t>Ifa:</t>
        </r>
        <r>
          <rPr>
            <sz val="9"/>
            <color indexed="81"/>
            <rFont val="Tahoma"/>
            <charset val="1"/>
          </rPr>
          <t xml:space="preserve">
1 si
2 no</t>
        </r>
      </text>
    </comment>
    <comment ref="U1" authorId="0">
      <text>
        <r>
          <rPr>
            <b/>
            <sz val="9"/>
            <color indexed="81"/>
            <rFont val="Tahoma"/>
            <charset val="1"/>
          </rPr>
          <t>Ifa:</t>
        </r>
        <r>
          <rPr>
            <sz val="9"/>
            <color indexed="81"/>
            <rFont val="Tahoma"/>
            <charset val="1"/>
          </rPr>
          <t xml:space="preserve">
1 AE
2non effective
3 others</t>
        </r>
      </text>
    </comment>
    <comment ref="V1" authorId="0">
      <text>
        <r>
          <rPr>
            <b/>
            <sz val="9"/>
            <color indexed="81"/>
            <rFont val="Tahoma"/>
            <charset val="1"/>
          </rPr>
          <t>Ifa:</t>
        </r>
        <r>
          <rPr>
            <sz val="9"/>
            <color indexed="81"/>
            <rFont val="Tahoma"/>
            <charset val="1"/>
          </rPr>
          <t xml:space="preserve">
1 si
2 no</t>
        </r>
      </text>
    </comment>
    <comment ref="Y1" authorId="0">
      <text>
        <r>
          <rPr>
            <b/>
            <sz val="9"/>
            <color indexed="81"/>
            <rFont val="Tahoma"/>
            <charset val="1"/>
          </rPr>
          <t>Ifa:</t>
        </r>
        <r>
          <rPr>
            <sz val="9"/>
            <color indexed="81"/>
            <rFont val="Tahoma"/>
            <charset val="1"/>
          </rPr>
          <t xml:space="preserve">
1 not tollerated
2 bleeding
3 non efficacy
4 others</t>
        </r>
      </text>
    </comment>
    <comment ref="Z1" authorId="0">
      <text>
        <r>
          <rPr>
            <b/>
            <sz val="9"/>
            <color indexed="81"/>
            <rFont val="Tahoma"/>
            <charset val="1"/>
          </rPr>
          <t>Ifa:</t>
        </r>
        <r>
          <rPr>
            <sz val="9"/>
            <color indexed="81"/>
            <rFont val="Tahoma"/>
            <charset val="1"/>
          </rPr>
          <t xml:space="preserve">
1 si
2 no</t>
        </r>
      </text>
    </comment>
    <comment ref="AC1" authorId="0">
      <text>
        <r>
          <rPr>
            <b/>
            <sz val="9"/>
            <color indexed="81"/>
            <rFont val="Tahoma"/>
            <charset val="1"/>
          </rPr>
          <t>Ifa:</t>
        </r>
        <r>
          <rPr>
            <sz val="9"/>
            <color indexed="81"/>
            <rFont val="Tahoma"/>
            <charset val="1"/>
          </rPr>
          <t xml:space="preserve">
1 no tollerated
2 uneffectiveness
3 others</t>
        </r>
      </text>
    </comment>
    <comment ref="AD1" authorId="0">
      <text>
        <r>
          <rPr>
            <b/>
            <sz val="9"/>
            <color indexed="81"/>
            <rFont val="Tahoma"/>
            <charset val="1"/>
          </rPr>
          <t>Ifa:</t>
        </r>
        <r>
          <rPr>
            <sz val="9"/>
            <color indexed="81"/>
            <rFont val="Tahoma"/>
            <charset val="1"/>
          </rPr>
          <t xml:space="preserve">
1 si
2 no</t>
        </r>
      </text>
    </comment>
    <comment ref="AG1" authorId="0">
      <text>
        <r>
          <rPr>
            <b/>
            <sz val="9"/>
            <color indexed="81"/>
            <rFont val="Tahoma"/>
            <charset val="1"/>
          </rPr>
          <t>Ifa:</t>
        </r>
        <r>
          <rPr>
            <sz val="9"/>
            <color indexed="81"/>
            <rFont val="Tahoma"/>
            <charset val="1"/>
          </rPr>
          <t xml:space="preserve">
1 no tolerated
2 non efficacy
3 others</t>
        </r>
      </text>
    </comment>
    <comment ref="AH1" authorId="0">
      <text>
        <r>
          <rPr>
            <b/>
            <sz val="9"/>
            <color indexed="81"/>
            <rFont val="Tahoma"/>
            <charset val="1"/>
          </rPr>
          <t>Ifa:</t>
        </r>
        <r>
          <rPr>
            <sz val="9"/>
            <color indexed="81"/>
            <rFont val="Tahoma"/>
            <charset val="1"/>
          </rPr>
          <t xml:space="preserve">
1 si
2 no</t>
        </r>
      </text>
    </comment>
    <comment ref="AI1" authorId="0">
      <text>
        <r>
          <rPr>
            <b/>
            <sz val="9"/>
            <color indexed="81"/>
            <rFont val="Tahoma"/>
            <charset val="1"/>
          </rPr>
          <t>Ifa:</t>
        </r>
        <r>
          <rPr>
            <sz val="9"/>
            <color indexed="81"/>
            <rFont val="Tahoma"/>
            <charset val="1"/>
          </rPr>
          <t xml:space="preserve">
1 si
2 no</t>
        </r>
      </text>
    </comment>
    <comment ref="AK1" authorId="0">
      <text>
        <r>
          <rPr>
            <b/>
            <sz val="9"/>
            <color indexed="81"/>
            <rFont val="Tahoma"/>
            <charset val="1"/>
          </rPr>
          <t>Ifa:</t>
        </r>
        <r>
          <rPr>
            <sz val="9"/>
            <color indexed="81"/>
            <rFont val="Tahoma"/>
            <charset val="1"/>
          </rPr>
          <t xml:space="preserve">
1 si
2 no</t>
        </r>
      </text>
    </comment>
    <comment ref="AL1" authorId="0">
      <text>
        <r>
          <rPr>
            <b/>
            <sz val="9"/>
            <color indexed="81"/>
            <rFont val="Tahoma"/>
            <charset val="1"/>
          </rPr>
          <t>Ifa:</t>
        </r>
        <r>
          <rPr>
            <sz val="9"/>
            <color indexed="81"/>
            <rFont val="Tahoma"/>
            <charset val="1"/>
          </rPr>
          <t xml:space="preserve">
1 si
2 no</t>
        </r>
      </text>
    </comment>
    <comment ref="AM1" authorId="0">
      <text>
        <r>
          <rPr>
            <b/>
            <sz val="9"/>
            <color indexed="81"/>
            <rFont val="Tahoma"/>
            <charset val="1"/>
          </rPr>
          <t>Ifa:</t>
        </r>
        <r>
          <rPr>
            <sz val="9"/>
            <color indexed="81"/>
            <rFont val="Tahoma"/>
            <charset val="1"/>
          </rPr>
          <t xml:space="preserve">
1 si
2 no</t>
        </r>
      </text>
    </comment>
    <comment ref="AN1" authorId="0">
      <text>
        <r>
          <rPr>
            <b/>
            <sz val="9"/>
            <color indexed="81"/>
            <rFont val="Tahoma"/>
            <charset val="1"/>
          </rPr>
          <t>Ifa:</t>
        </r>
        <r>
          <rPr>
            <sz val="9"/>
            <color indexed="81"/>
            <rFont val="Tahoma"/>
            <charset val="1"/>
          </rPr>
          <t xml:space="preserve">
1 si
2 no</t>
        </r>
      </text>
    </comment>
    <comment ref="AO1" authorId="0">
      <text>
        <r>
          <rPr>
            <b/>
            <sz val="9"/>
            <color indexed="81"/>
            <rFont val="Tahoma"/>
            <charset val="1"/>
          </rPr>
          <t>Ifa:</t>
        </r>
        <r>
          <rPr>
            <sz val="9"/>
            <color indexed="81"/>
            <rFont val="Tahoma"/>
            <charset val="1"/>
          </rPr>
          <t xml:space="preserve">
1 si
2 no</t>
        </r>
      </text>
    </comment>
    <comment ref="AP1" authorId="0">
      <text>
        <r>
          <rPr>
            <b/>
            <sz val="9"/>
            <color indexed="81"/>
            <rFont val="Tahoma"/>
            <charset val="1"/>
          </rPr>
          <t>Ifa:</t>
        </r>
        <r>
          <rPr>
            <sz val="9"/>
            <color indexed="81"/>
            <rFont val="Tahoma"/>
            <charset val="1"/>
          </rPr>
          <t xml:space="preserve">
1 si
2 no</t>
        </r>
      </text>
    </comment>
    <comment ref="AQ1" authorId="0">
      <text>
        <r>
          <rPr>
            <b/>
            <sz val="9"/>
            <color indexed="81"/>
            <rFont val="Tahoma"/>
            <charset val="1"/>
          </rPr>
          <t>Ifa:</t>
        </r>
        <r>
          <rPr>
            <sz val="9"/>
            <color indexed="81"/>
            <rFont val="Tahoma"/>
            <charset val="1"/>
          </rPr>
          <t xml:space="preserve">
1 si
2 no</t>
        </r>
      </text>
    </comment>
    <comment ref="AT1" authorId="0">
      <text>
        <r>
          <rPr>
            <b/>
            <sz val="9"/>
            <color indexed="81"/>
            <rFont val="Tahoma"/>
            <charset val="1"/>
          </rPr>
          <t>Ifa:</t>
        </r>
        <r>
          <rPr>
            <sz val="9"/>
            <color indexed="81"/>
            <rFont val="Tahoma"/>
            <charset val="1"/>
          </rPr>
          <t xml:space="preserve">
1 si
2 no</t>
        </r>
      </text>
    </comment>
    <comment ref="AV1" authorId="0">
      <text>
        <r>
          <rPr>
            <b/>
            <sz val="9"/>
            <color indexed="81"/>
            <rFont val="Tahoma"/>
            <charset val="1"/>
          </rPr>
          <t>Ifa:</t>
        </r>
        <r>
          <rPr>
            <sz val="9"/>
            <color indexed="81"/>
            <rFont val="Tahoma"/>
            <charset val="1"/>
          </rPr>
          <t xml:space="preserve">
&gt; 40mmHg
1 si
2 no</t>
        </r>
      </text>
    </comment>
    <comment ref="AY1" authorId="0">
      <text>
        <r>
          <rPr>
            <b/>
            <sz val="9"/>
            <color indexed="81"/>
            <rFont val="Tahoma"/>
            <charset val="1"/>
          </rPr>
          <t>Ifa:</t>
        </r>
        <r>
          <rPr>
            <sz val="9"/>
            <color indexed="81"/>
            <rFont val="Tahoma"/>
            <charset val="1"/>
          </rPr>
          <t xml:space="preserve">
1 si
2 no</t>
        </r>
      </text>
    </comment>
    <comment ref="BF1" authorId="0">
      <text>
        <r>
          <rPr>
            <b/>
            <sz val="9"/>
            <color indexed="81"/>
            <rFont val="Tahoma"/>
            <charset val="1"/>
          </rPr>
          <t>Ifa:</t>
        </r>
        <r>
          <rPr>
            <sz val="9"/>
            <color indexed="81"/>
            <rFont val="Tahoma"/>
            <charset val="1"/>
          </rPr>
          <t xml:space="preserve">
1 si
2 no</t>
        </r>
      </text>
    </comment>
    <comment ref="BM1" authorId="0">
      <text>
        <r>
          <rPr>
            <b/>
            <sz val="9"/>
            <color indexed="81"/>
            <rFont val="Tahoma"/>
            <charset val="1"/>
          </rPr>
          <t>Ifa:</t>
        </r>
        <r>
          <rPr>
            <sz val="9"/>
            <color indexed="81"/>
            <rFont val="Tahoma"/>
            <charset val="1"/>
          </rPr>
          <t xml:space="preserve">
1 si
2 no</t>
        </r>
      </text>
    </comment>
    <comment ref="BT1" authorId="0">
      <text>
        <r>
          <rPr>
            <b/>
            <sz val="9"/>
            <color indexed="81"/>
            <rFont val="Tahoma"/>
            <charset val="1"/>
          </rPr>
          <t>Ifa:</t>
        </r>
        <r>
          <rPr>
            <sz val="9"/>
            <color indexed="81"/>
            <rFont val="Tahoma"/>
            <charset val="1"/>
          </rPr>
          <t xml:space="preserve">
1 si
2 no</t>
        </r>
      </text>
    </comment>
    <comment ref="CA1" authorId="0">
      <text>
        <r>
          <rPr>
            <b/>
            <sz val="9"/>
            <color indexed="81"/>
            <rFont val="Tahoma"/>
            <charset val="1"/>
          </rPr>
          <t>Ifa:</t>
        </r>
        <r>
          <rPr>
            <sz val="9"/>
            <color indexed="81"/>
            <rFont val="Tahoma"/>
            <charset val="1"/>
          </rPr>
          <t xml:space="preserve">
1 si
2 no</t>
        </r>
      </text>
    </comment>
    <comment ref="CG1" authorId="0">
      <text>
        <r>
          <rPr>
            <b/>
            <sz val="9"/>
            <color indexed="81"/>
            <rFont val="Tahoma"/>
            <charset val="1"/>
          </rPr>
          <t>Ifa:</t>
        </r>
        <r>
          <rPr>
            <sz val="9"/>
            <color indexed="81"/>
            <rFont val="Tahoma"/>
            <charset val="1"/>
          </rPr>
          <t xml:space="preserve">
1 no
2 precapilar
3 poscapilar</t>
        </r>
      </text>
    </comment>
    <comment ref="CH1" authorId="0">
      <text>
        <r>
          <rPr>
            <b/>
            <sz val="9"/>
            <color indexed="81"/>
            <rFont val="Tahoma"/>
            <charset val="1"/>
          </rPr>
          <t>Ifa:</t>
        </r>
        <r>
          <rPr>
            <sz val="9"/>
            <color indexed="81"/>
            <rFont val="Tahoma"/>
            <charset val="1"/>
          </rPr>
          <t xml:space="preserve">
1 si
2 no</t>
        </r>
      </text>
    </comment>
    <comment ref="CJ1" authorId="0">
      <text>
        <r>
          <rPr>
            <b/>
            <sz val="9"/>
            <color indexed="81"/>
            <rFont val="Tahoma"/>
            <charset val="1"/>
          </rPr>
          <t>Ifa:</t>
        </r>
        <r>
          <rPr>
            <sz val="9"/>
            <color indexed="81"/>
            <rFont val="Tahoma"/>
            <charset val="1"/>
          </rPr>
          <t xml:space="preserve">
1 si
2 no</t>
        </r>
      </text>
    </comment>
    <comment ref="CL1" authorId="0">
      <text>
        <r>
          <rPr>
            <b/>
            <sz val="9"/>
            <color indexed="81"/>
            <rFont val="Tahoma"/>
            <charset val="1"/>
          </rPr>
          <t>Ifa:</t>
        </r>
        <r>
          <rPr>
            <sz val="9"/>
            <color indexed="81"/>
            <rFont val="Tahoma"/>
            <charset val="1"/>
          </rPr>
          <t xml:space="preserve">
1 si
2 no</t>
        </r>
      </text>
    </comment>
    <comment ref="CR1" authorId="0">
      <text>
        <r>
          <rPr>
            <b/>
            <sz val="9"/>
            <color indexed="81"/>
            <rFont val="Tahoma"/>
            <charset val="1"/>
          </rPr>
          <t>Ifa:</t>
        </r>
        <r>
          <rPr>
            <sz val="9"/>
            <color indexed="81"/>
            <rFont val="Tahoma"/>
            <charset val="1"/>
          </rPr>
          <t xml:space="preserve">
1- aca
2- ata I
3- U3RNP
4- RNApol
5- U1RNP
6 Pm/Scl
7- Th/To
8 PDGFR
9 NOR90
10 Ku
11others</t>
        </r>
      </text>
    </comment>
    <comment ref="CS1" authorId="0">
      <text>
        <r>
          <rPr>
            <b/>
            <sz val="9"/>
            <color indexed="81"/>
            <rFont val="Tahoma"/>
            <charset val="1"/>
          </rPr>
          <t>Ifa:</t>
        </r>
        <r>
          <rPr>
            <sz val="9"/>
            <color indexed="81"/>
            <rFont val="Tahoma"/>
            <charset val="1"/>
          </rPr>
          <t xml:space="preserve">
1 Ro
2 La
3 CCP
4 antiDNA
5- others</t>
        </r>
      </text>
    </comment>
    <comment ref="CT1" authorId="0">
      <text>
        <r>
          <rPr>
            <b/>
            <sz val="9"/>
            <color indexed="81"/>
            <rFont val="Tahoma"/>
            <charset val="1"/>
          </rPr>
          <t>Ifa:</t>
        </r>
        <r>
          <rPr>
            <sz val="9"/>
            <color indexed="81"/>
            <rFont val="Tahoma"/>
            <charset val="1"/>
          </rPr>
          <t xml:space="preserve">
1 si
2 no</t>
        </r>
      </text>
    </comment>
    <comment ref="DH1" authorId="0">
      <text>
        <r>
          <rPr>
            <b/>
            <sz val="9"/>
            <color indexed="81"/>
            <rFont val="Tahoma"/>
            <charset val="1"/>
          </rPr>
          <t>Ifa:</t>
        </r>
        <r>
          <rPr>
            <sz val="9"/>
            <color indexed="81"/>
            <rFont val="Tahoma"/>
            <charset val="1"/>
          </rPr>
          <t xml:space="preserve">
1 si
2 no</t>
        </r>
      </text>
    </comment>
  </commentList>
</comments>
</file>

<file path=xl/sharedStrings.xml><?xml version="1.0" encoding="utf-8"?>
<sst xmlns="http://schemas.openxmlformats.org/spreadsheetml/2006/main" count="7349" uniqueCount="130">
  <si>
    <t>BOSENTAN</t>
  </si>
  <si>
    <t>MTX</t>
  </si>
  <si>
    <t>MMF/MS</t>
  </si>
  <si>
    <t>AZA</t>
  </si>
  <si>
    <t>LF</t>
  </si>
  <si>
    <t>SSZ</t>
  </si>
  <si>
    <t>RTX</t>
  </si>
  <si>
    <t>CALCINOSIS</t>
  </si>
  <si>
    <t>PAPm</t>
  </si>
  <si>
    <t>FVC final</t>
  </si>
  <si>
    <t>FVC final Bos</t>
  </si>
  <si>
    <t>DLCO final</t>
  </si>
  <si>
    <t>DLCO final Bos</t>
  </si>
  <si>
    <t>KCO final</t>
  </si>
  <si>
    <t>KCO final Bos</t>
  </si>
  <si>
    <t>FVC/DLCO incial</t>
  </si>
  <si>
    <t>FVC/DLCO fin Bos</t>
  </si>
  <si>
    <t>2 y 6</t>
  </si>
  <si>
    <t>1 y 2</t>
  </si>
  <si>
    <t xml:space="preserve"> </t>
  </si>
  <si>
    <t>2, 5</t>
  </si>
  <si>
    <t>2 y 4</t>
  </si>
  <si>
    <t xml:space="preserve">1 Y 10 </t>
  </si>
  <si>
    <t>1 Y 6</t>
  </si>
  <si>
    <t xml:space="preserve"> 1 Y 2</t>
  </si>
  <si>
    <t xml:space="preserve">1 Y 6 </t>
  </si>
  <si>
    <t>2 Y 5</t>
  </si>
  <si>
    <t>67.1</t>
  </si>
  <si>
    <t>76.4</t>
  </si>
  <si>
    <t>52.3</t>
  </si>
  <si>
    <t>39.4</t>
  </si>
  <si>
    <t>54.1</t>
  </si>
  <si>
    <t>53.6</t>
  </si>
  <si>
    <t>PAPiBos&lt;=40</t>
  </si>
  <si>
    <t>PAPfBos&lt;=40</t>
  </si>
  <si>
    <t>EncryptedID</t>
  </si>
  <si>
    <t>ORIGIN</t>
  </si>
  <si>
    <t>SEX</t>
  </si>
  <si>
    <t xml:space="preserve">BORN </t>
  </si>
  <si>
    <t>DIAGNOSTIC</t>
  </si>
  <si>
    <t>TIME WITH DISEASE</t>
  </si>
  <si>
    <t>DU</t>
  </si>
  <si>
    <t>DU EPISODES</t>
  </si>
  <si>
    <t>END BOSENTAN</t>
  </si>
  <si>
    <t>ADVERSE EFFECT BOS</t>
  </si>
  <si>
    <t>STOP BOS BY AE</t>
  </si>
  <si>
    <t>PROSTANOIDS</t>
  </si>
  <si>
    <t>PDE-5 INH</t>
  </si>
  <si>
    <t>CCB USE</t>
  </si>
  <si>
    <t>START CCB</t>
  </si>
  <si>
    <t>STOP CCB</t>
  </si>
  <si>
    <t>WHY STOP CCB</t>
  </si>
  <si>
    <t>ASPIRIN</t>
  </si>
  <si>
    <t>STAR ASPIRIN</t>
  </si>
  <si>
    <t>STOP ASPIRIN</t>
  </si>
  <si>
    <t>WHY STOP ASPIRIN</t>
  </si>
  <si>
    <t>ARAII/ ACE</t>
  </si>
  <si>
    <t>START</t>
  </si>
  <si>
    <t>STOP</t>
  </si>
  <si>
    <t>WHY STOP</t>
  </si>
  <si>
    <t>STATINS</t>
  </si>
  <si>
    <t>CYC</t>
  </si>
  <si>
    <t>CORTICOIDS</t>
  </si>
  <si>
    <t>TELANGIECTASIA</t>
  </si>
  <si>
    <t>mRSS FIRST</t>
  </si>
  <si>
    <t>mRSS LAST</t>
  </si>
  <si>
    <t>ILD</t>
  </si>
  <si>
    <t>DATE</t>
  </si>
  <si>
    <t>PH BY ECHO</t>
  </si>
  <si>
    <t>EF FIRST</t>
  </si>
  <si>
    <t>PAPs FIRST</t>
  </si>
  <si>
    <t>PAPs first&lt;=40</t>
  </si>
  <si>
    <t>TAPSE first</t>
  </si>
  <si>
    <t>TR first</t>
  </si>
  <si>
    <t>diastolic disfunction at beggining</t>
  </si>
  <si>
    <t>pericardial effusion at beggining</t>
  </si>
  <si>
    <t>last ef</t>
  </si>
  <si>
    <t>last PAPs</t>
  </si>
  <si>
    <t>last PAPsl&lt;=40</t>
  </si>
  <si>
    <t>TAPSE last</t>
  </si>
  <si>
    <t>TR last</t>
  </si>
  <si>
    <t>last diastolic disfunction</t>
  </si>
  <si>
    <t>pericardial effusion last</t>
  </si>
  <si>
    <t>ef at BOS starts</t>
  </si>
  <si>
    <t>PAPs at BOS starts</t>
  </si>
  <si>
    <t>TAPSE at starts Bosentan</t>
  </si>
  <si>
    <t>TR at BOS start</t>
  </si>
  <si>
    <t>diastolic disfunction at Bos Start</t>
  </si>
  <si>
    <t>pleural effusion at bos start</t>
  </si>
  <si>
    <t>ef at bos end</t>
  </si>
  <si>
    <t>pap at bos end</t>
  </si>
  <si>
    <t>TAPSE at bos end</t>
  </si>
  <si>
    <t>TR at bos end</t>
  </si>
  <si>
    <t>diastolic disfunction at bos end</t>
  </si>
  <si>
    <t>pericardial effusion at bos ends</t>
  </si>
  <si>
    <t>wt at beggining</t>
  </si>
  <si>
    <t>wt at end</t>
  </si>
  <si>
    <t>RHC</t>
  </si>
  <si>
    <t>date</t>
  </si>
  <si>
    <t>PWP</t>
  </si>
  <si>
    <t>CO</t>
  </si>
  <si>
    <t>PVR</t>
  </si>
  <si>
    <t>PAH (RHC)</t>
  </si>
  <si>
    <t>MSK</t>
  </si>
  <si>
    <t>Renal</t>
  </si>
  <si>
    <t>GI</t>
  </si>
  <si>
    <t>HB at beggining</t>
  </si>
  <si>
    <t>HB at end</t>
  </si>
  <si>
    <t>HB at beggining BOS</t>
  </si>
  <si>
    <t>HB at end BOS</t>
  </si>
  <si>
    <t>SSc ab</t>
  </si>
  <si>
    <t>other ab</t>
  </si>
  <si>
    <t>RF</t>
  </si>
  <si>
    <t>FVC beggining</t>
  </si>
  <si>
    <t>FVC at BOS beggining</t>
  </si>
  <si>
    <t>date DLCO&lt;70%</t>
  </si>
  <si>
    <t>DLCO first</t>
  </si>
  <si>
    <t>DLCO ant bos beggining</t>
  </si>
  <si>
    <t>KCO first</t>
  </si>
  <si>
    <t>KCO at bos beggining</t>
  </si>
  <si>
    <t>heart inv</t>
  </si>
  <si>
    <t>FVC/DLCO first</t>
  </si>
  <si>
    <t>FVC/DLCO beggiBos</t>
  </si>
  <si>
    <t>female</t>
  </si>
  <si>
    <t>male</t>
  </si>
  <si>
    <t>yes</t>
  </si>
  <si>
    <t>no</t>
  </si>
  <si>
    <t>start bosentan</t>
  </si>
  <si>
    <t>START PDE-5INH</t>
  </si>
  <si>
    <t>END PDE5 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</si>
</sst>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Calibri"/>
      <family val="2"/>
    </font>
    <font>
      <b/>
      <sz val="11"/>
      <color indexed="9"/>
      <name val="Calibri"/>
      <family val="2"/>
    </font>
    <font>
      <sz val="10"/>
      <name val="Arial"/>
    </font>
    <font>
      <b/>
      <sz val="11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6" fillId="2" borderId="2" applyNumberFormat="0" applyAlignment="0" applyProtection="0"/>
    <xf numFmtId="0" fontId="5" fillId="0" borderId="0"/>
    <xf numFmtId="0" fontId="5" fillId="0" borderId="0"/>
  </cellStyleXfs>
  <cellXfs count="27">
    <xf numFmtId="0" fontId="0" fillId="0" borderId="0" xfId="0"/>
    <xf numFmtId="0" fontId="0" fillId="0" borderId="0" xfId="0" applyBorder="1"/>
    <xf numFmtId="0" fontId="5" fillId="0" borderId="0" xfId="2" applyFill="1" applyBorder="1" applyAlignment="1">
      <alignment horizontal="right"/>
    </xf>
    <xf numFmtId="0" fontId="0" fillId="0" borderId="0" xfId="0" applyFill="1" applyBorder="1"/>
    <xf numFmtId="1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6" fillId="2" borderId="0" xfId="1" applyBorder="1" applyAlignment="1">
      <alignment horizontal="center"/>
    </xf>
    <xf numFmtId="1" fontId="6" fillId="2" borderId="0" xfId="1" applyNumberFormat="1" applyBorder="1" applyAlignment="1">
      <alignment horizontal="center"/>
    </xf>
    <xf numFmtId="0" fontId="4" fillId="2" borderId="0" xfId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5" fillId="0" borderId="0" xfId="3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0" xfId="0" applyFill="1" applyBorder="1"/>
    <xf numFmtId="1" fontId="0" fillId="0" borderId="0" xfId="0" applyNumberFormat="1" applyFill="1" applyBorder="1" applyAlignment="1">
      <alignment horizontal="right"/>
    </xf>
    <xf numFmtId="0" fontId="7" fillId="0" borderId="0" xfId="3" applyFont="1" applyFill="1" applyBorder="1" applyAlignment="1">
      <alignment horizontal="right"/>
    </xf>
    <xf numFmtId="0" fontId="5" fillId="0" borderId="0" xfId="2" applyFill="1"/>
    <xf numFmtId="0" fontId="4" fillId="2" borderId="0" xfId="1" applyNumberFormat="1" applyFont="1" applyBorder="1" applyAlignment="1">
      <alignment horizontal="center"/>
    </xf>
    <xf numFmtId="0" fontId="0" fillId="0" borderId="0" xfId="0" applyNumberFormat="1" applyBorder="1"/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/>
    <xf numFmtId="0" fontId="0" fillId="0" borderId="0" xfId="0" applyNumberFormat="1" applyBorder="1" applyAlignment="1">
      <alignment horizontal="right"/>
    </xf>
    <xf numFmtId="0" fontId="6" fillId="2" borderId="0" xfId="1" applyNumberFormat="1" applyBorder="1" applyAlignment="1">
      <alignment horizontal="center"/>
    </xf>
    <xf numFmtId="0" fontId="0" fillId="0" borderId="1" xfId="0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</cellXfs>
  <cellStyles count="4">
    <cellStyle name="Cel·la de comprovació" xfId="1" builtinId="23"/>
    <cellStyle name="Normal" xfId="0" builtinId="0"/>
    <cellStyle name="Normal 2" xfId="2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Y238"/>
  <sheetViews>
    <sheetView tabSelected="1" zoomScaleNormal="100" workbookViewId="0">
      <pane xSplit="3" ySplit="9" topLeftCell="D11" activePane="bottomRight" state="frozen"/>
      <selection pane="topRight" activeCell="F1" sqref="F1"/>
      <selection pane="bottomLeft" activeCell="A15" sqref="A15"/>
      <selection pane="bottomRight" activeCell="AH1" sqref="AH1:AH1048576"/>
    </sheetView>
  </sheetViews>
  <sheetFormatPr defaultColWidth="9.140625" defaultRowHeight="15" x14ac:dyDescent="0.25"/>
  <cols>
    <col min="1" max="1" width="9.140625" style="1"/>
    <col min="2" max="3" width="9.140625" style="5"/>
    <col min="4" max="4" width="20.42578125" style="4" customWidth="1"/>
    <col min="5" max="6" width="19.85546875" style="5" customWidth="1"/>
    <col min="7" max="7" width="4.5703125" style="5" customWidth="1"/>
    <col min="8" max="8" width="21.7109375" style="5" customWidth="1"/>
    <col min="9" max="9" width="15.5703125" style="5" bestFit="1" customWidth="1"/>
    <col min="10" max="10" width="19.5703125" style="22" customWidth="1"/>
    <col min="11" max="11" width="16.85546875" style="22" customWidth="1"/>
    <col min="12" max="12" width="26.5703125" style="5" customWidth="1"/>
    <col min="13" max="13" width="29.28515625" style="5" customWidth="1"/>
    <col min="14" max="14" width="15.140625" style="5" customWidth="1"/>
    <col min="15" max="15" width="14" style="5" customWidth="1"/>
    <col min="16" max="16" width="21.140625" style="22" customWidth="1"/>
    <col min="17" max="17" width="27.5703125" style="22" customWidth="1"/>
    <col min="18" max="18" width="14" style="5" customWidth="1"/>
    <col min="19" max="20" width="9.140625" style="5"/>
    <col min="21" max="21" width="23.140625" style="5" customWidth="1"/>
    <col min="22" max="22" width="17" style="5" customWidth="1"/>
    <col min="23" max="23" width="19.140625" style="5" customWidth="1"/>
    <col min="24" max="24" width="19.42578125" style="5" customWidth="1"/>
    <col min="25" max="25" width="39.140625" style="5" customWidth="1"/>
    <col min="26" max="26" width="19.140625" style="5" customWidth="1"/>
    <col min="27" max="27" width="13.5703125" style="5" customWidth="1"/>
    <col min="28" max="28" width="14.7109375" style="5" customWidth="1"/>
    <col min="29" max="29" width="29" style="5" customWidth="1"/>
    <col min="30" max="30" width="18" style="5" customWidth="1"/>
    <col min="31" max="31" width="12.28515625" style="5" customWidth="1"/>
    <col min="32" max="32" width="13" style="5" customWidth="1"/>
    <col min="33" max="33" width="27.5703125" style="5" customWidth="1"/>
    <col min="34" max="37" width="9.140625" style="5"/>
    <col min="38" max="38" width="13.42578125" style="5" customWidth="1"/>
    <col min="39" max="41" width="9.140625" style="5"/>
    <col min="42" max="42" width="17.42578125" style="5" customWidth="1"/>
    <col min="43" max="43" width="11.140625" style="5" customWidth="1"/>
    <col min="44" max="44" width="12.5703125" style="5" customWidth="1"/>
    <col min="45" max="45" width="11.85546875" style="5" customWidth="1"/>
    <col min="46" max="46" width="9.140625" style="5"/>
    <col min="47" max="47" width="10.85546875" style="5" customWidth="1"/>
    <col min="48" max="49" width="9.140625" style="5"/>
    <col min="50" max="50" width="14.42578125" style="5" customWidth="1"/>
    <col min="51" max="51" width="14.42578125" style="17" customWidth="1"/>
    <col min="52" max="52" width="12.42578125" style="5" customWidth="1"/>
    <col min="53" max="53" width="11" style="5" customWidth="1"/>
    <col min="54" max="54" width="28.85546875" style="5" customWidth="1"/>
    <col min="55" max="55" width="21.140625" style="5" customWidth="1"/>
    <col min="56" max="56" width="9.140625" style="5"/>
    <col min="57" max="58" width="14.28515625" style="5" customWidth="1"/>
    <col min="59" max="59" width="10.5703125" style="5" customWidth="1"/>
    <col min="60" max="60" width="9.140625" style="5"/>
    <col min="61" max="62" width="23.140625" style="5" customWidth="1"/>
    <col min="63" max="63" width="17.7109375" style="5" bestFit="1" customWidth="1"/>
    <col min="64" max="64" width="19.28515625" style="5" bestFit="1" customWidth="1"/>
    <col min="65" max="65" width="19.28515625" style="5" customWidth="1"/>
    <col min="66" max="66" width="21.140625" style="5" bestFit="1" customWidth="1"/>
    <col min="67" max="67" width="19.140625" style="5" bestFit="1" customWidth="1"/>
    <col min="68" max="68" width="34.5703125" style="5" bestFit="1" customWidth="1"/>
    <col min="69" max="69" width="25.7109375" style="5" bestFit="1" customWidth="1"/>
    <col min="70" max="70" width="16.28515625" style="5" bestFit="1" customWidth="1"/>
    <col min="71" max="71" width="18" style="5" bestFit="1" customWidth="1"/>
    <col min="72" max="72" width="18" style="5" customWidth="1"/>
    <col min="73" max="73" width="19.85546875" style="5" bestFit="1" customWidth="1"/>
    <col min="74" max="74" width="17.85546875" style="5" bestFit="1" customWidth="1"/>
    <col min="75" max="75" width="33.140625" style="5" bestFit="1" customWidth="1"/>
    <col min="76" max="76" width="24.28515625" style="5" bestFit="1" customWidth="1"/>
    <col min="77" max="77" width="12.5703125" style="5" customWidth="1"/>
    <col min="78" max="78" width="12.140625" style="5" customWidth="1"/>
    <col min="79" max="79" width="9.140625" style="5"/>
    <col min="80" max="80" width="10.7109375" style="5" bestFit="1" customWidth="1"/>
    <col min="81" max="84" width="9.140625" style="5"/>
    <col min="85" max="85" width="14.42578125" style="5" customWidth="1"/>
    <col min="86" max="86" width="28" style="5" customWidth="1"/>
    <col min="87" max="87" width="12.42578125" style="5" customWidth="1"/>
    <col min="88" max="88" width="9.140625" style="5"/>
    <col min="89" max="89" width="13.140625" style="5" customWidth="1"/>
    <col min="90" max="90" width="15" style="5" customWidth="1"/>
    <col min="91" max="91" width="9.28515625" style="5" customWidth="1"/>
    <col min="92" max="93" width="9.140625" style="5"/>
    <col min="94" max="94" width="17.7109375" style="5" customWidth="1"/>
    <col min="95" max="95" width="16.85546875" style="5" customWidth="1"/>
    <col min="96" max="97" width="13.5703125" style="5" customWidth="1"/>
    <col min="98" max="98" width="17" style="5" customWidth="1"/>
    <col min="99" max="99" width="10.140625" style="5" customWidth="1"/>
    <col min="100" max="100" width="9.140625" style="5"/>
    <col min="101" max="101" width="14.28515625" style="5" customWidth="1"/>
    <col min="102" max="102" width="13.42578125" style="5" customWidth="1"/>
    <col min="103" max="103" width="16.28515625" style="5" customWidth="1"/>
    <col min="104" max="104" width="11.7109375" style="5" customWidth="1"/>
    <col min="105" max="105" width="10.28515625" style="5" customWidth="1"/>
    <col min="106" max="106" width="15.5703125" style="5" customWidth="1"/>
    <col min="107" max="107" width="13.7109375" style="5" customWidth="1"/>
    <col min="108" max="108" width="10.5703125" style="5" customWidth="1"/>
    <col min="109" max="109" width="9.42578125" style="5" customWidth="1"/>
    <col min="110" max="110" width="14.28515625" style="5" customWidth="1"/>
    <col min="111" max="111" width="12.85546875" style="5" customWidth="1"/>
    <col min="112" max="112" width="14.28515625" style="5" customWidth="1"/>
    <col min="113" max="113" width="14.42578125" style="5" customWidth="1"/>
    <col min="114" max="114" width="15.28515625" style="5" bestFit="1" customWidth="1"/>
    <col min="115" max="115" width="15.5703125" style="5" customWidth="1"/>
    <col min="116" max="116" width="16.5703125" style="5" customWidth="1"/>
    <col min="117" max="117" width="18.28515625" style="5" customWidth="1"/>
    <col min="118" max="129" width="9.140625" style="5"/>
    <col min="130" max="16384" width="9.140625" style="1"/>
  </cols>
  <sheetData>
    <row r="1" spans="1:129" s="7" customFormat="1" x14ac:dyDescent="0.25">
      <c r="A1" s="7" t="s">
        <v>35</v>
      </c>
      <c r="B1" s="7" t="s">
        <v>36</v>
      </c>
      <c r="C1" s="7" t="s">
        <v>37</v>
      </c>
      <c r="D1" s="8" t="s">
        <v>38</v>
      </c>
      <c r="E1" s="7" t="s">
        <v>39</v>
      </c>
      <c r="F1" s="7" t="s">
        <v>40</v>
      </c>
      <c r="G1" s="7" t="s">
        <v>41</v>
      </c>
      <c r="H1" s="7" t="s">
        <v>42</v>
      </c>
      <c r="I1" s="7" t="s">
        <v>0</v>
      </c>
      <c r="J1" s="18" t="s">
        <v>127</v>
      </c>
      <c r="K1" s="23" t="s">
        <v>43</v>
      </c>
      <c r="L1" s="7" t="s">
        <v>44</v>
      </c>
      <c r="M1" s="7" t="s">
        <v>45</v>
      </c>
      <c r="N1" s="7" t="s">
        <v>46</v>
      </c>
      <c r="O1" s="7" t="s">
        <v>47</v>
      </c>
      <c r="P1" s="23" t="s">
        <v>128</v>
      </c>
      <c r="Q1" s="23" t="s">
        <v>129</v>
      </c>
      <c r="R1" s="7" t="s">
        <v>48</v>
      </c>
      <c r="S1" s="7" t="s">
        <v>49</v>
      </c>
      <c r="T1" s="7" t="s">
        <v>50</v>
      </c>
      <c r="U1" s="7" t="s">
        <v>51</v>
      </c>
      <c r="V1" s="7" t="s">
        <v>52</v>
      </c>
      <c r="W1" s="7" t="s">
        <v>53</v>
      </c>
      <c r="X1" s="7" t="s">
        <v>54</v>
      </c>
      <c r="Y1" s="7" t="s">
        <v>55</v>
      </c>
      <c r="Z1" s="7" t="s">
        <v>56</v>
      </c>
      <c r="AA1" s="7" t="s">
        <v>57</v>
      </c>
      <c r="AB1" s="7" t="s">
        <v>58</v>
      </c>
      <c r="AC1" s="7" t="s">
        <v>59</v>
      </c>
      <c r="AD1" s="7" t="s">
        <v>60</v>
      </c>
      <c r="AE1" s="7" t="s">
        <v>57</v>
      </c>
      <c r="AF1" s="7" t="s">
        <v>58</v>
      </c>
      <c r="AG1" s="7" t="s">
        <v>59</v>
      </c>
      <c r="AH1" s="7" t="s">
        <v>1</v>
      </c>
      <c r="AI1" s="7" t="s">
        <v>61</v>
      </c>
      <c r="AJ1" s="7" t="s">
        <v>2</v>
      </c>
      <c r="AK1" s="7" t="s">
        <v>3</v>
      </c>
      <c r="AL1" s="7" t="s">
        <v>62</v>
      </c>
      <c r="AM1" s="7" t="s">
        <v>4</v>
      </c>
      <c r="AN1" s="7" t="s">
        <v>5</v>
      </c>
      <c r="AO1" s="7" t="s">
        <v>6</v>
      </c>
      <c r="AP1" s="7" t="s">
        <v>63</v>
      </c>
      <c r="AQ1" s="7" t="s">
        <v>7</v>
      </c>
      <c r="AR1" s="7" t="s">
        <v>64</v>
      </c>
      <c r="AS1" s="7" t="s">
        <v>65</v>
      </c>
      <c r="AT1" s="7" t="s">
        <v>66</v>
      </c>
      <c r="AU1" s="7" t="s">
        <v>67</v>
      </c>
      <c r="AV1" s="7" t="s">
        <v>68</v>
      </c>
      <c r="AW1" s="7" t="s">
        <v>69</v>
      </c>
      <c r="AX1" s="9" t="s">
        <v>70</v>
      </c>
      <c r="AY1" s="17" t="s">
        <v>71</v>
      </c>
      <c r="AZ1" s="7" t="s">
        <v>72</v>
      </c>
      <c r="BA1" s="7" t="s">
        <v>73</v>
      </c>
      <c r="BB1" s="7" t="s">
        <v>74</v>
      </c>
      <c r="BC1" s="7" t="s">
        <v>75</v>
      </c>
      <c r="BD1" s="7" t="s">
        <v>76</v>
      </c>
      <c r="BE1" s="7" t="s">
        <v>77</v>
      </c>
      <c r="BF1" s="7" t="s">
        <v>78</v>
      </c>
      <c r="BG1" s="7" t="s">
        <v>79</v>
      </c>
      <c r="BH1" s="7" t="s">
        <v>80</v>
      </c>
      <c r="BI1" s="7" t="s">
        <v>81</v>
      </c>
      <c r="BJ1" s="7" t="s">
        <v>82</v>
      </c>
      <c r="BK1" s="9" t="s">
        <v>83</v>
      </c>
      <c r="BL1" s="9" t="s">
        <v>84</v>
      </c>
      <c r="BM1" s="9" t="s">
        <v>33</v>
      </c>
      <c r="BN1" s="9" t="s">
        <v>85</v>
      </c>
      <c r="BO1" s="9" t="s">
        <v>86</v>
      </c>
      <c r="BP1" s="9" t="s">
        <v>87</v>
      </c>
      <c r="BQ1" s="9" t="s">
        <v>88</v>
      </c>
      <c r="BR1" s="9" t="s">
        <v>89</v>
      </c>
      <c r="BS1" s="9" t="s">
        <v>90</v>
      </c>
      <c r="BT1" s="9" t="s">
        <v>34</v>
      </c>
      <c r="BU1" s="9" t="s">
        <v>91</v>
      </c>
      <c r="BV1" s="9" t="s">
        <v>92</v>
      </c>
      <c r="BW1" s="9" t="s">
        <v>93</v>
      </c>
      <c r="BX1" s="9" t="s">
        <v>94</v>
      </c>
      <c r="BY1" s="7" t="s">
        <v>95</v>
      </c>
      <c r="BZ1" s="7" t="s">
        <v>96</v>
      </c>
      <c r="CA1" s="9" t="s">
        <v>97</v>
      </c>
      <c r="CB1" s="7" t="s">
        <v>98</v>
      </c>
      <c r="CC1" s="7" t="s">
        <v>8</v>
      </c>
      <c r="CD1" s="7" t="s">
        <v>99</v>
      </c>
      <c r="CE1" s="7" t="s">
        <v>100</v>
      </c>
      <c r="CF1" s="7" t="s">
        <v>101</v>
      </c>
      <c r="CG1" s="7" t="s">
        <v>102</v>
      </c>
      <c r="CH1" s="7" t="s">
        <v>103</v>
      </c>
      <c r="CI1" s="7" t="s">
        <v>98</v>
      </c>
      <c r="CJ1" s="7" t="s">
        <v>104</v>
      </c>
      <c r="CK1" s="7" t="s">
        <v>98</v>
      </c>
      <c r="CL1" s="7" t="s">
        <v>105</v>
      </c>
      <c r="CM1" s="7" t="s">
        <v>98</v>
      </c>
      <c r="CN1" s="7" t="s">
        <v>106</v>
      </c>
      <c r="CO1" s="7" t="s">
        <v>107</v>
      </c>
      <c r="CP1" s="7" t="s">
        <v>108</v>
      </c>
      <c r="CQ1" s="7" t="s">
        <v>109</v>
      </c>
      <c r="CR1" s="7" t="s">
        <v>110</v>
      </c>
      <c r="CS1" s="7" t="s">
        <v>111</v>
      </c>
      <c r="CT1" s="7" t="s">
        <v>112</v>
      </c>
      <c r="CU1" s="7" t="s">
        <v>113</v>
      </c>
      <c r="CV1" s="7" t="s">
        <v>9</v>
      </c>
      <c r="CW1" s="7" t="s">
        <v>114</v>
      </c>
      <c r="CX1" s="7" t="s">
        <v>10</v>
      </c>
      <c r="CY1" s="7" t="s">
        <v>115</v>
      </c>
      <c r="CZ1" s="7" t="s">
        <v>116</v>
      </c>
      <c r="DA1" s="7" t="s">
        <v>11</v>
      </c>
      <c r="DB1" s="7" t="s">
        <v>117</v>
      </c>
      <c r="DC1" s="7" t="s">
        <v>12</v>
      </c>
      <c r="DD1" s="7" t="s">
        <v>118</v>
      </c>
      <c r="DE1" s="7" t="s">
        <v>13</v>
      </c>
      <c r="DF1" s="7" t="s">
        <v>119</v>
      </c>
      <c r="DG1" s="7" t="s">
        <v>14</v>
      </c>
      <c r="DH1" s="7" t="s">
        <v>120</v>
      </c>
      <c r="DI1" s="7" t="s">
        <v>98</v>
      </c>
      <c r="DJ1" s="7" t="s">
        <v>15</v>
      </c>
      <c r="DK1" s="7" t="s">
        <v>121</v>
      </c>
      <c r="DL1" s="7" t="s">
        <v>122</v>
      </c>
      <c r="DM1" s="7" t="s">
        <v>16</v>
      </c>
    </row>
    <row r="2" spans="1:129" x14ac:dyDescent="0.25">
      <c r="A2" s="6">
        <v>11806656</v>
      </c>
      <c r="B2" s="6">
        <v>2</v>
      </c>
      <c r="C2" s="6" t="s">
        <v>124</v>
      </c>
      <c r="D2" s="15">
        <v>1950</v>
      </c>
      <c r="E2" s="6">
        <v>1987</v>
      </c>
      <c r="F2" s="5">
        <f>SUM(2013-E2)</f>
        <v>26</v>
      </c>
      <c r="G2" s="6" t="s">
        <v>125</v>
      </c>
      <c r="H2" s="6">
        <v>5</v>
      </c>
      <c r="I2" s="6" t="s">
        <v>125</v>
      </c>
      <c r="J2" s="19">
        <v>2005</v>
      </c>
      <c r="K2" s="20"/>
      <c r="L2" s="6"/>
      <c r="M2" s="6"/>
      <c r="N2" s="6" t="s">
        <v>125</v>
      </c>
      <c r="O2" s="6" t="s">
        <v>125</v>
      </c>
      <c r="P2" s="20">
        <v>2005</v>
      </c>
      <c r="Q2" s="20">
        <v>2005</v>
      </c>
      <c r="R2" s="6" t="s">
        <v>125</v>
      </c>
      <c r="S2" s="6">
        <v>2001</v>
      </c>
      <c r="T2" s="6"/>
      <c r="U2" s="6"/>
      <c r="V2" s="6" t="s">
        <v>125</v>
      </c>
      <c r="W2" s="6">
        <v>1994</v>
      </c>
      <c r="X2" s="6"/>
      <c r="Y2" s="6"/>
      <c r="Z2" s="6" t="s">
        <v>125</v>
      </c>
      <c r="AA2" s="6">
        <v>2004</v>
      </c>
      <c r="AB2" s="6"/>
      <c r="AC2" s="6"/>
      <c r="AD2" s="6" t="s">
        <v>126</v>
      </c>
      <c r="AE2" s="6"/>
      <c r="AF2" s="6"/>
      <c r="AG2" s="6"/>
      <c r="AH2" s="6" t="s">
        <v>126</v>
      </c>
      <c r="AI2" s="6" t="s">
        <v>126</v>
      </c>
      <c r="AJ2" s="6" t="s">
        <v>125</v>
      </c>
      <c r="AK2" s="6" t="s">
        <v>126</v>
      </c>
      <c r="AL2" s="6" t="s">
        <v>126</v>
      </c>
      <c r="AM2" s="6" t="s">
        <v>126</v>
      </c>
      <c r="AN2" s="6" t="s">
        <v>126</v>
      </c>
      <c r="AO2" s="6" t="s">
        <v>126</v>
      </c>
      <c r="AP2" s="6" t="s">
        <v>125</v>
      </c>
      <c r="AQ2" s="6" t="s">
        <v>125</v>
      </c>
      <c r="AR2" s="6"/>
      <c r="AS2" s="6">
        <v>23</v>
      </c>
      <c r="AT2" s="6" t="s">
        <v>126</v>
      </c>
      <c r="AU2" s="6"/>
      <c r="AV2" s="6" t="s">
        <v>125</v>
      </c>
      <c r="AW2" s="6">
        <v>65</v>
      </c>
      <c r="AX2" s="6">
        <v>45</v>
      </c>
      <c r="AY2" s="17" t="s">
        <v>126</v>
      </c>
      <c r="AZ2" s="6"/>
      <c r="BA2" s="6">
        <v>2.5</v>
      </c>
      <c r="BB2" s="6" t="s">
        <v>126</v>
      </c>
      <c r="BC2" s="6" t="s">
        <v>126</v>
      </c>
      <c r="BD2" s="6">
        <v>62</v>
      </c>
      <c r="BE2" s="6">
        <v>64</v>
      </c>
      <c r="BF2" s="6" t="s">
        <v>126</v>
      </c>
      <c r="BG2" s="6">
        <v>23</v>
      </c>
      <c r="BH2" s="6">
        <v>3.3</v>
      </c>
      <c r="BI2" s="6" t="s">
        <v>125</v>
      </c>
      <c r="BJ2" s="6" t="s">
        <v>126</v>
      </c>
      <c r="BK2" s="6"/>
      <c r="BL2" s="6">
        <v>46</v>
      </c>
      <c r="BM2" s="6" t="s">
        <v>126</v>
      </c>
      <c r="BN2" s="6"/>
      <c r="BO2" s="6"/>
      <c r="BP2" s="6" t="s">
        <v>126</v>
      </c>
      <c r="BQ2" s="6" t="s">
        <v>126</v>
      </c>
      <c r="BR2" s="6">
        <v>62</v>
      </c>
      <c r="BS2" s="6">
        <v>64</v>
      </c>
      <c r="BT2" s="6" t="s">
        <v>126</v>
      </c>
      <c r="BU2" s="6">
        <v>23</v>
      </c>
      <c r="BV2" s="6">
        <v>3.3</v>
      </c>
      <c r="BW2" s="6" t="s">
        <v>125</v>
      </c>
      <c r="BX2" s="6" t="s">
        <v>126</v>
      </c>
      <c r="BY2" s="6">
        <v>420</v>
      </c>
      <c r="BZ2" s="6">
        <v>450</v>
      </c>
      <c r="CA2" s="6">
        <v>1</v>
      </c>
      <c r="CB2" s="6">
        <v>2009</v>
      </c>
      <c r="CC2" s="6">
        <v>21</v>
      </c>
      <c r="CD2" s="6"/>
      <c r="CE2" s="6">
        <v>6.76</v>
      </c>
      <c r="CF2" s="6"/>
      <c r="CG2" s="6" t="s">
        <v>125</v>
      </c>
      <c r="CH2" s="6" t="s">
        <v>125</v>
      </c>
      <c r="CI2" s="6">
        <v>1996</v>
      </c>
      <c r="CJ2" s="6" t="s">
        <v>126</v>
      </c>
      <c r="CK2" s="6"/>
      <c r="CL2" s="6"/>
      <c r="CM2" s="6"/>
      <c r="CN2" s="6"/>
      <c r="CO2" s="6"/>
      <c r="CP2" s="6"/>
      <c r="CQ2" s="6"/>
      <c r="CR2" s="6">
        <v>1</v>
      </c>
      <c r="CS2" s="6"/>
      <c r="CT2" s="6" t="s">
        <v>126</v>
      </c>
      <c r="CU2" s="6">
        <v>86</v>
      </c>
      <c r="CV2" s="6">
        <v>65</v>
      </c>
      <c r="CW2" s="6">
        <v>72.099999999999994</v>
      </c>
      <c r="CX2" s="6">
        <v>65</v>
      </c>
      <c r="CY2" s="6"/>
      <c r="CZ2" s="6"/>
      <c r="DA2" s="6">
        <v>38.6</v>
      </c>
      <c r="DB2" s="6"/>
      <c r="DC2" s="6">
        <v>38.6</v>
      </c>
      <c r="DD2" s="6">
        <v>83</v>
      </c>
      <c r="DE2" s="6">
        <v>60.8</v>
      </c>
      <c r="DF2" s="6">
        <v>65.3</v>
      </c>
      <c r="DG2" s="6">
        <v>60.8</v>
      </c>
      <c r="DH2" s="6">
        <v>2</v>
      </c>
      <c r="DI2" s="6"/>
      <c r="DJ2" s="6"/>
      <c r="DK2" s="6">
        <f>CV2/DA2</f>
        <v>1.6839378238341969</v>
      </c>
      <c r="DL2" s="6"/>
      <c r="DM2" s="6">
        <f>CX2/DC2</f>
        <v>1.6839378238341969</v>
      </c>
    </row>
    <row r="3" spans="1:129" x14ac:dyDescent="0.25">
      <c r="A3" s="1">
        <v>423571</v>
      </c>
      <c r="B3" s="5">
        <v>2</v>
      </c>
      <c r="C3" s="5" t="s">
        <v>123</v>
      </c>
      <c r="D3" s="4">
        <v>1951</v>
      </c>
      <c r="E3" s="5">
        <v>1991</v>
      </c>
      <c r="F3" s="5">
        <f>SUM(2013-E3)</f>
        <v>22</v>
      </c>
      <c r="G3" s="5" t="s">
        <v>125</v>
      </c>
      <c r="I3" s="5" t="s">
        <v>126</v>
      </c>
      <c r="N3" s="5" t="s">
        <v>125</v>
      </c>
      <c r="O3" s="5" t="s">
        <v>125</v>
      </c>
      <c r="P3" s="20">
        <v>2006</v>
      </c>
      <c r="Q3" s="20">
        <v>2006</v>
      </c>
      <c r="R3" s="5" t="s">
        <v>125</v>
      </c>
      <c r="S3" s="5">
        <v>1991</v>
      </c>
      <c r="V3" s="5" t="s">
        <v>125</v>
      </c>
      <c r="W3" s="5">
        <v>2004</v>
      </c>
      <c r="Z3" s="5" t="s">
        <v>126</v>
      </c>
      <c r="AD3" s="5" t="s">
        <v>126</v>
      </c>
      <c r="AH3" s="5" t="s">
        <v>126</v>
      </c>
      <c r="AI3" s="5" t="s">
        <v>126</v>
      </c>
      <c r="AJ3" s="5" t="s">
        <v>126</v>
      </c>
      <c r="AK3" s="5" t="s">
        <v>126</v>
      </c>
      <c r="AL3" s="5" t="s">
        <v>126</v>
      </c>
      <c r="AM3" s="5" t="s">
        <v>126</v>
      </c>
      <c r="AN3" s="5" t="s">
        <v>126</v>
      </c>
      <c r="AO3" s="5" t="s">
        <v>126</v>
      </c>
      <c r="AP3" s="5" t="s">
        <v>125</v>
      </c>
      <c r="AQ3" s="5" t="s">
        <v>126</v>
      </c>
      <c r="AT3" s="5" t="s">
        <v>125</v>
      </c>
      <c r="AU3" s="5">
        <v>2006</v>
      </c>
      <c r="AV3" s="5" t="s">
        <v>125</v>
      </c>
      <c r="AW3" s="5">
        <v>67</v>
      </c>
      <c r="AX3" s="5">
        <v>34</v>
      </c>
      <c r="AY3" s="17" t="s">
        <v>125</v>
      </c>
      <c r="BA3" s="5">
        <v>2.4700000000000002</v>
      </c>
      <c r="BB3" s="5" t="s">
        <v>125</v>
      </c>
      <c r="BC3" s="5" t="s">
        <v>126</v>
      </c>
      <c r="BD3" s="5">
        <v>57</v>
      </c>
      <c r="BE3" s="5">
        <v>60</v>
      </c>
      <c r="BF3" s="5" t="s">
        <v>126</v>
      </c>
      <c r="BH3" s="5">
        <v>3.55</v>
      </c>
      <c r="BI3" s="5" t="s">
        <v>125</v>
      </c>
      <c r="BJ3" s="5" t="s">
        <v>125</v>
      </c>
      <c r="BY3" s="5">
        <v>360</v>
      </c>
      <c r="BZ3" s="5">
        <v>336</v>
      </c>
      <c r="CA3" s="5">
        <v>1</v>
      </c>
      <c r="CB3" s="5">
        <v>2006</v>
      </c>
      <c r="CC3" s="5">
        <v>37</v>
      </c>
      <c r="CG3" s="5" t="s">
        <v>126</v>
      </c>
      <c r="CH3" s="5" t="s">
        <v>125</v>
      </c>
      <c r="CI3" s="5">
        <v>2005</v>
      </c>
      <c r="CJ3" s="5" t="s">
        <v>126</v>
      </c>
      <c r="CL3" s="5" t="s">
        <v>125</v>
      </c>
      <c r="CM3" s="5">
        <v>1995</v>
      </c>
      <c r="CR3" s="5">
        <v>1</v>
      </c>
      <c r="CU3" s="5">
        <v>97</v>
      </c>
      <c r="CV3" s="5">
        <v>92.3</v>
      </c>
      <c r="DD3" s="5">
        <v>65</v>
      </c>
      <c r="DE3" s="5">
        <v>44.2</v>
      </c>
      <c r="DH3" s="5">
        <v>2</v>
      </c>
    </row>
    <row r="4" spans="1:129" x14ac:dyDescent="0.25">
      <c r="A4" s="5">
        <v>12275506</v>
      </c>
      <c r="B4" s="5">
        <v>2</v>
      </c>
      <c r="C4" s="5" t="s">
        <v>123</v>
      </c>
      <c r="D4" s="5">
        <v>1979</v>
      </c>
      <c r="E4" s="5">
        <v>2007</v>
      </c>
      <c r="F4" s="5">
        <f>SUM(2013-E4)</f>
        <v>6</v>
      </c>
      <c r="G4" s="5" t="s">
        <v>125</v>
      </c>
      <c r="I4" s="3" t="s">
        <v>125</v>
      </c>
      <c r="J4" s="19">
        <v>2008</v>
      </c>
      <c r="K4" s="19">
        <v>2008</v>
      </c>
      <c r="L4" s="1"/>
      <c r="M4" s="1"/>
      <c r="N4" s="3" t="s">
        <v>126</v>
      </c>
      <c r="O4" s="3" t="s">
        <v>125</v>
      </c>
      <c r="P4" s="20">
        <v>2008</v>
      </c>
      <c r="Q4" s="20">
        <v>2008</v>
      </c>
      <c r="R4" s="3" t="s">
        <v>125</v>
      </c>
      <c r="S4" s="3">
        <v>2008</v>
      </c>
      <c r="T4" s="1">
        <v>2008</v>
      </c>
      <c r="U4" s="1"/>
      <c r="V4" s="3" t="s">
        <v>126</v>
      </c>
      <c r="W4" s="1"/>
      <c r="X4" s="1"/>
      <c r="Y4" s="1"/>
      <c r="Z4" s="3" t="s">
        <v>126</v>
      </c>
      <c r="AA4" s="1"/>
      <c r="AB4" s="1"/>
      <c r="AC4" s="1"/>
      <c r="AD4" s="3" t="s">
        <v>126</v>
      </c>
      <c r="AE4" s="1"/>
      <c r="AF4" s="1"/>
      <c r="AG4" s="1"/>
      <c r="AH4" s="3" t="s">
        <v>126</v>
      </c>
      <c r="AI4" s="3" t="s">
        <v>126</v>
      </c>
      <c r="AJ4" s="3" t="s">
        <v>126</v>
      </c>
      <c r="AK4" s="3" t="s">
        <v>126</v>
      </c>
      <c r="AL4" s="3" t="s">
        <v>125</v>
      </c>
      <c r="AM4" s="3" t="s">
        <v>126</v>
      </c>
      <c r="AN4" s="3" t="s">
        <v>126</v>
      </c>
      <c r="AO4" s="3" t="s">
        <v>126</v>
      </c>
      <c r="AP4" s="3" t="s">
        <v>126</v>
      </c>
      <c r="AQ4" s="3" t="s">
        <v>126</v>
      </c>
      <c r="AR4" s="1"/>
      <c r="AS4" s="1"/>
      <c r="AT4" s="2" t="s">
        <v>125</v>
      </c>
      <c r="AU4" s="3">
        <v>2008</v>
      </c>
      <c r="AV4" s="12" t="s">
        <v>125</v>
      </c>
      <c r="AW4" s="1"/>
      <c r="AX4" s="1"/>
      <c r="AY4" s="17" t="s">
        <v>126</v>
      </c>
      <c r="AZ4" s="1"/>
      <c r="BA4" s="1"/>
      <c r="BB4" s="1"/>
      <c r="BC4" s="1"/>
      <c r="BD4" s="3">
        <v>56</v>
      </c>
      <c r="BE4" s="3">
        <v>50</v>
      </c>
      <c r="BF4" s="3" t="s">
        <v>126</v>
      </c>
      <c r="BG4" s="3">
        <v>22</v>
      </c>
      <c r="BH4" s="3">
        <v>3.3</v>
      </c>
      <c r="BI4" s="3" t="s">
        <v>126</v>
      </c>
      <c r="BJ4" s="3" t="s">
        <v>125</v>
      </c>
      <c r="BK4" s="1"/>
      <c r="BL4" s="1"/>
      <c r="BM4" s="3"/>
      <c r="BN4" s="1"/>
      <c r="BO4" s="1"/>
      <c r="BP4" s="1"/>
      <c r="BQ4" s="1"/>
      <c r="BR4" s="3">
        <v>56</v>
      </c>
      <c r="BS4" s="3">
        <v>50</v>
      </c>
      <c r="BT4" s="3" t="s">
        <v>126</v>
      </c>
      <c r="BU4" s="1">
        <v>22</v>
      </c>
      <c r="BV4" s="3">
        <v>3.3</v>
      </c>
      <c r="BW4" s="3" t="s">
        <v>126</v>
      </c>
      <c r="BX4" s="3" t="s">
        <v>125</v>
      </c>
      <c r="BY4" s="1"/>
      <c r="BZ4" s="3">
        <v>204</v>
      </c>
      <c r="CA4" s="3">
        <v>2</v>
      </c>
      <c r="CB4" s="1"/>
      <c r="CC4" s="1"/>
      <c r="CD4" s="1"/>
      <c r="CE4" s="1"/>
      <c r="CF4" s="1"/>
      <c r="CG4" s="1"/>
      <c r="CH4" s="3" t="s">
        <v>125</v>
      </c>
      <c r="CI4" s="3">
        <v>2008</v>
      </c>
      <c r="CJ4" s="2" t="s">
        <v>126</v>
      </c>
      <c r="CK4" s="1"/>
      <c r="CL4" s="3" t="s">
        <v>126</v>
      </c>
      <c r="CM4" s="1"/>
      <c r="CN4" s="1"/>
      <c r="CO4" s="1"/>
      <c r="CP4" s="1"/>
      <c r="CQ4" s="1"/>
      <c r="CR4" s="1"/>
      <c r="CS4" s="1"/>
      <c r="CT4" s="1"/>
      <c r="CU4" s="3">
        <v>32.6</v>
      </c>
      <c r="CV4" s="1"/>
      <c r="CW4" s="1"/>
      <c r="CX4" s="3">
        <v>32.6</v>
      </c>
      <c r="CY4" s="1"/>
      <c r="CZ4" s="1"/>
      <c r="DA4" s="3"/>
      <c r="DB4" s="1"/>
      <c r="DC4" s="1"/>
      <c r="DD4" s="1"/>
      <c r="DE4" s="3">
        <v>39.799999999999997</v>
      </c>
      <c r="DF4" s="1"/>
      <c r="DG4" s="3">
        <v>39.799999999999997</v>
      </c>
      <c r="DH4" s="3">
        <v>2</v>
      </c>
      <c r="DI4" s="1"/>
      <c r="DJ4" s="1"/>
      <c r="DK4" s="1"/>
      <c r="DL4" s="1"/>
      <c r="DM4" s="1"/>
    </row>
    <row r="5" spans="1:129" x14ac:dyDescent="0.25">
      <c r="A5" s="6">
        <v>4492459</v>
      </c>
      <c r="B5" s="6">
        <v>2</v>
      </c>
      <c r="C5" s="6" t="s">
        <v>123</v>
      </c>
      <c r="D5" s="6">
        <v>1950</v>
      </c>
      <c r="E5" s="6">
        <v>2003</v>
      </c>
      <c r="F5" s="5">
        <f>SUM(2013-E5)</f>
        <v>10</v>
      </c>
      <c r="G5" s="6" t="s">
        <v>125</v>
      </c>
      <c r="H5" s="6"/>
      <c r="I5" s="3" t="s">
        <v>125</v>
      </c>
      <c r="J5" s="19">
        <v>2007</v>
      </c>
      <c r="K5" s="19">
        <v>2008</v>
      </c>
      <c r="L5" s="3">
        <v>2</v>
      </c>
      <c r="M5" s="3"/>
      <c r="N5" s="3" t="s">
        <v>125</v>
      </c>
      <c r="O5" s="3" t="s">
        <v>125</v>
      </c>
      <c r="P5" s="20">
        <v>2008</v>
      </c>
      <c r="Q5" s="20">
        <v>2008</v>
      </c>
      <c r="R5" s="3" t="s">
        <v>126</v>
      </c>
      <c r="S5" s="3"/>
      <c r="T5" s="3"/>
      <c r="U5" s="3"/>
      <c r="V5" s="3" t="s">
        <v>126</v>
      </c>
      <c r="W5" s="3"/>
      <c r="X5" s="3"/>
      <c r="Y5" s="3"/>
      <c r="Z5" s="3" t="s">
        <v>125</v>
      </c>
      <c r="AA5" s="3">
        <v>2008</v>
      </c>
      <c r="AB5" s="3"/>
      <c r="AC5" s="3"/>
      <c r="AD5" s="3" t="s">
        <v>126</v>
      </c>
      <c r="AE5" s="3"/>
      <c r="AF5" s="3"/>
      <c r="AG5" s="3"/>
      <c r="AH5" s="3" t="s">
        <v>126</v>
      </c>
      <c r="AI5" s="3" t="s">
        <v>126</v>
      </c>
      <c r="AJ5" s="3" t="s">
        <v>126</v>
      </c>
      <c r="AK5" s="3" t="s">
        <v>126</v>
      </c>
      <c r="AL5" s="3" t="s">
        <v>126</v>
      </c>
      <c r="AM5" s="3" t="s">
        <v>126</v>
      </c>
      <c r="AN5" s="3" t="s">
        <v>126</v>
      </c>
      <c r="AO5" s="3" t="s">
        <v>126</v>
      </c>
      <c r="AP5" s="3" t="s">
        <v>125</v>
      </c>
      <c r="AQ5" s="3" t="s">
        <v>126</v>
      </c>
      <c r="AR5" s="3"/>
      <c r="AS5" s="3"/>
      <c r="AT5" s="2" t="s">
        <v>125</v>
      </c>
      <c r="AU5" s="3">
        <v>2007</v>
      </c>
      <c r="AV5" s="12" t="s">
        <v>125</v>
      </c>
      <c r="AW5" s="3">
        <v>65</v>
      </c>
      <c r="AX5" s="12">
        <v>46</v>
      </c>
      <c r="AY5" s="17" t="s">
        <v>126</v>
      </c>
      <c r="AZ5" s="3"/>
      <c r="BA5" s="3">
        <v>3</v>
      </c>
      <c r="BB5" s="3" t="s">
        <v>126</v>
      </c>
      <c r="BC5" s="3" t="s">
        <v>126</v>
      </c>
      <c r="BD5" s="3">
        <v>53</v>
      </c>
      <c r="BE5" s="3">
        <v>41</v>
      </c>
      <c r="BF5" s="3" t="s">
        <v>126</v>
      </c>
      <c r="BG5" s="3"/>
      <c r="BH5" s="3">
        <v>2.8</v>
      </c>
      <c r="BI5" s="3" t="s">
        <v>125</v>
      </c>
      <c r="BJ5" s="3" t="s">
        <v>126</v>
      </c>
      <c r="BK5" s="3"/>
      <c r="BL5" s="3"/>
      <c r="BM5" s="3" t="s">
        <v>125</v>
      </c>
      <c r="BN5" s="3"/>
      <c r="BO5" s="3"/>
      <c r="BP5" s="3"/>
      <c r="BQ5" s="3"/>
      <c r="BR5" s="3">
        <v>53</v>
      </c>
      <c r="BS5" s="3">
        <v>41</v>
      </c>
      <c r="BT5" s="3" t="s">
        <v>126</v>
      </c>
      <c r="BU5" s="3"/>
      <c r="BV5" s="3">
        <v>2.8</v>
      </c>
      <c r="BW5" s="3" t="s">
        <v>125</v>
      </c>
      <c r="BX5" s="3" t="s">
        <v>126</v>
      </c>
      <c r="BY5" s="3"/>
      <c r="BZ5" s="3">
        <v>234</v>
      </c>
      <c r="CA5" s="3">
        <v>2</v>
      </c>
      <c r="CB5" s="3"/>
      <c r="CC5" s="3"/>
      <c r="CD5" s="3"/>
      <c r="CE5" s="3"/>
      <c r="CF5" s="3"/>
      <c r="CG5" s="3"/>
      <c r="CH5" s="3" t="s">
        <v>125</v>
      </c>
      <c r="CI5" s="3">
        <v>2007</v>
      </c>
      <c r="CJ5" s="2" t="s">
        <v>125</v>
      </c>
      <c r="CK5" s="3">
        <v>2008</v>
      </c>
      <c r="CL5" s="3" t="s">
        <v>125</v>
      </c>
      <c r="CM5" s="3">
        <v>2004</v>
      </c>
      <c r="CN5" s="3"/>
      <c r="CO5" s="3"/>
      <c r="CP5" s="3"/>
      <c r="CQ5" s="3"/>
      <c r="CR5" s="3" t="s">
        <v>24</v>
      </c>
      <c r="CS5" s="3"/>
      <c r="CT5" s="3"/>
      <c r="CU5" s="3">
        <v>62.6</v>
      </c>
      <c r="CV5" s="3"/>
      <c r="CW5" s="3"/>
      <c r="CX5" s="3"/>
      <c r="CY5" s="3"/>
      <c r="CZ5" s="3"/>
      <c r="DA5" s="3">
        <v>28</v>
      </c>
      <c r="DB5" s="3"/>
      <c r="DC5" s="3">
        <v>28</v>
      </c>
      <c r="DD5" s="3">
        <v>39.299999999999997</v>
      </c>
      <c r="DE5" s="3"/>
      <c r="DF5" s="3"/>
      <c r="DG5" s="3"/>
      <c r="DH5" s="3">
        <v>2</v>
      </c>
      <c r="DI5" s="3"/>
      <c r="DJ5" s="3"/>
      <c r="DK5" s="3">
        <f>CV5/DA5</f>
        <v>0</v>
      </c>
      <c r="DL5" s="3"/>
      <c r="DM5" s="3">
        <f>CX5/DC5</f>
        <v>0</v>
      </c>
    </row>
    <row r="6" spans="1:129" x14ac:dyDescent="0.25">
      <c r="A6" s="1">
        <v>11529669</v>
      </c>
      <c r="B6" s="5">
        <v>2</v>
      </c>
      <c r="C6" s="5" t="s">
        <v>123</v>
      </c>
      <c r="D6" s="4">
        <v>1939</v>
      </c>
      <c r="E6" s="5">
        <v>1989</v>
      </c>
      <c r="F6" s="5">
        <f>SUM(2013-E6)</f>
        <v>24</v>
      </c>
      <c r="G6" s="5" t="s">
        <v>125</v>
      </c>
      <c r="I6" s="5" t="s">
        <v>126</v>
      </c>
      <c r="N6" s="5" t="s">
        <v>125</v>
      </c>
      <c r="O6" s="5" t="s">
        <v>125</v>
      </c>
      <c r="P6" s="20">
        <v>2009</v>
      </c>
      <c r="Q6" s="20">
        <v>2009</v>
      </c>
      <c r="R6" s="5" t="s">
        <v>125</v>
      </c>
      <c r="S6" s="5">
        <v>1991</v>
      </c>
      <c r="V6" s="5" t="s">
        <v>126</v>
      </c>
      <c r="Z6" s="5" t="s">
        <v>126</v>
      </c>
      <c r="AD6" s="5" t="s">
        <v>126</v>
      </c>
      <c r="AH6" s="5" t="s">
        <v>126</v>
      </c>
      <c r="AI6" s="5" t="s">
        <v>125</v>
      </c>
      <c r="AJ6" s="5" t="s">
        <v>126</v>
      </c>
      <c r="AK6" s="5" t="s">
        <v>126</v>
      </c>
      <c r="AL6" s="5" t="s">
        <v>125</v>
      </c>
      <c r="AM6" s="5" t="s">
        <v>126</v>
      </c>
      <c r="AN6" s="5" t="s">
        <v>126</v>
      </c>
      <c r="AO6" s="5" t="s">
        <v>126</v>
      </c>
      <c r="AP6" s="5" t="s">
        <v>125</v>
      </c>
      <c r="AQ6" s="5" t="s">
        <v>125</v>
      </c>
      <c r="AT6" s="5" t="s">
        <v>125</v>
      </c>
      <c r="AU6" s="5">
        <v>1997</v>
      </c>
      <c r="AV6" s="5" t="s">
        <v>125</v>
      </c>
      <c r="AW6" s="5">
        <v>63</v>
      </c>
      <c r="AX6" s="5">
        <v>31</v>
      </c>
      <c r="AY6" s="17" t="s">
        <v>125</v>
      </c>
      <c r="BA6" s="5">
        <v>2.27</v>
      </c>
      <c r="BB6" s="5" t="s">
        <v>126</v>
      </c>
      <c r="BC6" s="5" t="s">
        <v>126</v>
      </c>
      <c r="BD6" s="5">
        <v>53</v>
      </c>
      <c r="BE6" s="5">
        <v>119</v>
      </c>
      <c r="BF6" s="5" t="s">
        <v>126</v>
      </c>
      <c r="BH6" s="5">
        <v>5.21</v>
      </c>
      <c r="BI6" s="5" t="s">
        <v>126</v>
      </c>
      <c r="BJ6" s="5" t="s">
        <v>126</v>
      </c>
      <c r="BY6" s="5">
        <v>360</v>
      </c>
      <c r="BZ6" s="5">
        <v>380</v>
      </c>
      <c r="CA6" s="5">
        <v>1</v>
      </c>
      <c r="CB6" s="5">
        <v>2009</v>
      </c>
      <c r="CC6" s="5">
        <v>35</v>
      </c>
      <c r="CE6" s="5">
        <v>2.5</v>
      </c>
      <c r="CG6" s="5" t="s">
        <v>126</v>
      </c>
      <c r="CH6" s="5" t="s">
        <v>125</v>
      </c>
      <c r="CI6" s="5">
        <v>1987</v>
      </c>
      <c r="CJ6" s="5" t="s">
        <v>126</v>
      </c>
      <c r="CL6" s="5" t="s">
        <v>125</v>
      </c>
      <c r="CM6" s="5">
        <v>1987</v>
      </c>
      <c r="CR6" s="5">
        <v>1</v>
      </c>
      <c r="CT6" s="5" t="s">
        <v>126</v>
      </c>
      <c r="CU6" s="5">
        <v>90</v>
      </c>
      <c r="CV6" s="5">
        <v>59.1</v>
      </c>
      <c r="CZ6" s="5">
        <v>90</v>
      </c>
      <c r="DA6" s="5">
        <v>63.1</v>
      </c>
      <c r="DD6" s="5">
        <v>106</v>
      </c>
      <c r="DH6" s="5">
        <v>2</v>
      </c>
      <c r="DJ6" s="5">
        <f>CU6/CZ6</f>
        <v>1</v>
      </c>
      <c r="DK6" s="5">
        <f>CV6/DA6</f>
        <v>0.93660855784469099</v>
      </c>
    </row>
    <row r="7" spans="1:129" x14ac:dyDescent="0.25">
      <c r="A7" s="5">
        <v>13832320</v>
      </c>
      <c r="B7" s="5">
        <v>2</v>
      </c>
      <c r="C7" s="5" t="s">
        <v>123</v>
      </c>
      <c r="D7" s="5">
        <v>1947</v>
      </c>
      <c r="E7" s="5">
        <v>2000</v>
      </c>
      <c r="F7" s="5">
        <f>SUM(2013-E7)</f>
        <v>13</v>
      </c>
      <c r="G7" s="5" t="s">
        <v>125</v>
      </c>
      <c r="I7" s="3" t="s">
        <v>125</v>
      </c>
      <c r="J7" s="19">
        <v>2010</v>
      </c>
      <c r="K7" s="19">
        <v>2010</v>
      </c>
      <c r="L7" s="3">
        <v>4</v>
      </c>
      <c r="M7" s="3" t="s">
        <v>125</v>
      </c>
      <c r="N7" s="3" t="s">
        <v>126</v>
      </c>
      <c r="O7" s="3" t="s">
        <v>125</v>
      </c>
      <c r="P7" s="20">
        <v>2010</v>
      </c>
      <c r="Q7" s="20">
        <v>2011</v>
      </c>
      <c r="R7" s="3" t="s">
        <v>125</v>
      </c>
      <c r="S7" s="3">
        <v>2010</v>
      </c>
      <c r="T7" s="1">
        <v>2011</v>
      </c>
      <c r="U7" s="1"/>
      <c r="V7" s="3" t="s">
        <v>125</v>
      </c>
      <c r="W7" s="3">
        <v>2010</v>
      </c>
      <c r="X7" s="3">
        <v>2011</v>
      </c>
      <c r="Y7" s="1"/>
      <c r="Z7" s="3" t="s">
        <v>125</v>
      </c>
      <c r="AA7" s="3">
        <v>2010</v>
      </c>
      <c r="AB7" s="3">
        <v>2011</v>
      </c>
      <c r="AC7" s="1"/>
      <c r="AD7" s="3" t="s">
        <v>126</v>
      </c>
      <c r="AE7" s="1"/>
      <c r="AF7" s="1"/>
      <c r="AG7" s="1"/>
      <c r="AH7" s="3" t="s">
        <v>126</v>
      </c>
      <c r="AI7" s="3" t="s">
        <v>126</v>
      </c>
      <c r="AJ7" s="3" t="s">
        <v>125</v>
      </c>
      <c r="AK7" s="3" t="s">
        <v>125</v>
      </c>
      <c r="AL7" s="3" t="s">
        <v>125</v>
      </c>
      <c r="AM7" s="3" t="s">
        <v>126</v>
      </c>
      <c r="AN7" s="3" t="s">
        <v>126</v>
      </c>
      <c r="AO7" s="3" t="s">
        <v>126</v>
      </c>
      <c r="AP7" s="3" t="s">
        <v>125</v>
      </c>
      <c r="AQ7" s="3" t="s">
        <v>126</v>
      </c>
      <c r="AR7" s="1"/>
      <c r="AS7" s="1"/>
      <c r="AT7" s="2" t="s">
        <v>125</v>
      </c>
      <c r="AU7" s="3">
        <v>2005</v>
      </c>
      <c r="AV7" s="12" t="s">
        <v>125</v>
      </c>
      <c r="AW7" s="3">
        <v>64</v>
      </c>
      <c r="AX7" s="12">
        <v>55</v>
      </c>
      <c r="AY7" s="17" t="s">
        <v>126</v>
      </c>
      <c r="AZ7" s="1"/>
      <c r="BA7" s="3">
        <v>3.15</v>
      </c>
      <c r="BB7" s="3" t="s">
        <v>126</v>
      </c>
      <c r="BC7" s="3" t="s">
        <v>126</v>
      </c>
      <c r="BD7" s="3">
        <v>66</v>
      </c>
      <c r="BE7" s="3">
        <v>44</v>
      </c>
      <c r="BF7" s="3" t="s">
        <v>126</v>
      </c>
      <c r="BG7" s="1"/>
      <c r="BH7" s="3">
        <v>2.9</v>
      </c>
      <c r="BI7" s="3" t="s">
        <v>126</v>
      </c>
      <c r="BJ7" s="3" t="s">
        <v>126</v>
      </c>
      <c r="BK7" s="3">
        <v>64</v>
      </c>
      <c r="BL7" s="3">
        <v>55</v>
      </c>
      <c r="BM7" s="3" t="s">
        <v>126</v>
      </c>
      <c r="BN7" s="1"/>
      <c r="BO7" s="3">
        <v>3.15</v>
      </c>
      <c r="BP7" s="1" t="s">
        <v>125</v>
      </c>
      <c r="BQ7" s="1" t="s">
        <v>126</v>
      </c>
      <c r="BR7" s="3">
        <v>66</v>
      </c>
      <c r="BS7" s="3">
        <v>44</v>
      </c>
      <c r="BT7" s="3" t="s">
        <v>126</v>
      </c>
      <c r="BU7" s="1"/>
      <c r="BV7" s="3">
        <v>2.9</v>
      </c>
      <c r="BW7" s="3" t="s">
        <v>126</v>
      </c>
      <c r="BX7" s="3" t="s">
        <v>126</v>
      </c>
      <c r="BY7" s="1"/>
      <c r="BZ7" s="1"/>
      <c r="CA7" s="3">
        <v>1</v>
      </c>
      <c r="CB7" s="3">
        <v>2010</v>
      </c>
      <c r="CC7" s="3">
        <v>26</v>
      </c>
      <c r="CD7" s="1"/>
      <c r="CE7" s="3">
        <v>4.1500000000000004</v>
      </c>
      <c r="CF7" s="1"/>
      <c r="CG7" s="3" t="s">
        <v>126</v>
      </c>
      <c r="CH7" s="3" t="s">
        <v>125</v>
      </c>
      <c r="CI7" s="3">
        <v>2010</v>
      </c>
      <c r="CJ7" s="2" t="s">
        <v>126</v>
      </c>
      <c r="CK7" s="1"/>
      <c r="CL7" s="3" t="s">
        <v>125</v>
      </c>
      <c r="CM7" s="3">
        <v>2000</v>
      </c>
      <c r="CN7" s="1"/>
      <c r="CO7" s="1"/>
      <c r="CP7" s="1"/>
      <c r="CQ7" s="1"/>
      <c r="CR7" s="3">
        <v>2</v>
      </c>
      <c r="CS7" s="1"/>
      <c r="CT7" s="3" t="s">
        <v>125</v>
      </c>
      <c r="CU7" s="3">
        <v>59</v>
      </c>
      <c r="CV7" s="3">
        <v>35.6</v>
      </c>
      <c r="CW7" s="1">
        <v>50</v>
      </c>
      <c r="CX7" s="3">
        <v>35.6</v>
      </c>
      <c r="CY7" s="1"/>
      <c r="CZ7" s="3">
        <v>40.700000000000003</v>
      </c>
      <c r="DA7" s="3"/>
      <c r="DB7" s="3">
        <v>40.700000000000003</v>
      </c>
      <c r="DC7" s="1"/>
      <c r="DD7" s="3">
        <v>71</v>
      </c>
      <c r="DE7" s="3">
        <v>68.900000000000006</v>
      </c>
      <c r="DF7" s="1">
        <v>75</v>
      </c>
      <c r="DG7" s="3">
        <v>68.900000000000006</v>
      </c>
      <c r="DH7" s="3">
        <v>2</v>
      </c>
      <c r="DI7" s="1"/>
      <c r="DJ7" s="1">
        <f>CU7/CZ7</f>
        <v>1.4496314496314495</v>
      </c>
      <c r="DK7" s="1"/>
      <c r="DL7" s="1">
        <f>CW7/DB7</f>
        <v>1.2285012285012284</v>
      </c>
      <c r="DM7" s="1"/>
    </row>
    <row r="8" spans="1:129" x14ac:dyDescent="0.25">
      <c r="A8" s="1">
        <v>885505</v>
      </c>
      <c r="B8" s="5">
        <v>1</v>
      </c>
      <c r="C8" s="5" t="s">
        <v>123</v>
      </c>
      <c r="D8" s="4">
        <v>1965</v>
      </c>
      <c r="E8" s="5">
        <v>1988</v>
      </c>
      <c r="F8" s="5">
        <f>SUM(2013-E8)</f>
        <v>25</v>
      </c>
      <c r="G8" s="5" t="s">
        <v>125</v>
      </c>
      <c r="H8" s="5">
        <v>8</v>
      </c>
      <c r="I8" s="5" t="s">
        <v>125</v>
      </c>
      <c r="J8" s="19">
        <v>2004</v>
      </c>
      <c r="L8" s="5">
        <v>1</v>
      </c>
      <c r="M8" s="5" t="s">
        <v>126</v>
      </c>
      <c r="N8" s="5" t="s">
        <v>126</v>
      </c>
      <c r="O8" s="5" t="s">
        <v>125</v>
      </c>
      <c r="P8" s="20">
        <v>2010</v>
      </c>
      <c r="Q8" s="20">
        <v>2011</v>
      </c>
      <c r="R8" s="5" t="s">
        <v>125</v>
      </c>
      <c r="S8" s="5">
        <v>1995</v>
      </c>
      <c r="T8" s="5">
        <v>2008</v>
      </c>
      <c r="U8" s="5">
        <v>1</v>
      </c>
      <c r="V8" s="5" t="s">
        <v>125</v>
      </c>
      <c r="W8" s="5">
        <v>1999</v>
      </c>
      <c r="Z8" s="5" t="s">
        <v>126</v>
      </c>
      <c r="AD8" s="5" t="s">
        <v>125</v>
      </c>
      <c r="AE8" s="5">
        <v>2009</v>
      </c>
      <c r="AH8" s="5" t="s">
        <v>125</v>
      </c>
      <c r="AI8" s="5" t="s">
        <v>126</v>
      </c>
      <c r="AJ8" s="5" t="s">
        <v>126</v>
      </c>
      <c r="AK8" s="5" t="s">
        <v>125</v>
      </c>
      <c r="AL8" s="5" t="s">
        <v>125</v>
      </c>
      <c r="AM8" s="5" t="s">
        <v>126</v>
      </c>
      <c r="AN8" s="5" t="s">
        <v>125</v>
      </c>
      <c r="AO8" s="5" t="s">
        <v>126</v>
      </c>
      <c r="AP8" s="5" t="s">
        <v>125</v>
      </c>
      <c r="AQ8" s="5" t="s">
        <v>125</v>
      </c>
      <c r="AR8" s="5">
        <v>9</v>
      </c>
      <c r="AT8" s="5" t="s">
        <v>126</v>
      </c>
      <c r="AV8" s="5" t="s">
        <v>126</v>
      </c>
      <c r="AW8" s="5">
        <v>64</v>
      </c>
      <c r="AY8" s="17" t="s">
        <v>125</v>
      </c>
      <c r="BB8" s="5" t="s">
        <v>126</v>
      </c>
      <c r="BC8" s="5" t="s">
        <v>126</v>
      </c>
      <c r="BD8" s="5">
        <v>79.5</v>
      </c>
      <c r="BF8" s="5" t="s">
        <v>125</v>
      </c>
      <c r="BG8" s="5">
        <v>29</v>
      </c>
      <c r="BI8" s="5" t="s">
        <v>126</v>
      </c>
      <c r="BJ8" s="5" t="s">
        <v>126</v>
      </c>
      <c r="BM8" s="5" t="s">
        <v>125</v>
      </c>
      <c r="BT8" s="5" t="s">
        <v>125</v>
      </c>
      <c r="CA8" s="5">
        <v>2</v>
      </c>
      <c r="CH8" s="5" t="s">
        <v>125</v>
      </c>
      <c r="CI8" s="5">
        <v>1983</v>
      </c>
      <c r="CJ8" s="5" t="s">
        <v>126</v>
      </c>
      <c r="CL8" s="5" t="s">
        <v>125</v>
      </c>
      <c r="CM8" s="5">
        <v>1995</v>
      </c>
      <c r="CN8" s="5">
        <v>126</v>
      </c>
      <c r="CO8" s="5">
        <v>127</v>
      </c>
      <c r="CP8" s="5">
        <v>128</v>
      </c>
      <c r="CR8" s="5" t="s">
        <v>17</v>
      </c>
      <c r="CT8" s="5" t="s">
        <v>126</v>
      </c>
      <c r="CU8" s="5">
        <v>97</v>
      </c>
      <c r="CV8" s="5">
        <v>105</v>
      </c>
      <c r="CW8" s="5">
        <v>95</v>
      </c>
      <c r="CZ8" s="5">
        <v>90</v>
      </c>
      <c r="DA8" s="5">
        <v>80</v>
      </c>
      <c r="DB8" s="5">
        <v>79</v>
      </c>
      <c r="DD8" s="5">
        <v>75</v>
      </c>
      <c r="DE8" s="5">
        <v>73</v>
      </c>
      <c r="DF8" s="5">
        <v>72</v>
      </c>
      <c r="DH8" s="5">
        <v>2</v>
      </c>
      <c r="DJ8" s="5">
        <f>CU8/CZ8</f>
        <v>1.0777777777777777</v>
      </c>
      <c r="DK8" s="5">
        <f>CV8/DA8</f>
        <v>1.3125</v>
      </c>
      <c r="DL8" s="5">
        <f>CW8/DB8</f>
        <v>1.2025316455696202</v>
      </c>
    </row>
    <row r="9" spans="1:129" x14ac:dyDescent="0.25">
      <c r="A9" s="5">
        <v>5082514</v>
      </c>
      <c r="B9" s="5">
        <v>2</v>
      </c>
      <c r="C9" s="5" t="s">
        <v>123</v>
      </c>
      <c r="D9" s="5">
        <v>1950</v>
      </c>
      <c r="E9" s="5">
        <v>1988</v>
      </c>
      <c r="F9" s="5">
        <f>SUM(2013-E9)</f>
        <v>25</v>
      </c>
      <c r="G9" s="5" t="s">
        <v>125</v>
      </c>
      <c r="I9" s="3" t="s">
        <v>125</v>
      </c>
      <c r="J9" s="19">
        <v>2005</v>
      </c>
      <c r="K9" s="19">
        <v>2005</v>
      </c>
      <c r="L9" s="3"/>
      <c r="M9" s="1"/>
      <c r="N9" s="3" t="s">
        <v>125</v>
      </c>
      <c r="O9" s="3" t="s">
        <v>125</v>
      </c>
      <c r="P9" s="20">
        <v>2005</v>
      </c>
      <c r="Q9" s="19"/>
      <c r="R9" s="3" t="s">
        <v>125</v>
      </c>
      <c r="S9" s="3">
        <v>2003</v>
      </c>
      <c r="T9" s="1"/>
      <c r="U9" s="1"/>
      <c r="V9" s="3" t="s">
        <v>126</v>
      </c>
      <c r="W9" s="1"/>
      <c r="X9" s="1"/>
      <c r="Y9" s="1"/>
      <c r="Z9" s="3" t="s">
        <v>125</v>
      </c>
      <c r="AA9" s="1">
        <v>2003</v>
      </c>
      <c r="AB9" s="1">
        <v>2005</v>
      </c>
      <c r="AC9" s="1"/>
      <c r="AD9" s="3" t="s">
        <v>126</v>
      </c>
      <c r="AE9" s="1"/>
      <c r="AF9" s="1"/>
      <c r="AG9" s="1"/>
      <c r="AH9" s="3" t="s">
        <v>126</v>
      </c>
      <c r="AI9" s="3" t="s">
        <v>125</v>
      </c>
      <c r="AJ9" s="3" t="s">
        <v>126</v>
      </c>
      <c r="AK9" s="3" t="s">
        <v>126</v>
      </c>
      <c r="AL9" s="3" t="s">
        <v>125</v>
      </c>
      <c r="AM9" s="3" t="s">
        <v>126</v>
      </c>
      <c r="AN9" s="3" t="s">
        <v>126</v>
      </c>
      <c r="AO9" s="3" t="s">
        <v>126</v>
      </c>
      <c r="AP9" s="3" t="s">
        <v>125</v>
      </c>
      <c r="AQ9" s="3" t="s">
        <v>125</v>
      </c>
      <c r="AR9" s="1"/>
      <c r="AS9" s="1"/>
      <c r="AT9" s="2" t="s">
        <v>125</v>
      </c>
      <c r="AU9" s="3">
        <v>2004</v>
      </c>
      <c r="AV9" s="12" t="s">
        <v>125</v>
      </c>
      <c r="AW9" s="3">
        <v>56</v>
      </c>
      <c r="AX9" s="1"/>
      <c r="AY9" s="17" t="s">
        <v>126</v>
      </c>
      <c r="AZ9" s="1"/>
      <c r="BA9" s="1"/>
      <c r="BB9" s="3" t="s">
        <v>126</v>
      </c>
      <c r="BC9" s="3" t="s">
        <v>125</v>
      </c>
      <c r="BD9" s="3">
        <v>71</v>
      </c>
      <c r="BE9" s="3">
        <v>94</v>
      </c>
      <c r="BF9" s="3" t="s">
        <v>126</v>
      </c>
      <c r="BG9" s="1"/>
      <c r="BH9" s="3">
        <v>4.3</v>
      </c>
      <c r="BI9" s="3" t="s">
        <v>125</v>
      </c>
      <c r="BJ9" s="3" t="s">
        <v>125</v>
      </c>
      <c r="BK9" s="3">
        <v>56</v>
      </c>
      <c r="BL9" s="3">
        <v>55</v>
      </c>
      <c r="BM9" s="3" t="s">
        <v>126</v>
      </c>
      <c r="BN9" s="1"/>
      <c r="BO9" s="1"/>
      <c r="BP9" s="3" t="s">
        <v>126</v>
      </c>
      <c r="BQ9" s="3" t="s">
        <v>125</v>
      </c>
      <c r="BR9" s="1">
        <v>71</v>
      </c>
      <c r="BS9" s="3">
        <v>94</v>
      </c>
      <c r="BT9" s="3" t="s">
        <v>126</v>
      </c>
      <c r="BU9" s="1"/>
      <c r="BV9" s="3">
        <v>4.3</v>
      </c>
      <c r="BW9" s="3" t="s">
        <v>125</v>
      </c>
      <c r="BX9" s="3" t="s">
        <v>125</v>
      </c>
      <c r="BY9" s="3">
        <v>288</v>
      </c>
      <c r="BZ9" s="1">
        <v>168</v>
      </c>
      <c r="CA9" s="3">
        <v>1</v>
      </c>
      <c r="CB9" s="3">
        <v>2004</v>
      </c>
      <c r="CC9" s="3">
        <v>38</v>
      </c>
      <c r="CD9" s="1"/>
      <c r="CE9" s="3">
        <v>5.9</v>
      </c>
      <c r="CF9" s="1"/>
      <c r="CG9" s="3" t="s">
        <v>126</v>
      </c>
      <c r="CH9" s="3" t="s">
        <v>126</v>
      </c>
      <c r="CI9" s="1"/>
      <c r="CJ9" s="2" t="s">
        <v>126</v>
      </c>
      <c r="CK9" s="1"/>
      <c r="CL9" s="3" t="s">
        <v>125</v>
      </c>
      <c r="CM9" s="3">
        <v>1987</v>
      </c>
      <c r="CN9" s="1"/>
      <c r="CO9" s="1"/>
      <c r="CP9" s="1"/>
      <c r="CQ9" s="1"/>
      <c r="CR9" s="1"/>
      <c r="CS9" s="1"/>
      <c r="CT9" s="3" t="s">
        <v>125</v>
      </c>
      <c r="CU9" s="3">
        <v>45.9</v>
      </c>
      <c r="CV9" s="3">
        <v>45</v>
      </c>
      <c r="CW9" s="3">
        <v>45.9</v>
      </c>
      <c r="CX9" s="3">
        <v>45</v>
      </c>
      <c r="CY9" s="1"/>
      <c r="CZ9" s="1"/>
      <c r="DA9" s="1"/>
      <c r="DB9" s="1"/>
      <c r="DC9" s="1"/>
      <c r="DD9" s="3">
        <v>36.1</v>
      </c>
      <c r="DE9" s="1"/>
      <c r="DF9" s="1">
        <v>36.1</v>
      </c>
      <c r="DG9" s="1"/>
      <c r="DH9" s="3">
        <v>1</v>
      </c>
      <c r="DI9" s="3">
        <v>2005</v>
      </c>
      <c r="DJ9" s="1"/>
      <c r="DK9" s="1"/>
      <c r="DL9" s="1"/>
      <c r="DM9" s="1"/>
    </row>
    <row r="10" spans="1:129" x14ac:dyDescent="0.25">
      <c r="A10" s="5">
        <v>10700545</v>
      </c>
      <c r="B10" s="5">
        <v>2</v>
      </c>
      <c r="C10" s="5" t="s">
        <v>123</v>
      </c>
      <c r="D10" s="5">
        <v>1964</v>
      </c>
      <c r="E10" s="5">
        <v>2002</v>
      </c>
      <c r="F10" s="5">
        <f>SUM(2013-E10)</f>
        <v>11</v>
      </c>
      <c r="G10" s="5" t="s">
        <v>125</v>
      </c>
      <c r="I10" s="3" t="s">
        <v>125</v>
      </c>
      <c r="J10" s="19">
        <v>2004</v>
      </c>
      <c r="K10" s="19">
        <v>2006</v>
      </c>
      <c r="L10" s="3">
        <v>2</v>
      </c>
      <c r="M10" s="3" t="s">
        <v>125</v>
      </c>
      <c r="N10" s="3" t="s">
        <v>126</v>
      </c>
      <c r="O10" s="3" t="s">
        <v>125</v>
      </c>
      <c r="P10" s="20">
        <v>2006</v>
      </c>
      <c r="Q10" s="19"/>
      <c r="R10" s="3" t="s">
        <v>125</v>
      </c>
      <c r="S10" s="3">
        <v>2002</v>
      </c>
      <c r="T10" s="1"/>
      <c r="U10" s="1"/>
      <c r="V10" s="3" t="s">
        <v>125</v>
      </c>
      <c r="W10" s="3">
        <v>2002</v>
      </c>
      <c r="X10" s="1"/>
      <c r="Y10" s="1"/>
      <c r="Z10" s="3" t="s">
        <v>126</v>
      </c>
      <c r="AA10" s="1"/>
      <c r="AB10" s="1"/>
      <c r="AC10" s="1"/>
      <c r="AD10" s="3" t="s">
        <v>126</v>
      </c>
      <c r="AE10" s="1"/>
      <c r="AF10" s="1"/>
      <c r="AG10" s="1"/>
      <c r="AH10" s="3" t="s">
        <v>126</v>
      </c>
      <c r="AI10" s="3" t="s">
        <v>126</v>
      </c>
      <c r="AJ10" s="3" t="s">
        <v>126</v>
      </c>
      <c r="AK10" s="3" t="s">
        <v>126</v>
      </c>
      <c r="AL10" s="3" t="s">
        <v>126</v>
      </c>
      <c r="AM10" s="3" t="s">
        <v>126</v>
      </c>
      <c r="AN10" s="3" t="s">
        <v>126</v>
      </c>
      <c r="AO10" s="3" t="s">
        <v>126</v>
      </c>
      <c r="AP10" s="3" t="s">
        <v>126</v>
      </c>
      <c r="AQ10" s="3" t="s">
        <v>125</v>
      </c>
      <c r="AR10" s="1"/>
      <c r="AS10" s="1"/>
      <c r="AT10" s="2" t="s">
        <v>125</v>
      </c>
      <c r="AU10" s="3">
        <v>2002</v>
      </c>
      <c r="AV10" s="12" t="s">
        <v>125</v>
      </c>
      <c r="AW10" s="3">
        <v>65</v>
      </c>
      <c r="AX10" s="12">
        <v>43</v>
      </c>
      <c r="AY10" s="17" t="s">
        <v>126</v>
      </c>
      <c r="AZ10" s="1"/>
      <c r="BA10" s="3">
        <v>2.86</v>
      </c>
      <c r="BB10" s="3" t="s">
        <v>126</v>
      </c>
      <c r="BC10" s="3" t="s">
        <v>126</v>
      </c>
      <c r="BD10" s="3">
        <v>71</v>
      </c>
      <c r="BE10" s="3">
        <v>48</v>
      </c>
      <c r="BF10" s="3" t="s">
        <v>126</v>
      </c>
      <c r="BG10" s="1"/>
      <c r="BH10" s="3">
        <v>3.1</v>
      </c>
      <c r="BI10" s="3" t="s">
        <v>126</v>
      </c>
      <c r="BJ10" s="3" t="s">
        <v>125</v>
      </c>
      <c r="BK10" s="3">
        <v>65</v>
      </c>
      <c r="BL10" s="3">
        <v>43</v>
      </c>
      <c r="BM10" s="3" t="s">
        <v>126</v>
      </c>
      <c r="BN10" s="1"/>
      <c r="BO10" s="3">
        <v>2.86</v>
      </c>
      <c r="BP10" s="3" t="s">
        <v>126</v>
      </c>
      <c r="BQ10" s="3" t="s">
        <v>126</v>
      </c>
      <c r="BR10" s="3">
        <v>55</v>
      </c>
      <c r="BS10" s="3">
        <v>38</v>
      </c>
      <c r="BT10" s="3" t="s">
        <v>125</v>
      </c>
      <c r="BU10" s="1"/>
      <c r="BV10" s="3">
        <v>2.6</v>
      </c>
      <c r="BW10" s="3" t="s">
        <v>126</v>
      </c>
      <c r="BX10" s="3" t="s">
        <v>126</v>
      </c>
      <c r="BY10" s="1"/>
      <c r="BZ10" s="1"/>
      <c r="CA10" s="3">
        <v>2</v>
      </c>
      <c r="CB10" s="1"/>
      <c r="CC10" s="1"/>
      <c r="CD10" s="1"/>
      <c r="CE10" s="1"/>
      <c r="CF10" s="1"/>
      <c r="CG10" s="1"/>
      <c r="CH10" s="3" t="s">
        <v>125</v>
      </c>
      <c r="CI10" s="3">
        <v>2008</v>
      </c>
      <c r="CJ10" s="2" t="s">
        <v>126</v>
      </c>
      <c r="CK10" s="1"/>
      <c r="CL10" s="3" t="s">
        <v>125</v>
      </c>
      <c r="CM10" s="3">
        <v>2001</v>
      </c>
      <c r="CN10" s="1"/>
      <c r="CO10" s="1"/>
      <c r="CP10" s="1"/>
      <c r="CQ10" s="1"/>
      <c r="CR10" s="1"/>
      <c r="CS10" s="1"/>
      <c r="CT10" s="1"/>
      <c r="CU10" s="3">
        <v>61.4</v>
      </c>
      <c r="CV10" s="3">
        <v>29</v>
      </c>
      <c r="CW10" s="3">
        <v>61.4</v>
      </c>
      <c r="CX10" s="3">
        <v>46</v>
      </c>
      <c r="CY10" s="1"/>
      <c r="CZ10" s="3">
        <v>79.400000000000006</v>
      </c>
      <c r="DA10" s="3">
        <v>42</v>
      </c>
      <c r="DB10" s="3">
        <v>79.400000000000006</v>
      </c>
      <c r="DC10" s="3">
        <v>42</v>
      </c>
      <c r="DD10" s="3">
        <v>78</v>
      </c>
      <c r="DE10" s="1"/>
      <c r="DF10" s="1"/>
      <c r="DG10" s="1"/>
      <c r="DH10" s="3">
        <v>2</v>
      </c>
      <c r="DI10" s="1"/>
      <c r="DJ10" s="1">
        <f>CU10/CZ10</f>
        <v>0.77329974811083113</v>
      </c>
      <c r="DK10" s="1">
        <f>CV10/DA10</f>
        <v>0.69047619047619047</v>
      </c>
      <c r="DL10" s="1">
        <f>CW10/DB10</f>
        <v>0.77329974811083113</v>
      </c>
      <c r="DM10" s="1">
        <f>CX10/DC10</f>
        <v>1.0952380952380953</v>
      </c>
    </row>
    <row r="11" spans="1:129" s="3" customFormat="1" x14ac:dyDescent="0.25">
      <c r="A11" s="5">
        <v>500893</v>
      </c>
      <c r="B11" s="5">
        <v>2</v>
      </c>
      <c r="C11" s="5" t="s">
        <v>123</v>
      </c>
      <c r="D11" s="5">
        <v>1960</v>
      </c>
      <c r="E11" s="5">
        <v>1984</v>
      </c>
      <c r="F11" s="5">
        <f>SUM(2013-E11)</f>
        <v>29</v>
      </c>
      <c r="G11" s="5" t="s">
        <v>125</v>
      </c>
      <c r="H11" s="5"/>
      <c r="I11" s="3" t="s">
        <v>125</v>
      </c>
      <c r="J11" s="19">
        <v>2004</v>
      </c>
      <c r="K11" s="19">
        <v>2004</v>
      </c>
      <c r="L11" s="1">
        <v>6</v>
      </c>
      <c r="M11" s="3" t="s">
        <v>125</v>
      </c>
      <c r="N11" s="3" t="s">
        <v>126</v>
      </c>
      <c r="O11" s="3" t="s">
        <v>125</v>
      </c>
      <c r="P11" s="20">
        <v>2007</v>
      </c>
      <c r="Q11" s="19"/>
      <c r="R11" s="3" t="s">
        <v>125</v>
      </c>
      <c r="S11" s="3">
        <v>1984</v>
      </c>
      <c r="T11" s="1">
        <v>1987</v>
      </c>
      <c r="U11" s="1"/>
      <c r="V11" s="3" t="s">
        <v>125</v>
      </c>
      <c r="W11" s="3">
        <v>1988</v>
      </c>
      <c r="X11" s="3">
        <v>1992</v>
      </c>
      <c r="Y11" s="1"/>
      <c r="Z11" s="3" t="s">
        <v>126</v>
      </c>
      <c r="AA11" s="1"/>
      <c r="AB11" s="1"/>
      <c r="AC11" s="1"/>
      <c r="AD11" s="3" t="s">
        <v>126</v>
      </c>
      <c r="AE11" s="1"/>
      <c r="AF11" s="1"/>
      <c r="AG11" s="1"/>
      <c r="AH11" s="3" t="s">
        <v>126</v>
      </c>
      <c r="AI11" s="3" t="s">
        <v>126</v>
      </c>
      <c r="AJ11" s="3" t="s">
        <v>126</v>
      </c>
      <c r="AK11" s="3" t="s">
        <v>126</v>
      </c>
      <c r="AL11" s="3" t="s">
        <v>125</v>
      </c>
      <c r="AM11" s="3" t="s">
        <v>126</v>
      </c>
      <c r="AN11" s="3" t="s">
        <v>126</v>
      </c>
      <c r="AO11" s="3" t="s">
        <v>126</v>
      </c>
      <c r="AP11" s="3" t="s">
        <v>125</v>
      </c>
      <c r="AQ11" s="3" t="s">
        <v>125</v>
      </c>
      <c r="AR11" s="1"/>
      <c r="AS11" s="1"/>
      <c r="AT11" s="2" t="s">
        <v>126</v>
      </c>
      <c r="AU11" s="1"/>
      <c r="AV11" s="12" t="s">
        <v>126</v>
      </c>
      <c r="AW11" s="1">
        <v>56</v>
      </c>
      <c r="AX11" s="12">
        <v>20</v>
      </c>
      <c r="AY11" s="17" t="s">
        <v>125</v>
      </c>
      <c r="AZ11" s="16">
        <v>22</v>
      </c>
      <c r="BA11" s="3">
        <v>1.6</v>
      </c>
      <c r="BB11" s="3" t="s">
        <v>125</v>
      </c>
      <c r="BC11" s="3" t="s">
        <v>126</v>
      </c>
      <c r="BD11" s="1"/>
      <c r="BE11" s="1"/>
      <c r="BG11" s="1"/>
      <c r="BH11" s="1"/>
      <c r="BI11" s="1"/>
      <c r="BJ11" s="1"/>
      <c r="BK11" s="1"/>
      <c r="BL11" s="1"/>
      <c r="BN11" s="1"/>
      <c r="BO11" s="1"/>
      <c r="BP11" s="1"/>
      <c r="BQ11" s="1"/>
      <c r="BR11" s="1"/>
      <c r="BS11" s="1"/>
      <c r="BT11" s="3" t="s">
        <v>125</v>
      </c>
      <c r="BU11" s="1"/>
      <c r="BV11" s="1"/>
      <c r="BW11" s="1"/>
      <c r="BX11" s="1"/>
      <c r="BY11" s="1"/>
      <c r="BZ11" s="1"/>
      <c r="CA11" s="3">
        <v>2</v>
      </c>
      <c r="CB11" s="1"/>
      <c r="CC11" s="1"/>
      <c r="CD11" s="1"/>
      <c r="CE11" s="1"/>
      <c r="CF11" s="1"/>
      <c r="CG11" s="1"/>
      <c r="CH11" s="3" t="s">
        <v>125</v>
      </c>
      <c r="CI11" s="3">
        <v>1984</v>
      </c>
      <c r="CJ11" s="2" t="s">
        <v>126</v>
      </c>
      <c r="CK11" s="1"/>
      <c r="CL11" s="3" t="s">
        <v>125</v>
      </c>
      <c r="CM11" s="3">
        <v>1989</v>
      </c>
      <c r="CN11" s="1"/>
      <c r="CO11" s="1"/>
      <c r="CP11" s="1"/>
      <c r="CQ11" s="1"/>
      <c r="CR11" s="3">
        <v>2</v>
      </c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3">
        <v>2</v>
      </c>
      <c r="DI11" s="1"/>
      <c r="DJ11" s="1"/>
      <c r="DK11" s="1"/>
      <c r="DL11" s="1"/>
      <c r="DM11" s="1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</row>
    <row r="12" spans="1:129" x14ac:dyDescent="0.25">
      <c r="A12" s="6">
        <v>12291222</v>
      </c>
      <c r="B12" s="5">
        <v>2</v>
      </c>
      <c r="C12" s="5" t="s">
        <v>123</v>
      </c>
      <c r="D12" s="4">
        <v>1963</v>
      </c>
      <c r="E12" s="5">
        <v>1992</v>
      </c>
      <c r="F12" s="5">
        <f>SUM(2013-E12)</f>
        <v>21</v>
      </c>
      <c r="G12" s="5" t="s">
        <v>125</v>
      </c>
      <c r="H12" s="5">
        <v>10</v>
      </c>
      <c r="I12" s="5" t="s">
        <v>125</v>
      </c>
      <c r="J12" s="19">
        <v>2003</v>
      </c>
      <c r="N12" s="5" t="s">
        <v>126</v>
      </c>
      <c r="O12" s="5" t="s">
        <v>125</v>
      </c>
      <c r="P12" s="20">
        <v>2007</v>
      </c>
      <c r="R12" s="5" t="s">
        <v>125</v>
      </c>
      <c r="S12" s="5">
        <v>1992</v>
      </c>
      <c r="V12" s="5" t="s">
        <v>125</v>
      </c>
      <c r="W12" s="5">
        <v>1995</v>
      </c>
      <c r="Z12" s="5" t="s">
        <v>125</v>
      </c>
      <c r="AA12" s="5">
        <v>2001</v>
      </c>
      <c r="AD12" s="5" t="s">
        <v>126</v>
      </c>
      <c r="AH12" s="5" t="s">
        <v>126</v>
      </c>
      <c r="AI12" s="5" t="s">
        <v>126</v>
      </c>
      <c r="AJ12" s="5" t="s">
        <v>126</v>
      </c>
      <c r="AK12" s="5" t="s">
        <v>125</v>
      </c>
      <c r="AL12" s="5" t="s">
        <v>125</v>
      </c>
      <c r="AM12" s="5" t="s">
        <v>126</v>
      </c>
      <c r="AN12" s="5" t="s">
        <v>126</v>
      </c>
      <c r="AO12" s="5" t="s">
        <v>126</v>
      </c>
      <c r="AP12" s="5" t="s">
        <v>125</v>
      </c>
      <c r="AQ12" s="5" t="s">
        <v>126</v>
      </c>
      <c r="AT12" s="5" t="s">
        <v>125</v>
      </c>
      <c r="AU12" s="5">
        <v>2005</v>
      </c>
      <c r="AV12" s="5" t="s">
        <v>126</v>
      </c>
      <c r="AY12" s="17" t="s">
        <v>125</v>
      </c>
      <c r="BB12" s="5" t="s">
        <v>126</v>
      </c>
      <c r="BC12" s="5" t="s">
        <v>126</v>
      </c>
      <c r="BD12" s="5">
        <v>67</v>
      </c>
      <c r="BE12" s="5">
        <v>21</v>
      </c>
      <c r="BF12" s="5" t="s">
        <v>125</v>
      </c>
      <c r="BG12" s="5">
        <v>28</v>
      </c>
      <c r="BH12" s="5">
        <v>2</v>
      </c>
      <c r="BI12" s="5" t="s">
        <v>126</v>
      </c>
      <c r="BJ12" s="5" t="s">
        <v>126</v>
      </c>
      <c r="BM12" s="5" t="s">
        <v>125</v>
      </c>
      <c r="BP12" s="5" t="s">
        <v>126</v>
      </c>
      <c r="BQ12" s="5" t="s">
        <v>126</v>
      </c>
      <c r="BR12" s="5">
        <v>67</v>
      </c>
      <c r="BS12" s="5">
        <v>21</v>
      </c>
      <c r="BT12" s="5" t="s">
        <v>125</v>
      </c>
      <c r="BV12" s="5">
        <v>2</v>
      </c>
      <c r="BW12" s="5" t="s">
        <v>126</v>
      </c>
      <c r="BX12" s="5" t="s">
        <v>126</v>
      </c>
      <c r="BY12" s="5">
        <v>384</v>
      </c>
      <c r="BZ12" s="5">
        <v>432</v>
      </c>
      <c r="CA12" s="5">
        <v>2</v>
      </c>
      <c r="CH12" s="5" t="s">
        <v>126</v>
      </c>
      <c r="CJ12" s="5" t="s">
        <v>126</v>
      </c>
      <c r="CL12" s="5" t="s">
        <v>126</v>
      </c>
      <c r="CR12" s="5">
        <v>2</v>
      </c>
      <c r="CT12" s="5" t="s">
        <v>126</v>
      </c>
      <c r="CU12" s="5">
        <v>99.4</v>
      </c>
      <c r="CV12" s="5">
        <v>74.2</v>
      </c>
      <c r="CW12" s="5">
        <v>80.099999999999994</v>
      </c>
      <c r="CX12" s="5">
        <v>74.2</v>
      </c>
      <c r="DA12" s="5">
        <v>61.7</v>
      </c>
      <c r="DC12" s="5">
        <v>61.7</v>
      </c>
      <c r="DD12" s="5">
        <v>104.2</v>
      </c>
      <c r="DE12" s="5">
        <v>86.2</v>
      </c>
      <c r="DF12" s="5">
        <v>83.3</v>
      </c>
      <c r="DG12" s="5">
        <v>86.2</v>
      </c>
      <c r="DH12" s="5">
        <v>2</v>
      </c>
      <c r="DK12" s="5">
        <f>CV12/DA12</f>
        <v>1.2025931928687197</v>
      </c>
      <c r="DM12" s="5">
        <f>CX12/DC12</f>
        <v>1.2025931928687197</v>
      </c>
    </row>
    <row r="13" spans="1:129" x14ac:dyDescent="0.25">
      <c r="A13" s="5">
        <v>499602</v>
      </c>
      <c r="B13" s="5">
        <v>2</v>
      </c>
      <c r="C13" s="5" t="s">
        <v>123</v>
      </c>
      <c r="D13" s="5">
        <v>1957</v>
      </c>
      <c r="E13" s="5">
        <v>1984</v>
      </c>
      <c r="F13" s="5">
        <f>SUM(2013-E13)</f>
        <v>29</v>
      </c>
      <c r="G13" s="5" t="s">
        <v>125</v>
      </c>
      <c r="I13" s="3" t="s">
        <v>125</v>
      </c>
      <c r="J13" s="19">
        <v>2003</v>
      </c>
      <c r="K13" s="19"/>
      <c r="L13" s="1"/>
      <c r="M13" s="1"/>
      <c r="N13" s="3" t="s">
        <v>125</v>
      </c>
      <c r="O13" s="3" t="s">
        <v>125</v>
      </c>
      <c r="P13" s="20">
        <v>2007</v>
      </c>
      <c r="Q13" s="19"/>
      <c r="R13" s="3" t="s">
        <v>125</v>
      </c>
      <c r="S13" s="3">
        <v>1984</v>
      </c>
      <c r="T13" s="1"/>
      <c r="U13" s="1"/>
      <c r="V13" s="3" t="s">
        <v>125</v>
      </c>
      <c r="W13" s="3">
        <v>2001</v>
      </c>
      <c r="X13" s="1"/>
      <c r="Y13" s="1"/>
      <c r="Z13" s="3" t="s">
        <v>125</v>
      </c>
      <c r="AA13" s="3">
        <v>2003</v>
      </c>
      <c r="AB13" s="1"/>
      <c r="AC13" s="1"/>
      <c r="AD13" s="3" t="s">
        <v>126</v>
      </c>
      <c r="AE13" s="1"/>
      <c r="AF13" s="1"/>
      <c r="AG13" s="1"/>
      <c r="AH13" s="3" t="s">
        <v>126</v>
      </c>
      <c r="AI13" s="3" t="s">
        <v>126</v>
      </c>
      <c r="AJ13" s="3" t="s">
        <v>126</v>
      </c>
      <c r="AK13" s="3" t="s">
        <v>126</v>
      </c>
      <c r="AL13" s="3" t="s">
        <v>125</v>
      </c>
      <c r="AM13" s="3" t="s">
        <v>126</v>
      </c>
      <c r="AN13" s="3" t="s">
        <v>126</v>
      </c>
      <c r="AO13" s="3" t="s">
        <v>126</v>
      </c>
      <c r="AP13" s="3" t="s">
        <v>125</v>
      </c>
      <c r="AQ13" s="3" t="s">
        <v>125</v>
      </c>
      <c r="AR13" s="1"/>
      <c r="AS13" s="1"/>
      <c r="AT13" s="2" t="s">
        <v>125</v>
      </c>
      <c r="AU13" s="3">
        <v>2004</v>
      </c>
      <c r="AV13" s="12" t="s">
        <v>126</v>
      </c>
      <c r="AW13" s="3">
        <v>71</v>
      </c>
      <c r="AX13" s="12">
        <v>30</v>
      </c>
      <c r="AY13" s="17" t="s">
        <v>125</v>
      </c>
      <c r="AZ13" s="1"/>
      <c r="BA13" s="3">
        <v>2.25</v>
      </c>
      <c r="BB13" s="3" t="s">
        <v>126</v>
      </c>
      <c r="BC13" s="3" t="s">
        <v>126</v>
      </c>
      <c r="BD13" s="3">
        <v>51</v>
      </c>
      <c r="BE13" s="1">
        <v>42</v>
      </c>
      <c r="BF13" s="6" t="s">
        <v>126</v>
      </c>
      <c r="BG13" s="1"/>
      <c r="BH13" s="1">
        <v>2.84</v>
      </c>
      <c r="BI13" s="1" t="s">
        <v>126</v>
      </c>
      <c r="BJ13" s="3" t="s">
        <v>126</v>
      </c>
      <c r="BK13" s="3">
        <v>71</v>
      </c>
      <c r="BL13" s="3">
        <v>30</v>
      </c>
      <c r="BM13" s="3" t="s">
        <v>125</v>
      </c>
      <c r="BN13" s="1"/>
      <c r="BO13" s="3">
        <v>2.25</v>
      </c>
      <c r="BP13" s="1" t="s">
        <v>126</v>
      </c>
      <c r="BQ13" s="1" t="s">
        <v>126</v>
      </c>
      <c r="BR13" s="3">
        <v>59</v>
      </c>
      <c r="BS13" s="1">
        <v>42</v>
      </c>
      <c r="BT13" s="3" t="s">
        <v>126</v>
      </c>
      <c r="BU13" s="3">
        <v>21</v>
      </c>
      <c r="BV13" s="1">
        <v>2.7</v>
      </c>
      <c r="BW13" s="1" t="s">
        <v>126</v>
      </c>
      <c r="BX13" s="3" t="s">
        <v>126</v>
      </c>
      <c r="BY13" s="1"/>
      <c r="BZ13" s="1"/>
      <c r="CA13" s="3">
        <v>2</v>
      </c>
      <c r="CB13" s="1"/>
      <c r="CC13" s="1"/>
      <c r="CD13" s="1"/>
      <c r="CE13" s="1"/>
      <c r="CF13" s="1"/>
      <c r="CG13" s="1"/>
      <c r="CH13" s="3" t="s">
        <v>125</v>
      </c>
      <c r="CI13" s="3">
        <v>1989</v>
      </c>
      <c r="CJ13" s="2" t="s">
        <v>126</v>
      </c>
      <c r="CK13" s="1"/>
      <c r="CL13" s="3" t="s">
        <v>125</v>
      </c>
      <c r="CM13" s="3">
        <v>1987</v>
      </c>
      <c r="CN13" s="1"/>
      <c r="CO13" s="1"/>
      <c r="CP13" s="1"/>
      <c r="CQ13" s="1"/>
      <c r="CR13" s="1"/>
      <c r="CS13" s="1"/>
      <c r="CT13" s="1"/>
      <c r="CU13" s="3">
        <v>84.3</v>
      </c>
      <c r="CV13" s="3">
        <v>66</v>
      </c>
      <c r="CW13" s="1">
        <v>79.2</v>
      </c>
      <c r="CX13" s="3">
        <v>66</v>
      </c>
      <c r="CY13" s="1"/>
      <c r="CZ13" s="1"/>
      <c r="DA13" s="3">
        <v>18</v>
      </c>
      <c r="DB13" s="1"/>
      <c r="DC13" s="3">
        <v>18</v>
      </c>
      <c r="DD13" s="3">
        <v>66.400000000000006</v>
      </c>
      <c r="DE13" s="3">
        <v>31</v>
      </c>
      <c r="DF13" s="3">
        <v>66.400000000000006</v>
      </c>
      <c r="DG13" s="3">
        <v>31</v>
      </c>
      <c r="DH13" s="3">
        <v>2</v>
      </c>
      <c r="DI13" s="1"/>
      <c r="DJ13" s="1"/>
      <c r="DK13" s="1">
        <f>CV13/DA13</f>
        <v>3.6666666666666665</v>
      </c>
      <c r="DL13" s="1"/>
      <c r="DM13" s="1">
        <f>CX13/DC13</f>
        <v>3.6666666666666665</v>
      </c>
    </row>
    <row r="14" spans="1:129" s="14" customFormat="1" x14ac:dyDescent="0.25">
      <c r="A14" s="5">
        <v>12124741</v>
      </c>
      <c r="B14" s="5">
        <v>2</v>
      </c>
      <c r="C14" s="5" t="s">
        <v>123</v>
      </c>
      <c r="D14" s="5">
        <v>1928</v>
      </c>
      <c r="E14" s="5">
        <v>2000</v>
      </c>
      <c r="F14" s="5">
        <f>SUM(2013-E14)</f>
        <v>13</v>
      </c>
      <c r="G14" s="5" t="s">
        <v>125</v>
      </c>
      <c r="H14" s="5"/>
      <c r="I14" s="3" t="s">
        <v>125</v>
      </c>
      <c r="J14" s="19">
        <v>2007</v>
      </c>
      <c r="K14" s="19">
        <v>2008</v>
      </c>
      <c r="L14" s="3">
        <v>6</v>
      </c>
      <c r="M14" s="3" t="s">
        <v>125</v>
      </c>
      <c r="N14" s="3" t="s">
        <v>126</v>
      </c>
      <c r="O14" s="3" t="s">
        <v>125</v>
      </c>
      <c r="P14" s="20">
        <v>2008</v>
      </c>
      <c r="Q14" s="19"/>
      <c r="R14" s="3" t="s">
        <v>125</v>
      </c>
      <c r="S14" s="3">
        <v>2000</v>
      </c>
      <c r="T14" s="1"/>
      <c r="U14" s="1"/>
      <c r="V14" s="3" t="s">
        <v>125</v>
      </c>
      <c r="W14" s="3">
        <v>2000</v>
      </c>
      <c r="X14" s="1"/>
      <c r="Y14" s="1"/>
      <c r="Z14" s="3" t="s">
        <v>126</v>
      </c>
      <c r="AA14" s="1"/>
      <c r="AB14" s="1"/>
      <c r="AC14" s="1"/>
      <c r="AD14" s="3" t="s">
        <v>126</v>
      </c>
      <c r="AE14" s="1"/>
      <c r="AF14" s="1"/>
      <c r="AG14" s="1"/>
      <c r="AH14" s="3" t="s">
        <v>126</v>
      </c>
      <c r="AI14" s="3" t="s">
        <v>125</v>
      </c>
      <c r="AJ14" s="3" t="s">
        <v>125</v>
      </c>
      <c r="AK14" s="3" t="s">
        <v>126</v>
      </c>
      <c r="AL14" s="3" t="s">
        <v>125</v>
      </c>
      <c r="AM14" s="3" t="s">
        <v>126</v>
      </c>
      <c r="AN14" s="3" t="s">
        <v>126</v>
      </c>
      <c r="AO14" s="3" t="s">
        <v>126</v>
      </c>
      <c r="AP14" s="3" t="s">
        <v>126</v>
      </c>
      <c r="AQ14" s="3" t="s">
        <v>126</v>
      </c>
      <c r="AR14" s="1"/>
      <c r="AS14" s="1"/>
      <c r="AT14" s="2" t="s">
        <v>125</v>
      </c>
      <c r="AU14" s="3">
        <v>2007</v>
      </c>
      <c r="AV14" s="12" t="s">
        <v>125</v>
      </c>
      <c r="AW14" s="3">
        <v>77</v>
      </c>
      <c r="AX14" s="12">
        <v>40</v>
      </c>
      <c r="AY14" s="17" t="s">
        <v>125</v>
      </c>
      <c r="AZ14" s="1"/>
      <c r="BA14" s="3">
        <v>2.76</v>
      </c>
      <c r="BB14" s="3" t="s">
        <v>126</v>
      </c>
      <c r="BC14" s="3" t="s">
        <v>126</v>
      </c>
      <c r="BD14" s="3">
        <v>62</v>
      </c>
      <c r="BE14" s="3">
        <v>54</v>
      </c>
      <c r="BF14" s="3" t="s">
        <v>126</v>
      </c>
      <c r="BG14" s="1"/>
      <c r="BH14" s="3">
        <v>3.14</v>
      </c>
      <c r="BI14" s="3" t="s">
        <v>126</v>
      </c>
      <c r="BJ14" s="3" t="s">
        <v>126</v>
      </c>
      <c r="BK14" s="3">
        <v>60</v>
      </c>
      <c r="BL14" s="3">
        <v>44</v>
      </c>
      <c r="BM14" s="3" t="s">
        <v>126</v>
      </c>
      <c r="BN14" s="3">
        <v>23</v>
      </c>
      <c r="BO14" s="3">
        <v>2.9</v>
      </c>
      <c r="BP14" s="3" t="s">
        <v>126</v>
      </c>
      <c r="BQ14" s="3" t="s">
        <v>126</v>
      </c>
      <c r="BR14" s="3">
        <v>59</v>
      </c>
      <c r="BS14" s="3">
        <v>65</v>
      </c>
      <c r="BT14" s="3" t="s">
        <v>126</v>
      </c>
      <c r="BU14" s="3">
        <v>22</v>
      </c>
      <c r="BV14" s="3">
        <v>3.28</v>
      </c>
      <c r="BW14" s="3" t="s">
        <v>126</v>
      </c>
      <c r="BX14" s="3" t="s">
        <v>126</v>
      </c>
      <c r="BY14" s="1">
        <v>324</v>
      </c>
      <c r="BZ14" s="1"/>
      <c r="CA14" s="3">
        <v>2</v>
      </c>
      <c r="CB14" s="1"/>
      <c r="CC14" s="1"/>
      <c r="CD14" s="1"/>
      <c r="CE14" s="1"/>
      <c r="CF14" s="1"/>
      <c r="CG14" s="1"/>
      <c r="CH14" s="3" t="s">
        <v>125</v>
      </c>
      <c r="CI14" s="3">
        <v>2008</v>
      </c>
      <c r="CJ14" s="2" t="s">
        <v>126</v>
      </c>
      <c r="CK14" s="1"/>
      <c r="CL14" s="3" t="s">
        <v>125</v>
      </c>
      <c r="CM14" s="3">
        <v>2000</v>
      </c>
      <c r="CN14" s="1"/>
      <c r="CO14" s="1"/>
      <c r="CP14" s="1"/>
      <c r="CQ14" s="1"/>
      <c r="CR14" s="3">
        <v>2</v>
      </c>
      <c r="CS14" s="1"/>
      <c r="CT14" s="1" t="s">
        <v>126</v>
      </c>
      <c r="CU14" s="3">
        <v>80.8</v>
      </c>
      <c r="CV14" s="3">
        <v>74.599999999999994</v>
      </c>
      <c r="CW14" s="1">
        <v>77.099999999999994</v>
      </c>
      <c r="CX14" s="3">
        <v>88.8</v>
      </c>
      <c r="CY14" s="1"/>
      <c r="CZ14" s="1"/>
      <c r="DA14" s="1"/>
      <c r="DB14" s="1">
        <v>68.8</v>
      </c>
      <c r="DC14" s="1">
        <v>46.9</v>
      </c>
      <c r="DD14" s="3">
        <v>65.7</v>
      </c>
      <c r="DE14" s="3">
        <v>51.4</v>
      </c>
      <c r="DF14" s="1">
        <v>79</v>
      </c>
      <c r="DG14" s="3">
        <v>53.5</v>
      </c>
      <c r="DH14" s="3">
        <v>2</v>
      </c>
      <c r="DI14" s="1"/>
      <c r="DJ14" s="1"/>
      <c r="DK14" s="1"/>
      <c r="DL14" s="1">
        <f>CW14/DB14</f>
        <v>1.1206395348837208</v>
      </c>
      <c r="DM14" s="1">
        <f>CX14/DC14</f>
        <v>1.8933901918976546</v>
      </c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</row>
    <row r="15" spans="1:129" x14ac:dyDescent="0.25">
      <c r="A15" s="5">
        <v>552200</v>
      </c>
      <c r="B15" s="5">
        <v>2</v>
      </c>
      <c r="C15" s="5" t="s">
        <v>123</v>
      </c>
      <c r="D15" s="5">
        <v>1975</v>
      </c>
      <c r="E15" s="5">
        <v>2005</v>
      </c>
      <c r="F15" s="5">
        <f>SUM(2013-E15)</f>
        <v>8</v>
      </c>
      <c r="G15" s="5" t="s">
        <v>125</v>
      </c>
      <c r="H15" s="5">
        <v>1</v>
      </c>
      <c r="I15" s="3" t="s">
        <v>125</v>
      </c>
      <c r="J15" s="19">
        <v>2008</v>
      </c>
      <c r="K15" s="19">
        <v>2008</v>
      </c>
      <c r="L15" s="3">
        <v>2</v>
      </c>
      <c r="M15" s="3" t="s">
        <v>125</v>
      </c>
      <c r="N15" s="3" t="s">
        <v>126</v>
      </c>
      <c r="O15" s="3" t="s">
        <v>125</v>
      </c>
      <c r="P15" s="20">
        <v>2008</v>
      </c>
      <c r="Q15" s="19"/>
      <c r="R15" s="3" t="s">
        <v>125</v>
      </c>
      <c r="S15" s="3">
        <v>2005</v>
      </c>
      <c r="T15" s="1"/>
      <c r="U15" s="1"/>
      <c r="V15" s="3" t="s">
        <v>125</v>
      </c>
      <c r="W15" s="3">
        <v>2005</v>
      </c>
      <c r="X15" s="1"/>
      <c r="Y15" s="1"/>
      <c r="Z15" s="3" t="s">
        <v>125</v>
      </c>
      <c r="AA15" s="3">
        <v>2007</v>
      </c>
      <c r="AB15" s="1"/>
      <c r="AC15" s="1"/>
      <c r="AD15" s="3" t="s">
        <v>126</v>
      </c>
      <c r="AE15" s="1"/>
      <c r="AF15" s="1"/>
      <c r="AG15" s="1"/>
      <c r="AH15" s="3" t="s">
        <v>126</v>
      </c>
      <c r="AI15" s="3" t="s">
        <v>126</v>
      </c>
      <c r="AJ15" s="3" t="s">
        <v>126</v>
      </c>
      <c r="AK15" s="3" t="s">
        <v>126</v>
      </c>
      <c r="AL15" s="3" t="s">
        <v>126</v>
      </c>
      <c r="AM15" s="3" t="s">
        <v>126</v>
      </c>
      <c r="AN15" s="3" t="s">
        <v>126</v>
      </c>
      <c r="AO15" s="3" t="s">
        <v>126</v>
      </c>
      <c r="AP15" s="3" t="s">
        <v>125</v>
      </c>
      <c r="AQ15" s="3" t="s">
        <v>126</v>
      </c>
      <c r="AR15" s="3">
        <v>0</v>
      </c>
      <c r="AS15" s="3">
        <v>0</v>
      </c>
      <c r="AT15" s="2" t="s">
        <v>126</v>
      </c>
      <c r="AU15" s="1"/>
      <c r="AV15" s="12" t="s">
        <v>126</v>
      </c>
      <c r="AW15" s="3">
        <v>56</v>
      </c>
      <c r="AX15" s="12">
        <v>24</v>
      </c>
      <c r="AY15" s="17" t="s">
        <v>125</v>
      </c>
      <c r="AZ15" s="12">
        <v>30</v>
      </c>
      <c r="BA15" s="3">
        <v>1.85</v>
      </c>
      <c r="BB15" s="3" t="s">
        <v>126</v>
      </c>
      <c r="BC15" s="3" t="s">
        <v>126</v>
      </c>
      <c r="BD15" s="3">
        <v>60</v>
      </c>
      <c r="BE15" s="3">
        <v>26</v>
      </c>
      <c r="BF15" s="3" t="s">
        <v>125</v>
      </c>
      <c r="BG15" s="3">
        <v>24</v>
      </c>
      <c r="BH15" s="3">
        <v>2</v>
      </c>
      <c r="BI15" s="3" t="s">
        <v>126</v>
      </c>
      <c r="BJ15" s="3" t="s">
        <v>126</v>
      </c>
      <c r="BK15" s="3">
        <v>56</v>
      </c>
      <c r="BL15" s="3">
        <v>24</v>
      </c>
      <c r="BM15" s="3" t="s">
        <v>125</v>
      </c>
      <c r="BN15" s="3">
        <v>30</v>
      </c>
      <c r="BO15" s="3">
        <v>1.85</v>
      </c>
      <c r="BP15" s="3" t="s">
        <v>126</v>
      </c>
      <c r="BQ15" s="3" t="s">
        <v>126</v>
      </c>
      <c r="BR15" s="3">
        <v>60</v>
      </c>
      <c r="BS15" s="3">
        <v>26</v>
      </c>
      <c r="BT15" s="3" t="s">
        <v>125</v>
      </c>
      <c r="BU15" s="3">
        <v>24</v>
      </c>
      <c r="BV15" s="3">
        <v>2</v>
      </c>
      <c r="BW15" s="3" t="s">
        <v>126</v>
      </c>
      <c r="BX15" s="3" t="s">
        <v>126</v>
      </c>
      <c r="BY15" s="1"/>
      <c r="BZ15" s="1"/>
      <c r="CA15" s="3">
        <v>2</v>
      </c>
      <c r="CB15" s="1"/>
      <c r="CC15" s="1"/>
      <c r="CD15" s="1"/>
      <c r="CE15" s="1"/>
      <c r="CF15" s="1"/>
      <c r="CG15" s="1"/>
      <c r="CH15" s="3" t="s">
        <v>126</v>
      </c>
      <c r="CI15" s="1"/>
      <c r="CJ15" s="2" t="s">
        <v>126</v>
      </c>
      <c r="CK15" s="1"/>
      <c r="CL15" s="3" t="s">
        <v>126</v>
      </c>
      <c r="CM15" s="1"/>
      <c r="CN15" s="1"/>
      <c r="CO15" s="1"/>
      <c r="CP15" s="1"/>
      <c r="CQ15" s="1"/>
      <c r="CR15" s="3">
        <v>1</v>
      </c>
      <c r="CS15" s="1">
        <v>1</v>
      </c>
      <c r="CT15" s="3" t="s">
        <v>125</v>
      </c>
      <c r="CU15" s="3">
        <v>88.8</v>
      </c>
      <c r="CV15" s="3">
        <v>74.7</v>
      </c>
      <c r="CW15" s="3">
        <v>88.8</v>
      </c>
      <c r="CX15" s="3">
        <v>74.7</v>
      </c>
      <c r="CY15" s="1">
        <v>2006</v>
      </c>
      <c r="CZ15" s="1">
        <v>61.5</v>
      </c>
      <c r="DA15" s="3">
        <v>42.6</v>
      </c>
      <c r="DB15" s="3">
        <v>61.5</v>
      </c>
      <c r="DC15" s="3">
        <v>42.6</v>
      </c>
      <c r="DD15" s="3">
        <v>66.8</v>
      </c>
      <c r="DE15" s="3">
        <v>47.9</v>
      </c>
      <c r="DF15" s="3">
        <v>66.8</v>
      </c>
      <c r="DG15" s="3">
        <v>47.9</v>
      </c>
      <c r="DH15" s="3">
        <v>2</v>
      </c>
      <c r="DI15" s="1"/>
      <c r="DJ15" s="1">
        <f>CU15/CZ15</f>
        <v>1.4439024390243902</v>
      </c>
      <c r="DK15" s="1">
        <f>CV15/DA15</f>
        <v>1.7535211267605635</v>
      </c>
      <c r="DL15" s="1">
        <f>CW15/DB15</f>
        <v>1.4439024390243902</v>
      </c>
      <c r="DM15" s="1">
        <f>CX15/DC15</f>
        <v>1.7535211267605635</v>
      </c>
    </row>
    <row r="16" spans="1:129" x14ac:dyDescent="0.25">
      <c r="A16" s="6">
        <v>191634</v>
      </c>
      <c r="B16" s="5">
        <v>2</v>
      </c>
      <c r="C16" s="5" t="s">
        <v>123</v>
      </c>
      <c r="D16" s="4">
        <v>1929</v>
      </c>
      <c r="E16" s="5">
        <v>1988</v>
      </c>
      <c r="F16" s="5">
        <f>SUM(2013-E16)</f>
        <v>25</v>
      </c>
      <c r="G16" s="5" t="s">
        <v>125</v>
      </c>
      <c r="I16" s="5" t="s">
        <v>125</v>
      </c>
      <c r="J16" s="19">
        <v>2008</v>
      </c>
      <c r="N16" s="5" t="s">
        <v>126</v>
      </c>
      <c r="O16" s="5" t="s">
        <v>125</v>
      </c>
      <c r="P16" s="20">
        <v>2008</v>
      </c>
      <c r="R16" s="5" t="s">
        <v>125</v>
      </c>
      <c r="S16" s="5">
        <v>1990</v>
      </c>
      <c r="V16" s="5" t="s">
        <v>125</v>
      </c>
      <c r="W16" s="5">
        <v>2008</v>
      </c>
      <c r="Z16" s="5" t="s">
        <v>125</v>
      </c>
      <c r="AA16" s="5">
        <v>2008</v>
      </c>
      <c r="AD16" s="5" t="s">
        <v>126</v>
      </c>
      <c r="AH16" s="5" t="s">
        <v>126</v>
      </c>
      <c r="AI16" s="5" t="s">
        <v>126</v>
      </c>
      <c r="AJ16" s="5" t="s">
        <v>126</v>
      </c>
      <c r="AK16" s="5" t="s">
        <v>126</v>
      </c>
      <c r="AL16" s="5" t="s">
        <v>126</v>
      </c>
      <c r="AM16" s="5" t="s">
        <v>126</v>
      </c>
      <c r="AN16" s="5" t="s">
        <v>126</v>
      </c>
      <c r="AO16" s="5" t="s">
        <v>126</v>
      </c>
      <c r="AP16" s="5" t="s">
        <v>126</v>
      </c>
      <c r="AQ16" s="5" t="s">
        <v>126</v>
      </c>
      <c r="AT16" s="5" t="s">
        <v>126</v>
      </c>
      <c r="AV16" s="5" t="s">
        <v>125</v>
      </c>
      <c r="AW16" s="5">
        <v>60</v>
      </c>
      <c r="AY16" s="17" t="s">
        <v>126</v>
      </c>
      <c r="BB16" s="5" t="s">
        <v>126</v>
      </c>
      <c r="BC16" s="5" t="s">
        <v>126</v>
      </c>
      <c r="BL16" s="5">
        <v>50</v>
      </c>
      <c r="BM16" s="5" t="s">
        <v>126</v>
      </c>
      <c r="BO16" s="5">
        <v>3.17</v>
      </c>
      <c r="BP16" s="5" t="s">
        <v>126</v>
      </c>
      <c r="BQ16" s="5" t="s">
        <v>126</v>
      </c>
      <c r="BT16" s="5" t="s">
        <v>125</v>
      </c>
      <c r="CA16" s="5">
        <v>2</v>
      </c>
      <c r="CH16" s="5" t="s">
        <v>125</v>
      </c>
      <c r="CI16" s="5">
        <v>1984</v>
      </c>
      <c r="CJ16" s="5" t="s">
        <v>126</v>
      </c>
      <c r="CL16" s="5" t="s">
        <v>125</v>
      </c>
      <c r="CM16" s="5">
        <v>1985</v>
      </c>
      <c r="CR16" s="5">
        <v>1</v>
      </c>
      <c r="CS16" s="5">
        <v>1</v>
      </c>
      <c r="DH16" s="5">
        <v>2</v>
      </c>
    </row>
    <row r="17" spans="1:129" x14ac:dyDescent="0.25">
      <c r="A17" s="5">
        <v>12614857</v>
      </c>
      <c r="B17" s="5">
        <v>2</v>
      </c>
      <c r="C17" s="5" t="s">
        <v>123</v>
      </c>
      <c r="D17" s="5">
        <v>1966</v>
      </c>
      <c r="E17" s="5">
        <v>2006</v>
      </c>
      <c r="F17" s="5">
        <f>SUM(2013-E17)</f>
        <v>7</v>
      </c>
      <c r="G17" s="5" t="s">
        <v>125</v>
      </c>
      <c r="I17" s="3" t="s">
        <v>125</v>
      </c>
      <c r="J17" s="19">
        <v>2007</v>
      </c>
      <c r="K17" s="19">
        <v>2011</v>
      </c>
      <c r="L17" s="1"/>
      <c r="M17" s="3" t="s">
        <v>126</v>
      </c>
      <c r="N17" s="3" t="s">
        <v>125</v>
      </c>
      <c r="O17" s="3" t="s">
        <v>125</v>
      </c>
      <c r="P17" s="20">
        <v>2008</v>
      </c>
      <c r="Q17" s="19"/>
      <c r="R17" s="3" t="s">
        <v>125</v>
      </c>
      <c r="S17" s="3">
        <v>2006</v>
      </c>
      <c r="T17" s="1">
        <v>2007</v>
      </c>
      <c r="U17" s="3">
        <v>1</v>
      </c>
      <c r="V17" s="3" t="s">
        <v>125</v>
      </c>
      <c r="W17" s="3">
        <v>2006</v>
      </c>
      <c r="X17" s="3">
        <v>2001</v>
      </c>
      <c r="Y17" s="1"/>
      <c r="Z17" s="3" t="s">
        <v>126</v>
      </c>
      <c r="AA17" s="1"/>
      <c r="AB17" s="1"/>
      <c r="AC17" s="1"/>
      <c r="AD17" s="3" t="s">
        <v>125</v>
      </c>
      <c r="AE17" s="1">
        <v>2006</v>
      </c>
      <c r="AF17" s="1">
        <v>2007</v>
      </c>
      <c r="AG17" s="3">
        <v>1</v>
      </c>
      <c r="AH17" s="3" t="s">
        <v>126</v>
      </c>
      <c r="AI17" s="3" t="s">
        <v>125</v>
      </c>
      <c r="AJ17" s="3" t="s">
        <v>125</v>
      </c>
      <c r="AK17" s="3" t="s">
        <v>125</v>
      </c>
      <c r="AL17" s="3" t="s">
        <v>125</v>
      </c>
      <c r="AM17" s="3" t="s">
        <v>126</v>
      </c>
      <c r="AN17" s="3" t="s">
        <v>126</v>
      </c>
      <c r="AO17" s="3" t="s">
        <v>126</v>
      </c>
      <c r="AP17" s="3" t="s">
        <v>125</v>
      </c>
      <c r="AQ17" s="3" t="s">
        <v>125</v>
      </c>
      <c r="AR17" s="3">
        <v>18</v>
      </c>
      <c r="AS17" s="1"/>
      <c r="AT17" s="2" t="s">
        <v>125</v>
      </c>
      <c r="AU17" s="3">
        <v>2008</v>
      </c>
      <c r="AV17" s="12" t="s">
        <v>126</v>
      </c>
      <c r="AW17" s="3">
        <v>46</v>
      </c>
      <c r="AX17" s="12">
        <v>38</v>
      </c>
      <c r="AY17" s="17" t="s">
        <v>125</v>
      </c>
      <c r="AZ17" s="1"/>
      <c r="BA17" s="3">
        <v>2.39</v>
      </c>
      <c r="BB17" s="3" t="s">
        <v>126</v>
      </c>
      <c r="BC17" s="3" t="s">
        <v>126</v>
      </c>
      <c r="BD17" s="3">
        <v>30</v>
      </c>
      <c r="BE17" s="3">
        <v>28</v>
      </c>
      <c r="BF17" s="3" t="s">
        <v>125</v>
      </c>
      <c r="BG17" s="3">
        <v>7</v>
      </c>
      <c r="BH17" s="3">
        <v>2.2200000000000002</v>
      </c>
      <c r="BI17" s="3" t="s">
        <v>125</v>
      </c>
      <c r="BJ17" s="3" t="s">
        <v>125</v>
      </c>
      <c r="BK17" s="1"/>
      <c r="BL17" s="1"/>
      <c r="BM17" s="3" t="s">
        <v>125</v>
      </c>
      <c r="BN17" s="1"/>
      <c r="BO17" s="1"/>
      <c r="BP17" s="3" t="s">
        <v>126</v>
      </c>
      <c r="BQ17" s="3" t="s">
        <v>126</v>
      </c>
      <c r="BR17" s="3">
        <v>34</v>
      </c>
      <c r="BS17" s="3">
        <v>35</v>
      </c>
      <c r="BT17" s="3" t="s">
        <v>125</v>
      </c>
      <c r="BU17" s="3">
        <v>7</v>
      </c>
      <c r="BV17" s="3">
        <v>2.2200000000000002</v>
      </c>
      <c r="BW17" s="3" t="s">
        <v>125</v>
      </c>
      <c r="BX17" s="3" t="s">
        <v>125</v>
      </c>
      <c r="BY17" s="1">
        <v>384</v>
      </c>
      <c r="BZ17" s="1">
        <v>312</v>
      </c>
      <c r="CA17" s="3">
        <v>2</v>
      </c>
      <c r="CB17" s="1"/>
      <c r="CC17" s="1"/>
      <c r="CD17" s="1"/>
      <c r="CE17" s="1"/>
      <c r="CF17" s="1"/>
      <c r="CG17" s="1"/>
      <c r="CH17" s="3" t="s">
        <v>125</v>
      </c>
      <c r="CI17" s="1">
        <v>2005</v>
      </c>
      <c r="CJ17" s="2" t="s">
        <v>126</v>
      </c>
      <c r="CK17" s="1"/>
      <c r="CL17" s="3" t="s">
        <v>126</v>
      </c>
      <c r="CM17" s="1"/>
      <c r="CN17" s="1"/>
      <c r="CO17" s="1"/>
      <c r="CP17" s="1"/>
      <c r="CQ17" s="1"/>
      <c r="CR17" s="3">
        <v>2</v>
      </c>
      <c r="CS17" s="1"/>
      <c r="CT17" s="3" t="s">
        <v>125</v>
      </c>
      <c r="CU17" s="3">
        <v>91.2</v>
      </c>
      <c r="CV17" s="3">
        <v>47.3</v>
      </c>
      <c r="CW17" s="1">
        <v>91.1</v>
      </c>
      <c r="CX17" s="3">
        <v>47.3</v>
      </c>
      <c r="CY17" s="1"/>
      <c r="CZ17" s="1"/>
      <c r="DA17" s="3">
        <v>30.8</v>
      </c>
      <c r="DB17" s="1"/>
      <c r="DC17" s="3">
        <v>30.8</v>
      </c>
      <c r="DD17" s="3">
        <v>97.2</v>
      </c>
      <c r="DE17" s="3">
        <v>63.5</v>
      </c>
      <c r="DF17" s="1">
        <v>79.099999999999994</v>
      </c>
      <c r="DG17" s="3">
        <v>63.5</v>
      </c>
      <c r="DH17" s="3">
        <v>1</v>
      </c>
      <c r="DI17" s="3">
        <v>2010</v>
      </c>
      <c r="DJ17" s="1"/>
      <c r="DK17" s="1">
        <f>CV17/DA17</f>
        <v>1.5357142857142856</v>
      </c>
      <c r="DL17" s="1"/>
      <c r="DM17" s="1">
        <f>CX17/DC17</f>
        <v>1.5357142857142856</v>
      </c>
    </row>
    <row r="18" spans="1:129" s="3" customFormat="1" x14ac:dyDescent="0.25">
      <c r="A18" s="5">
        <v>11477529</v>
      </c>
      <c r="B18" s="5">
        <v>2</v>
      </c>
      <c r="C18" s="5" t="s">
        <v>124</v>
      </c>
      <c r="D18" s="5">
        <v>1934</v>
      </c>
      <c r="E18" s="5">
        <v>1996</v>
      </c>
      <c r="F18" s="5">
        <f>SUM(2013-E18)</f>
        <v>17</v>
      </c>
      <c r="G18" s="5" t="s">
        <v>125</v>
      </c>
      <c r="H18" s="5"/>
      <c r="I18" s="3" t="s">
        <v>125</v>
      </c>
      <c r="J18" s="19">
        <v>2007</v>
      </c>
      <c r="K18" s="19">
        <v>2009</v>
      </c>
      <c r="L18" s="3">
        <v>2</v>
      </c>
      <c r="M18" s="1"/>
      <c r="N18" s="3" t="s">
        <v>125</v>
      </c>
      <c r="O18" s="3" t="s">
        <v>125</v>
      </c>
      <c r="P18" s="20">
        <v>2008</v>
      </c>
      <c r="Q18" s="19"/>
      <c r="R18" s="3" t="s">
        <v>125</v>
      </c>
      <c r="S18" s="3">
        <v>1996</v>
      </c>
      <c r="T18" s="1"/>
      <c r="U18" s="1"/>
      <c r="V18" s="3" t="s">
        <v>125</v>
      </c>
      <c r="W18" s="3">
        <v>1999</v>
      </c>
      <c r="X18" s="1"/>
      <c r="Y18" s="1"/>
      <c r="Z18" s="3" t="s">
        <v>126</v>
      </c>
      <c r="AA18" s="1"/>
      <c r="AB18" s="1"/>
      <c r="AC18" s="1"/>
      <c r="AD18" s="3" t="s">
        <v>126</v>
      </c>
      <c r="AE18" s="1"/>
      <c r="AF18" s="1"/>
      <c r="AG18" s="1"/>
      <c r="AH18" s="3" t="s">
        <v>126</v>
      </c>
      <c r="AI18" s="3" t="s">
        <v>126</v>
      </c>
      <c r="AJ18" s="3" t="s">
        <v>126</v>
      </c>
      <c r="AK18" s="3" t="s">
        <v>126</v>
      </c>
      <c r="AL18" s="3" t="s">
        <v>125</v>
      </c>
      <c r="AM18" s="3" t="s">
        <v>126</v>
      </c>
      <c r="AN18" s="3" t="s">
        <v>126</v>
      </c>
      <c r="AO18" s="3" t="s">
        <v>126</v>
      </c>
      <c r="AP18" s="3" t="s">
        <v>125</v>
      </c>
      <c r="AQ18" s="3" t="s">
        <v>126</v>
      </c>
      <c r="AR18" s="3">
        <v>12</v>
      </c>
      <c r="AS18" s="1"/>
      <c r="AT18" s="2" t="s">
        <v>125</v>
      </c>
      <c r="AU18" s="3">
        <v>2008</v>
      </c>
      <c r="AV18" s="12" t="s">
        <v>125</v>
      </c>
      <c r="AW18" s="3">
        <v>66</v>
      </c>
      <c r="AX18" s="12">
        <v>44</v>
      </c>
      <c r="AY18" s="17" t="s">
        <v>126</v>
      </c>
      <c r="AZ18" s="1"/>
      <c r="BA18" s="3">
        <v>2.9</v>
      </c>
      <c r="BB18" s="3" t="s">
        <v>126</v>
      </c>
      <c r="BC18" s="3" t="s">
        <v>126</v>
      </c>
      <c r="BD18" s="3">
        <v>69</v>
      </c>
      <c r="BE18" s="3">
        <v>95</v>
      </c>
      <c r="BF18" s="3" t="s">
        <v>126</v>
      </c>
      <c r="BG18" s="1"/>
      <c r="BH18" s="3">
        <v>4.5999999999999996</v>
      </c>
      <c r="BI18" s="3" t="s">
        <v>126</v>
      </c>
      <c r="BJ18" s="3" t="s">
        <v>125</v>
      </c>
      <c r="BK18" s="3">
        <v>62</v>
      </c>
      <c r="BL18" s="3">
        <v>66</v>
      </c>
      <c r="BM18" s="3" t="s">
        <v>126</v>
      </c>
      <c r="BN18" s="1"/>
      <c r="BO18" s="3">
        <v>3.87</v>
      </c>
      <c r="BP18" s="3" t="s">
        <v>125</v>
      </c>
      <c r="BQ18" s="3" t="s">
        <v>126</v>
      </c>
      <c r="BR18" s="3">
        <v>69</v>
      </c>
      <c r="BS18" s="3">
        <v>95</v>
      </c>
      <c r="BT18" s="3" t="s">
        <v>126</v>
      </c>
      <c r="BU18" s="1"/>
      <c r="BV18" s="3">
        <v>4.5999999999999996</v>
      </c>
      <c r="BW18" s="3" t="s">
        <v>126</v>
      </c>
      <c r="BX18" s="3" t="s">
        <v>125</v>
      </c>
      <c r="BY18" s="1"/>
      <c r="BZ18" s="1">
        <v>160</v>
      </c>
      <c r="CA18" s="3">
        <v>1</v>
      </c>
      <c r="CB18" s="3">
        <v>2008</v>
      </c>
      <c r="CC18" s="3">
        <v>36</v>
      </c>
      <c r="CD18" s="1"/>
      <c r="CE18" s="1"/>
      <c r="CF18" s="1"/>
      <c r="CG18" s="1" t="s">
        <v>126</v>
      </c>
      <c r="CH18" s="3" t="s">
        <v>125</v>
      </c>
      <c r="CI18" s="3">
        <v>1996</v>
      </c>
      <c r="CJ18" s="2" t="s">
        <v>125</v>
      </c>
      <c r="CK18" s="3">
        <v>2009</v>
      </c>
      <c r="CL18" s="3" t="s">
        <v>126</v>
      </c>
      <c r="CM18" s="1"/>
      <c r="CN18" s="1"/>
      <c r="CO18" s="1"/>
      <c r="CP18" s="1"/>
      <c r="CQ18" s="1"/>
      <c r="CR18" s="3">
        <v>2</v>
      </c>
      <c r="CS18" s="1"/>
      <c r="CT18" s="1" t="s">
        <v>126</v>
      </c>
      <c r="CU18" s="3">
        <v>56.8</v>
      </c>
      <c r="CV18" s="3">
        <v>62.2</v>
      </c>
      <c r="CW18" s="1">
        <v>72</v>
      </c>
      <c r="CX18" s="3">
        <v>62.2</v>
      </c>
      <c r="CY18" s="1"/>
      <c r="CZ18" s="1"/>
      <c r="DA18" s="1"/>
      <c r="DB18" s="1"/>
      <c r="DC18" s="1"/>
      <c r="DD18" s="3">
        <v>51.3</v>
      </c>
      <c r="DE18" s="3">
        <v>8.4</v>
      </c>
      <c r="DF18" s="1">
        <v>27</v>
      </c>
      <c r="DG18" s="3">
        <v>8.4</v>
      </c>
      <c r="DH18" s="3">
        <v>2</v>
      </c>
      <c r="DI18" s="1"/>
      <c r="DJ18" s="1"/>
      <c r="DK18" s="1"/>
      <c r="DL18" s="1"/>
      <c r="DM18" s="1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</row>
    <row r="19" spans="1:129" x14ac:dyDescent="0.25">
      <c r="A19" s="5">
        <v>12657271</v>
      </c>
      <c r="B19" s="5">
        <v>2</v>
      </c>
      <c r="C19" s="5" t="s">
        <v>123</v>
      </c>
      <c r="D19" s="5">
        <v>1967</v>
      </c>
      <c r="E19" s="5">
        <v>2008</v>
      </c>
      <c r="F19" s="5">
        <f>SUM(2013-E19)</f>
        <v>5</v>
      </c>
      <c r="G19" s="5" t="s">
        <v>125</v>
      </c>
      <c r="H19" s="5">
        <v>6</v>
      </c>
      <c r="I19" s="3" t="s">
        <v>125</v>
      </c>
      <c r="J19" s="19">
        <v>2008</v>
      </c>
      <c r="K19" s="19"/>
      <c r="L19" s="1"/>
      <c r="M19" s="1"/>
      <c r="N19" s="3" t="s">
        <v>125</v>
      </c>
      <c r="O19" s="3" t="s">
        <v>125</v>
      </c>
      <c r="P19" s="20">
        <v>2009</v>
      </c>
      <c r="Q19" s="19"/>
      <c r="R19" s="3" t="s">
        <v>125</v>
      </c>
      <c r="S19" s="3">
        <v>2008</v>
      </c>
      <c r="T19" s="1"/>
      <c r="U19" s="1"/>
      <c r="V19" s="3" t="s">
        <v>125</v>
      </c>
      <c r="W19" s="3">
        <v>2008</v>
      </c>
      <c r="X19" s="1"/>
      <c r="Y19" s="1"/>
      <c r="Z19" s="3" t="s">
        <v>126</v>
      </c>
      <c r="AA19" s="1"/>
      <c r="AB19" s="1"/>
      <c r="AC19" s="1"/>
      <c r="AD19" s="3" t="s">
        <v>126</v>
      </c>
      <c r="AE19" s="1"/>
      <c r="AF19" s="1"/>
      <c r="AG19" s="1"/>
      <c r="AH19" s="3" t="s">
        <v>126</v>
      </c>
      <c r="AI19" s="3" t="s">
        <v>126</v>
      </c>
      <c r="AJ19" s="3" t="s">
        <v>125</v>
      </c>
      <c r="AK19" s="3" t="s">
        <v>126</v>
      </c>
      <c r="AL19" s="3" t="s">
        <v>126</v>
      </c>
      <c r="AM19" s="3" t="s">
        <v>126</v>
      </c>
      <c r="AN19" s="3" t="s">
        <v>126</v>
      </c>
      <c r="AO19" s="3" t="s">
        <v>126</v>
      </c>
      <c r="AP19" s="3" t="s">
        <v>126</v>
      </c>
      <c r="AQ19" s="3" t="s">
        <v>126</v>
      </c>
      <c r="AR19" s="1"/>
      <c r="AS19" s="1"/>
      <c r="AT19" s="2" t="s">
        <v>125</v>
      </c>
      <c r="AU19" s="3">
        <v>2010</v>
      </c>
      <c r="AV19" s="12" t="s">
        <v>126</v>
      </c>
      <c r="AW19" s="3">
        <v>53</v>
      </c>
      <c r="AX19" s="12">
        <v>35</v>
      </c>
      <c r="AY19" s="17" t="s">
        <v>125</v>
      </c>
      <c r="AZ19" s="12">
        <v>22</v>
      </c>
      <c r="BA19" s="1">
        <v>2.5</v>
      </c>
      <c r="BB19" s="3" t="s">
        <v>126</v>
      </c>
      <c r="BC19" s="3" t="s">
        <v>126</v>
      </c>
      <c r="BD19" s="3">
        <v>74</v>
      </c>
      <c r="BE19" s="3">
        <v>35</v>
      </c>
      <c r="BF19" s="3" t="s">
        <v>125</v>
      </c>
      <c r="BG19" s="3">
        <v>21</v>
      </c>
      <c r="BH19" s="3">
        <v>2.5</v>
      </c>
      <c r="BI19" s="3" t="s">
        <v>125</v>
      </c>
      <c r="BJ19" s="3" t="s">
        <v>126</v>
      </c>
      <c r="BK19" s="1">
        <v>53</v>
      </c>
      <c r="BL19" s="3">
        <v>35</v>
      </c>
      <c r="BM19" s="3" t="s">
        <v>125</v>
      </c>
      <c r="BN19" s="1">
        <v>22</v>
      </c>
      <c r="BO19" s="1">
        <v>2.5</v>
      </c>
      <c r="BP19" s="3" t="s">
        <v>126</v>
      </c>
      <c r="BQ19" s="3" t="s">
        <v>126</v>
      </c>
      <c r="BR19" s="3">
        <v>74</v>
      </c>
      <c r="BS19" s="3">
        <v>35</v>
      </c>
      <c r="BT19" s="3" t="s">
        <v>125</v>
      </c>
      <c r="BU19" s="3">
        <v>21</v>
      </c>
      <c r="BV19" s="3">
        <v>2.5</v>
      </c>
      <c r="BW19" s="3" t="s">
        <v>126</v>
      </c>
      <c r="BX19" s="3" t="s">
        <v>126</v>
      </c>
      <c r="BY19" s="3">
        <v>645</v>
      </c>
      <c r="BZ19" s="1"/>
      <c r="CA19" s="3">
        <v>2</v>
      </c>
      <c r="CB19" s="1"/>
      <c r="CC19" s="1"/>
      <c r="CD19" s="1"/>
      <c r="CE19" s="1"/>
      <c r="CF19" s="1"/>
      <c r="CG19" s="1"/>
      <c r="CH19" s="3" t="s">
        <v>126</v>
      </c>
      <c r="CI19" s="1"/>
      <c r="CJ19" s="2" t="s">
        <v>126</v>
      </c>
      <c r="CK19" s="1"/>
      <c r="CL19" s="3" t="s">
        <v>126</v>
      </c>
      <c r="CM19" s="1"/>
      <c r="CN19" s="1"/>
      <c r="CO19" s="1"/>
      <c r="CP19" s="1"/>
      <c r="CQ19" s="1"/>
      <c r="CR19" s="3">
        <v>6</v>
      </c>
      <c r="CS19" s="1">
        <v>1</v>
      </c>
      <c r="CT19" s="3" t="s">
        <v>126</v>
      </c>
      <c r="CU19" s="3">
        <v>101.1</v>
      </c>
      <c r="CV19" s="3">
        <v>91</v>
      </c>
      <c r="CW19" s="3">
        <v>101.1</v>
      </c>
      <c r="CX19" s="3">
        <v>91</v>
      </c>
      <c r="CY19" s="1"/>
      <c r="CZ19" s="1"/>
      <c r="DA19" s="1">
        <v>56.6</v>
      </c>
      <c r="DB19" s="1"/>
      <c r="DC19" s="1">
        <v>56.6</v>
      </c>
      <c r="DD19" s="3">
        <v>79</v>
      </c>
      <c r="DE19" s="3">
        <v>64.400000000000006</v>
      </c>
      <c r="DF19" s="3">
        <v>79</v>
      </c>
      <c r="DG19" s="3">
        <v>64.400000000000006</v>
      </c>
      <c r="DH19" s="3">
        <v>2</v>
      </c>
      <c r="DI19" s="1"/>
      <c r="DJ19" s="1"/>
      <c r="DK19" s="1">
        <f>CV19/DA19</f>
        <v>1.6077738515901059</v>
      </c>
      <c r="DL19" s="1"/>
      <c r="DM19" s="1">
        <f>CX19/DC19</f>
        <v>1.6077738515901059</v>
      </c>
    </row>
    <row r="20" spans="1:129" x14ac:dyDescent="0.25">
      <c r="A20" s="5">
        <v>11344519</v>
      </c>
      <c r="B20" s="5">
        <v>2</v>
      </c>
      <c r="C20" s="5" t="s">
        <v>123</v>
      </c>
      <c r="D20" s="5">
        <v>1936</v>
      </c>
      <c r="E20" s="5">
        <v>2005</v>
      </c>
      <c r="F20" s="5">
        <f>SUM(2013-E20)</f>
        <v>8</v>
      </c>
      <c r="G20" s="5" t="s">
        <v>125</v>
      </c>
      <c r="H20" s="5">
        <v>1</v>
      </c>
      <c r="I20" s="3" t="s">
        <v>125</v>
      </c>
      <c r="J20" s="19">
        <v>2007</v>
      </c>
      <c r="K20" s="19"/>
      <c r="L20" s="1"/>
      <c r="M20" s="1"/>
      <c r="N20" s="3" t="s">
        <v>126</v>
      </c>
      <c r="O20" s="3" t="s">
        <v>125</v>
      </c>
      <c r="P20" s="20">
        <v>2009</v>
      </c>
      <c r="Q20" s="19"/>
      <c r="R20" s="3" t="s">
        <v>125</v>
      </c>
      <c r="S20" s="3">
        <v>2002</v>
      </c>
      <c r="T20" s="1"/>
      <c r="U20" s="1"/>
      <c r="V20" s="3" t="s">
        <v>125</v>
      </c>
      <c r="W20" s="3">
        <v>2002</v>
      </c>
      <c r="X20" s="1"/>
      <c r="Y20" s="1"/>
      <c r="Z20" s="3" t="s">
        <v>126</v>
      </c>
      <c r="AA20" s="1"/>
      <c r="AB20" s="1"/>
      <c r="AC20" s="1"/>
      <c r="AD20" s="3" t="s">
        <v>125</v>
      </c>
      <c r="AE20" s="1">
        <v>2009</v>
      </c>
      <c r="AF20" s="1"/>
      <c r="AG20" s="1"/>
      <c r="AH20" s="3" t="s">
        <v>126</v>
      </c>
      <c r="AI20" s="3" t="s">
        <v>126</v>
      </c>
      <c r="AJ20" s="3" t="s">
        <v>126</v>
      </c>
      <c r="AK20" s="3" t="s">
        <v>126</v>
      </c>
      <c r="AL20" s="3" t="s">
        <v>126</v>
      </c>
      <c r="AM20" s="3" t="s">
        <v>126</v>
      </c>
      <c r="AN20" s="3" t="s">
        <v>126</v>
      </c>
      <c r="AO20" s="3" t="s">
        <v>126</v>
      </c>
      <c r="AP20" s="3" t="s">
        <v>126</v>
      </c>
      <c r="AQ20" s="3" t="s">
        <v>126</v>
      </c>
      <c r="AR20" s="1"/>
      <c r="AS20" s="1"/>
      <c r="AT20" s="2" t="s">
        <v>126</v>
      </c>
      <c r="AU20" s="1"/>
      <c r="AV20" s="12"/>
      <c r="AW20" s="1"/>
      <c r="AX20" s="1"/>
      <c r="AZ20" s="1"/>
      <c r="BA20" s="1"/>
      <c r="BB20" s="3"/>
      <c r="BC20" s="3"/>
      <c r="BD20" s="3">
        <v>68</v>
      </c>
      <c r="BE20" s="3">
        <v>27</v>
      </c>
      <c r="BF20" s="3" t="s">
        <v>125</v>
      </c>
      <c r="BG20" s="3">
        <v>19</v>
      </c>
      <c r="BH20" s="3">
        <v>2.35</v>
      </c>
      <c r="BI20" s="3" t="s">
        <v>125</v>
      </c>
      <c r="BJ20" s="3" t="s">
        <v>126</v>
      </c>
      <c r="BK20" s="1"/>
      <c r="BL20" s="1"/>
      <c r="BM20" s="3" t="s">
        <v>125</v>
      </c>
      <c r="BN20" s="1"/>
      <c r="BO20" s="1"/>
      <c r="BP20" s="1"/>
      <c r="BQ20" s="1"/>
      <c r="BR20" s="1">
        <v>68</v>
      </c>
      <c r="BS20" s="3">
        <v>27</v>
      </c>
      <c r="BT20" s="3" t="s">
        <v>125</v>
      </c>
      <c r="BU20" s="3">
        <v>19</v>
      </c>
      <c r="BV20" s="3">
        <v>2.35</v>
      </c>
      <c r="BW20" s="1" t="s">
        <v>125</v>
      </c>
      <c r="BX20" s="1" t="s">
        <v>126</v>
      </c>
      <c r="BY20" s="1"/>
      <c r="BZ20" s="1"/>
      <c r="CA20" s="3">
        <v>2</v>
      </c>
      <c r="CB20" s="1"/>
      <c r="CC20" s="1"/>
      <c r="CD20" s="1"/>
      <c r="CE20" s="1"/>
      <c r="CF20" s="1"/>
      <c r="CG20" s="1"/>
      <c r="CH20" s="3" t="s">
        <v>126</v>
      </c>
      <c r="CI20" s="1"/>
      <c r="CJ20" s="2" t="s">
        <v>126</v>
      </c>
      <c r="CK20" s="1"/>
      <c r="CL20" s="3" t="s">
        <v>126</v>
      </c>
      <c r="CM20" s="1"/>
      <c r="CN20" s="1"/>
      <c r="CO20" s="1"/>
      <c r="CP20" s="1"/>
      <c r="CQ20" s="1"/>
      <c r="CR20" s="3">
        <v>1</v>
      </c>
      <c r="CS20" s="3">
        <v>1</v>
      </c>
      <c r="CT20" s="1" t="s">
        <v>126</v>
      </c>
      <c r="CU20" s="1"/>
      <c r="CV20" s="3">
        <v>58.8</v>
      </c>
      <c r="CW20" s="1"/>
      <c r="CX20" s="1">
        <v>58.8</v>
      </c>
      <c r="CY20" s="1"/>
      <c r="CZ20" s="1"/>
      <c r="DA20" s="1">
        <v>17.7</v>
      </c>
      <c r="DB20" s="1"/>
      <c r="DC20" s="1">
        <v>17.7</v>
      </c>
      <c r="DD20" s="3"/>
      <c r="DE20" s="1">
        <v>25.3</v>
      </c>
      <c r="DF20" s="1"/>
      <c r="DG20" s="1">
        <v>25.3</v>
      </c>
      <c r="DH20" s="3">
        <v>2</v>
      </c>
      <c r="DI20" s="1"/>
      <c r="DJ20" s="1"/>
      <c r="DK20" s="1">
        <f>CV20/DA20</f>
        <v>3.3220338983050848</v>
      </c>
      <c r="DL20" s="1"/>
      <c r="DM20" s="1">
        <f>CX20/DC20</f>
        <v>3.3220338983050848</v>
      </c>
    </row>
    <row r="21" spans="1:129" x14ac:dyDescent="0.25">
      <c r="A21" s="5">
        <v>12083678</v>
      </c>
      <c r="B21" s="5">
        <v>2</v>
      </c>
      <c r="C21" s="5" t="s">
        <v>123</v>
      </c>
      <c r="D21" s="5">
        <v>1957</v>
      </c>
      <c r="E21" s="5">
        <v>1998</v>
      </c>
      <c r="F21" s="5">
        <f>SUM(2013-E21)</f>
        <v>15</v>
      </c>
      <c r="G21" s="5" t="s">
        <v>125</v>
      </c>
      <c r="I21" s="3" t="s">
        <v>125</v>
      </c>
      <c r="J21" s="19">
        <v>2008</v>
      </c>
      <c r="K21" s="19"/>
      <c r="L21" s="1"/>
      <c r="M21" s="1"/>
      <c r="N21" s="3" t="s">
        <v>126</v>
      </c>
      <c r="O21" s="3" t="s">
        <v>125</v>
      </c>
      <c r="P21" s="20">
        <v>2009</v>
      </c>
      <c r="Q21" s="19"/>
      <c r="R21" s="3" t="s">
        <v>125</v>
      </c>
      <c r="S21" s="3">
        <v>1999</v>
      </c>
      <c r="T21" s="1"/>
      <c r="U21" s="1"/>
      <c r="V21" s="3" t="s">
        <v>125</v>
      </c>
      <c r="W21" s="3">
        <v>2003</v>
      </c>
      <c r="X21" s="1"/>
      <c r="Y21" s="1"/>
      <c r="Z21" s="3" t="s">
        <v>126</v>
      </c>
      <c r="AA21" s="1"/>
      <c r="AB21" s="1"/>
      <c r="AC21" s="1"/>
      <c r="AD21" s="3" t="s">
        <v>126</v>
      </c>
      <c r="AE21" s="1"/>
      <c r="AF21" s="1"/>
      <c r="AG21" s="1"/>
      <c r="AH21" s="3" t="s">
        <v>126</v>
      </c>
      <c r="AI21" s="3" t="s">
        <v>125</v>
      </c>
      <c r="AJ21" s="3" t="s">
        <v>125</v>
      </c>
      <c r="AK21" s="3" t="s">
        <v>125</v>
      </c>
      <c r="AL21" s="3" t="s">
        <v>125</v>
      </c>
      <c r="AM21" s="3" t="s">
        <v>126</v>
      </c>
      <c r="AN21" s="3" t="s">
        <v>126</v>
      </c>
      <c r="AO21" s="3" t="s">
        <v>125</v>
      </c>
      <c r="AP21" s="3" t="s">
        <v>125</v>
      </c>
      <c r="AQ21" s="3" t="s">
        <v>126</v>
      </c>
      <c r="AR21" s="1"/>
      <c r="AS21" s="1"/>
      <c r="AT21" s="2" t="s">
        <v>125</v>
      </c>
      <c r="AU21" s="3">
        <v>2006</v>
      </c>
      <c r="AV21" s="12" t="s">
        <v>125</v>
      </c>
      <c r="AW21" s="3">
        <v>58</v>
      </c>
      <c r="AX21" s="12">
        <v>50</v>
      </c>
      <c r="AY21" s="17" t="s">
        <v>126</v>
      </c>
      <c r="AZ21" s="1"/>
      <c r="BA21" s="3">
        <v>3.2</v>
      </c>
      <c r="BB21" s="3" t="s">
        <v>126</v>
      </c>
      <c r="BC21" s="3" t="s">
        <v>126</v>
      </c>
      <c r="BD21" s="3">
        <v>54</v>
      </c>
      <c r="BE21" s="3">
        <v>59</v>
      </c>
      <c r="BF21" s="3" t="s">
        <v>126</v>
      </c>
      <c r="BG21" s="3">
        <v>23</v>
      </c>
      <c r="BH21" s="3">
        <v>3.49</v>
      </c>
      <c r="BI21" s="3" t="s">
        <v>126</v>
      </c>
      <c r="BJ21" s="3" t="s">
        <v>126</v>
      </c>
      <c r="BK21" s="3">
        <v>58</v>
      </c>
      <c r="BL21" s="3">
        <v>50</v>
      </c>
      <c r="BM21" s="3" t="s">
        <v>126</v>
      </c>
      <c r="BN21" s="1"/>
      <c r="BO21" s="3">
        <v>3.2</v>
      </c>
      <c r="BP21" s="3" t="s">
        <v>126</v>
      </c>
      <c r="BQ21" s="3" t="s">
        <v>126</v>
      </c>
      <c r="BR21" s="3">
        <v>54</v>
      </c>
      <c r="BS21" s="3">
        <v>59</v>
      </c>
      <c r="BT21" s="3" t="s">
        <v>126</v>
      </c>
      <c r="BU21" s="3">
        <v>23</v>
      </c>
      <c r="BV21" s="3">
        <v>3.49</v>
      </c>
      <c r="BW21" s="3" t="s">
        <v>126</v>
      </c>
      <c r="BX21" s="3" t="s">
        <v>126</v>
      </c>
      <c r="BY21" s="1">
        <v>324</v>
      </c>
      <c r="BZ21" s="1">
        <v>90</v>
      </c>
      <c r="CA21" s="3">
        <v>1</v>
      </c>
      <c r="CB21" s="3">
        <v>2007</v>
      </c>
      <c r="CC21" s="3">
        <v>27</v>
      </c>
      <c r="CD21" s="1"/>
      <c r="CE21" s="1"/>
      <c r="CF21" s="1"/>
      <c r="CG21" s="1" t="s">
        <v>126</v>
      </c>
      <c r="CH21" s="3" t="s">
        <v>125</v>
      </c>
      <c r="CI21" s="1">
        <v>1998</v>
      </c>
      <c r="CJ21" s="2" t="s">
        <v>126</v>
      </c>
      <c r="CK21" s="1"/>
      <c r="CL21" s="3" t="s">
        <v>125</v>
      </c>
      <c r="CM21" s="3">
        <v>1998</v>
      </c>
      <c r="CN21" s="1"/>
      <c r="CO21" s="1"/>
      <c r="CP21" s="1"/>
      <c r="CQ21" s="1"/>
      <c r="CR21" s="3">
        <v>2</v>
      </c>
      <c r="CS21" s="1"/>
      <c r="CT21" s="3" t="s">
        <v>126</v>
      </c>
      <c r="CU21" s="3">
        <v>40</v>
      </c>
      <c r="CV21" s="3">
        <v>34.700000000000003</v>
      </c>
      <c r="CW21" s="1">
        <v>30.8</v>
      </c>
      <c r="CX21" s="3">
        <v>34.700000000000003</v>
      </c>
      <c r="CY21" s="1"/>
      <c r="CZ21" s="1"/>
      <c r="DA21" s="1"/>
      <c r="DB21" s="1"/>
      <c r="DC21" s="1"/>
      <c r="DD21" s="1"/>
      <c r="DE21" s="1"/>
      <c r="DF21" s="1"/>
      <c r="DG21" s="1"/>
      <c r="DH21" s="3">
        <v>2</v>
      </c>
      <c r="DI21" s="1"/>
      <c r="DJ21" s="1"/>
      <c r="DK21" s="1"/>
      <c r="DL21" s="1"/>
      <c r="DM21" s="1"/>
    </row>
    <row r="22" spans="1:129" x14ac:dyDescent="0.25">
      <c r="A22" s="5">
        <v>10554573</v>
      </c>
      <c r="B22" s="5">
        <v>2</v>
      </c>
      <c r="C22" s="5" t="s">
        <v>123</v>
      </c>
      <c r="D22" s="5">
        <v>1951</v>
      </c>
      <c r="E22" s="5">
        <v>2007</v>
      </c>
      <c r="F22" s="5">
        <f>SUM(2013-E22)</f>
        <v>6</v>
      </c>
      <c r="G22" s="5" t="s">
        <v>125</v>
      </c>
      <c r="H22" s="5">
        <v>3</v>
      </c>
      <c r="I22" s="3" t="s">
        <v>125</v>
      </c>
      <c r="J22" s="19">
        <v>2008</v>
      </c>
      <c r="K22" s="19"/>
      <c r="L22" s="1"/>
      <c r="M22" s="1"/>
      <c r="N22" s="3" t="s">
        <v>126</v>
      </c>
      <c r="O22" s="3" t="s">
        <v>125</v>
      </c>
      <c r="P22" s="20">
        <v>2009</v>
      </c>
      <c r="Q22" s="19"/>
      <c r="R22" s="3" t="s">
        <v>125</v>
      </c>
      <c r="S22" s="3">
        <v>2007</v>
      </c>
      <c r="T22" s="1"/>
      <c r="U22" s="1"/>
      <c r="V22" s="3" t="s">
        <v>125</v>
      </c>
      <c r="W22" s="3">
        <v>2007</v>
      </c>
      <c r="X22" s="1"/>
      <c r="Y22" s="1"/>
      <c r="Z22" s="3" t="s">
        <v>125</v>
      </c>
      <c r="AA22" s="3">
        <v>2008</v>
      </c>
      <c r="AB22" s="1"/>
      <c r="AC22" s="1"/>
      <c r="AD22" s="3" t="s">
        <v>126</v>
      </c>
      <c r="AE22" s="1"/>
      <c r="AF22" s="1"/>
      <c r="AG22" s="1"/>
      <c r="AH22" s="3" t="s">
        <v>126</v>
      </c>
      <c r="AI22" s="3" t="s">
        <v>126</v>
      </c>
      <c r="AJ22" s="3" t="s">
        <v>125</v>
      </c>
      <c r="AK22" s="3" t="s">
        <v>125</v>
      </c>
      <c r="AL22" s="3" t="s">
        <v>125</v>
      </c>
      <c r="AM22" s="3" t="s">
        <v>126</v>
      </c>
      <c r="AN22" s="3" t="s">
        <v>126</v>
      </c>
      <c r="AO22" s="3" t="s">
        <v>126</v>
      </c>
      <c r="AP22" s="3" t="s">
        <v>125</v>
      </c>
      <c r="AQ22" s="3" t="s">
        <v>126</v>
      </c>
      <c r="AR22" s="1"/>
      <c r="AS22" s="1"/>
      <c r="AT22" s="2" t="s">
        <v>126</v>
      </c>
      <c r="AU22" s="1"/>
      <c r="AV22" s="12" t="s">
        <v>126</v>
      </c>
      <c r="AW22" s="3">
        <v>68</v>
      </c>
      <c r="AX22" s="1"/>
      <c r="AY22" s="17" t="s">
        <v>125</v>
      </c>
      <c r="AZ22" s="1"/>
      <c r="BA22" s="3">
        <v>0</v>
      </c>
      <c r="BB22" s="3" t="s">
        <v>125</v>
      </c>
      <c r="BC22" s="3" t="s">
        <v>126</v>
      </c>
      <c r="BD22" s="3">
        <v>58</v>
      </c>
      <c r="BE22" s="3">
        <v>27</v>
      </c>
      <c r="BF22" s="3" t="s">
        <v>125</v>
      </c>
      <c r="BG22" s="3">
        <v>21</v>
      </c>
      <c r="BH22" s="3">
        <v>2.36</v>
      </c>
      <c r="BI22" s="3" t="s">
        <v>125</v>
      </c>
      <c r="BJ22" s="3" t="s">
        <v>125</v>
      </c>
      <c r="BK22" s="3">
        <v>68</v>
      </c>
      <c r="BL22" s="1"/>
      <c r="BM22" s="3" t="s">
        <v>125</v>
      </c>
      <c r="BN22" s="1"/>
      <c r="BO22" s="1"/>
      <c r="BP22" s="3" t="s">
        <v>125</v>
      </c>
      <c r="BQ22" s="3" t="s">
        <v>126</v>
      </c>
      <c r="BR22" s="3">
        <v>58</v>
      </c>
      <c r="BS22" s="3">
        <v>27</v>
      </c>
      <c r="BT22" s="3" t="s">
        <v>125</v>
      </c>
      <c r="BU22" s="3">
        <v>21</v>
      </c>
      <c r="BV22" s="3">
        <v>2.36</v>
      </c>
      <c r="BW22" s="3" t="s">
        <v>125</v>
      </c>
      <c r="BX22" s="3" t="s">
        <v>125</v>
      </c>
      <c r="BY22" s="1">
        <v>416</v>
      </c>
      <c r="BZ22" s="1">
        <v>480</v>
      </c>
      <c r="CA22" s="3">
        <v>2</v>
      </c>
      <c r="CB22" s="1"/>
      <c r="CC22" s="1"/>
      <c r="CD22" s="1"/>
      <c r="CE22" s="1"/>
      <c r="CF22" s="1"/>
      <c r="CG22" s="1"/>
      <c r="CH22" s="3" t="s">
        <v>125</v>
      </c>
      <c r="CI22" s="3">
        <v>2010</v>
      </c>
      <c r="CJ22" s="2" t="s">
        <v>126</v>
      </c>
      <c r="CK22" s="1"/>
      <c r="CL22" s="3" t="s">
        <v>125</v>
      </c>
      <c r="CM22" s="3">
        <v>2007</v>
      </c>
      <c r="CN22" s="1"/>
      <c r="CO22" s="1"/>
      <c r="CP22" s="1"/>
      <c r="CQ22" s="1"/>
      <c r="CR22" s="1"/>
      <c r="CS22" s="1"/>
      <c r="CT22" s="1" t="s">
        <v>126</v>
      </c>
      <c r="CU22" s="3">
        <v>81.8</v>
      </c>
      <c r="CV22" s="3">
        <v>83.2</v>
      </c>
      <c r="CW22" s="3">
        <v>90.6</v>
      </c>
      <c r="CX22" s="3">
        <v>83.2</v>
      </c>
      <c r="CY22" s="1"/>
      <c r="CZ22" s="1"/>
      <c r="DA22" s="3">
        <v>58.2</v>
      </c>
      <c r="DB22" s="1"/>
      <c r="DC22" s="1">
        <v>58.2</v>
      </c>
      <c r="DD22" s="3">
        <v>67.400000000000006</v>
      </c>
      <c r="DE22" s="3">
        <v>70.2</v>
      </c>
      <c r="DF22" s="3">
        <v>63.6</v>
      </c>
      <c r="DG22" s="3">
        <v>70.2</v>
      </c>
      <c r="DH22" s="3">
        <v>2</v>
      </c>
      <c r="DI22" s="1"/>
      <c r="DJ22" s="1"/>
      <c r="DK22" s="1">
        <f>CV22/DA22</f>
        <v>1.429553264604811</v>
      </c>
      <c r="DL22" s="1"/>
      <c r="DM22" s="1">
        <f>CX22/DC22</f>
        <v>1.429553264604811</v>
      </c>
    </row>
    <row r="23" spans="1:129" x14ac:dyDescent="0.25">
      <c r="A23" s="1">
        <v>23042</v>
      </c>
      <c r="B23" s="5">
        <v>2</v>
      </c>
      <c r="C23" s="5" t="s">
        <v>123</v>
      </c>
      <c r="D23" s="4">
        <v>1936</v>
      </c>
      <c r="E23" s="5">
        <v>1989</v>
      </c>
      <c r="F23" s="5">
        <f>SUM(2013-E23)</f>
        <v>24</v>
      </c>
      <c r="G23" s="5" t="s">
        <v>125</v>
      </c>
      <c r="H23" s="5">
        <v>1</v>
      </c>
      <c r="I23" s="5" t="s">
        <v>126</v>
      </c>
      <c r="N23" s="5" t="s">
        <v>125</v>
      </c>
      <c r="O23" s="5" t="s">
        <v>125</v>
      </c>
      <c r="P23" s="20">
        <v>2009</v>
      </c>
      <c r="R23" s="5" t="s">
        <v>125</v>
      </c>
      <c r="S23" s="5">
        <v>1989</v>
      </c>
      <c r="T23" s="5">
        <v>2009</v>
      </c>
      <c r="V23" s="5" t="s">
        <v>125</v>
      </c>
      <c r="W23" s="5">
        <v>1989</v>
      </c>
      <c r="X23" s="5">
        <v>2009</v>
      </c>
      <c r="Z23" s="5" t="s">
        <v>125</v>
      </c>
      <c r="AA23" s="5">
        <v>2012</v>
      </c>
      <c r="AB23" s="5">
        <v>2013</v>
      </c>
      <c r="AD23" s="5" t="s">
        <v>126</v>
      </c>
      <c r="AH23" s="5" t="s">
        <v>126</v>
      </c>
      <c r="AI23" s="5" t="s">
        <v>126</v>
      </c>
      <c r="AJ23" s="5" t="s">
        <v>125</v>
      </c>
      <c r="AK23" s="5" t="s">
        <v>126</v>
      </c>
      <c r="AL23" s="5" t="s">
        <v>126</v>
      </c>
      <c r="AM23" s="5" t="s">
        <v>126</v>
      </c>
      <c r="AN23" s="5" t="s">
        <v>126</v>
      </c>
      <c r="AO23" s="5" t="s">
        <v>126</v>
      </c>
      <c r="AP23" s="5" t="s">
        <v>125</v>
      </c>
      <c r="AQ23" s="5" t="s">
        <v>126</v>
      </c>
      <c r="AT23" s="5" t="s">
        <v>125</v>
      </c>
      <c r="AU23" s="5">
        <v>1996</v>
      </c>
      <c r="AV23" s="5" t="s">
        <v>125</v>
      </c>
      <c r="AW23" s="5">
        <v>65</v>
      </c>
      <c r="AX23" s="5">
        <v>48</v>
      </c>
      <c r="AY23" s="17" t="s">
        <v>126</v>
      </c>
      <c r="AZ23" s="5">
        <v>21</v>
      </c>
      <c r="BA23" s="5">
        <v>2.3199999999999998</v>
      </c>
      <c r="BB23" s="5" t="s">
        <v>125</v>
      </c>
      <c r="BC23" s="5" t="s">
        <v>126</v>
      </c>
      <c r="BD23" s="5">
        <v>59</v>
      </c>
      <c r="BE23" s="5">
        <v>54</v>
      </c>
      <c r="BF23" s="5" t="s">
        <v>126</v>
      </c>
      <c r="BG23" s="5">
        <v>17</v>
      </c>
      <c r="BH23" s="5">
        <v>3.28</v>
      </c>
      <c r="BI23" s="5" t="s">
        <v>125</v>
      </c>
      <c r="BJ23" s="5" t="s">
        <v>126</v>
      </c>
      <c r="BY23" s="5">
        <v>312</v>
      </c>
      <c r="BZ23" s="5">
        <v>390</v>
      </c>
      <c r="CA23" s="5">
        <v>1</v>
      </c>
      <c r="CC23" s="5">
        <v>24</v>
      </c>
      <c r="CE23" s="5">
        <v>3.78</v>
      </c>
      <c r="CG23" s="5" t="s">
        <v>125</v>
      </c>
      <c r="CH23" s="5" t="s">
        <v>125</v>
      </c>
      <c r="CI23" s="5">
        <v>2000</v>
      </c>
      <c r="CJ23" s="5" t="s">
        <v>126</v>
      </c>
      <c r="CL23" s="5" t="s">
        <v>126</v>
      </c>
      <c r="CR23" s="5">
        <v>1</v>
      </c>
      <c r="CT23" s="5" t="s">
        <v>126</v>
      </c>
      <c r="CU23" s="5">
        <v>86.4</v>
      </c>
      <c r="CV23" s="5">
        <v>61.6</v>
      </c>
      <c r="CZ23" s="5" t="s">
        <v>29</v>
      </c>
      <c r="DA23" s="5" t="s">
        <v>30</v>
      </c>
      <c r="DD23" s="5">
        <v>102</v>
      </c>
      <c r="DE23" s="5">
        <v>70.400000000000006</v>
      </c>
      <c r="DH23" s="5">
        <v>2</v>
      </c>
    </row>
    <row r="24" spans="1:129" x14ac:dyDescent="0.25">
      <c r="A24" s="1">
        <v>11726630</v>
      </c>
      <c r="B24" s="5">
        <v>2</v>
      </c>
      <c r="C24" s="5" t="s">
        <v>123</v>
      </c>
      <c r="D24" s="4">
        <v>1935</v>
      </c>
      <c r="E24" s="5">
        <v>1990</v>
      </c>
      <c r="F24" s="5">
        <f>SUM(2013-E24)</f>
        <v>23</v>
      </c>
      <c r="G24" s="5" t="s">
        <v>125</v>
      </c>
      <c r="I24" s="5" t="s">
        <v>126</v>
      </c>
      <c r="N24" s="5" t="s">
        <v>126</v>
      </c>
      <c r="O24" s="5" t="s">
        <v>125</v>
      </c>
      <c r="P24" s="20">
        <v>2009</v>
      </c>
      <c r="R24" s="5" t="s">
        <v>126</v>
      </c>
      <c r="V24" s="5" t="s">
        <v>125</v>
      </c>
      <c r="W24" s="5">
        <v>2009</v>
      </c>
      <c r="Z24" s="5" t="s">
        <v>126</v>
      </c>
      <c r="AD24" s="5" t="s">
        <v>126</v>
      </c>
      <c r="AH24" s="5" t="s">
        <v>126</v>
      </c>
      <c r="AI24" s="5" t="s">
        <v>126</v>
      </c>
      <c r="AJ24" s="5" t="s">
        <v>126</v>
      </c>
      <c r="AK24" s="5" t="s">
        <v>126</v>
      </c>
      <c r="AL24" s="5" t="s">
        <v>126</v>
      </c>
      <c r="AM24" s="5" t="s">
        <v>126</v>
      </c>
      <c r="AN24" s="5" t="s">
        <v>126</v>
      </c>
      <c r="AO24" s="5" t="s">
        <v>126</v>
      </c>
      <c r="AP24" s="5" t="s">
        <v>126</v>
      </c>
      <c r="AQ24" s="5" t="s">
        <v>126</v>
      </c>
      <c r="AT24" s="5" t="s">
        <v>125</v>
      </c>
      <c r="AU24" s="5">
        <v>2009</v>
      </c>
      <c r="AV24" s="5" t="s">
        <v>125</v>
      </c>
      <c r="AW24" s="5">
        <v>58</v>
      </c>
      <c r="AX24" s="5">
        <v>38</v>
      </c>
      <c r="AY24" s="17" t="s">
        <v>125</v>
      </c>
      <c r="AZ24" s="5">
        <v>20</v>
      </c>
      <c r="BA24" s="5">
        <v>3.1</v>
      </c>
      <c r="BB24" s="5" t="s">
        <v>126</v>
      </c>
      <c r="BC24" s="5" t="s">
        <v>126</v>
      </c>
      <c r="BD24" s="5">
        <v>60</v>
      </c>
      <c r="BE24" s="5">
        <v>44</v>
      </c>
      <c r="BF24" s="5" t="s">
        <v>126</v>
      </c>
      <c r="BG24" s="5">
        <v>18</v>
      </c>
      <c r="BH24" s="5">
        <v>2.9</v>
      </c>
      <c r="BI24" s="5" t="s">
        <v>125</v>
      </c>
      <c r="BJ24" s="5" t="s">
        <v>126</v>
      </c>
      <c r="CA24" s="5">
        <v>2</v>
      </c>
      <c r="CH24" s="5" t="s">
        <v>125</v>
      </c>
      <c r="CI24" s="5">
        <v>1988</v>
      </c>
      <c r="CJ24" s="5" t="s">
        <v>126</v>
      </c>
      <c r="CL24" s="5" t="s">
        <v>126</v>
      </c>
      <c r="CR24" s="5">
        <v>1</v>
      </c>
      <c r="CS24" s="5">
        <v>1</v>
      </c>
      <c r="CT24" s="5" t="s">
        <v>125</v>
      </c>
      <c r="CU24" s="5">
        <v>70</v>
      </c>
      <c r="CV24" s="5">
        <v>62.3</v>
      </c>
      <c r="DD24" s="5">
        <v>44</v>
      </c>
      <c r="DH24" s="5">
        <v>2</v>
      </c>
    </row>
    <row r="25" spans="1:129" x14ac:dyDescent="0.25">
      <c r="A25" s="5">
        <v>11975286</v>
      </c>
      <c r="B25" s="5">
        <v>2</v>
      </c>
      <c r="C25" s="5" t="s">
        <v>123</v>
      </c>
      <c r="D25" s="5">
        <v>1976</v>
      </c>
      <c r="E25" s="5">
        <v>2004</v>
      </c>
      <c r="F25" s="5">
        <f>SUM(2013-E25)</f>
        <v>9</v>
      </c>
      <c r="G25" s="5" t="s">
        <v>125</v>
      </c>
      <c r="H25" s="5">
        <v>4</v>
      </c>
      <c r="I25" s="3" t="s">
        <v>125</v>
      </c>
      <c r="J25" s="19">
        <v>2005</v>
      </c>
      <c r="K25" s="19"/>
      <c r="L25" s="1"/>
      <c r="M25" s="1"/>
      <c r="N25" s="3" t="s">
        <v>126</v>
      </c>
      <c r="O25" s="3" t="s">
        <v>125</v>
      </c>
      <c r="P25" s="20">
        <v>2010</v>
      </c>
      <c r="Q25" s="19"/>
      <c r="R25" s="3" t="s">
        <v>125</v>
      </c>
      <c r="S25" s="3">
        <v>2004</v>
      </c>
      <c r="T25" s="1"/>
      <c r="U25" s="3"/>
      <c r="V25" s="3" t="s">
        <v>125</v>
      </c>
      <c r="W25" s="3">
        <v>2004</v>
      </c>
      <c r="X25" s="1"/>
      <c r="Y25" s="1"/>
      <c r="Z25" s="3" t="s">
        <v>125</v>
      </c>
      <c r="AA25" s="3">
        <v>2004</v>
      </c>
      <c r="AB25" s="3">
        <v>2005</v>
      </c>
      <c r="AC25" s="1"/>
      <c r="AD25" s="3" t="s">
        <v>126</v>
      </c>
      <c r="AE25" s="1"/>
      <c r="AF25" s="1"/>
      <c r="AG25" s="1"/>
      <c r="AH25" s="3" t="s">
        <v>126</v>
      </c>
      <c r="AI25" s="3" t="s">
        <v>125</v>
      </c>
      <c r="AJ25" s="3" t="s">
        <v>125</v>
      </c>
      <c r="AK25" s="3" t="s">
        <v>125</v>
      </c>
      <c r="AL25" s="3" t="s">
        <v>125</v>
      </c>
      <c r="AM25" s="3" t="s">
        <v>126</v>
      </c>
      <c r="AN25" s="3" t="s">
        <v>126</v>
      </c>
      <c r="AO25" s="3" t="s">
        <v>125</v>
      </c>
      <c r="AP25" s="3" t="s">
        <v>126</v>
      </c>
      <c r="AQ25" s="3" t="s">
        <v>126</v>
      </c>
      <c r="AR25" s="3">
        <v>14</v>
      </c>
      <c r="AS25" s="3">
        <v>12</v>
      </c>
      <c r="AT25" s="2" t="s">
        <v>125</v>
      </c>
      <c r="AU25" s="3">
        <v>2004</v>
      </c>
      <c r="AV25" s="12" t="s">
        <v>126</v>
      </c>
      <c r="AW25" s="3">
        <v>53</v>
      </c>
      <c r="AX25" s="12">
        <v>33</v>
      </c>
      <c r="AY25" s="17" t="s">
        <v>125</v>
      </c>
      <c r="AZ25" s="1"/>
      <c r="BA25" s="3">
        <v>2.4</v>
      </c>
      <c r="BB25" s="3" t="s">
        <v>126</v>
      </c>
      <c r="BC25" s="3" t="s">
        <v>126</v>
      </c>
      <c r="BD25" s="3">
        <v>64</v>
      </c>
      <c r="BE25" s="3">
        <v>43</v>
      </c>
      <c r="BF25" s="3" t="s">
        <v>126</v>
      </c>
      <c r="BG25" s="3">
        <v>10</v>
      </c>
      <c r="BH25" s="3">
        <v>2.4</v>
      </c>
      <c r="BI25" s="3" t="s">
        <v>126</v>
      </c>
      <c r="BJ25" s="3" t="s">
        <v>126</v>
      </c>
      <c r="BK25" s="1"/>
      <c r="BL25" s="1"/>
      <c r="BM25" s="3" t="s">
        <v>125</v>
      </c>
      <c r="BN25" s="1"/>
      <c r="BO25" s="1"/>
      <c r="BP25" s="3" t="s">
        <v>126</v>
      </c>
      <c r="BQ25" s="3" t="s">
        <v>126</v>
      </c>
      <c r="BR25" s="1">
        <v>64</v>
      </c>
      <c r="BS25" s="3">
        <v>43</v>
      </c>
      <c r="BT25" s="3" t="s">
        <v>126</v>
      </c>
      <c r="BU25" s="3">
        <v>10</v>
      </c>
      <c r="BV25" s="3">
        <v>2.4</v>
      </c>
      <c r="BW25" s="3" t="s">
        <v>126</v>
      </c>
      <c r="BX25" s="3" t="s">
        <v>126</v>
      </c>
      <c r="BY25" s="3">
        <v>396</v>
      </c>
      <c r="BZ25" s="1">
        <v>360</v>
      </c>
      <c r="CA25" s="3">
        <v>2</v>
      </c>
      <c r="CB25" s="1"/>
      <c r="CC25" s="1"/>
      <c r="CD25" s="1"/>
      <c r="CE25" s="1"/>
      <c r="CF25" s="1"/>
      <c r="CG25" s="1"/>
      <c r="CH25" s="3" t="s">
        <v>125</v>
      </c>
      <c r="CI25" s="3">
        <v>2003</v>
      </c>
      <c r="CJ25" s="2" t="s">
        <v>126</v>
      </c>
      <c r="CK25" s="1"/>
      <c r="CL25" s="3" t="s">
        <v>125</v>
      </c>
      <c r="CM25" s="3">
        <v>2005</v>
      </c>
      <c r="CN25" s="1"/>
      <c r="CO25" s="1"/>
      <c r="CP25" s="1"/>
      <c r="CQ25" s="1"/>
      <c r="CR25" s="3">
        <v>2</v>
      </c>
      <c r="CS25" s="1"/>
      <c r="CT25" s="3" t="s">
        <v>126</v>
      </c>
      <c r="CU25" s="3">
        <v>47.8</v>
      </c>
      <c r="CV25" s="3">
        <v>43.3</v>
      </c>
      <c r="CW25" s="3">
        <v>53.3</v>
      </c>
      <c r="CX25" s="3">
        <v>43.3</v>
      </c>
      <c r="CY25" s="3">
        <v>2005</v>
      </c>
      <c r="CZ25" s="3">
        <v>69</v>
      </c>
      <c r="DA25" s="3">
        <v>17</v>
      </c>
      <c r="DB25" s="3">
        <v>69</v>
      </c>
      <c r="DC25" s="3">
        <v>17</v>
      </c>
      <c r="DD25" s="3">
        <v>62.4</v>
      </c>
      <c r="DE25" s="3">
        <v>41</v>
      </c>
      <c r="DF25" s="1">
        <v>55.9</v>
      </c>
      <c r="DG25" s="3">
        <v>41</v>
      </c>
      <c r="DH25" s="3">
        <v>2</v>
      </c>
      <c r="DI25" s="1"/>
      <c r="DJ25" s="1">
        <f>CU25/CZ25</f>
        <v>0.69275362318840572</v>
      </c>
      <c r="DK25" s="1">
        <f>CV25/DA25</f>
        <v>2.5470588235294116</v>
      </c>
      <c r="DL25" s="1">
        <f>CW25/DB25</f>
        <v>0.77246376811594197</v>
      </c>
      <c r="DM25" s="1">
        <f>CX25/DC25</f>
        <v>2.5470588235294116</v>
      </c>
    </row>
    <row r="26" spans="1:129" x14ac:dyDescent="0.25">
      <c r="A26" s="5">
        <v>12635379</v>
      </c>
      <c r="B26" s="5">
        <v>2</v>
      </c>
      <c r="C26" s="5" t="s">
        <v>124</v>
      </c>
      <c r="D26" s="5">
        <v>1970</v>
      </c>
      <c r="E26" s="5">
        <v>2007</v>
      </c>
      <c r="F26" s="5">
        <f>SUM(2013-E26)</f>
        <v>6</v>
      </c>
      <c r="G26" s="5" t="s">
        <v>125</v>
      </c>
      <c r="H26" s="5">
        <v>5</v>
      </c>
      <c r="I26" s="3" t="s">
        <v>125</v>
      </c>
      <c r="J26" s="19">
        <v>2009</v>
      </c>
      <c r="K26" s="19"/>
      <c r="L26" s="1"/>
      <c r="M26" s="1"/>
      <c r="N26" s="3" t="s">
        <v>126</v>
      </c>
      <c r="O26" s="3" t="s">
        <v>125</v>
      </c>
      <c r="P26" s="20">
        <v>2010</v>
      </c>
      <c r="Q26" s="19"/>
      <c r="R26" s="3" t="s">
        <v>125</v>
      </c>
      <c r="S26" s="3">
        <v>2007</v>
      </c>
      <c r="T26" s="1"/>
      <c r="U26" s="1"/>
      <c r="V26" s="3" t="s">
        <v>126</v>
      </c>
      <c r="W26" s="1"/>
      <c r="X26" s="1"/>
      <c r="Y26" s="1"/>
      <c r="Z26" s="3" t="s">
        <v>125</v>
      </c>
      <c r="AA26" s="1">
        <v>2010</v>
      </c>
      <c r="AB26" s="1"/>
      <c r="AC26" s="1"/>
      <c r="AD26" s="3" t="s">
        <v>126</v>
      </c>
      <c r="AE26" s="1"/>
      <c r="AF26" s="1"/>
      <c r="AG26" s="1"/>
      <c r="AH26" s="3" t="s">
        <v>126</v>
      </c>
      <c r="AI26" s="3" t="s">
        <v>125</v>
      </c>
      <c r="AJ26" s="3" t="s">
        <v>125</v>
      </c>
      <c r="AK26" s="3" t="s">
        <v>126</v>
      </c>
      <c r="AL26" s="3" t="s">
        <v>125</v>
      </c>
      <c r="AM26" s="3" t="s">
        <v>126</v>
      </c>
      <c r="AN26" s="3" t="s">
        <v>126</v>
      </c>
      <c r="AO26" s="3" t="s">
        <v>126</v>
      </c>
      <c r="AP26" s="3" t="s">
        <v>126</v>
      </c>
      <c r="AQ26" s="3" t="s">
        <v>126</v>
      </c>
      <c r="AR26" s="1"/>
      <c r="AS26" s="1"/>
      <c r="AT26" s="2" t="s">
        <v>125</v>
      </c>
      <c r="AU26" s="3">
        <v>2007</v>
      </c>
      <c r="AV26" s="12" t="s">
        <v>126</v>
      </c>
      <c r="AW26" s="3">
        <v>50</v>
      </c>
      <c r="AX26" s="1"/>
      <c r="AY26" s="17" t="s">
        <v>125</v>
      </c>
      <c r="AZ26" s="3">
        <v>20</v>
      </c>
      <c r="BA26" s="3">
        <v>0</v>
      </c>
      <c r="BB26" s="3" t="s">
        <v>126</v>
      </c>
      <c r="BC26" s="3" t="s">
        <v>126</v>
      </c>
      <c r="BD26" s="3">
        <v>57</v>
      </c>
      <c r="BE26" s="3">
        <v>20</v>
      </c>
      <c r="BF26" s="3" t="s">
        <v>125</v>
      </c>
      <c r="BG26" s="3">
        <v>22</v>
      </c>
      <c r="BH26" s="3">
        <v>1.93</v>
      </c>
      <c r="BI26" s="3" t="s">
        <v>126</v>
      </c>
      <c r="BJ26" s="3" t="s">
        <v>126</v>
      </c>
      <c r="BK26" s="3">
        <v>50</v>
      </c>
      <c r="BL26" s="1"/>
      <c r="BM26" s="3" t="s">
        <v>125</v>
      </c>
      <c r="BN26" s="3">
        <v>20</v>
      </c>
      <c r="BO26" s="3">
        <v>0</v>
      </c>
      <c r="BP26" s="3" t="s">
        <v>126</v>
      </c>
      <c r="BQ26" s="3" t="s">
        <v>126</v>
      </c>
      <c r="BR26" s="3">
        <v>57</v>
      </c>
      <c r="BS26" s="3">
        <v>20</v>
      </c>
      <c r="BT26" s="3" t="s">
        <v>125</v>
      </c>
      <c r="BU26" s="3">
        <v>22</v>
      </c>
      <c r="BV26" s="3">
        <v>1.93</v>
      </c>
      <c r="BW26" s="3" t="s">
        <v>126</v>
      </c>
      <c r="BX26" s="3" t="s">
        <v>126</v>
      </c>
      <c r="BY26" s="1">
        <v>540</v>
      </c>
      <c r="BZ26" s="1">
        <v>600</v>
      </c>
      <c r="CA26" s="3">
        <v>1</v>
      </c>
      <c r="CB26" s="3">
        <v>2001</v>
      </c>
      <c r="CC26" s="3">
        <v>10</v>
      </c>
      <c r="CD26" s="3">
        <v>0</v>
      </c>
      <c r="CE26" s="3">
        <v>4.6100000000000003</v>
      </c>
      <c r="CF26" s="1"/>
      <c r="CG26" s="3" t="s">
        <v>125</v>
      </c>
      <c r="CH26" s="3" t="s">
        <v>126</v>
      </c>
      <c r="CI26" s="1"/>
      <c r="CJ26" s="2" t="s">
        <v>126</v>
      </c>
      <c r="CK26" s="1"/>
      <c r="CL26" s="3" t="s">
        <v>125</v>
      </c>
      <c r="CM26" s="3">
        <v>2006</v>
      </c>
      <c r="CN26" s="1"/>
      <c r="CO26" s="1"/>
      <c r="CP26" s="1"/>
      <c r="CQ26" s="1"/>
      <c r="CR26" s="3">
        <v>2</v>
      </c>
      <c r="CS26" s="1">
        <v>1</v>
      </c>
      <c r="CT26" s="3" t="s">
        <v>126</v>
      </c>
      <c r="CU26" s="3">
        <v>49.3</v>
      </c>
      <c r="CV26" s="3">
        <v>55.9</v>
      </c>
      <c r="CW26" s="3">
        <v>49.3</v>
      </c>
      <c r="CX26" s="3">
        <v>55.9</v>
      </c>
      <c r="CY26" s="3">
        <v>2009</v>
      </c>
      <c r="CZ26" s="3">
        <v>25.3</v>
      </c>
      <c r="DA26" s="1">
        <v>27.6</v>
      </c>
      <c r="DB26" s="3">
        <v>25.3</v>
      </c>
      <c r="DC26" s="1">
        <v>27.6</v>
      </c>
      <c r="DD26" s="3">
        <v>50</v>
      </c>
      <c r="DE26" s="3">
        <v>48.2</v>
      </c>
      <c r="DF26" s="3">
        <v>50</v>
      </c>
      <c r="DG26" s="3">
        <v>48.2</v>
      </c>
      <c r="DH26" s="3">
        <v>2</v>
      </c>
      <c r="DI26" s="1"/>
      <c r="DJ26" s="1">
        <f>CU26/CZ26</f>
        <v>1.9486166007905137</v>
      </c>
      <c r="DK26" s="1">
        <f>CV26/DA26</f>
        <v>2.0253623188405796</v>
      </c>
      <c r="DL26" s="1">
        <f>CW26/DB26</f>
        <v>1.9486166007905137</v>
      </c>
      <c r="DM26" s="1">
        <f>CX26/DC26</f>
        <v>2.0253623188405796</v>
      </c>
    </row>
    <row r="27" spans="1:129" x14ac:dyDescent="0.25">
      <c r="A27" s="5">
        <v>11885451</v>
      </c>
      <c r="B27" s="5">
        <v>2</v>
      </c>
      <c r="C27" s="5" t="s">
        <v>123</v>
      </c>
      <c r="D27" s="5">
        <v>1974</v>
      </c>
      <c r="E27" s="5">
        <v>2003</v>
      </c>
      <c r="F27" s="5">
        <f>SUM(2013-E27)</f>
        <v>10</v>
      </c>
      <c r="G27" s="5" t="s">
        <v>125</v>
      </c>
      <c r="H27" s="5">
        <v>2</v>
      </c>
      <c r="I27" s="3" t="s">
        <v>125</v>
      </c>
      <c r="J27" s="19">
        <v>2005</v>
      </c>
      <c r="K27" s="19">
        <v>2010</v>
      </c>
      <c r="L27" s="3">
        <v>6</v>
      </c>
      <c r="M27" s="3" t="s">
        <v>126</v>
      </c>
      <c r="N27" s="3" t="s">
        <v>126</v>
      </c>
      <c r="O27" s="3" t="s">
        <v>125</v>
      </c>
      <c r="P27" s="20">
        <v>2010</v>
      </c>
      <c r="Q27" s="19"/>
      <c r="R27" s="3" t="s">
        <v>125</v>
      </c>
      <c r="S27" s="3">
        <v>2003</v>
      </c>
      <c r="T27" s="3">
        <v>2010</v>
      </c>
      <c r="U27" s="3">
        <v>3</v>
      </c>
      <c r="V27" s="3" t="s">
        <v>125</v>
      </c>
      <c r="W27" s="3">
        <v>2003</v>
      </c>
      <c r="X27" s="3">
        <v>2010</v>
      </c>
      <c r="Y27" s="3">
        <v>4</v>
      </c>
      <c r="Z27" s="3" t="s">
        <v>125</v>
      </c>
      <c r="AA27" s="3">
        <v>2005</v>
      </c>
      <c r="AB27" s="3">
        <v>2010</v>
      </c>
      <c r="AC27" s="3">
        <v>3</v>
      </c>
      <c r="AD27" s="3" t="s">
        <v>126</v>
      </c>
      <c r="AE27" s="1"/>
      <c r="AF27" s="1"/>
      <c r="AG27" s="1"/>
      <c r="AH27" s="3" t="s">
        <v>126</v>
      </c>
      <c r="AI27" s="3" t="s">
        <v>126</v>
      </c>
      <c r="AJ27" s="3" t="s">
        <v>125</v>
      </c>
      <c r="AK27" s="3" t="s">
        <v>126</v>
      </c>
      <c r="AL27" s="3" t="s">
        <v>125</v>
      </c>
      <c r="AM27" s="3" t="s">
        <v>126</v>
      </c>
      <c r="AN27" s="3" t="s">
        <v>126</v>
      </c>
      <c r="AO27" s="3" t="s">
        <v>126</v>
      </c>
      <c r="AP27" s="3" t="s">
        <v>125</v>
      </c>
      <c r="AQ27" s="3" t="s">
        <v>126</v>
      </c>
      <c r="AR27" s="1"/>
      <c r="AS27" s="1"/>
      <c r="AT27" s="2" t="s">
        <v>126</v>
      </c>
      <c r="AU27" s="1"/>
      <c r="AV27" s="12" t="s">
        <v>126</v>
      </c>
      <c r="AW27" s="3">
        <v>67</v>
      </c>
      <c r="AX27" s="1"/>
      <c r="AY27" s="17" t="s">
        <v>125</v>
      </c>
      <c r="AZ27" s="1"/>
      <c r="BA27" s="3">
        <v>0</v>
      </c>
      <c r="BB27" s="3" t="s">
        <v>126</v>
      </c>
      <c r="BC27" s="3" t="s">
        <v>126</v>
      </c>
      <c r="BD27" s="3">
        <v>59</v>
      </c>
      <c r="BE27" s="1"/>
      <c r="BF27" s="3" t="s">
        <v>125</v>
      </c>
      <c r="BG27" s="3">
        <v>19</v>
      </c>
      <c r="BH27" s="3">
        <v>0</v>
      </c>
      <c r="BI27" s="3" t="s">
        <v>126</v>
      </c>
      <c r="BJ27" s="3" t="s">
        <v>126</v>
      </c>
      <c r="BK27" s="3">
        <v>67</v>
      </c>
      <c r="BL27" s="1"/>
      <c r="BM27" s="3" t="s">
        <v>125</v>
      </c>
      <c r="BN27" s="1"/>
      <c r="BO27" s="3">
        <v>0</v>
      </c>
      <c r="BP27" s="3" t="s">
        <v>126</v>
      </c>
      <c r="BQ27" s="3" t="s">
        <v>126</v>
      </c>
      <c r="BR27" s="3">
        <v>59</v>
      </c>
      <c r="BS27" s="1"/>
      <c r="BT27" s="3" t="s">
        <v>125</v>
      </c>
      <c r="BU27" s="3">
        <v>19</v>
      </c>
      <c r="BV27" s="3">
        <v>0</v>
      </c>
      <c r="BW27" s="3" t="s">
        <v>126</v>
      </c>
      <c r="BX27" s="3" t="s">
        <v>126</v>
      </c>
      <c r="BY27" s="1"/>
      <c r="BZ27" s="1">
        <v>450</v>
      </c>
      <c r="CA27" s="3">
        <v>2</v>
      </c>
      <c r="CB27" s="1"/>
      <c r="CC27" s="1"/>
      <c r="CD27" s="1"/>
      <c r="CE27" s="1"/>
      <c r="CF27" s="1"/>
      <c r="CG27" s="1"/>
      <c r="CH27" s="3" t="s">
        <v>125</v>
      </c>
      <c r="CI27" s="3">
        <v>2003</v>
      </c>
      <c r="CJ27" s="2" t="s">
        <v>126</v>
      </c>
      <c r="CK27" s="1"/>
      <c r="CL27" s="3" t="s">
        <v>125</v>
      </c>
      <c r="CM27" s="3">
        <v>2004</v>
      </c>
      <c r="CN27" s="1"/>
      <c r="CO27" s="1"/>
      <c r="CP27" s="1"/>
      <c r="CQ27" s="1"/>
      <c r="CR27" s="1"/>
      <c r="CS27" s="1"/>
      <c r="CT27" s="3" t="s">
        <v>126</v>
      </c>
      <c r="CU27" s="3">
        <v>97.2</v>
      </c>
      <c r="CV27" s="3">
        <v>106.4</v>
      </c>
      <c r="CW27" s="3">
        <v>99.9</v>
      </c>
      <c r="CX27" s="3">
        <v>103</v>
      </c>
      <c r="CY27" s="1"/>
      <c r="CZ27" s="1"/>
      <c r="DA27" s="3">
        <v>80.099999999999994</v>
      </c>
      <c r="DB27" s="1"/>
      <c r="DC27" s="3">
        <v>80.099999999999994</v>
      </c>
      <c r="DD27" s="3">
        <v>57.8</v>
      </c>
      <c r="DE27" s="3">
        <v>72.400000000000006</v>
      </c>
      <c r="DF27" s="1">
        <v>56.5</v>
      </c>
      <c r="DG27" s="3">
        <v>62</v>
      </c>
      <c r="DH27" s="3">
        <v>2</v>
      </c>
      <c r="DI27" s="1"/>
      <c r="DJ27" s="1"/>
      <c r="DK27" s="1">
        <f>CV27/DA27</f>
        <v>1.3283395755305869</v>
      </c>
      <c r="DL27" s="1"/>
      <c r="DM27" s="1">
        <f>CX27/DC27</f>
        <v>1.285892634207241</v>
      </c>
    </row>
    <row r="28" spans="1:129" x14ac:dyDescent="0.25">
      <c r="A28" s="5">
        <v>11949544</v>
      </c>
      <c r="B28" s="5">
        <v>2</v>
      </c>
      <c r="C28" s="5" t="s">
        <v>123</v>
      </c>
      <c r="D28" s="5">
        <v>1938</v>
      </c>
      <c r="E28" s="5">
        <v>2004</v>
      </c>
      <c r="F28" s="5">
        <f>SUM(2013-E28)</f>
        <v>9</v>
      </c>
      <c r="G28" s="5" t="s">
        <v>125</v>
      </c>
      <c r="H28" s="5">
        <v>3</v>
      </c>
      <c r="I28" s="3" t="s">
        <v>125</v>
      </c>
      <c r="J28" s="19">
        <v>2010</v>
      </c>
      <c r="K28" s="19">
        <v>2010</v>
      </c>
      <c r="L28" s="3">
        <v>4</v>
      </c>
      <c r="M28" s="3" t="s">
        <v>125</v>
      </c>
      <c r="N28" s="3" t="s">
        <v>126</v>
      </c>
      <c r="O28" s="3" t="s">
        <v>125</v>
      </c>
      <c r="P28" s="20">
        <v>2010</v>
      </c>
      <c r="Q28" s="19"/>
      <c r="R28" s="3" t="s">
        <v>125</v>
      </c>
      <c r="S28" s="3">
        <v>2004</v>
      </c>
      <c r="T28" s="1"/>
      <c r="U28" s="1"/>
      <c r="V28" s="3" t="s">
        <v>126</v>
      </c>
      <c r="W28" s="1"/>
      <c r="X28" s="1"/>
      <c r="Y28" s="1"/>
      <c r="Z28" s="3" t="s">
        <v>125</v>
      </c>
      <c r="AA28" s="1"/>
      <c r="AB28" s="1"/>
      <c r="AC28" s="1"/>
      <c r="AD28" s="3" t="s">
        <v>125</v>
      </c>
      <c r="AE28" s="1">
        <v>2010</v>
      </c>
      <c r="AF28" s="1"/>
      <c r="AG28" s="1"/>
      <c r="AH28" s="3" t="s">
        <v>126</v>
      </c>
      <c r="AI28" s="3" t="s">
        <v>126</v>
      </c>
      <c r="AJ28" s="3" t="s">
        <v>126</v>
      </c>
      <c r="AK28" s="3" t="s">
        <v>126</v>
      </c>
      <c r="AL28" s="3" t="s">
        <v>126</v>
      </c>
      <c r="AM28" s="3" t="s">
        <v>126</v>
      </c>
      <c r="AN28" s="3" t="s">
        <v>126</v>
      </c>
      <c r="AO28" s="3" t="s">
        <v>126</v>
      </c>
      <c r="AP28" s="3" t="s">
        <v>125</v>
      </c>
      <c r="AQ28" s="3" t="s">
        <v>126</v>
      </c>
      <c r="AR28" s="1"/>
      <c r="AS28" s="1"/>
      <c r="AT28" s="2" t="s">
        <v>126</v>
      </c>
      <c r="AU28" s="1"/>
      <c r="AV28" s="12" t="s">
        <v>125</v>
      </c>
      <c r="AW28" s="1">
        <v>60</v>
      </c>
      <c r="AX28" s="12">
        <v>46</v>
      </c>
      <c r="AY28" s="17" t="s">
        <v>126</v>
      </c>
      <c r="AZ28" s="12">
        <v>22</v>
      </c>
      <c r="BA28" s="3">
        <v>3</v>
      </c>
      <c r="BB28" s="3" t="s">
        <v>126</v>
      </c>
      <c r="BC28" s="3" t="s">
        <v>126</v>
      </c>
      <c r="BD28" s="3">
        <v>60</v>
      </c>
      <c r="BE28" s="3">
        <v>61</v>
      </c>
      <c r="BF28" s="3" t="s">
        <v>126</v>
      </c>
      <c r="BG28" s="1"/>
      <c r="BH28" s="3">
        <v>3.56</v>
      </c>
      <c r="BI28" s="3" t="s">
        <v>126</v>
      </c>
      <c r="BJ28" s="3" t="s">
        <v>126</v>
      </c>
      <c r="BK28" s="3">
        <v>62</v>
      </c>
      <c r="BL28" s="3">
        <v>46</v>
      </c>
      <c r="BM28" s="3" t="s">
        <v>126</v>
      </c>
      <c r="BN28" s="3">
        <v>22</v>
      </c>
      <c r="BO28" s="3">
        <v>3.01</v>
      </c>
      <c r="BP28" s="3" t="s">
        <v>126</v>
      </c>
      <c r="BQ28" s="3" t="s">
        <v>126</v>
      </c>
      <c r="BR28" s="3">
        <v>60</v>
      </c>
      <c r="BS28" s="3">
        <v>61</v>
      </c>
      <c r="BT28" s="3" t="s">
        <v>126</v>
      </c>
      <c r="BU28" s="1"/>
      <c r="BV28" s="3">
        <v>3.56</v>
      </c>
      <c r="BW28" s="3" t="s">
        <v>126</v>
      </c>
      <c r="BX28" s="3" t="s">
        <v>126</v>
      </c>
      <c r="BY28" s="1">
        <v>228</v>
      </c>
      <c r="BZ28" s="1"/>
      <c r="CA28" s="3">
        <v>2</v>
      </c>
      <c r="CB28" s="1"/>
      <c r="CC28" s="1"/>
      <c r="CD28" s="1"/>
      <c r="CE28" s="1"/>
      <c r="CF28" s="1"/>
      <c r="CG28" s="1"/>
      <c r="CH28" s="3" t="s">
        <v>125</v>
      </c>
      <c r="CI28" s="3">
        <v>2004</v>
      </c>
      <c r="CJ28" s="2" t="s">
        <v>126</v>
      </c>
      <c r="CK28" s="1"/>
      <c r="CL28" s="3" t="s">
        <v>126</v>
      </c>
      <c r="CM28" s="1"/>
      <c r="CN28" s="1"/>
      <c r="CO28" s="1"/>
      <c r="CP28" s="1"/>
      <c r="CQ28" s="1"/>
      <c r="CR28" s="1" t="s">
        <v>22</v>
      </c>
      <c r="CS28" s="1">
        <v>1</v>
      </c>
      <c r="CT28" s="3" t="s">
        <v>126</v>
      </c>
      <c r="CU28" s="1">
        <v>73.3</v>
      </c>
      <c r="CV28" s="1">
        <v>67.400000000000006</v>
      </c>
      <c r="CW28" s="1">
        <v>94.9</v>
      </c>
      <c r="CX28" s="3">
        <v>67.400000000000006</v>
      </c>
      <c r="CY28" s="1"/>
      <c r="CZ28" s="1"/>
      <c r="DA28" s="3">
        <v>34.299999999999997</v>
      </c>
      <c r="DB28" s="1">
        <v>53</v>
      </c>
      <c r="DC28" s="3">
        <v>34.299999999999997</v>
      </c>
      <c r="DD28" s="3">
        <v>80.5</v>
      </c>
      <c r="DE28" s="1">
        <v>47.6</v>
      </c>
      <c r="DF28" s="1">
        <v>64.400000000000006</v>
      </c>
      <c r="DG28" s="3">
        <v>47.6</v>
      </c>
      <c r="DH28" s="3">
        <v>1</v>
      </c>
      <c r="DI28" s="3">
        <v>2007</v>
      </c>
      <c r="DJ28" s="1"/>
      <c r="DK28" s="1">
        <f>CV28/DA28</f>
        <v>1.9650145772594756</v>
      </c>
      <c r="DL28" s="1">
        <f>CW28/DB28</f>
        <v>1.7905660377358492</v>
      </c>
      <c r="DM28" s="1">
        <f>CX28/DC28</f>
        <v>1.9650145772594756</v>
      </c>
    </row>
    <row r="29" spans="1:129" x14ac:dyDescent="0.25">
      <c r="A29" s="5">
        <v>11651679</v>
      </c>
      <c r="B29" s="5">
        <v>2</v>
      </c>
      <c r="C29" s="5" t="s">
        <v>123</v>
      </c>
      <c r="D29" s="5">
        <v>1972</v>
      </c>
      <c r="E29" s="5">
        <v>2009</v>
      </c>
      <c r="F29" s="5">
        <f>SUM(2013-E29)</f>
        <v>4</v>
      </c>
      <c r="G29" s="5" t="s">
        <v>125</v>
      </c>
      <c r="H29" s="5">
        <v>2</v>
      </c>
      <c r="I29" s="3" t="s">
        <v>125</v>
      </c>
      <c r="J29" s="19">
        <v>2009</v>
      </c>
      <c r="K29" s="19"/>
      <c r="L29" s="1"/>
      <c r="M29" s="1"/>
      <c r="N29" s="3" t="s">
        <v>126</v>
      </c>
      <c r="O29" s="3" t="s">
        <v>125</v>
      </c>
      <c r="P29" s="20">
        <v>2010</v>
      </c>
      <c r="Q29" s="19"/>
      <c r="R29" s="3" t="s">
        <v>125</v>
      </c>
      <c r="S29" s="3">
        <v>2009</v>
      </c>
      <c r="T29" s="1"/>
      <c r="U29" s="1"/>
      <c r="V29" s="3" t="s">
        <v>125</v>
      </c>
      <c r="W29" s="3">
        <v>2009</v>
      </c>
      <c r="X29" s="1"/>
      <c r="Y29" s="1"/>
      <c r="Z29" s="3" t="s">
        <v>126</v>
      </c>
      <c r="AA29" s="1"/>
      <c r="AB29" s="1"/>
      <c r="AC29" s="1"/>
      <c r="AD29" s="3" t="s">
        <v>126</v>
      </c>
      <c r="AE29" s="1"/>
      <c r="AF29" s="1"/>
      <c r="AG29" s="1"/>
      <c r="AH29" s="3" t="s">
        <v>126</v>
      </c>
      <c r="AI29" s="3" t="s">
        <v>126</v>
      </c>
      <c r="AJ29" s="3" t="s">
        <v>126</v>
      </c>
      <c r="AK29" s="3" t="s">
        <v>126</v>
      </c>
      <c r="AL29" s="3" t="s">
        <v>126</v>
      </c>
      <c r="AM29" s="3" t="s">
        <v>126</v>
      </c>
      <c r="AN29" s="3" t="s">
        <v>126</v>
      </c>
      <c r="AO29" s="3" t="s">
        <v>126</v>
      </c>
      <c r="AP29" s="3" t="s">
        <v>125</v>
      </c>
      <c r="AQ29" s="3" t="s">
        <v>126</v>
      </c>
      <c r="AR29" s="3">
        <v>0</v>
      </c>
      <c r="AS29" s="3">
        <v>0</v>
      </c>
      <c r="AT29" s="2" t="s">
        <v>126</v>
      </c>
      <c r="AU29" s="1"/>
      <c r="AV29" s="12" t="s">
        <v>126</v>
      </c>
      <c r="AW29" s="3">
        <v>67</v>
      </c>
      <c r="AX29" s="12">
        <v>26</v>
      </c>
      <c r="AY29" s="17" t="s">
        <v>125</v>
      </c>
      <c r="AZ29" s="16">
        <v>22</v>
      </c>
      <c r="BA29" s="3">
        <v>2</v>
      </c>
      <c r="BB29" s="3" t="s">
        <v>126</v>
      </c>
      <c r="BC29" s="3" t="s">
        <v>126</v>
      </c>
      <c r="BD29" s="3">
        <v>65</v>
      </c>
      <c r="BE29" s="3">
        <v>24</v>
      </c>
      <c r="BF29" s="3" t="s">
        <v>125</v>
      </c>
      <c r="BG29" s="3">
        <v>21</v>
      </c>
      <c r="BH29" s="3">
        <v>1.87</v>
      </c>
      <c r="BI29" s="3" t="s">
        <v>126</v>
      </c>
      <c r="BJ29" s="3" t="s">
        <v>126</v>
      </c>
      <c r="BK29" s="3">
        <v>67</v>
      </c>
      <c r="BL29" s="3">
        <v>26</v>
      </c>
      <c r="BM29" s="3" t="s">
        <v>125</v>
      </c>
      <c r="BN29" s="3">
        <v>22</v>
      </c>
      <c r="BO29" s="3">
        <v>2</v>
      </c>
      <c r="BP29" s="3" t="s">
        <v>126</v>
      </c>
      <c r="BQ29" s="3" t="s">
        <v>126</v>
      </c>
      <c r="BR29" s="3">
        <v>65</v>
      </c>
      <c r="BS29" s="3">
        <v>24</v>
      </c>
      <c r="BT29" s="3" t="s">
        <v>125</v>
      </c>
      <c r="BU29" s="3">
        <v>21</v>
      </c>
      <c r="BV29" s="1">
        <v>1.87</v>
      </c>
      <c r="BW29" s="3" t="s">
        <v>126</v>
      </c>
      <c r="BX29" s="3" t="s">
        <v>126</v>
      </c>
      <c r="BY29" s="1"/>
      <c r="BZ29" s="1"/>
      <c r="CA29" s="3">
        <v>2</v>
      </c>
      <c r="CB29" s="1"/>
      <c r="CC29" s="1"/>
      <c r="CD29" s="1"/>
      <c r="CE29" s="1"/>
      <c r="CF29" s="1"/>
      <c r="CG29" s="1"/>
      <c r="CH29" s="3" t="s">
        <v>125</v>
      </c>
      <c r="CI29" s="3">
        <v>2009</v>
      </c>
      <c r="CJ29" s="2" t="s">
        <v>126</v>
      </c>
      <c r="CK29" s="1"/>
      <c r="CL29" s="3" t="s">
        <v>125</v>
      </c>
      <c r="CM29" s="3">
        <v>2010</v>
      </c>
      <c r="CN29" s="1"/>
      <c r="CO29" s="1"/>
      <c r="CP29" s="1"/>
      <c r="CQ29" s="1"/>
      <c r="CR29" s="3">
        <v>1</v>
      </c>
      <c r="CS29" s="1">
        <v>4</v>
      </c>
      <c r="CT29" s="3" t="s">
        <v>126</v>
      </c>
      <c r="CU29" s="3">
        <v>86.9</v>
      </c>
      <c r="CV29" s="3">
        <v>107.3</v>
      </c>
      <c r="CW29" s="3">
        <v>86.9</v>
      </c>
      <c r="CX29" s="1">
        <v>107.3</v>
      </c>
      <c r="CY29" s="1"/>
      <c r="CZ29" s="1"/>
      <c r="DA29" s="3">
        <v>67.400000000000006</v>
      </c>
      <c r="DB29" s="1"/>
      <c r="DC29" s="1">
        <v>67.400000000000006</v>
      </c>
      <c r="DD29" s="1"/>
      <c r="DE29" s="3">
        <v>66.8</v>
      </c>
      <c r="DF29" s="1"/>
      <c r="DG29" s="1">
        <v>66.8</v>
      </c>
      <c r="DH29" s="3">
        <v>2</v>
      </c>
      <c r="DI29" s="1"/>
      <c r="DJ29" s="1"/>
      <c r="DK29" s="1">
        <f>CV29/DA29</f>
        <v>1.591988130563798</v>
      </c>
      <c r="DL29" s="1"/>
      <c r="DM29" s="1">
        <f>CX29/DC29</f>
        <v>1.591988130563798</v>
      </c>
    </row>
    <row r="30" spans="1:129" s="3" customFormat="1" x14ac:dyDescent="0.25">
      <c r="A30" s="1">
        <v>950594</v>
      </c>
      <c r="B30" s="5">
        <v>1</v>
      </c>
      <c r="C30" s="5" t="s">
        <v>123</v>
      </c>
      <c r="D30" s="4">
        <v>1959</v>
      </c>
      <c r="E30" s="5">
        <v>1998</v>
      </c>
      <c r="F30" s="5">
        <f>SUM(2013-E30)</f>
        <v>15</v>
      </c>
      <c r="G30" s="5" t="s">
        <v>125</v>
      </c>
      <c r="H30" s="5">
        <v>7</v>
      </c>
      <c r="I30" s="5" t="s">
        <v>125</v>
      </c>
      <c r="J30" s="19">
        <v>2007</v>
      </c>
      <c r="K30" s="22"/>
      <c r="L30" s="5">
        <v>1</v>
      </c>
      <c r="M30" s="5" t="s">
        <v>125</v>
      </c>
      <c r="N30" s="5" t="s">
        <v>125</v>
      </c>
      <c r="O30" s="5" t="s">
        <v>125</v>
      </c>
      <c r="P30" s="20">
        <v>2010</v>
      </c>
      <c r="Q30" s="22"/>
      <c r="R30" s="5" t="s">
        <v>125</v>
      </c>
      <c r="S30" s="5">
        <v>2002</v>
      </c>
      <c r="T30" s="5"/>
      <c r="U30" s="5"/>
      <c r="V30" s="5" t="s">
        <v>125</v>
      </c>
      <c r="W30" s="5">
        <v>2009</v>
      </c>
      <c r="X30" s="5"/>
      <c r="Y30" s="5"/>
      <c r="Z30" s="5" t="s">
        <v>126</v>
      </c>
      <c r="AA30" s="5"/>
      <c r="AB30" s="5"/>
      <c r="AC30" s="5"/>
      <c r="AD30" s="5" t="s">
        <v>125</v>
      </c>
      <c r="AE30" s="5">
        <v>2010</v>
      </c>
      <c r="AF30" s="5"/>
      <c r="AG30" s="5"/>
      <c r="AH30" s="5" t="s">
        <v>126</v>
      </c>
      <c r="AI30" s="5" t="s">
        <v>125</v>
      </c>
      <c r="AJ30" s="5" t="s">
        <v>126</v>
      </c>
      <c r="AK30" s="5" t="s">
        <v>126</v>
      </c>
      <c r="AL30" s="5" t="s">
        <v>125</v>
      </c>
      <c r="AM30" s="5" t="s">
        <v>126</v>
      </c>
      <c r="AN30" s="5" t="s">
        <v>126</v>
      </c>
      <c r="AO30" s="5" t="s">
        <v>125</v>
      </c>
      <c r="AP30" s="5" t="s">
        <v>125</v>
      </c>
      <c r="AQ30" s="5" t="s">
        <v>125</v>
      </c>
      <c r="AR30" s="5">
        <v>7</v>
      </c>
      <c r="AS30" s="5">
        <v>14</v>
      </c>
      <c r="AT30" s="5" t="s">
        <v>125</v>
      </c>
      <c r="AU30" s="5">
        <v>2008</v>
      </c>
      <c r="AV30" s="5" t="s">
        <v>126</v>
      </c>
      <c r="AW30" s="5">
        <v>82</v>
      </c>
      <c r="AX30" s="5"/>
      <c r="AY30" s="17" t="s">
        <v>125</v>
      </c>
      <c r="AZ30" s="5"/>
      <c r="BA30" s="5">
        <v>2.2999999999999998</v>
      </c>
      <c r="BB30" s="5" t="s">
        <v>126</v>
      </c>
      <c r="BC30" s="5" t="s">
        <v>126</v>
      </c>
      <c r="BD30" s="5">
        <v>77.2</v>
      </c>
      <c r="BE30" s="5"/>
      <c r="BF30" s="5" t="s">
        <v>125</v>
      </c>
      <c r="BG30" s="5">
        <v>24</v>
      </c>
      <c r="BH30" s="5"/>
      <c r="BI30" s="5" t="s">
        <v>125</v>
      </c>
      <c r="BJ30" s="5" t="s">
        <v>126</v>
      </c>
      <c r="BK30" s="5"/>
      <c r="BL30" s="5"/>
      <c r="BM30" s="5" t="s">
        <v>125</v>
      </c>
      <c r="BN30" s="5"/>
      <c r="BO30" s="5"/>
      <c r="BP30" s="5"/>
      <c r="BQ30" s="5"/>
      <c r="BR30" s="5"/>
      <c r="BS30" s="5"/>
      <c r="BT30" s="5" t="s">
        <v>125</v>
      </c>
      <c r="BU30" s="5"/>
      <c r="BV30" s="5"/>
      <c r="BW30" s="5"/>
      <c r="BX30" s="5"/>
      <c r="BY30" s="5"/>
      <c r="BZ30" s="5"/>
      <c r="CA30" s="5">
        <v>2</v>
      </c>
      <c r="CB30" s="5"/>
      <c r="CC30" s="5"/>
      <c r="CD30" s="5"/>
      <c r="CE30" s="5"/>
      <c r="CF30" s="5"/>
      <c r="CG30" s="5"/>
      <c r="CH30" s="5" t="s">
        <v>125</v>
      </c>
      <c r="CI30" s="5">
        <v>1998</v>
      </c>
      <c r="CJ30" s="5" t="s">
        <v>126</v>
      </c>
      <c r="CK30" s="5"/>
      <c r="CL30" s="5" t="s">
        <v>125</v>
      </c>
      <c r="CM30" s="5">
        <v>2005</v>
      </c>
      <c r="CN30" s="5">
        <v>122</v>
      </c>
      <c r="CO30" s="5">
        <v>116</v>
      </c>
      <c r="CP30" s="5">
        <v>129</v>
      </c>
      <c r="CQ30" s="5"/>
      <c r="CR30" s="5">
        <v>2</v>
      </c>
      <c r="CS30" s="5"/>
      <c r="CT30" s="5" t="s">
        <v>125</v>
      </c>
      <c r="CU30" s="5">
        <v>61</v>
      </c>
      <c r="CV30" s="5">
        <v>58</v>
      </c>
      <c r="CW30" s="5">
        <v>64</v>
      </c>
      <c r="CX30" s="5"/>
      <c r="CY30" s="5">
        <v>2001</v>
      </c>
      <c r="CZ30" s="5">
        <v>51</v>
      </c>
      <c r="DA30" s="5">
        <v>46</v>
      </c>
      <c r="DB30" s="5">
        <v>53</v>
      </c>
      <c r="DC30" s="5"/>
      <c r="DD30" s="5">
        <v>78</v>
      </c>
      <c r="DE30" s="5">
        <v>73</v>
      </c>
      <c r="DF30" s="5">
        <v>86</v>
      </c>
      <c r="DG30" s="5"/>
      <c r="DH30" s="5">
        <v>2</v>
      </c>
      <c r="DI30" s="5"/>
      <c r="DJ30" s="5">
        <f>CU30/CZ30</f>
        <v>1.196078431372549</v>
      </c>
      <c r="DK30" s="5">
        <f>CV30/DA30</f>
        <v>1.2608695652173914</v>
      </c>
      <c r="DL30" s="5">
        <f>CW30/DB30</f>
        <v>1.2075471698113207</v>
      </c>
      <c r="DM30" s="5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</row>
    <row r="31" spans="1:129" x14ac:dyDescent="0.25">
      <c r="A31" s="1">
        <v>1459487</v>
      </c>
      <c r="B31" s="5">
        <v>1</v>
      </c>
      <c r="C31" s="5" t="s">
        <v>123</v>
      </c>
      <c r="D31" s="4">
        <v>1949</v>
      </c>
      <c r="E31" s="5">
        <v>2009</v>
      </c>
      <c r="F31" s="5">
        <f>SUM(2013-E31)</f>
        <v>4</v>
      </c>
      <c r="G31" s="5" t="s">
        <v>125</v>
      </c>
      <c r="H31" s="5">
        <v>1</v>
      </c>
      <c r="I31" s="5" t="s">
        <v>125</v>
      </c>
      <c r="J31" s="19">
        <v>2005</v>
      </c>
      <c r="K31" s="19">
        <v>2005</v>
      </c>
      <c r="L31" s="5">
        <v>2</v>
      </c>
      <c r="M31" s="5" t="s">
        <v>125</v>
      </c>
      <c r="N31" s="5" t="s">
        <v>126</v>
      </c>
      <c r="O31" s="5" t="s">
        <v>125</v>
      </c>
      <c r="P31" s="20">
        <v>2010</v>
      </c>
      <c r="R31" s="5" t="s">
        <v>125</v>
      </c>
      <c r="S31" s="5">
        <v>2009</v>
      </c>
      <c r="T31" s="5">
        <v>2009</v>
      </c>
      <c r="U31" s="5">
        <v>1</v>
      </c>
      <c r="V31" s="5" t="s">
        <v>125</v>
      </c>
      <c r="W31" s="5">
        <v>2009</v>
      </c>
      <c r="Z31" s="5" t="s">
        <v>126</v>
      </c>
      <c r="AD31" s="5" t="s">
        <v>126</v>
      </c>
      <c r="AH31" s="5" t="s">
        <v>126</v>
      </c>
      <c r="AI31" s="5" t="s">
        <v>126</v>
      </c>
      <c r="AJ31" s="5" t="s">
        <v>126</v>
      </c>
      <c r="AK31" s="5" t="s">
        <v>126</v>
      </c>
      <c r="AL31" s="5" t="s">
        <v>126</v>
      </c>
      <c r="AM31" s="5" t="s">
        <v>126</v>
      </c>
      <c r="AN31" s="5" t="s">
        <v>126</v>
      </c>
      <c r="AO31" s="5" t="s">
        <v>126</v>
      </c>
      <c r="AP31" s="5" t="s">
        <v>126</v>
      </c>
      <c r="AQ31" s="5" t="s">
        <v>126</v>
      </c>
      <c r="AT31" s="5" t="s">
        <v>126</v>
      </c>
      <c r="AV31" s="5" t="s">
        <v>126</v>
      </c>
      <c r="AW31" s="5">
        <v>79</v>
      </c>
      <c r="AY31" s="17" t="s">
        <v>125</v>
      </c>
      <c r="AZ31" s="5">
        <v>19</v>
      </c>
      <c r="BA31" s="5">
        <v>1.91</v>
      </c>
      <c r="BB31" s="5" t="s">
        <v>126</v>
      </c>
      <c r="BC31" s="5" t="s">
        <v>126</v>
      </c>
      <c r="BD31" s="5">
        <v>80.900000000000006</v>
      </c>
      <c r="BF31" s="5" t="s">
        <v>125</v>
      </c>
      <c r="BI31" s="5" t="s">
        <v>126</v>
      </c>
      <c r="BJ31" s="5" t="s">
        <v>126</v>
      </c>
      <c r="BM31" s="5" t="s">
        <v>125</v>
      </c>
      <c r="BT31" s="5" t="s">
        <v>125</v>
      </c>
      <c r="CA31" s="5">
        <v>2</v>
      </c>
      <c r="CH31" s="5" t="s">
        <v>126</v>
      </c>
      <c r="CJ31" s="5" t="s">
        <v>126</v>
      </c>
      <c r="CL31" s="5" t="s">
        <v>126</v>
      </c>
      <c r="CN31" s="5">
        <v>129</v>
      </c>
      <c r="CO31" s="5">
        <v>122</v>
      </c>
      <c r="CR31" s="5">
        <v>1</v>
      </c>
      <c r="CT31" s="5" t="s">
        <v>125</v>
      </c>
      <c r="CU31" s="5">
        <v>97</v>
      </c>
      <c r="CZ31" s="5">
        <v>91</v>
      </c>
      <c r="DD31" s="5">
        <v>91</v>
      </c>
      <c r="DH31" s="5">
        <v>2</v>
      </c>
      <c r="DJ31" s="5">
        <f>CU31/CZ31</f>
        <v>1.0659340659340659</v>
      </c>
    </row>
    <row r="32" spans="1:129" x14ac:dyDescent="0.25">
      <c r="A32" s="1">
        <v>1095801</v>
      </c>
      <c r="B32" s="5">
        <v>1</v>
      </c>
      <c r="C32" s="5" t="s">
        <v>123</v>
      </c>
      <c r="D32" s="4">
        <v>1969</v>
      </c>
      <c r="E32" s="5">
        <v>2001</v>
      </c>
      <c r="F32" s="5">
        <f>SUM(2013-E32)</f>
        <v>12</v>
      </c>
      <c r="G32" s="5" t="s">
        <v>125</v>
      </c>
      <c r="H32" s="5">
        <v>3</v>
      </c>
      <c r="I32" s="5" t="s">
        <v>125</v>
      </c>
      <c r="J32" s="19">
        <v>2010</v>
      </c>
      <c r="K32" s="19">
        <v>2010</v>
      </c>
      <c r="L32" s="5">
        <v>2</v>
      </c>
      <c r="M32" s="5" t="s">
        <v>125</v>
      </c>
      <c r="N32" s="5" t="s">
        <v>126</v>
      </c>
      <c r="O32" s="5" t="s">
        <v>125</v>
      </c>
      <c r="P32" s="20">
        <v>2010</v>
      </c>
      <c r="R32" s="5" t="s">
        <v>125</v>
      </c>
      <c r="S32" s="5">
        <v>2002</v>
      </c>
      <c r="T32" s="5">
        <v>2002</v>
      </c>
      <c r="U32" s="5">
        <v>1</v>
      </c>
      <c r="V32" s="5" t="s">
        <v>126</v>
      </c>
      <c r="Z32" s="5" t="s">
        <v>125</v>
      </c>
      <c r="AA32" s="5">
        <v>2002</v>
      </c>
      <c r="AD32" s="5" t="s">
        <v>125</v>
      </c>
      <c r="AE32" s="5">
        <v>2010</v>
      </c>
      <c r="AF32" s="5">
        <v>2012</v>
      </c>
      <c r="AG32" s="5">
        <v>1</v>
      </c>
      <c r="AH32" s="5" t="s">
        <v>126</v>
      </c>
      <c r="AI32" s="5" t="s">
        <v>126</v>
      </c>
      <c r="AJ32" s="5" t="s">
        <v>126</v>
      </c>
      <c r="AK32" s="5" t="s">
        <v>126</v>
      </c>
      <c r="AL32" s="5" t="s">
        <v>126</v>
      </c>
      <c r="AM32" s="5" t="s">
        <v>126</v>
      </c>
      <c r="AN32" s="5" t="s">
        <v>126</v>
      </c>
      <c r="AO32" s="5" t="s">
        <v>126</v>
      </c>
      <c r="AP32" s="5" t="s">
        <v>125</v>
      </c>
      <c r="AQ32" s="5" t="s">
        <v>125</v>
      </c>
      <c r="AR32" s="5">
        <v>10</v>
      </c>
      <c r="AS32" s="5">
        <v>11</v>
      </c>
      <c r="AT32" s="5" t="s">
        <v>125</v>
      </c>
      <c r="AU32" s="5">
        <v>2002</v>
      </c>
      <c r="AV32" s="5" t="s">
        <v>126</v>
      </c>
      <c r="AY32" s="17" t="s">
        <v>125</v>
      </c>
      <c r="BB32" s="5" t="s">
        <v>126</v>
      </c>
      <c r="BC32" s="5" t="s">
        <v>126</v>
      </c>
      <c r="BD32" s="5">
        <v>82.3</v>
      </c>
      <c r="BE32" s="5">
        <v>21</v>
      </c>
      <c r="BF32" s="5" t="s">
        <v>125</v>
      </c>
      <c r="BG32" s="5">
        <v>29</v>
      </c>
      <c r="BH32" s="5">
        <v>2.25</v>
      </c>
      <c r="BI32" s="5" t="s">
        <v>126</v>
      </c>
      <c r="BJ32" s="5" t="s">
        <v>126</v>
      </c>
      <c r="BM32" s="5" t="s">
        <v>125</v>
      </c>
      <c r="BP32" s="5" t="s">
        <v>126</v>
      </c>
      <c r="BQ32" s="5" t="s">
        <v>126</v>
      </c>
      <c r="BT32" s="5" t="s">
        <v>125</v>
      </c>
      <c r="BW32" s="5" t="s">
        <v>126</v>
      </c>
      <c r="BX32" s="5" t="s">
        <v>126</v>
      </c>
      <c r="CA32" s="5">
        <v>2</v>
      </c>
      <c r="CH32" s="5" t="s">
        <v>126</v>
      </c>
      <c r="CJ32" s="5" t="s">
        <v>126</v>
      </c>
      <c r="CL32" s="5" t="s">
        <v>125</v>
      </c>
      <c r="CM32" s="5">
        <v>2010</v>
      </c>
      <c r="CN32" s="5">
        <v>100</v>
      </c>
      <c r="CO32" s="5">
        <v>103</v>
      </c>
      <c r="CP32" s="5">
        <v>100</v>
      </c>
      <c r="CQ32" s="5">
        <v>100</v>
      </c>
      <c r="CR32" s="5">
        <v>2</v>
      </c>
      <c r="CT32" s="5" t="s">
        <v>125</v>
      </c>
      <c r="CU32" s="5">
        <v>78</v>
      </c>
      <c r="CV32" s="5">
        <v>76</v>
      </c>
      <c r="CW32" s="5">
        <v>73</v>
      </c>
      <c r="CX32" s="5">
        <v>73</v>
      </c>
      <c r="CY32" s="5">
        <v>2008</v>
      </c>
      <c r="CZ32" s="5">
        <v>54</v>
      </c>
      <c r="DA32" s="5">
        <v>58</v>
      </c>
      <c r="DB32" s="5">
        <v>50</v>
      </c>
      <c r="DC32" s="5">
        <v>50</v>
      </c>
      <c r="DD32" s="5">
        <v>66</v>
      </c>
      <c r="DE32" s="5">
        <v>72</v>
      </c>
      <c r="DF32" s="5">
        <v>69</v>
      </c>
      <c r="DG32" s="5">
        <v>69</v>
      </c>
      <c r="DH32" s="5">
        <v>2</v>
      </c>
      <c r="DJ32" s="5">
        <f>CU32/CZ32</f>
        <v>1.4444444444444444</v>
      </c>
      <c r="DK32" s="5">
        <f>CV32/DA32</f>
        <v>1.3103448275862069</v>
      </c>
      <c r="DL32" s="5">
        <f>CW32/DB32</f>
        <v>1.46</v>
      </c>
      <c r="DM32" s="5">
        <f>CX32/DC32</f>
        <v>1.46</v>
      </c>
    </row>
    <row r="33" spans="1:129" x14ac:dyDescent="0.25">
      <c r="A33" s="5">
        <v>10326498</v>
      </c>
      <c r="B33" s="5">
        <v>2</v>
      </c>
      <c r="C33" s="5" t="s">
        <v>123</v>
      </c>
      <c r="D33" s="5">
        <v>1968</v>
      </c>
      <c r="E33" s="5">
        <v>2010</v>
      </c>
      <c r="F33" s="5">
        <f>SUM(2013-E33)</f>
        <v>3</v>
      </c>
      <c r="G33" s="5" t="s">
        <v>125</v>
      </c>
      <c r="H33" s="5">
        <v>1</v>
      </c>
      <c r="I33" s="3" t="s">
        <v>126</v>
      </c>
      <c r="J33" s="19"/>
      <c r="K33" s="19"/>
      <c r="L33" s="1"/>
      <c r="M33" s="1"/>
      <c r="N33" s="3" t="s">
        <v>126</v>
      </c>
      <c r="O33" s="3" t="s">
        <v>125</v>
      </c>
      <c r="P33" s="20">
        <v>2010</v>
      </c>
      <c r="Q33" s="19"/>
      <c r="R33" s="3" t="s">
        <v>126</v>
      </c>
      <c r="S33" s="1"/>
      <c r="T33" s="1"/>
      <c r="U33" s="1"/>
      <c r="V33" s="3" t="s">
        <v>125</v>
      </c>
      <c r="W33" s="3">
        <v>2010</v>
      </c>
      <c r="X33" s="1"/>
      <c r="Y33" s="1"/>
      <c r="Z33" s="3" t="s">
        <v>126</v>
      </c>
      <c r="AA33" s="1"/>
      <c r="AB33" s="1"/>
      <c r="AC33" s="1"/>
      <c r="AD33" s="3" t="s">
        <v>126</v>
      </c>
      <c r="AE33" s="1"/>
      <c r="AF33" s="1"/>
      <c r="AG33" s="1"/>
      <c r="AH33" s="3" t="s">
        <v>126</v>
      </c>
      <c r="AI33" s="3" t="s">
        <v>126</v>
      </c>
      <c r="AJ33" s="3" t="s">
        <v>126</v>
      </c>
      <c r="AK33" s="3" t="s">
        <v>126</v>
      </c>
      <c r="AL33" s="3" t="s">
        <v>126</v>
      </c>
      <c r="AM33" s="3" t="s">
        <v>126</v>
      </c>
      <c r="AN33" s="3" t="s">
        <v>126</v>
      </c>
      <c r="AO33" s="3" t="s">
        <v>126</v>
      </c>
      <c r="AP33" s="3" t="s">
        <v>126</v>
      </c>
      <c r="AQ33" s="3" t="s">
        <v>126</v>
      </c>
      <c r="AR33" s="1"/>
      <c r="AS33" s="1"/>
      <c r="AT33" s="2" t="s">
        <v>125</v>
      </c>
      <c r="AU33" s="3">
        <v>2010</v>
      </c>
      <c r="AV33" s="12" t="s">
        <v>126</v>
      </c>
      <c r="AW33" s="3">
        <v>60</v>
      </c>
      <c r="AX33" s="1"/>
      <c r="AY33" s="17" t="s">
        <v>125</v>
      </c>
      <c r="AZ33" s="3">
        <v>26</v>
      </c>
      <c r="BA33" s="3">
        <v>0</v>
      </c>
      <c r="BB33" s="3" t="s">
        <v>126</v>
      </c>
      <c r="BC33" s="3" t="s">
        <v>126</v>
      </c>
      <c r="BD33" s="3">
        <v>66</v>
      </c>
      <c r="BE33" s="1"/>
      <c r="BF33" s="3" t="s">
        <v>125</v>
      </c>
      <c r="BG33" s="3">
        <v>23</v>
      </c>
      <c r="BH33" s="3">
        <v>0</v>
      </c>
      <c r="BI33" s="3" t="s">
        <v>126</v>
      </c>
      <c r="BJ33" s="3" t="s">
        <v>126</v>
      </c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3">
        <v>2</v>
      </c>
      <c r="CB33" s="1"/>
      <c r="CC33" s="1"/>
      <c r="CD33" s="1"/>
      <c r="CE33" s="1"/>
      <c r="CF33" s="1"/>
      <c r="CG33" s="1"/>
      <c r="CH33" s="3" t="s">
        <v>125</v>
      </c>
      <c r="CI33" s="3">
        <v>2010</v>
      </c>
      <c r="CJ33" s="2" t="s">
        <v>126</v>
      </c>
      <c r="CK33" s="1"/>
      <c r="CL33" s="3" t="s">
        <v>126</v>
      </c>
      <c r="CM33" s="1"/>
      <c r="CN33" s="1"/>
      <c r="CO33" s="1"/>
      <c r="CP33" s="1"/>
      <c r="CQ33" s="1"/>
      <c r="CR33" s="3">
        <v>6</v>
      </c>
      <c r="CS33" s="1">
        <v>1</v>
      </c>
      <c r="CT33" s="3" t="s">
        <v>125</v>
      </c>
      <c r="CU33" s="3">
        <v>78.7</v>
      </c>
      <c r="CV33" s="3">
        <v>78.900000000000006</v>
      </c>
      <c r="CW33" s="1"/>
      <c r="CX33" s="1"/>
      <c r="CY33" s="1">
        <v>2010</v>
      </c>
      <c r="CZ33" s="1">
        <v>51.4</v>
      </c>
      <c r="DA33" s="3">
        <v>41.7</v>
      </c>
      <c r="DB33" s="1"/>
      <c r="DC33" s="1"/>
      <c r="DD33" s="3">
        <v>59.9</v>
      </c>
      <c r="DE33" s="3">
        <v>72.599999999999994</v>
      </c>
      <c r="DF33" s="1"/>
      <c r="DG33" s="1"/>
      <c r="DH33" s="3"/>
      <c r="DI33" s="1"/>
      <c r="DJ33" s="1">
        <f>CU33/CZ33</f>
        <v>1.5311284046692608</v>
      </c>
      <c r="DK33" s="1">
        <f>CV33/DA33</f>
        <v>1.8920863309352518</v>
      </c>
      <c r="DL33" s="1"/>
      <c r="DM33" s="1"/>
    </row>
    <row r="34" spans="1:129" x14ac:dyDescent="0.25">
      <c r="A34" s="5">
        <v>13836270</v>
      </c>
      <c r="B34" s="5">
        <v>2</v>
      </c>
      <c r="C34" s="5" t="s">
        <v>123</v>
      </c>
      <c r="D34" s="5">
        <v>1970</v>
      </c>
      <c r="E34" s="5">
        <v>2010</v>
      </c>
      <c r="F34" s="5">
        <f>SUM(2013-E34)</f>
        <v>3</v>
      </c>
      <c r="G34" s="5" t="s">
        <v>125</v>
      </c>
      <c r="H34" s="5">
        <v>2</v>
      </c>
      <c r="I34" s="3" t="s">
        <v>125</v>
      </c>
      <c r="J34" s="19">
        <v>2010</v>
      </c>
      <c r="K34" s="19">
        <v>2010</v>
      </c>
      <c r="L34" s="1"/>
      <c r="M34" s="1"/>
      <c r="N34" s="3" t="s">
        <v>125</v>
      </c>
      <c r="O34" s="3" t="s">
        <v>125</v>
      </c>
      <c r="P34" s="20">
        <v>2011</v>
      </c>
      <c r="Q34" s="19"/>
      <c r="R34" s="3" t="s">
        <v>125</v>
      </c>
      <c r="S34" s="3">
        <v>2010</v>
      </c>
      <c r="T34" s="1">
        <v>2010</v>
      </c>
      <c r="U34" s="3">
        <v>1</v>
      </c>
      <c r="V34" s="3" t="s">
        <v>125</v>
      </c>
      <c r="W34" s="3">
        <v>2010</v>
      </c>
      <c r="X34" s="1"/>
      <c r="Y34" s="1"/>
      <c r="Z34" s="3" t="s">
        <v>126</v>
      </c>
      <c r="AA34" s="1"/>
      <c r="AB34" s="1"/>
      <c r="AC34" s="1"/>
      <c r="AD34" s="3" t="s">
        <v>125</v>
      </c>
      <c r="AE34" s="1">
        <v>2011</v>
      </c>
      <c r="AF34" s="1"/>
      <c r="AG34" s="1"/>
      <c r="AH34" s="3" t="s">
        <v>126</v>
      </c>
      <c r="AI34" s="3" t="s">
        <v>126</v>
      </c>
      <c r="AJ34" s="3" t="s">
        <v>125</v>
      </c>
      <c r="AK34" s="3" t="s">
        <v>126</v>
      </c>
      <c r="AL34" s="3" t="s">
        <v>125</v>
      </c>
      <c r="AM34" s="3" t="s">
        <v>126</v>
      </c>
      <c r="AN34" s="3" t="s">
        <v>126</v>
      </c>
      <c r="AO34" s="3" t="s">
        <v>126</v>
      </c>
      <c r="AP34" s="3" t="s">
        <v>125</v>
      </c>
      <c r="AQ34" s="3" t="s">
        <v>126</v>
      </c>
      <c r="AR34" s="1"/>
      <c r="AS34" s="1"/>
      <c r="AT34" s="2" t="s">
        <v>125</v>
      </c>
      <c r="AU34" s="3">
        <v>2010</v>
      </c>
      <c r="AV34" s="12" t="s">
        <v>126</v>
      </c>
      <c r="AW34" s="3">
        <v>72</v>
      </c>
      <c r="AX34" s="12">
        <v>43</v>
      </c>
      <c r="AY34" s="17" t="s">
        <v>126</v>
      </c>
      <c r="AZ34" s="12">
        <v>23</v>
      </c>
      <c r="BA34" s="3">
        <v>2.89</v>
      </c>
      <c r="BB34" s="3" t="s">
        <v>126</v>
      </c>
      <c r="BC34" s="3" t="s">
        <v>126</v>
      </c>
      <c r="BD34" s="3">
        <v>63</v>
      </c>
      <c r="BE34" s="3">
        <v>36</v>
      </c>
      <c r="BF34" s="3" t="s">
        <v>125</v>
      </c>
      <c r="BG34" s="3">
        <v>29</v>
      </c>
      <c r="BH34" s="3">
        <v>2.79</v>
      </c>
      <c r="BI34" s="3" t="s">
        <v>126</v>
      </c>
      <c r="BJ34" s="3" t="s">
        <v>126</v>
      </c>
      <c r="BK34" s="1"/>
      <c r="BL34" s="1"/>
      <c r="BM34" s="3"/>
      <c r="BN34" s="1"/>
      <c r="BO34" s="1"/>
      <c r="BP34" s="1"/>
      <c r="BQ34" s="1"/>
      <c r="BR34" s="1">
        <v>72</v>
      </c>
      <c r="BS34" s="1">
        <v>43</v>
      </c>
      <c r="BT34" s="1" t="s">
        <v>126</v>
      </c>
      <c r="BU34" s="1"/>
      <c r="BV34" s="1">
        <v>2.89</v>
      </c>
      <c r="BW34" s="3" t="s">
        <v>126</v>
      </c>
      <c r="BX34" s="3" t="s">
        <v>126</v>
      </c>
      <c r="BY34" s="1"/>
      <c r="BZ34" s="1"/>
      <c r="CA34" s="3">
        <v>2</v>
      </c>
      <c r="CB34" s="1"/>
      <c r="CC34" s="1"/>
      <c r="CD34" s="1"/>
      <c r="CE34" s="1"/>
      <c r="CF34" s="1"/>
      <c r="CG34" s="1"/>
      <c r="CH34" s="3" t="s">
        <v>126</v>
      </c>
      <c r="CI34" s="1"/>
      <c r="CJ34" s="2" t="s">
        <v>126</v>
      </c>
      <c r="CK34" s="1"/>
      <c r="CL34" s="3" t="s">
        <v>126</v>
      </c>
      <c r="CM34" s="1"/>
      <c r="CN34" s="1"/>
      <c r="CO34" s="1"/>
      <c r="CP34" s="1"/>
      <c r="CQ34" s="1"/>
      <c r="CR34" s="3">
        <v>2</v>
      </c>
      <c r="CS34" s="1"/>
      <c r="CT34" s="3" t="s">
        <v>126</v>
      </c>
      <c r="CU34" s="3">
        <v>68.2</v>
      </c>
      <c r="CV34" s="3">
        <v>61.9</v>
      </c>
      <c r="CW34" s="1"/>
      <c r="CX34" s="1"/>
      <c r="CY34" s="3">
        <v>2010</v>
      </c>
      <c r="CZ34" s="3">
        <v>59.7</v>
      </c>
      <c r="DA34" s="3">
        <v>36.5</v>
      </c>
      <c r="DB34" s="1"/>
      <c r="DC34" s="1"/>
      <c r="DD34" s="3">
        <v>72.900000000000006</v>
      </c>
      <c r="DE34" s="3">
        <v>70.099999999999994</v>
      </c>
      <c r="DF34" s="1"/>
      <c r="DG34" s="1">
        <v>72.900000000000006</v>
      </c>
      <c r="DH34" s="3">
        <v>2</v>
      </c>
      <c r="DI34" s="1"/>
      <c r="DJ34" s="1">
        <f>CU34/CZ34</f>
        <v>1.1423785594639866</v>
      </c>
      <c r="DK34" s="1">
        <f>CV34/DA34</f>
        <v>1.6958904109589041</v>
      </c>
      <c r="DL34" s="1"/>
      <c r="DM34" s="1"/>
    </row>
    <row r="35" spans="1:129" x14ac:dyDescent="0.25">
      <c r="A35" s="1">
        <v>11893500</v>
      </c>
      <c r="B35" s="5">
        <v>2</v>
      </c>
      <c r="C35" s="5" t="s">
        <v>123</v>
      </c>
      <c r="D35" s="4">
        <v>1945</v>
      </c>
      <c r="E35" s="5">
        <v>2005</v>
      </c>
      <c r="F35" s="5">
        <f>SUM(2013-E35)</f>
        <v>8</v>
      </c>
      <c r="G35" s="5" t="s">
        <v>125</v>
      </c>
      <c r="I35" s="5" t="s">
        <v>126</v>
      </c>
      <c r="N35" s="5" t="s">
        <v>126</v>
      </c>
      <c r="O35" s="5" t="s">
        <v>125</v>
      </c>
      <c r="P35" s="20">
        <v>2011</v>
      </c>
      <c r="R35" s="5" t="s">
        <v>125</v>
      </c>
      <c r="S35" s="5">
        <v>2008</v>
      </c>
      <c r="T35" s="5">
        <v>2008</v>
      </c>
      <c r="U35" s="5">
        <v>1</v>
      </c>
      <c r="V35" s="5" t="s">
        <v>126</v>
      </c>
      <c r="Z35" s="5" t="s">
        <v>126</v>
      </c>
      <c r="AD35" s="5" t="s">
        <v>126</v>
      </c>
      <c r="AH35" s="5" t="s">
        <v>126</v>
      </c>
      <c r="AI35" s="5" t="s">
        <v>126</v>
      </c>
      <c r="AJ35" s="5" t="s">
        <v>126</v>
      </c>
      <c r="AK35" s="5" t="s">
        <v>125</v>
      </c>
      <c r="AL35" s="5" t="s">
        <v>126</v>
      </c>
      <c r="AM35" s="5" t="s">
        <v>126</v>
      </c>
      <c r="AN35" s="5" t="s">
        <v>126</v>
      </c>
      <c r="AO35" s="5" t="s">
        <v>126</v>
      </c>
      <c r="AP35" s="5" t="s">
        <v>125</v>
      </c>
      <c r="AQ35" s="5" t="s">
        <v>125</v>
      </c>
      <c r="AR35" s="5">
        <v>0</v>
      </c>
      <c r="AS35" s="5">
        <v>0</v>
      </c>
      <c r="AT35" s="5" t="s">
        <v>126</v>
      </c>
      <c r="AV35" s="5" t="s">
        <v>125</v>
      </c>
      <c r="AW35" s="5">
        <v>73</v>
      </c>
      <c r="AX35" s="5">
        <v>59</v>
      </c>
      <c r="AY35" s="17" t="s">
        <v>126</v>
      </c>
      <c r="BA35" s="5">
        <v>3.5</v>
      </c>
      <c r="BB35" s="5" t="s">
        <v>126</v>
      </c>
      <c r="BC35" s="5" t="s">
        <v>126</v>
      </c>
      <c r="BD35" s="5">
        <v>60</v>
      </c>
      <c r="BE35" s="5">
        <v>56</v>
      </c>
      <c r="BF35" s="5" t="s">
        <v>126</v>
      </c>
      <c r="BG35" s="5">
        <v>27</v>
      </c>
      <c r="BH35" s="5">
        <v>3.21</v>
      </c>
      <c r="BI35" s="5" t="s">
        <v>126</v>
      </c>
      <c r="BJ35" s="5" t="s">
        <v>126</v>
      </c>
      <c r="BL35" s="5">
        <v>65</v>
      </c>
      <c r="BO35" s="5">
        <v>3.7</v>
      </c>
      <c r="BP35" s="5" t="s">
        <v>126</v>
      </c>
      <c r="BQ35" s="5" t="s">
        <v>126</v>
      </c>
      <c r="BR35" s="5">
        <v>60</v>
      </c>
      <c r="BS35" s="5">
        <v>56</v>
      </c>
      <c r="BW35" s="5" t="s">
        <v>126</v>
      </c>
      <c r="BX35" s="5" t="s">
        <v>126</v>
      </c>
      <c r="BY35" s="5">
        <v>312</v>
      </c>
      <c r="BZ35" s="5">
        <v>360</v>
      </c>
      <c r="CA35" s="5">
        <v>1</v>
      </c>
      <c r="CB35" s="5">
        <v>2008</v>
      </c>
      <c r="CC35" s="5">
        <v>39</v>
      </c>
      <c r="CG35" s="5" t="s">
        <v>126</v>
      </c>
      <c r="CH35" s="5" t="s">
        <v>125</v>
      </c>
      <c r="CI35" s="5">
        <v>1996</v>
      </c>
      <c r="CJ35" s="5" t="s">
        <v>126</v>
      </c>
      <c r="CL35" s="5" t="s">
        <v>125</v>
      </c>
      <c r="CM35" s="5">
        <v>1980</v>
      </c>
      <c r="CR35" s="5">
        <v>1</v>
      </c>
      <c r="CS35" s="5">
        <v>1</v>
      </c>
      <c r="CT35" s="5" t="s">
        <v>126</v>
      </c>
      <c r="CU35" s="5">
        <v>88.8</v>
      </c>
      <c r="CV35" s="5">
        <v>80.099999999999994</v>
      </c>
      <c r="CW35" s="5">
        <v>88.4</v>
      </c>
      <c r="CX35" s="5">
        <v>88.8</v>
      </c>
      <c r="CZ35" s="5">
        <v>38.5</v>
      </c>
      <c r="DA35" s="5">
        <v>38.700000000000003</v>
      </c>
      <c r="DD35" s="5">
        <v>32</v>
      </c>
      <c r="DE35" s="5">
        <v>34.9</v>
      </c>
      <c r="DF35" s="5">
        <v>30.5</v>
      </c>
      <c r="DG35" s="5">
        <v>38.5</v>
      </c>
      <c r="DH35" s="5">
        <v>2</v>
      </c>
      <c r="DJ35" s="5">
        <f>CU35/CZ35</f>
        <v>2.3064935064935064</v>
      </c>
      <c r="DK35" s="5">
        <f>CV35/DA35</f>
        <v>2.0697674418604648</v>
      </c>
    </row>
    <row r="36" spans="1:129" x14ac:dyDescent="0.25">
      <c r="A36" s="1">
        <v>456793</v>
      </c>
      <c r="B36" s="5">
        <v>2</v>
      </c>
      <c r="C36" s="5" t="s">
        <v>123</v>
      </c>
      <c r="D36" s="4">
        <v>1935</v>
      </c>
      <c r="E36" s="5">
        <v>2003</v>
      </c>
      <c r="F36" s="5">
        <f>SUM(2013-E36)</f>
        <v>10</v>
      </c>
      <c r="G36" s="5" t="s">
        <v>125</v>
      </c>
      <c r="H36" s="5">
        <v>2</v>
      </c>
      <c r="I36" s="5" t="s">
        <v>126</v>
      </c>
      <c r="N36" s="5" t="s">
        <v>126</v>
      </c>
      <c r="O36" s="5" t="s">
        <v>125</v>
      </c>
      <c r="P36" s="20">
        <v>2011</v>
      </c>
      <c r="R36" s="5" t="s">
        <v>125</v>
      </c>
      <c r="S36" s="5">
        <v>2003</v>
      </c>
      <c r="T36" s="5">
        <v>2011</v>
      </c>
      <c r="U36" s="5">
        <v>3</v>
      </c>
      <c r="V36" s="5" t="s">
        <v>126</v>
      </c>
      <c r="Z36" s="5" t="s">
        <v>125</v>
      </c>
      <c r="AA36" s="5">
        <v>2001</v>
      </c>
      <c r="AD36" s="5" t="s">
        <v>126</v>
      </c>
      <c r="AH36" s="5" t="s">
        <v>126</v>
      </c>
      <c r="AI36" s="5" t="s">
        <v>126</v>
      </c>
      <c r="AJ36" s="5" t="s">
        <v>126</v>
      </c>
      <c r="AK36" s="5" t="s">
        <v>126</v>
      </c>
      <c r="AL36" s="5" t="s">
        <v>126</v>
      </c>
      <c r="AM36" s="5" t="s">
        <v>126</v>
      </c>
      <c r="AN36" s="5" t="s">
        <v>126</v>
      </c>
      <c r="AO36" s="5" t="s">
        <v>126</v>
      </c>
      <c r="AP36" s="5" t="s">
        <v>125</v>
      </c>
      <c r="AQ36" s="5" t="s">
        <v>126</v>
      </c>
      <c r="AT36" s="5" t="s">
        <v>125</v>
      </c>
      <c r="AU36" s="5">
        <v>2004</v>
      </c>
      <c r="AV36" s="5" t="s">
        <v>125</v>
      </c>
      <c r="AW36" s="5">
        <v>72</v>
      </c>
      <c r="AX36" s="5">
        <v>85</v>
      </c>
      <c r="AY36" s="17" t="s">
        <v>126</v>
      </c>
      <c r="BA36" s="5">
        <v>4.34</v>
      </c>
      <c r="BB36" s="5" t="s">
        <v>126</v>
      </c>
      <c r="BC36" s="5" t="s">
        <v>126</v>
      </c>
      <c r="BD36" s="5">
        <v>60</v>
      </c>
      <c r="BE36" s="5">
        <v>71</v>
      </c>
      <c r="BF36" s="5" t="s">
        <v>126</v>
      </c>
      <c r="BG36" s="5">
        <v>22</v>
      </c>
      <c r="BH36" s="5">
        <v>4.0599999999999996</v>
      </c>
      <c r="BI36" s="5" t="s">
        <v>125</v>
      </c>
      <c r="BJ36" s="5" t="s">
        <v>126</v>
      </c>
      <c r="BK36" s="5">
        <v>75</v>
      </c>
      <c r="BL36" s="5">
        <v>65</v>
      </c>
      <c r="BO36" s="5">
        <v>3.9</v>
      </c>
      <c r="BP36" s="5" t="s">
        <v>125</v>
      </c>
      <c r="BQ36" s="5" t="s">
        <v>126</v>
      </c>
      <c r="BR36" s="5">
        <v>60</v>
      </c>
      <c r="BS36" s="5">
        <v>71</v>
      </c>
      <c r="BU36" s="5">
        <v>22</v>
      </c>
      <c r="BV36" s="5">
        <v>4.0599999999999996</v>
      </c>
      <c r="BW36" s="5" t="s">
        <v>125</v>
      </c>
      <c r="BX36" s="5" t="s">
        <v>126</v>
      </c>
      <c r="BZ36" s="5">
        <v>115</v>
      </c>
      <c r="CA36" s="5">
        <v>1</v>
      </c>
      <c r="CB36" s="5">
        <v>2011</v>
      </c>
      <c r="CC36" s="5">
        <v>44</v>
      </c>
      <c r="CD36" s="5">
        <v>8</v>
      </c>
      <c r="CE36" s="5">
        <v>2.66</v>
      </c>
      <c r="CG36" s="5" t="s">
        <v>126</v>
      </c>
      <c r="CH36" s="5" t="s">
        <v>126</v>
      </c>
      <c r="CJ36" s="5" t="s">
        <v>126</v>
      </c>
      <c r="CL36" s="5" t="s">
        <v>126</v>
      </c>
      <c r="CR36" s="5">
        <v>1</v>
      </c>
      <c r="CT36" s="5" t="s">
        <v>125</v>
      </c>
      <c r="CU36" s="5">
        <v>63</v>
      </c>
      <c r="CV36" s="5">
        <v>48.9</v>
      </c>
      <c r="DH36" s="5">
        <v>2</v>
      </c>
    </row>
    <row r="37" spans="1:129" x14ac:dyDescent="0.25">
      <c r="A37" s="5">
        <v>12120894</v>
      </c>
      <c r="B37" s="5">
        <v>2</v>
      </c>
      <c r="C37" s="5" t="s">
        <v>123</v>
      </c>
      <c r="D37" s="5">
        <v>1943</v>
      </c>
      <c r="E37" s="5">
        <v>1998</v>
      </c>
      <c r="F37" s="5">
        <f>SUM(2013-E37)</f>
        <v>15</v>
      </c>
      <c r="G37" s="5" t="s">
        <v>125</v>
      </c>
      <c r="H37" s="5">
        <v>3</v>
      </c>
      <c r="I37" s="3" t="s">
        <v>125</v>
      </c>
      <c r="J37" s="19">
        <v>2010</v>
      </c>
      <c r="K37" s="19"/>
      <c r="L37" s="1"/>
      <c r="M37" s="1"/>
      <c r="N37" s="3" t="s">
        <v>125</v>
      </c>
      <c r="O37" s="3" t="s">
        <v>125</v>
      </c>
      <c r="P37" s="20">
        <v>2012</v>
      </c>
      <c r="Q37" s="19"/>
      <c r="R37" s="3" t="s">
        <v>125</v>
      </c>
      <c r="S37" s="3">
        <v>2000</v>
      </c>
      <c r="T37" s="1"/>
      <c r="U37" s="1"/>
      <c r="V37" s="3" t="s">
        <v>125</v>
      </c>
      <c r="W37" s="3">
        <v>2000</v>
      </c>
      <c r="X37" s="1"/>
      <c r="Y37" s="1"/>
      <c r="Z37" s="3" t="s">
        <v>125</v>
      </c>
      <c r="AA37" s="3">
        <v>1998</v>
      </c>
      <c r="AB37" s="1"/>
      <c r="AC37" s="1"/>
      <c r="AD37" s="3" t="s">
        <v>126</v>
      </c>
      <c r="AE37" s="1"/>
      <c r="AF37" s="1"/>
      <c r="AG37" s="1"/>
      <c r="AH37" s="3" t="s">
        <v>126</v>
      </c>
      <c r="AI37" s="3" t="s">
        <v>125</v>
      </c>
      <c r="AJ37" s="3" t="s">
        <v>125</v>
      </c>
      <c r="AK37" s="3" t="s">
        <v>125</v>
      </c>
      <c r="AL37" s="3" t="s">
        <v>125</v>
      </c>
      <c r="AM37" s="3" t="s">
        <v>126</v>
      </c>
      <c r="AN37" s="3" t="s">
        <v>126</v>
      </c>
      <c r="AO37" s="3" t="s">
        <v>126</v>
      </c>
      <c r="AP37" s="3" t="s">
        <v>125</v>
      </c>
      <c r="AQ37" s="3" t="s">
        <v>126</v>
      </c>
      <c r="AR37" s="3">
        <v>6</v>
      </c>
      <c r="AS37" s="1"/>
      <c r="AT37" s="2" t="s">
        <v>125</v>
      </c>
      <c r="AU37" s="3">
        <v>1998</v>
      </c>
      <c r="AV37" s="12" t="s">
        <v>125</v>
      </c>
      <c r="AW37" s="3">
        <v>66</v>
      </c>
      <c r="AX37" s="12">
        <v>45</v>
      </c>
      <c r="AY37" s="17" t="s">
        <v>126</v>
      </c>
      <c r="AZ37" s="1"/>
      <c r="BA37" s="3">
        <v>2.96</v>
      </c>
      <c r="BB37" s="3" t="s">
        <v>125</v>
      </c>
      <c r="BC37" s="3" t="s">
        <v>126</v>
      </c>
      <c r="BD37" s="3">
        <v>73</v>
      </c>
      <c r="BE37" s="3">
        <v>41</v>
      </c>
      <c r="BF37" s="3" t="s">
        <v>126</v>
      </c>
      <c r="BG37" s="3">
        <v>20</v>
      </c>
      <c r="BH37" s="3">
        <v>3</v>
      </c>
      <c r="BI37" s="3" t="s">
        <v>125</v>
      </c>
      <c r="BJ37" s="3" t="s">
        <v>126</v>
      </c>
      <c r="BK37" s="3">
        <v>67</v>
      </c>
      <c r="BL37" s="3">
        <v>46</v>
      </c>
      <c r="BM37" s="3" t="s">
        <v>126</v>
      </c>
      <c r="BN37" s="3">
        <v>24</v>
      </c>
      <c r="BO37" s="3">
        <v>3</v>
      </c>
      <c r="BP37" s="3" t="s">
        <v>125</v>
      </c>
      <c r="BQ37" s="3" t="s">
        <v>126</v>
      </c>
      <c r="BR37" s="3">
        <v>73</v>
      </c>
      <c r="BS37" s="3">
        <v>41</v>
      </c>
      <c r="BT37" s="3" t="s">
        <v>126</v>
      </c>
      <c r="BU37" s="3">
        <v>20</v>
      </c>
      <c r="BV37" s="3">
        <v>3</v>
      </c>
      <c r="BW37" s="3" t="s">
        <v>125</v>
      </c>
      <c r="BX37" s="3" t="s">
        <v>126</v>
      </c>
      <c r="BY37" s="1">
        <v>240</v>
      </c>
      <c r="BZ37" s="1">
        <v>96</v>
      </c>
      <c r="CA37" s="3">
        <v>2</v>
      </c>
      <c r="CB37" s="1"/>
      <c r="CC37" s="1"/>
      <c r="CD37" s="1"/>
      <c r="CE37" s="1"/>
      <c r="CF37" s="1"/>
      <c r="CG37" s="1"/>
      <c r="CH37" s="3" t="s">
        <v>125</v>
      </c>
      <c r="CI37" s="3">
        <v>1996</v>
      </c>
      <c r="CJ37" s="2" t="s">
        <v>126</v>
      </c>
      <c r="CK37" s="1"/>
      <c r="CL37" s="3" t="s">
        <v>125</v>
      </c>
      <c r="CM37" s="3">
        <v>1998</v>
      </c>
      <c r="CN37" s="1"/>
      <c r="CO37" s="1"/>
      <c r="CP37" s="1"/>
      <c r="CQ37" s="1"/>
      <c r="CR37" s="3">
        <v>2</v>
      </c>
      <c r="CS37" s="3">
        <v>1</v>
      </c>
      <c r="CT37" s="3" t="s">
        <v>126</v>
      </c>
      <c r="CU37" s="3">
        <v>76.3</v>
      </c>
      <c r="CV37" s="3">
        <v>41.7</v>
      </c>
      <c r="CW37" s="1">
        <v>47.7</v>
      </c>
      <c r="CX37" s="3">
        <v>41.7</v>
      </c>
      <c r="CY37" s="1"/>
      <c r="CZ37" s="1"/>
      <c r="DA37" s="1"/>
      <c r="DB37" s="1"/>
      <c r="DC37" s="1"/>
      <c r="DD37" s="3">
        <v>62.2</v>
      </c>
      <c r="DE37" s="1"/>
      <c r="DF37" s="1"/>
      <c r="DG37" s="1"/>
      <c r="DH37" s="3">
        <v>2</v>
      </c>
      <c r="DI37" s="1"/>
      <c r="DJ37" s="1"/>
      <c r="DK37" s="1"/>
      <c r="DL37" s="1"/>
      <c r="DM37" s="1"/>
    </row>
    <row r="38" spans="1:129" x14ac:dyDescent="0.25">
      <c r="A38" s="1">
        <v>616960</v>
      </c>
      <c r="B38" s="5">
        <v>1</v>
      </c>
      <c r="C38" s="5" t="s">
        <v>123</v>
      </c>
      <c r="D38" s="4">
        <v>1961</v>
      </c>
      <c r="E38" s="5">
        <v>1977</v>
      </c>
      <c r="F38" s="5">
        <f>SUM(2013-E38)</f>
        <v>36</v>
      </c>
      <c r="G38" s="5" t="s">
        <v>125</v>
      </c>
      <c r="H38" s="5">
        <v>5</v>
      </c>
      <c r="I38" s="5" t="s">
        <v>125</v>
      </c>
      <c r="J38" s="19">
        <v>2011</v>
      </c>
      <c r="L38" s="5">
        <v>2</v>
      </c>
      <c r="N38" s="5" t="s">
        <v>125</v>
      </c>
      <c r="O38" s="5" t="s">
        <v>125</v>
      </c>
      <c r="P38" s="20">
        <v>2012</v>
      </c>
      <c r="R38" s="5" t="s">
        <v>125</v>
      </c>
      <c r="S38" s="5">
        <v>1994</v>
      </c>
      <c r="V38" s="5" t="s">
        <v>125</v>
      </c>
      <c r="W38" s="5">
        <v>2011</v>
      </c>
      <c r="Z38" s="5" t="s">
        <v>126</v>
      </c>
      <c r="AD38" s="5" t="s">
        <v>125</v>
      </c>
      <c r="AE38" s="5">
        <v>1994</v>
      </c>
      <c r="AH38" s="5" t="s">
        <v>126</v>
      </c>
      <c r="AI38" s="5" t="s">
        <v>126</v>
      </c>
      <c r="AJ38" s="5" t="s">
        <v>126</v>
      </c>
      <c r="AK38" s="5" t="s">
        <v>126</v>
      </c>
      <c r="AL38" s="5" t="s">
        <v>126</v>
      </c>
      <c r="AM38" s="5" t="s">
        <v>126</v>
      </c>
      <c r="AN38" s="5" t="s">
        <v>126</v>
      </c>
      <c r="AO38" s="5" t="s">
        <v>126</v>
      </c>
      <c r="AP38" s="5" t="s">
        <v>125</v>
      </c>
      <c r="AQ38" s="5" t="s">
        <v>126</v>
      </c>
      <c r="AT38" s="5" t="s">
        <v>125</v>
      </c>
      <c r="AU38" s="5">
        <v>2005</v>
      </c>
      <c r="AV38" s="5" t="s">
        <v>125</v>
      </c>
      <c r="AY38" s="17" t="s">
        <v>126</v>
      </c>
      <c r="BB38" s="5" t="s">
        <v>126</v>
      </c>
      <c r="BC38" s="5" t="s">
        <v>126</v>
      </c>
      <c r="BF38" s="5" t="s">
        <v>125</v>
      </c>
      <c r="BI38" s="5" t="s">
        <v>126</v>
      </c>
      <c r="BJ38" s="5" t="s">
        <v>126</v>
      </c>
      <c r="BM38" s="5" t="s">
        <v>125</v>
      </c>
      <c r="BT38" s="5" t="s">
        <v>125</v>
      </c>
      <c r="CA38" s="5">
        <v>1</v>
      </c>
      <c r="CC38" s="5">
        <v>27</v>
      </c>
      <c r="CD38" s="5">
        <v>17</v>
      </c>
      <c r="CE38" s="5">
        <v>4.8</v>
      </c>
      <c r="CF38" s="5">
        <v>9</v>
      </c>
      <c r="CG38" s="5" t="s">
        <v>125</v>
      </c>
      <c r="CH38" s="5" t="s">
        <v>126</v>
      </c>
      <c r="CJ38" s="5" t="s">
        <v>126</v>
      </c>
      <c r="CL38" s="5" t="s">
        <v>126</v>
      </c>
      <c r="CN38" s="5">
        <v>124</v>
      </c>
      <c r="CO38" s="5">
        <v>123</v>
      </c>
      <c r="CP38" s="5">
        <v>125</v>
      </c>
      <c r="CR38" s="5">
        <v>1</v>
      </c>
      <c r="CT38" s="5" t="s">
        <v>126</v>
      </c>
      <c r="CU38" s="5">
        <v>86</v>
      </c>
      <c r="CV38" s="5">
        <v>100</v>
      </c>
      <c r="CW38" s="5">
        <v>100</v>
      </c>
      <c r="CY38" s="5">
        <v>2005</v>
      </c>
      <c r="CZ38" s="5">
        <v>50</v>
      </c>
      <c r="DA38" s="5">
        <v>49</v>
      </c>
      <c r="DB38" s="5">
        <v>49</v>
      </c>
      <c r="DD38" s="5">
        <v>52</v>
      </c>
      <c r="DE38" s="5">
        <v>51</v>
      </c>
      <c r="DF38" s="5">
        <v>51</v>
      </c>
      <c r="DH38" s="5">
        <v>2</v>
      </c>
      <c r="DJ38" s="5">
        <f>CU38/CZ38</f>
        <v>1.72</v>
      </c>
      <c r="DK38" s="5">
        <f>CV38/DA38</f>
        <v>2.0408163265306123</v>
      </c>
      <c r="DL38" s="5">
        <f>CW38/DB38</f>
        <v>2.0408163265306123</v>
      </c>
    </row>
    <row r="39" spans="1:129" x14ac:dyDescent="0.25">
      <c r="A39" s="5">
        <v>11285166</v>
      </c>
      <c r="B39" s="5">
        <v>2</v>
      </c>
      <c r="C39" s="5" t="s">
        <v>123</v>
      </c>
      <c r="D39" s="5">
        <v>1973</v>
      </c>
      <c r="E39" s="5">
        <v>1989</v>
      </c>
      <c r="F39" s="5">
        <f>SUM(2013-E39)</f>
        <v>24</v>
      </c>
      <c r="G39" s="5" t="s">
        <v>125</v>
      </c>
      <c r="H39" s="5">
        <v>3</v>
      </c>
      <c r="I39" s="3" t="s">
        <v>125</v>
      </c>
      <c r="J39" s="19">
        <v>2004</v>
      </c>
      <c r="K39" s="19"/>
      <c r="L39" s="1"/>
      <c r="M39" s="1"/>
      <c r="N39" s="3" t="s">
        <v>126</v>
      </c>
      <c r="O39" s="3" t="s">
        <v>125</v>
      </c>
      <c r="P39" s="20">
        <v>2012</v>
      </c>
      <c r="Q39" s="19"/>
      <c r="R39" s="3" t="s">
        <v>125</v>
      </c>
      <c r="S39" s="3">
        <v>1992</v>
      </c>
      <c r="T39" s="1"/>
      <c r="U39" s="1"/>
      <c r="V39" s="3" t="s">
        <v>125</v>
      </c>
      <c r="W39" s="3">
        <v>1989</v>
      </c>
      <c r="X39" s="1"/>
      <c r="Y39" s="1"/>
      <c r="Z39" s="3" t="s">
        <v>125</v>
      </c>
      <c r="AA39" s="3">
        <v>2003</v>
      </c>
      <c r="AB39" s="1"/>
      <c r="AC39" s="1"/>
      <c r="AD39" s="3" t="s">
        <v>126</v>
      </c>
      <c r="AE39" s="1"/>
      <c r="AF39" s="1"/>
      <c r="AG39" s="1"/>
      <c r="AH39" s="3" t="s">
        <v>126</v>
      </c>
      <c r="AI39" s="3" t="s">
        <v>125</v>
      </c>
      <c r="AJ39" s="3" t="s">
        <v>125</v>
      </c>
      <c r="AK39" s="3" t="s">
        <v>126</v>
      </c>
      <c r="AL39" s="3" t="s">
        <v>125</v>
      </c>
      <c r="AM39" s="3" t="s">
        <v>126</v>
      </c>
      <c r="AN39" s="3" t="s">
        <v>126</v>
      </c>
      <c r="AO39" s="3" t="s">
        <v>126</v>
      </c>
      <c r="AP39" s="3" t="s">
        <v>125</v>
      </c>
      <c r="AQ39" s="3" t="s">
        <v>125</v>
      </c>
      <c r="AR39" s="3">
        <v>11</v>
      </c>
      <c r="AS39" s="1"/>
      <c r="AT39" s="2" t="s">
        <v>125</v>
      </c>
      <c r="AU39" s="3">
        <v>2006</v>
      </c>
      <c r="AV39" s="12" t="s">
        <v>126</v>
      </c>
      <c r="AW39" s="1"/>
      <c r="AX39" s="1"/>
      <c r="AY39" s="17" t="s">
        <v>125</v>
      </c>
      <c r="AZ39" s="1"/>
      <c r="BA39" s="1"/>
      <c r="BB39" s="3" t="s">
        <v>126</v>
      </c>
      <c r="BC39" s="3" t="s">
        <v>126</v>
      </c>
      <c r="BD39" s="3">
        <v>68</v>
      </c>
      <c r="BE39" s="3">
        <v>23</v>
      </c>
      <c r="BF39" s="6" t="s">
        <v>125</v>
      </c>
      <c r="BG39" s="1"/>
      <c r="BH39" s="3">
        <v>1.8</v>
      </c>
      <c r="BI39" s="3" t="s">
        <v>126</v>
      </c>
      <c r="BJ39" s="3" t="s">
        <v>126</v>
      </c>
      <c r="BK39" s="3">
        <v>68</v>
      </c>
      <c r="BL39" s="3"/>
      <c r="BM39" s="3" t="s">
        <v>125</v>
      </c>
      <c r="BN39" s="1"/>
      <c r="BO39" s="1"/>
      <c r="BP39" s="1" t="s">
        <v>126</v>
      </c>
      <c r="BQ39" s="1" t="s">
        <v>126</v>
      </c>
      <c r="BR39" s="3">
        <v>68</v>
      </c>
      <c r="BS39" s="3">
        <v>23</v>
      </c>
      <c r="BT39" s="3" t="s">
        <v>125</v>
      </c>
      <c r="BU39" s="1"/>
      <c r="BV39" s="3">
        <v>1.8</v>
      </c>
      <c r="BW39" s="3" t="s">
        <v>126</v>
      </c>
      <c r="BX39" s="3" t="s">
        <v>126</v>
      </c>
      <c r="BY39" s="1"/>
      <c r="BZ39" s="1"/>
      <c r="CA39" s="3">
        <v>2</v>
      </c>
      <c r="CB39" s="1"/>
      <c r="CC39" s="1"/>
      <c r="CD39" s="1"/>
      <c r="CE39" s="1"/>
      <c r="CF39" s="1"/>
      <c r="CG39" s="1"/>
      <c r="CH39" s="3" t="s">
        <v>125</v>
      </c>
      <c r="CI39" s="3">
        <v>1989</v>
      </c>
      <c r="CJ39" s="2" t="s">
        <v>125</v>
      </c>
      <c r="CK39" s="3">
        <v>1992</v>
      </c>
      <c r="CL39" s="3" t="s">
        <v>125</v>
      </c>
      <c r="CM39" s="3">
        <v>1987</v>
      </c>
      <c r="CN39" s="1"/>
      <c r="CO39" s="1"/>
      <c r="CP39" s="1"/>
      <c r="CQ39" s="1"/>
      <c r="CR39" s="1"/>
      <c r="CS39" s="1"/>
      <c r="CT39" s="1" t="s">
        <v>126</v>
      </c>
      <c r="CU39" s="3">
        <v>100</v>
      </c>
      <c r="CV39" s="3">
        <v>55.9</v>
      </c>
      <c r="CW39" s="1">
        <v>74.8</v>
      </c>
      <c r="CX39" s="3">
        <v>55.9</v>
      </c>
      <c r="CY39" s="1"/>
      <c r="CZ39" s="1"/>
      <c r="DA39" s="3">
        <v>56.6</v>
      </c>
      <c r="DB39" s="1"/>
      <c r="DC39" s="1">
        <v>56.6</v>
      </c>
      <c r="DD39" s="1">
        <v>100</v>
      </c>
      <c r="DE39" s="3">
        <v>71</v>
      </c>
      <c r="DF39" s="1"/>
      <c r="DG39" s="1">
        <v>71.599999999999994</v>
      </c>
      <c r="DH39" s="3">
        <v>2</v>
      </c>
      <c r="DI39" s="1"/>
      <c r="DJ39" s="1"/>
      <c r="DK39" s="1">
        <f>CV39/DA39</f>
        <v>0.98763250883392217</v>
      </c>
      <c r="DL39" s="1"/>
      <c r="DM39" s="1">
        <f>CX39/DC39</f>
        <v>0.98763250883392217</v>
      </c>
    </row>
    <row r="40" spans="1:129" x14ac:dyDescent="0.25">
      <c r="A40" s="1">
        <v>1313236</v>
      </c>
      <c r="B40" s="5">
        <v>1</v>
      </c>
      <c r="C40" s="5" t="s">
        <v>123</v>
      </c>
      <c r="D40" s="4">
        <v>1946</v>
      </c>
      <c r="E40" s="5">
        <v>2007</v>
      </c>
      <c r="F40" s="5">
        <f>SUM(2013-E40)</f>
        <v>6</v>
      </c>
      <c r="G40" s="5" t="s">
        <v>125</v>
      </c>
      <c r="H40" s="5">
        <v>5</v>
      </c>
      <c r="I40" s="5" t="s">
        <v>125</v>
      </c>
      <c r="J40" s="19">
        <v>2009</v>
      </c>
      <c r="K40" s="19">
        <v>2012</v>
      </c>
      <c r="L40" s="5">
        <v>2</v>
      </c>
      <c r="M40" s="5" t="s">
        <v>125</v>
      </c>
      <c r="N40" s="5" t="s">
        <v>126</v>
      </c>
      <c r="O40" s="5" t="s">
        <v>125</v>
      </c>
      <c r="P40" s="20">
        <v>2012</v>
      </c>
      <c r="R40" s="5" t="s">
        <v>125</v>
      </c>
      <c r="S40" s="5">
        <v>2008</v>
      </c>
      <c r="V40" s="5" t="s">
        <v>125</v>
      </c>
      <c r="W40" s="5">
        <v>2008</v>
      </c>
      <c r="Z40" s="5" t="s">
        <v>126</v>
      </c>
      <c r="AD40" s="5" t="s">
        <v>126</v>
      </c>
      <c r="AH40" s="5" t="s">
        <v>126</v>
      </c>
      <c r="AI40" s="5" t="s">
        <v>126</v>
      </c>
      <c r="AJ40" s="5" t="s">
        <v>126</v>
      </c>
      <c r="AK40" s="5" t="s">
        <v>126</v>
      </c>
      <c r="AL40" s="5" t="s">
        <v>125</v>
      </c>
      <c r="AM40" s="5" t="s">
        <v>126</v>
      </c>
      <c r="AN40" s="5" t="s">
        <v>126</v>
      </c>
      <c r="AO40" s="5" t="s">
        <v>126</v>
      </c>
      <c r="AP40" s="5" t="s">
        <v>126</v>
      </c>
      <c r="AQ40" s="5" t="s">
        <v>125</v>
      </c>
      <c r="AR40" s="5">
        <v>8</v>
      </c>
      <c r="AT40" s="5" t="s">
        <v>125</v>
      </c>
      <c r="AU40" s="5">
        <v>2009</v>
      </c>
      <c r="AV40" s="5" t="s">
        <v>126</v>
      </c>
      <c r="AY40" s="17" t="s">
        <v>125</v>
      </c>
      <c r="BB40" s="5" t="s">
        <v>126</v>
      </c>
      <c r="BC40" s="5" t="s">
        <v>126</v>
      </c>
      <c r="BD40" s="5">
        <v>63.9</v>
      </c>
      <c r="BF40" s="5" t="s">
        <v>125</v>
      </c>
      <c r="BG40" s="5">
        <v>22</v>
      </c>
      <c r="BI40" s="5" t="s">
        <v>125</v>
      </c>
      <c r="BJ40" s="5" t="s">
        <v>126</v>
      </c>
      <c r="BM40" s="5" t="s">
        <v>125</v>
      </c>
      <c r="BT40" s="5" t="s">
        <v>125</v>
      </c>
      <c r="CA40" s="5">
        <v>2</v>
      </c>
      <c r="CH40" s="5" t="s">
        <v>125</v>
      </c>
      <c r="CI40" s="5">
        <v>2009</v>
      </c>
      <c r="CJ40" s="5" t="s">
        <v>126</v>
      </c>
      <c r="CL40" s="5" t="s">
        <v>125</v>
      </c>
      <c r="CM40" s="5">
        <v>2009</v>
      </c>
      <c r="CN40" s="5">
        <v>123</v>
      </c>
      <c r="CO40" s="5">
        <v>127</v>
      </c>
      <c r="CP40" s="5">
        <v>119</v>
      </c>
      <c r="CQ40" s="5">
        <v>128</v>
      </c>
      <c r="CR40" s="5">
        <v>2</v>
      </c>
      <c r="CS40" s="5">
        <v>1</v>
      </c>
      <c r="CT40" s="5" t="s">
        <v>126</v>
      </c>
      <c r="CU40" s="5">
        <v>92</v>
      </c>
      <c r="CV40" s="5">
        <v>92</v>
      </c>
      <c r="CW40" s="5">
        <v>91</v>
      </c>
      <c r="CX40" s="5">
        <v>92</v>
      </c>
      <c r="CZ40" s="5">
        <v>90</v>
      </c>
      <c r="DA40" s="5">
        <v>71</v>
      </c>
      <c r="DB40" s="5">
        <v>88</v>
      </c>
      <c r="DC40" s="5">
        <v>71</v>
      </c>
      <c r="DD40" s="5">
        <v>89</v>
      </c>
      <c r="DE40" s="5">
        <v>90</v>
      </c>
      <c r="DF40" s="5">
        <v>84</v>
      </c>
      <c r="DG40" s="5">
        <v>90</v>
      </c>
      <c r="DH40" s="5">
        <v>2</v>
      </c>
      <c r="DJ40" s="5">
        <f>CU40/CZ40</f>
        <v>1.0222222222222221</v>
      </c>
      <c r="DK40" s="5">
        <f>CV40/DA40</f>
        <v>1.295774647887324</v>
      </c>
      <c r="DL40" s="5">
        <f>CW40/DB40</f>
        <v>1.0340909090909092</v>
      </c>
      <c r="DM40" s="5">
        <f>CX40/DC40</f>
        <v>1.295774647887324</v>
      </c>
    </row>
    <row r="41" spans="1:129" x14ac:dyDescent="0.25">
      <c r="A41" s="5">
        <v>1176246</v>
      </c>
      <c r="B41" s="5">
        <v>2</v>
      </c>
      <c r="C41" s="5" t="s">
        <v>123</v>
      </c>
      <c r="D41" s="5">
        <v>1936</v>
      </c>
      <c r="E41" s="5">
        <v>1988</v>
      </c>
      <c r="F41" s="5">
        <f>SUM(2013-E41)</f>
        <v>25</v>
      </c>
      <c r="G41" s="5" t="s">
        <v>125</v>
      </c>
      <c r="I41" s="3" t="s">
        <v>125</v>
      </c>
      <c r="J41" s="19">
        <v>2007</v>
      </c>
      <c r="K41" s="19"/>
      <c r="L41" s="1"/>
      <c r="M41" s="1"/>
      <c r="N41" s="3" t="s">
        <v>126</v>
      </c>
      <c r="O41" s="3" t="s">
        <v>125</v>
      </c>
      <c r="P41" s="21"/>
      <c r="Q41" s="21"/>
      <c r="R41" s="3" t="s">
        <v>125</v>
      </c>
      <c r="S41" s="3">
        <v>1996</v>
      </c>
      <c r="T41" s="1"/>
      <c r="U41" s="1"/>
      <c r="V41" s="3" t="s">
        <v>126</v>
      </c>
      <c r="W41" s="1"/>
      <c r="X41" s="1"/>
      <c r="Y41" s="1"/>
      <c r="Z41" s="3" t="s">
        <v>126</v>
      </c>
      <c r="AA41" s="1"/>
      <c r="AB41" s="1"/>
      <c r="AC41" s="1"/>
      <c r="AD41" s="3" t="s">
        <v>126</v>
      </c>
      <c r="AE41" s="1"/>
      <c r="AF41" s="1"/>
      <c r="AG41" s="1"/>
      <c r="AH41" s="3" t="s">
        <v>126</v>
      </c>
      <c r="AI41" s="3" t="s">
        <v>126</v>
      </c>
      <c r="AJ41" s="3" t="s">
        <v>126</v>
      </c>
      <c r="AK41" s="3" t="s">
        <v>126</v>
      </c>
      <c r="AL41" s="3" t="s">
        <v>125</v>
      </c>
      <c r="AM41" s="3" t="s">
        <v>126</v>
      </c>
      <c r="AN41" s="3" t="s">
        <v>126</v>
      </c>
      <c r="AO41" s="3" t="s">
        <v>126</v>
      </c>
      <c r="AP41" s="3" t="s">
        <v>125</v>
      </c>
      <c r="AQ41" s="3" t="s">
        <v>126</v>
      </c>
      <c r="AR41" s="1"/>
      <c r="AS41" s="1"/>
      <c r="AT41" s="2" t="s">
        <v>125</v>
      </c>
      <c r="AU41" s="3">
        <v>1996</v>
      </c>
      <c r="AV41" s="12" t="s">
        <v>125</v>
      </c>
      <c r="AW41" s="1"/>
      <c r="AX41" s="12">
        <v>20</v>
      </c>
      <c r="AY41" s="17" t="s">
        <v>125</v>
      </c>
      <c r="AZ41" s="1"/>
      <c r="BA41" s="1">
        <v>2.25</v>
      </c>
      <c r="BB41" s="3" t="s">
        <v>126</v>
      </c>
      <c r="BC41" s="3" t="s">
        <v>126</v>
      </c>
      <c r="BD41" s="3">
        <v>65</v>
      </c>
      <c r="BE41" s="3">
        <v>97</v>
      </c>
      <c r="BF41" s="3" t="s">
        <v>126</v>
      </c>
      <c r="BG41" s="1"/>
      <c r="BH41" s="1"/>
      <c r="BI41" s="1"/>
      <c r="BJ41" s="1"/>
      <c r="BK41" s="1"/>
      <c r="BL41" s="1">
        <v>60</v>
      </c>
      <c r="BM41" s="3" t="s">
        <v>126</v>
      </c>
      <c r="BN41" s="1"/>
      <c r="BO41" s="1"/>
      <c r="BP41" s="1" t="s">
        <v>126</v>
      </c>
      <c r="BQ41" s="1" t="s">
        <v>125</v>
      </c>
      <c r="BR41" s="1"/>
      <c r="BS41" s="3">
        <v>97</v>
      </c>
      <c r="BT41" s="3" t="s">
        <v>126</v>
      </c>
      <c r="BU41" s="1"/>
      <c r="BV41" s="1"/>
      <c r="BW41" s="1"/>
      <c r="BX41" s="1"/>
      <c r="BY41" s="1">
        <v>210</v>
      </c>
      <c r="BZ41" s="1"/>
      <c r="CA41" s="3">
        <v>1</v>
      </c>
      <c r="CB41" s="1">
        <v>2007</v>
      </c>
      <c r="CC41" s="3">
        <v>51</v>
      </c>
      <c r="CD41" s="1"/>
      <c r="CE41" s="3">
        <v>256</v>
      </c>
      <c r="CF41" s="1"/>
      <c r="CG41" s="3" t="s">
        <v>126</v>
      </c>
      <c r="CH41" s="3" t="s">
        <v>125</v>
      </c>
      <c r="CI41" s="3">
        <v>1996</v>
      </c>
      <c r="CJ41" s="2" t="s">
        <v>126</v>
      </c>
      <c r="CK41" s="1"/>
      <c r="CL41" s="3" t="s">
        <v>125</v>
      </c>
      <c r="CM41" s="3">
        <v>1991</v>
      </c>
      <c r="CN41" s="1"/>
      <c r="CO41" s="1"/>
      <c r="CP41" s="1"/>
      <c r="CQ41" s="1"/>
      <c r="CR41" s="1">
        <v>1</v>
      </c>
      <c r="CS41" s="1"/>
      <c r="CT41" s="1"/>
      <c r="CU41" s="3">
        <v>79</v>
      </c>
      <c r="CV41" s="3">
        <v>76.900000000000006</v>
      </c>
      <c r="CW41" s="1">
        <v>72</v>
      </c>
      <c r="CX41" s="1"/>
      <c r="CY41" s="1"/>
      <c r="CZ41" s="1"/>
      <c r="DA41" s="1"/>
      <c r="DB41" s="1"/>
      <c r="DC41" s="1"/>
      <c r="DD41" s="3">
        <v>22</v>
      </c>
      <c r="DE41" s="1">
        <v>25</v>
      </c>
      <c r="DF41" s="1">
        <v>58</v>
      </c>
      <c r="DG41" s="1"/>
      <c r="DH41" s="3">
        <v>2</v>
      </c>
      <c r="DI41" s="1"/>
      <c r="DJ41" s="1"/>
      <c r="DK41" s="1"/>
      <c r="DL41" s="1"/>
      <c r="DM41" s="1"/>
    </row>
    <row r="42" spans="1:129" s="3" customFormat="1" x14ac:dyDescent="0.25">
      <c r="A42" s="5">
        <v>472317</v>
      </c>
      <c r="B42" s="5">
        <v>2</v>
      </c>
      <c r="C42" s="5" t="s">
        <v>123</v>
      </c>
      <c r="D42" s="5">
        <v>1956</v>
      </c>
      <c r="E42" s="5">
        <v>2000</v>
      </c>
      <c r="F42" s="5">
        <f>SUM(2013-E42)</f>
        <v>13</v>
      </c>
      <c r="G42" s="5" t="s">
        <v>125</v>
      </c>
      <c r="H42" s="5"/>
      <c r="I42" s="3" t="s">
        <v>125</v>
      </c>
      <c r="J42" s="19">
        <v>2005</v>
      </c>
      <c r="K42" s="19"/>
      <c r="L42" s="1"/>
      <c r="M42" s="1"/>
      <c r="N42" s="3" t="s">
        <v>126</v>
      </c>
      <c r="O42" s="3" t="s">
        <v>126</v>
      </c>
      <c r="P42" s="19"/>
      <c r="Q42" s="19"/>
      <c r="R42" s="3" t="s">
        <v>125</v>
      </c>
      <c r="S42" s="3">
        <v>2000</v>
      </c>
      <c r="T42" s="1">
        <v>2012</v>
      </c>
      <c r="U42" s="3">
        <v>3</v>
      </c>
      <c r="V42" s="3" t="s">
        <v>125</v>
      </c>
      <c r="W42" s="3">
        <v>2002</v>
      </c>
      <c r="X42" s="3">
        <v>2012</v>
      </c>
      <c r="Y42" s="3">
        <v>4</v>
      </c>
      <c r="Z42" s="3" t="s">
        <v>126</v>
      </c>
      <c r="AA42" s="1"/>
      <c r="AB42" s="1"/>
      <c r="AC42" s="1"/>
      <c r="AD42" s="3" t="s">
        <v>126</v>
      </c>
      <c r="AE42" s="1"/>
      <c r="AF42" s="1"/>
      <c r="AG42" s="1"/>
      <c r="AH42" s="3" t="s">
        <v>126</v>
      </c>
      <c r="AI42" s="3" t="s">
        <v>126</v>
      </c>
      <c r="AJ42" s="3" t="s">
        <v>126</v>
      </c>
      <c r="AK42" s="3" t="s">
        <v>126</v>
      </c>
      <c r="AL42" s="3" t="s">
        <v>126</v>
      </c>
      <c r="AM42" s="3" t="s">
        <v>126</v>
      </c>
      <c r="AN42" s="3" t="s">
        <v>126</v>
      </c>
      <c r="AO42" s="3" t="s">
        <v>126</v>
      </c>
      <c r="AP42" s="3" t="s">
        <v>125</v>
      </c>
      <c r="AQ42" s="3" t="s">
        <v>126</v>
      </c>
      <c r="AR42" s="1"/>
      <c r="AS42" s="1"/>
      <c r="AT42" s="2" t="s">
        <v>126</v>
      </c>
      <c r="AU42" s="1"/>
      <c r="AV42" s="12" t="s">
        <v>125</v>
      </c>
      <c r="AW42" s="3">
        <v>73</v>
      </c>
      <c r="AX42" s="12">
        <v>32</v>
      </c>
      <c r="AY42" s="17" t="s">
        <v>125</v>
      </c>
      <c r="AZ42" s="1"/>
      <c r="BA42" s="1"/>
      <c r="BB42" s="3" t="s">
        <v>126</v>
      </c>
      <c r="BC42" s="3" t="s">
        <v>126</v>
      </c>
      <c r="BD42" s="1">
        <v>66</v>
      </c>
      <c r="BE42" s="3">
        <v>56</v>
      </c>
      <c r="BF42" s="3" t="s">
        <v>126</v>
      </c>
      <c r="BG42" s="3">
        <v>20</v>
      </c>
      <c r="BH42" s="3">
        <v>3.57</v>
      </c>
      <c r="BI42" s="3" t="s">
        <v>125</v>
      </c>
      <c r="BJ42" s="3" t="s">
        <v>126</v>
      </c>
      <c r="BK42" s="3">
        <v>64</v>
      </c>
      <c r="BL42" s="3">
        <v>30</v>
      </c>
      <c r="BM42" s="3" t="s">
        <v>125</v>
      </c>
      <c r="BN42" s="1"/>
      <c r="BO42" s="3">
        <v>2.75</v>
      </c>
      <c r="BP42" s="1" t="s">
        <v>125</v>
      </c>
      <c r="BQ42" s="3" t="s">
        <v>126</v>
      </c>
      <c r="BR42" s="3">
        <v>65</v>
      </c>
      <c r="BS42" s="3">
        <v>56</v>
      </c>
      <c r="BT42" s="3" t="s">
        <v>126</v>
      </c>
      <c r="BU42" s="3">
        <v>20</v>
      </c>
      <c r="BV42" s="3">
        <v>3.57</v>
      </c>
      <c r="BW42" s="3" t="s">
        <v>125</v>
      </c>
      <c r="BX42" s="3" t="s">
        <v>126</v>
      </c>
      <c r="BY42" s="1">
        <v>396</v>
      </c>
      <c r="BZ42" s="1">
        <v>440</v>
      </c>
      <c r="CA42" s="3">
        <v>2</v>
      </c>
      <c r="CB42" s="1"/>
      <c r="CC42" s="1"/>
      <c r="CD42" s="1"/>
      <c r="CE42" s="1"/>
      <c r="CF42" s="1"/>
      <c r="CG42" s="1"/>
      <c r="CH42" s="3" t="s">
        <v>125</v>
      </c>
      <c r="CI42" s="3">
        <v>2004</v>
      </c>
      <c r="CJ42" s="2" t="s">
        <v>126</v>
      </c>
      <c r="CK42" s="1"/>
      <c r="CL42" s="3" t="s">
        <v>125</v>
      </c>
      <c r="CM42" s="3">
        <v>2000</v>
      </c>
      <c r="CN42" s="1"/>
      <c r="CO42" s="1"/>
      <c r="CP42" s="1"/>
      <c r="CQ42" s="1"/>
      <c r="CR42" s="3" t="s">
        <v>25</v>
      </c>
      <c r="CS42" s="1"/>
      <c r="CT42" s="1" t="s">
        <v>125</v>
      </c>
      <c r="CU42" s="3">
        <v>88.8</v>
      </c>
      <c r="CV42" s="3">
        <v>100.2</v>
      </c>
      <c r="CW42" s="1">
        <v>101.1</v>
      </c>
      <c r="CX42" s="3">
        <v>100.1</v>
      </c>
      <c r="CY42" s="3">
        <v>2005</v>
      </c>
      <c r="CZ42" s="3">
        <v>39.4</v>
      </c>
      <c r="DA42" s="3">
        <v>34.299999999999997</v>
      </c>
      <c r="DB42" s="3">
        <v>39.4</v>
      </c>
      <c r="DC42" s="1">
        <v>34.299999999999997</v>
      </c>
      <c r="DD42" s="3">
        <v>50.5</v>
      </c>
      <c r="DE42" s="1">
        <v>38.700000000000003</v>
      </c>
      <c r="DF42" s="1">
        <v>38.5</v>
      </c>
      <c r="DG42" s="3">
        <v>38.700000000000003</v>
      </c>
      <c r="DH42" s="3">
        <v>2</v>
      </c>
      <c r="DJ42" s="1">
        <f>CU42/CZ42</f>
        <v>2.2538071065989849</v>
      </c>
      <c r="DK42" s="1">
        <f>CV42/DA42</f>
        <v>2.9212827988338197</v>
      </c>
      <c r="DL42" s="1">
        <f>CW42/DB42</f>
        <v>2.5659898477157359</v>
      </c>
      <c r="DM42" s="1">
        <f>CX42/DC42</f>
        <v>2.9183673469387754</v>
      </c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</row>
    <row r="43" spans="1:129" x14ac:dyDescent="0.25">
      <c r="A43" s="5">
        <v>12191069</v>
      </c>
      <c r="B43" s="5">
        <v>2</v>
      </c>
      <c r="C43" s="5" t="s">
        <v>123</v>
      </c>
      <c r="D43" s="5">
        <v>1934</v>
      </c>
      <c r="E43" s="5">
        <v>2001</v>
      </c>
      <c r="F43" s="5">
        <f>SUM(2013-E43)</f>
        <v>12</v>
      </c>
      <c r="G43" s="5" t="s">
        <v>125</v>
      </c>
      <c r="I43" s="3" t="s">
        <v>125</v>
      </c>
      <c r="J43" s="19">
        <v>2003</v>
      </c>
      <c r="K43" s="19">
        <v>2003</v>
      </c>
      <c r="L43" s="3">
        <v>1</v>
      </c>
      <c r="M43" s="3" t="s">
        <v>126</v>
      </c>
      <c r="N43" s="3" t="s">
        <v>126</v>
      </c>
      <c r="O43" s="3" t="s">
        <v>126</v>
      </c>
      <c r="P43" s="19"/>
      <c r="Q43" s="19"/>
      <c r="R43" s="3" t="s">
        <v>125</v>
      </c>
      <c r="S43" s="3">
        <v>2001</v>
      </c>
      <c r="T43" s="1"/>
      <c r="U43" s="1"/>
      <c r="V43" s="3" t="s">
        <v>125</v>
      </c>
      <c r="W43" s="3">
        <v>2001</v>
      </c>
      <c r="X43" s="3">
        <v>2003</v>
      </c>
      <c r="Y43" s="1"/>
      <c r="Z43" s="3" t="s">
        <v>126</v>
      </c>
      <c r="AA43" s="1"/>
      <c r="AB43" s="1"/>
      <c r="AC43" s="1"/>
      <c r="AD43" s="3" t="s">
        <v>126</v>
      </c>
      <c r="AE43" s="1"/>
      <c r="AF43" s="1"/>
      <c r="AG43" s="1"/>
      <c r="AH43" s="3" t="s">
        <v>126</v>
      </c>
      <c r="AI43" s="3" t="s">
        <v>125</v>
      </c>
      <c r="AJ43" s="3" t="s">
        <v>126</v>
      </c>
      <c r="AK43" s="3" t="s">
        <v>126</v>
      </c>
      <c r="AL43" s="3" t="s">
        <v>125</v>
      </c>
      <c r="AM43" s="3" t="s">
        <v>126</v>
      </c>
      <c r="AN43" s="3" t="s">
        <v>126</v>
      </c>
      <c r="AO43" s="3" t="s">
        <v>126</v>
      </c>
      <c r="AP43" s="3" t="s">
        <v>125</v>
      </c>
      <c r="AQ43" s="3" t="s">
        <v>126</v>
      </c>
      <c r="AR43" s="1"/>
      <c r="AS43" s="1"/>
      <c r="AT43" s="2" t="s">
        <v>125</v>
      </c>
      <c r="AU43" s="3">
        <v>2003</v>
      </c>
      <c r="AV43" s="12" t="s">
        <v>125</v>
      </c>
      <c r="AW43" s="3">
        <v>76</v>
      </c>
      <c r="AX43" s="12">
        <v>45</v>
      </c>
      <c r="AY43" s="17" t="s">
        <v>126</v>
      </c>
      <c r="AZ43" s="1"/>
      <c r="BA43" s="3">
        <v>3</v>
      </c>
      <c r="BB43" s="3" t="s">
        <v>126</v>
      </c>
      <c r="BC43" s="3" t="s">
        <v>125</v>
      </c>
      <c r="BD43" s="3">
        <v>69</v>
      </c>
      <c r="BE43" s="3">
        <v>71</v>
      </c>
      <c r="BF43" s="3" t="s">
        <v>126</v>
      </c>
      <c r="BG43" s="1"/>
      <c r="BH43" s="3">
        <v>4</v>
      </c>
      <c r="BI43" s="3" t="s">
        <v>125</v>
      </c>
      <c r="BJ43" s="3" t="s">
        <v>126</v>
      </c>
      <c r="BK43" s="3">
        <v>59</v>
      </c>
      <c r="BL43" s="3">
        <v>49</v>
      </c>
      <c r="BM43" s="3" t="s">
        <v>126</v>
      </c>
      <c r="BN43" s="1"/>
      <c r="BO43" s="3">
        <v>3.9</v>
      </c>
      <c r="BP43" s="3" t="s">
        <v>126</v>
      </c>
      <c r="BQ43" s="1" t="s">
        <v>126</v>
      </c>
      <c r="BR43" s="3">
        <v>69</v>
      </c>
      <c r="BS43" s="3">
        <v>71</v>
      </c>
      <c r="BT43" s="3" t="s">
        <v>126</v>
      </c>
      <c r="BU43" s="1"/>
      <c r="BV43" s="3">
        <v>4</v>
      </c>
      <c r="BW43" s="3" t="s">
        <v>125</v>
      </c>
      <c r="BX43" s="3" t="s">
        <v>126</v>
      </c>
      <c r="BY43" s="1"/>
      <c r="BZ43" s="1"/>
      <c r="CA43" s="3">
        <v>1</v>
      </c>
      <c r="CB43" s="3">
        <v>2003</v>
      </c>
      <c r="CC43" s="3">
        <v>41</v>
      </c>
      <c r="CD43" s="1"/>
      <c r="CE43" s="3">
        <v>3</v>
      </c>
      <c r="CF43" s="1"/>
      <c r="CG43" s="3" t="s">
        <v>126</v>
      </c>
      <c r="CH43" s="3" t="s">
        <v>126</v>
      </c>
      <c r="CI43" s="1"/>
      <c r="CJ43" s="2" t="s">
        <v>126</v>
      </c>
      <c r="CK43" s="1"/>
      <c r="CL43" s="3" t="s">
        <v>125</v>
      </c>
      <c r="CM43" s="3">
        <v>2003</v>
      </c>
      <c r="CN43" s="1"/>
      <c r="CO43" s="1"/>
      <c r="CP43" s="1"/>
      <c r="CQ43" s="1"/>
      <c r="CR43" s="3">
        <v>2</v>
      </c>
      <c r="CS43" s="1"/>
      <c r="CT43" s="1"/>
      <c r="CU43" s="3">
        <v>72</v>
      </c>
      <c r="CV43" s="3">
        <v>66</v>
      </c>
      <c r="CW43" s="1">
        <v>72</v>
      </c>
      <c r="CX43" s="1"/>
      <c r="CY43" s="3"/>
      <c r="CZ43" s="1"/>
      <c r="DA43" s="1"/>
      <c r="DB43" s="1"/>
      <c r="DC43" s="1"/>
      <c r="DD43" s="3">
        <v>39</v>
      </c>
      <c r="DE43" s="3">
        <v>48</v>
      </c>
      <c r="DF43" s="1">
        <v>39</v>
      </c>
      <c r="DG43" s="3">
        <v>48</v>
      </c>
      <c r="DH43" s="3">
        <v>2</v>
      </c>
      <c r="DI43" s="1"/>
      <c r="DJ43" s="1"/>
      <c r="DK43" s="1"/>
      <c r="DL43" s="1"/>
      <c r="DM43" s="1"/>
    </row>
    <row r="44" spans="1:129" x14ac:dyDescent="0.25">
      <c r="A44" s="6">
        <v>19958198</v>
      </c>
      <c r="B44" s="5">
        <v>2</v>
      </c>
      <c r="C44" s="5" t="s">
        <v>123</v>
      </c>
      <c r="D44" s="4">
        <v>1943</v>
      </c>
      <c r="E44" s="5">
        <v>1989</v>
      </c>
      <c r="F44" s="5">
        <f>SUM(2013-E44)</f>
        <v>24</v>
      </c>
      <c r="G44" s="5" t="s">
        <v>125</v>
      </c>
      <c r="H44" s="5">
        <v>5</v>
      </c>
      <c r="I44" s="5" t="s">
        <v>125</v>
      </c>
      <c r="J44" s="19">
        <v>2003</v>
      </c>
      <c r="K44" s="19">
        <v>2004</v>
      </c>
      <c r="L44" s="5">
        <v>1</v>
      </c>
      <c r="M44" s="5" t="s">
        <v>126</v>
      </c>
      <c r="N44" s="5" t="s">
        <v>125</v>
      </c>
      <c r="O44" s="5" t="s">
        <v>126</v>
      </c>
      <c r="R44" s="5" t="s">
        <v>125</v>
      </c>
      <c r="S44" s="5">
        <v>1990</v>
      </c>
      <c r="V44" s="5" t="s">
        <v>125</v>
      </c>
      <c r="W44" s="5">
        <v>1991</v>
      </c>
      <c r="Z44" s="5" t="s">
        <v>125</v>
      </c>
      <c r="AA44" s="5">
        <v>2003</v>
      </c>
      <c r="AD44" s="5" t="s">
        <v>126</v>
      </c>
      <c r="AH44" s="5" t="s">
        <v>126</v>
      </c>
      <c r="AI44" s="5" t="s">
        <v>125</v>
      </c>
      <c r="AJ44" s="5" t="s">
        <v>126</v>
      </c>
      <c r="AK44" s="5" t="s">
        <v>125</v>
      </c>
      <c r="AL44" s="5" t="s">
        <v>125</v>
      </c>
      <c r="AM44" s="5" t="s">
        <v>126</v>
      </c>
      <c r="AN44" s="5" t="s">
        <v>126</v>
      </c>
      <c r="AO44" s="5" t="s">
        <v>126</v>
      </c>
      <c r="AP44" s="5" t="s">
        <v>125</v>
      </c>
      <c r="AQ44" s="5" t="s">
        <v>126</v>
      </c>
      <c r="AR44" s="5">
        <v>6</v>
      </c>
      <c r="AT44" s="5" t="s">
        <v>125</v>
      </c>
      <c r="AU44" s="5">
        <v>1991</v>
      </c>
      <c r="AV44" s="5" t="s">
        <v>125</v>
      </c>
      <c r="AX44" s="5">
        <v>59</v>
      </c>
      <c r="AY44" s="17" t="s">
        <v>126</v>
      </c>
      <c r="BB44" s="5" t="s">
        <v>126</v>
      </c>
      <c r="BC44" s="5" t="s">
        <v>126</v>
      </c>
      <c r="BE44" s="5">
        <v>53</v>
      </c>
      <c r="BF44" s="5" t="s">
        <v>126</v>
      </c>
      <c r="BI44" s="5" t="s">
        <v>126</v>
      </c>
      <c r="BJ44" s="5" t="s">
        <v>126</v>
      </c>
      <c r="BK44" s="5">
        <v>57</v>
      </c>
      <c r="BL44" s="5">
        <v>53</v>
      </c>
      <c r="BM44" s="5" t="s">
        <v>126</v>
      </c>
      <c r="BO44" s="5">
        <v>3.3</v>
      </c>
      <c r="BP44" s="5" t="s">
        <v>126</v>
      </c>
      <c r="BQ44" s="5" t="s">
        <v>126</v>
      </c>
      <c r="BS44" s="5">
        <v>53</v>
      </c>
      <c r="BT44" s="5" t="s">
        <v>126</v>
      </c>
      <c r="BW44" s="5" t="s">
        <v>126</v>
      </c>
      <c r="BX44" s="5" t="s">
        <v>126</v>
      </c>
      <c r="BY44" s="5">
        <v>264</v>
      </c>
      <c r="BZ44" s="5">
        <v>216</v>
      </c>
      <c r="CA44" s="5">
        <v>2</v>
      </c>
      <c r="CH44" s="5" t="s">
        <v>125</v>
      </c>
      <c r="CI44" s="5">
        <v>1988</v>
      </c>
      <c r="CJ44" s="5" t="s">
        <v>126</v>
      </c>
      <c r="CL44" s="5" t="s">
        <v>125</v>
      </c>
      <c r="CM44" s="5">
        <v>1989</v>
      </c>
      <c r="CR44" s="5">
        <v>2</v>
      </c>
      <c r="CT44" s="5" t="s">
        <v>126</v>
      </c>
      <c r="CU44" s="5">
        <v>47.4</v>
      </c>
      <c r="CV44" s="5">
        <v>31.6</v>
      </c>
      <c r="CW44" s="5">
        <v>31.6</v>
      </c>
      <c r="CX44" s="5">
        <v>31.4</v>
      </c>
      <c r="DH44" s="5">
        <v>2</v>
      </c>
    </row>
    <row r="45" spans="1:129" x14ac:dyDescent="0.25">
      <c r="A45" s="5">
        <v>5028353</v>
      </c>
      <c r="B45" s="5">
        <v>2</v>
      </c>
      <c r="C45" s="5" t="s">
        <v>123</v>
      </c>
      <c r="D45" s="5">
        <v>1962</v>
      </c>
      <c r="E45" s="5">
        <v>2002</v>
      </c>
      <c r="F45" s="5">
        <f>SUM(2013-E45)</f>
        <v>11</v>
      </c>
      <c r="G45" s="5" t="s">
        <v>125</v>
      </c>
      <c r="I45" s="3" t="s">
        <v>125</v>
      </c>
      <c r="J45" s="19">
        <v>2003</v>
      </c>
      <c r="K45" s="19">
        <v>2004</v>
      </c>
      <c r="L45" s="1"/>
      <c r="M45" s="1"/>
      <c r="N45" s="3" t="s">
        <v>125</v>
      </c>
      <c r="O45" s="3" t="s">
        <v>126</v>
      </c>
      <c r="P45" s="19"/>
      <c r="Q45" s="19"/>
      <c r="R45" s="3" t="s">
        <v>125</v>
      </c>
      <c r="S45" s="3">
        <v>2002</v>
      </c>
      <c r="T45" s="3">
        <v>2003</v>
      </c>
      <c r="U45" s="3">
        <v>1</v>
      </c>
      <c r="V45" s="3" t="s">
        <v>125</v>
      </c>
      <c r="W45" s="3">
        <v>2003</v>
      </c>
      <c r="X45" s="3">
        <v>2004</v>
      </c>
      <c r="Y45" s="3">
        <v>4</v>
      </c>
      <c r="Z45" s="3" t="s">
        <v>125</v>
      </c>
      <c r="AA45" s="3">
        <v>2004</v>
      </c>
      <c r="AB45" s="3">
        <v>2004</v>
      </c>
      <c r="AC45" s="1"/>
      <c r="AD45" s="3" t="s">
        <v>126</v>
      </c>
      <c r="AE45" s="1"/>
      <c r="AF45" s="1"/>
      <c r="AG45" s="1"/>
      <c r="AH45" s="3" t="s">
        <v>126</v>
      </c>
      <c r="AI45" s="3" t="s">
        <v>126</v>
      </c>
      <c r="AJ45" s="3" t="s">
        <v>126</v>
      </c>
      <c r="AK45" s="3" t="s">
        <v>125</v>
      </c>
      <c r="AL45" s="3" t="s">
        <v>125</v>
      </c>
      <c r="AM45" s="3" t="s">
        <v>126</v>
      </c>
      <c r="AN45" s="3" t="s">
        <v>126</v>
      </c>
      <c r="AO45" s="3" t="s">
        <v>126</v>
      </c>
      <c r="AP45" s="3" t="s">
        <v>125</v>
      </c>
      <c r="AQ45" s="3" t="s">
        <v>126</v>
      </c>
      <c r="AR45" s="1"/>
      <c r="AS45" s="1"/>
      <c r="AT45" s="2" t="s">
        <v>125</v>
      </c>
      <c r="AU45" s="3">
        <v>2003</v>
      </c>
      <c r="AV45" s="12" t="s">
        <v>125</v>
      </c>
      <c r="AW45" s="3">
        <v>68</v>
      </c>
      <c r="AX45" s="12">
        <v>75</v>
      </c>
      <c r="AY45" s="17" t="s">
        <v>126</v>
      </c>
      <c r="AZ45" s="1"/>
      <c r="BA45" s="3">
        <v>3.66</v>
      </c>
      <c r="BB45" s="3" t="s">
        <v>126</v>
      </c>
      <c r="BC45" s="3" t="s">
        <v>126</v>
      </c>
      <c r="BD45" s="3">
        <v>68</v>
      </c>
      <c r="BE45" s="3">
        <v>110</v>
      </c>
      <c r="BF45" s="3" t="s">
        <v>126</v>
      </c>
      <c r="BG45" s="1"/>
      <c r="BH45" s="1">
        <v>4.5999999999999996</v>
      </c>
      <c r="BI45" s="3" t="s">
        <v>126</v>
      </c>
      <c r="BJ45" s="3" t="s">
        <v>125</v>
      </c>
      <c r="BK45" s="3">
        <v>55</v>
      </c>
      <c r="BL45" s="3">
        <v>60</v>
      </c>
      <c r="BM45" s="3" t="s">
        <v>126</v>
      </c>
      <c r="BN45" s="1"/>
      <c r="BO45" s="3">
        <v>3.6</v>
      </c>
      <c r="BP45" s="3" t="s">
        <v>126</v>
      </c>
      <c r="BQ45" s="3" t="s">
        <v>126</v>
      </c>
      <c r="BR45" s="1"/>
      <c r="BS45" s="3">
        <v>110</v>
      </c>
      <c r="BT45" s="3" t="s">
        <v>126</v>
      </c>
      <c r="BU45" s="1"/>
      <c r="BV45" s="1">
        <v>4.5999999999999996</v>
      </c>
      <c r="BW45" s="1" t="s">
        <v>126</v>
      </c>
      <c r="BX45" s="3" t="s">
        <v>125</v>
      </c>
      <c r="BY45" s="1">
        <v>192</v>
      </c>
      <c r="BZ45" s="1"/>
      <c r="CA45" s="3">
        <v>1</v>
      </c>
      <c r="CB45" s="3">
        <v>2003</v>
      </c>
      <c r="CC45" s="3">
        <v>44</v>
      </c>
      <c r="CD45" s="1"/>
      <c r="CE45" s="3">
        <v>7</v>
      </c>
      <c r="CF45" s="1"/>
      <c r="CG45" s="3" t="s">
        <v>126</v>
      </c>
      <c r="CH45" s="3" t="s">
        <v>125</v>
      </c>
      <c r="CI45" s="3">
        <v>2000</v>
      </c>
      <c r="CJ45" s="2" t="s">
        <v>125</v>
      </c>
      <c r="CK45" s="3">
        <v>2003</v>
      </c>
      <c r="CL45" s="3" t="s">
        <v>125</v>
      </c>
      <c r="CM45" s="3">
        <v>2004</v>
      </c>
      <c r="CN45" s="1"/>
      <c r="CO45" s="1"/>
      <c r="CP45" s="1"/>
      <c r="CQ45" s="1"/>
      <c r="CR45" s="1"/>
      <c r="CS45" s="1"/>
      <c r="CT45" s="1" t="s">
        <v>126</v>
      </c>
      <c r="CU45" s="3">
        <v>77</v>
      </c>
      <c r="CV45" s="3">
        <v>57.7</v>
      </c>
      <c r="CW45" s="1">
        <v>77</v>
      </c>
      <c r="CX45" s="3">
        <v>57.7</v>
      </c>
      <c r="CY45" s="1"/>
      <c r="CZ45" s="1"/>
      <c r="DA45" s="1"/>
      <c r="DB45" s="1"/>
      <c r="DC45" s="1"/>
      <c r="DD45" s="3">
        <v>75</v>
      </c>
      <c r="DE45" s="1"/>
      <c r="DF45" s="1">
        <v>75</v>
      </c>
      <c r="DG45" s="1"/>
      <c r="DH45" s="3">
        <v>2</v>
      </c>
      <c r="DI45" s="1"/>
      <c r="DJ45" s="1"/>
      <c r="DK45" s="1"/>
      <c r="DL45" s="1"/>
      <c r="DM45" s="1"/>
    </row>
    <row r="46" spans="1:129" x14ac:dyDescent="0.25">
      <c r="A46" s="5">
        <v>5091913</v>
      </c>
      <c r="B46" s="5">
        <v>2</v>
      </c>
      <c r="C46" s="5" t="s">
        <v>123</v>
      </c>
      <c r="D46" s="5">
        <v>1940</v>
      </c>
      <c r="E46" s="5">
        <v>1992</v>
      </c>
      <c r="F46" s="5">
        <f>SUM(2013-E46)</f>
        <v>21</v>
      </c>
      <c r="G46" s="5" t="s">
        <v>125</v>
      </c>
      <c r="I46" s="3" t="s">
        <v>125</v>
      </c>
      <c r="J46" s="19">
        <v>2004</v>
      </c>
      <c r="K46" s="19">
        <v>2006</v>
      </c>
      <c r="L46" s="1"/>
      <c r="M46" s="3" t="s">
        <v>126</v>
      </c>
      <c r="N46" s="3" t="s">
        <v>125</v>
      </c>
      <c r="O46" s="3" t="s">
        <v>126</v>
      </c>
      <c r="P46" s="19"/>
      <c r="Q46" s="19"/>
      <c r="R46" s="3" t="s">
        <v>125</v>
      </c>
      <c r="S46" s="3">
        <v>1993</v>
      </c>
      <c r="T46" s="1">
        <v>2004</v>
      </c>
      <c r="U46" s="3">
        <v>1</v>
      </c>
      <c r="V46" s="3" t="s">
        <v>126</v>
      </c>
      <c r="W46" s="1"/>
      <c r="X46" s="1"/>
      <c r="Y46" s="1"/>
      <c r="Z46" s="3" t="s">
        <v>126</v>
      </c>
      <c r="AA46" s="1"/>
      <c r="AB46" s="1"/>
      <c r="AC46" s="1"/>
      <c r="AD46" s="3" t="s">
        <v>126</v>
      </c>
      <c r="AE46" s="1"/>
      <c r="AF46" s="1"/>
      <c r="AG46" s="1"/>
      <c r="AH46" s="3" t="s">
        <v>126</v>
      </c>
      <c r="AI46" s="3" t="s">
        <v>126</v>
      </c>
      <c r="AJ46" s="3" t="s">
        <v>126</v>
      </c>
      <c r="AK46" s="3" t="s">
        <v>126</v>
      </c>
      <c r="AL46" s="3" t="s">
        <v>126</v>
      </c>
      <c r="AM46" s="3" t="s">
        <v>126</v>
      </c>
      <c r="AN46" s="3" t="s">
        <v>126</v>
      </c>
      <c r="AO46" s="3" t="s">
        <v>126</v>
      </c>
      <c r="AP46" s="3" t="s">
        <v>125</v>
      </c>
      <c r="AQ46" s="3" t="s">
        <v>125</v>
      </c>
      <c r="AR46" s="1"/>
      <c r="AS46" s="1"/>
      <c r="AT46" s="2" t="s">
        <v>125</v>
      </c>
      <c r="AU46" s="3">
        <v>2004</v>
      </c>
      <c r="AV46" s="12" t="s">
        <v>125</v>
      </c>
      <c r="AW46" s="3">
        <v>63</v>
      </c>
      <c r="AX46" s="1"/>
      <c r="AY46" s="17" t="s">
        <v>126</v>
      </c>
      <c r="AZ46" s="1"/>
      <c r="BA46" s="1"/>
      <c r="BB46" s="3" t="s">
        <v>126</v>
      </c>
      <c r="BC46" s="3" t="s">
        <v>126</v>
      </c>
      <c r="BD46" s="1"/>
      <c r="BE46" s="3">
        <v>124</v>
      </c>
      <c r="BF46" s="3" t="s">
        <v>126</v>
      </c>
      <c r="BG46" s="1"/>
      <c r="BH46" s="3">
        <v>5.0999999999999996</v>
      </c>
      <c r="BI46" s="3" t="s">
        <v>126</v>
      </c>
      <c r="BJ46" s="3" t="s">
        <v>125</v>
      </c>
      <c r="BK46" s="3">
        <v>63</v>
      </c>
      <c r="BL46" s="1"/>
      <c r="BM46" s="3" t="s">
        <v>125</v>
      </c>
      <c r="BN46" s="1"/>
      <c r="BO46" s="1"/>
      <c r="BP46" s="3" t="s">
        <v>126</v>
      </c>
      <c r="BQ46" s="3" t="s">
        <v>126</v>
      </c>
      <c r="BR46" s="1"/>
      <c r="BS46" s="1">
        <v>124</v>
      </c>
      <c r="BT46" s="3" t="s">
        <v>126</v>
      </c>
      <c r="BU46" s="1"/>
      <c r="BV46" s="1">
        <v>5.0999999999999996</v>
      </c>
      <c r="BW46" s="3" t="s">
        <v>125</v>
      </c>
      <c r="BX46" s="3" t="s">
        <v>126</v>
      </c>
      <c r="BY46" s="3">
        <v>288</v>
      </c>
      <c r="BZ46" s="3">
        <v>180</v>
      </c>
      <c r="CA46" s="3">
        <v>1</v>
      </c>
      <c r="CB46" s="3">
        <v>2004</v>
      </c>
      <c r="CC46" s="3">
        <v>44</v>
      </c>
      <c r="CD46" s="1"/>
      <c r="CE46" s="3">
        <v>4</v>
      </c>
      <c r="CF46" s="1"/>
      <c r="CG46" s="3" t="s">
        <v>126</v>
      </c>
      <c r="CH46" s="3" t="s">
        <v>125</v>
      </c>
      <c r="CI46" s="3">
        <v>2000</v>
      </c>
      <c r="CJ46" s="2" t="s">
        <v>126</v>
      </c>
      <c r="CK46" s="1"/>
      <c r="CL46" s="3" t="s">
        <v>125</v>
      </c>
      <c r="CM46" s="3">
        <v>1990</v>
      </c>
      <c r="CN46" s="1"/>
      <c r="CO46" s="1"/>
      <c r="CP46" s="1"/>
      <c r="CQ46" s="1"/>
      <c r="CR46" s="1">
        <v>1</v>
      </c>
      <c r="CS46" s="1"/>
      <c r="CT46" s="1"/>
      <c r="CU46" s="3">
        <v>73</v>
      </c>
      <c r="CV46" s="3">
        <v>53</v>
      </c>
      <c r="CW46" s="3">
        <v>66</v>
      </c>
      <c r="CX46" s="3">
        <v>53</v>
      </c>
      <c r="CY46" s="1"/>
      <c r="CZ46" s="1"/>
      <c r="DA46" s="1"/>
      <c r="DB46" s="1"/>
      <c r="DC46" s="1"/>
      <c r="DD46" s="3">
        <v>52</v>
      </c>
      <c r="DE46" s="1"/>
      <c r="DF46" s="3">
        <v>50</v>
      </c>
      <c r="DG46" s="1"/>
      <c r="DH46" s="3">
        <v>2</v>
      </c>
      <c r="DI46" s="1"/>
      <c r="DJ46" s="1"/>
      <c r="DK46" s="1"/>
      <c r="DL46" s="1"/>
      <c r="DM46" s="1"/>
    </row>
    <row r="47" spans="1:129" x14ac:dyDescent="0.25">
      <c r="A47" s="5">
        <v>12587807</v>
      </c>
      <c r="B47" s="5">
        <v>2</v>
      </c>
      <c r="C47" s="5" t="s">
        <v>123</v>
      </c>
      <c r="D47" s="5">
        <v>1937</v>
      </c>
      <c r="E47" s="5">
        <v>1984</v>
      </c>
      <c r="F47" s="5">
        <f>SUM(2013-E47)</f>
        <v>29</v>
      </c>
      <c r="G47" s="5" t="s">
        <v>125</v>
      </c>
      <c r="I47" s="3" t="s">
        <v>125</v>
      </c>
      <c r="J47" s="19">
        <v>2004</v>
      </c>
      <c r="K47" s="19">
        <v>2004</v>
      </c>
      <c r="L47" s="1"/>
      <c r="M47" s="1"/>
      <c r="N47" s="3" t="s">
        <v>126</v>
      </c>
      <c r="O47" s="3" t="s">
        <v>126</v>
      </c>
      <c r="P47" s="19"/>
      <c r="Q47" s="19"/>
      <c r="R47" s="3" t="s">
        <v>125</v>
      </c>
      <c r="S47" s="3">
        <v>2004</v>
      </c>
      <c r="T47" s="1">
        <v>2005</v>
      </c>
      <c r="U47" s="3">
        <v>1</v>
      </c>
      <c r="V47" s="3" t="s">
        <v>125</v>
      </c>
      <c r="W47" s="3">
        <v>1997</v>
      </c>
      <c r="X47" s="3"/>
      <c r="Y47" s="1"/>
      <c r="Z47" s="3" t="s">
        <v>125</v>
      </c>
      <c r="AA47" s="3">
        <v>2006</v>
      </c>
      <c r="AB47" s="1"/>
      <c r="AC47" s="1"/>
      <c r="AD47" s="3" t="s">
        <v>125</v>
      </c>
      <c r="AE47" s="1"/>
      <c r="AF47" s="1"/>
      <c r="AG47" s="1"/>
      <c r="AH47" s="3" t="s">
        <v>126</v>
      </c>
      <c r="AI47" s="3" t="s">
        <v>126</v>
      </c>
      <c r="AJ47" s="3" t="s">
        <v>126</v>
      </c>
      <c r="AK47" s="3" t="s">
        <v>126</v>
      </c>
      <c r="AL47" s="3" t="s">
        <v>126</v>
      </c>
      <c r="AM47" s="3" t="s">
        <v>126</v>
      </c>
      <c r="AN47" s="3" t="s">
        <v>126</v>
      </c>
      <c r="AO47" s="3" t="s">
        <v>126</v>
      </c>
      <c r="AP47" s="3" t="s">
        <v>125</v>
      </c>
      <c r="AQ47" s="3" t="s">
        <v>125</v>
      </c>
      <c r="AR47" s="1"/>
      <c r="AS47" s="1"/>
      <c r="AT47" s="2" t="s">
        <v>125</v>
      </c>
      <c r="AU47" s="3">
        <v>1996</v>
      </c>
      <c r="AV47" s="12" t="s">
        <v>125</v>
      </c>
      <c r="AW47" s="3">
        <v>77</v>
      </c>
      <c r="AX47" s="12"/>
      <c r="AY47" s="17" t="s">
        <v>126</v>
      </c>
      <c r="AZ47" s="1"/>
      <c r="BA47" s="3">
        <v>0</v>
      </c>
      <c r="BB47" s="3" t="s">
        <v>126</v>
      </c>
      <c r="BC47" s="3" t="s">
        <v>126</v>
      </c>
      <c r="BD47" s="3">
        <v>76</v>
      </c>
      <c r="BE47" s="3">
        <v>61</v>
      </c>
      <c r="BF47" s="3" t="s">
        <v>126</v>
      </c>
      <c r="BG47" s="1"/>
      <c r="BH47" s="1"/>
      <c r="BI47" s="3" t="s">
        <v>125</v>
      </c>
      <c r="BJ47" s="3" t="s">
        <v>126</v>
      </c>
      <c r="BK47" s="3">
        <v>76</v>
      </c>
      <c r="BL47" s="1"/>
      <c r="BM47" s="3" t="s">
        <v>125</v>
      </c>
      <c r="BN47" s="1"/>
      <c r="BO47" s="1">
        <v>0</v>
      </c>
      <c r="BP47" s="1"/>
      <c r="BQ47" s="1"/>
      <c r="BR47" s="1"/>
      <c r="BS47" s="1"/>
      <c r="BT47" s="1"/>
      <c r="BU47" s="1"/>
      <c r="BV47" s="1"/>
      <c r="BW47" s="1" t="s">
        <v>125</v>
      </c>
      <c r="BX47" s="1" t="s">
        <v>126</v>
      </c>
      <c r="BY47" s="1"/>
      <c r="BZ47" s="1"/>
      <c r="CA47" s="3">
        <v>2</v>
      </c>
      <c r="CB47" s="1"/>
      <c r="CC47" s="1"/>
      <c r="CD47" s="1"/>
      <c r="CE47" s="1"/>
      <c r="CF47" s="1"/>
      <c r="CG47" s="1"/>
      <c r="CH47" s="3" t="s">
        <v>125</v>
      </c>
      <c r="CI47" s="3">
        <v>1995</v>
      </c>
      <c r="CJ47" s="2" t="s">
        <v>126</v>
      </c>
      <c r="CK47" s="1"/>
      <c r="CL47" s="3" t="s">
        <v>125</v>
      </c>
      <c r="CM47" s="3">
        <v>1984</v>
      </c>
      <c r="CN47" s="1"/>
      <c r="CO47" s="1"/>
      <c r="CP47" s="1"/>
      <c r="CQ47" s="1"/>
      <c r="CR47" s="1"/>
      <c r="CS47" s="1"/>
      <c r="CT47" s="1" t="s">
        <v>125</v>
      </c>
      <c r="CU47" s="3">
        <v>49.9</v>
      </c>
      <c r="CV47" s="1">
        <v>35.200000000000003</v>
      </c>
      <c r="CW47" s="1">
        <v>32</v>
      </c>
      <c r="CX47" s="1"/>
      <c r="CY47" s="1"/>
      <c r="CZ47" s="1"/>
      <c r="DA47" s="1"/>
      <c r="DB47" s="1"/>
      <c r="DC47" s="1"/>
      <c r="DD47" s="3">
        <v>93.4</v>
      </c>
      <c r="DE47" s="1">
        <v>25</v>
      </c>
      <c r="DF47" s="1"/>
      <c r="DG47" s="1"/>
      <c r="DH47" s="3">
        <v>1</v>
      </c>
      <c r="DI47" s="3">
        <v>2006</v>
      </c>
      <c r="DJ47" s="1"/>
      <c r="DK47" s="1"/>
      <c r="DL47" s="1"/>
      <c r="DM47" s="1"/>
    </row>
    <row r="48" spans="1:129" x14ac:dyDescent="0.25">
      <c r="A48" s="5">
        <v>11576311</v>
      </c>
      <c r="B48" s="5">
        <v>2</v>
      </c>
      <c r="C48" s="5" t="s">
        <v>123</v>
      </c>
      <c r="D48" s="5">
        <v>1940</v>
      </c>
      <c r="E48" s="5">
        <v>1981</v>
      </c>
      <c r="F48" s="5">
        <f>SUM(2013-E48)</f>
        <v>32</v>
      </c>
      <c r="G48" s="5" t="s">
        <v>125</v>
      </c>
      <c r="I48" s="3" t="s">
        <v>125</v>
      </c>
      <c r="J48" s="19">
        <v>2002</v>
      </c>
      <c r="K48" s="19">
        <v>2005</v>
      </c>
      <c r="L48" s="1"/>
      <c r="M48" s="1"/>
      <c r="N48" s="3" t="s">
        <v>126</v>
      </c>
      <c r="O48" s="3" t="s">
        <v>126</v>
      </c>
      <c r="P48" s="19"/>
      <c r="Q48" s="19"/>
      <c r="R48" s="3" t="s">
        <v>125</v>
      </c>
      <c r="S48" s="3">
        <v>1984</v>
      </c>
      <c r="T48" s="1"/>
      <c r="U48" s="1"/>
      <c r="V48" s="3" t="s">
        <v>126</v>
      </c>
      <c r="W48" s="1"/>
      <c r="X48" s="1"/>
      <c r="Y48" s="1"/>
      <c r="Z48" s="3" t="s">
        <v>126</v>
      </c>
      <c r="AA48" s="1"/>
      <c r="AB48" s="1"/>
      <c r="AC48" s="1"/>
      <c r="AD48" s="3" t="s">
        <v>126</v>
      </c>
      <c r="AE48" s="1"/>
      <c r="AF48" s="1"/>
      <c r="AG48" s="1"/>
      <c r="AH48" s="3" t="s">
        <v>126</v>
      </c>
      <c r="AI48" s="3" t="s">
        <v>126</v>
      </c>
      <c r="AJ48" s="3" t="s">
        <v>126</v>
      </c>
      <c r="AK48" s="3" t="s">
        <v>126</v>
      </c>
      <c r="AL48" s="3" t="s">
        <v>126</v>
      </c>
      <c r="AM48" s="3" t="s">
        <v>126</v>
      </c>
      <c r="AN48" s="3" t="s">
        <v>126</v>
      </c>
      <c r="AO48" s="3" t="s">
        <v>126</v>
      </c>
      <c r="AP48" s="3" t="s">
        <v>125</v>
      </c>
      <c r="AQ48" s="3" t="s">
        <v>126</v>
      </c>
      <c r="AR48" s="1"/>
      <c r="AS48" s="1"/>
      <c r="AT48" s="2" t="s">
        <v>125</v>
      </c>
      <c r="AU48" s="3">
        <v>2002</v>
      </c>
      <c r="AV48" s="12" t="s">
        <v>125</v>
      </c>
      <c r="AW48" s="1"/>
      <c r="AX48" s="1"/>
      <c r="AY48" s="17" t="s">
        <v>126</v>
      </c>
      <c r="AZ48" s="1"/>
      <c r="BA48" s="1"/>
      <c r="BB48" s="3" t="s">
        <v>126</v>
      </c>
      <c r="BC48" s="3" t="s">
        <v>126</v>
      </c>
      <c r="BD48" s="3">
        <v>70</v>
      </c>
      <c r="BE48" s="3">
        <v>119</v>
      </c>
      <c r="BF48" s="3" t="s">
        <v>126</v>
      </c>
      <c r="BG48" s="1"/>
      <c r="BH48" s="3">
        <v>5.0999999999999996</v>
      </c>
      <c r="BI48" s="3" t="s">
        <v>126</v>
      </c>
      <c r="BJ48" s="3" t="s">
        <v>125</v>
      </c>
      <c r="BK48" s="3">
        <v>72</v>
      </c>
      <c r="BL48" s="3">
        <v>81</v>
      </c>
      <c r="BM48" s="3" t="s">
        <v>126</v>
      </c>
      <c r="BN48" s="1"/>
      <c r="BO48" s="3">
        <v>4.74</v>
      </c>
      <c r="BP48" s="3" t="s">
        <v>126</v>
      </c>
      <c r="BQ48" s="3" t="s">
        <v>125</v>
      </c>
      <c r="BR48" s="3">
        <v>70</v>
      </c>
      <c r="BS48" s="3">
        <v>119</v>
      </c>
      <c r="BT48" s="3" t="s">
        <v>126</v>
      </c>
      <c r="BU48" s="1"/>
      <c r="BV48" s="3">
        <v>5.0999999999999996</v>
      </c>
      <c r="BW48" s="3" t="s">
        <v>126</v>
      </c>
      <c r="BX48" s="3" t="s">
        <v>125</v>
      </c>
      <c r="BY48" s="1">
        <v>204</v>
      </c>
      <c r="BZ48" s="1">
        <v>192</v>
      </c>
      <c r="CA48" s="3">
        <v>1</v>
      </c>
      <c r="CB48" s="3">
        <v>2002</v>
      </c>
      <c r="CC48" s="3">
        <v>59</v>
      </c>
      <c r="CD48" s="1"/>
      <c r="CE48" s="3">
        <v>5</v>
      </c>
      <c r="CF48" s="1"/>
      <c r="CG48" s="3" t="s">
        <v>126</v>
      </c>
      <c r="CH48" s="3" t="s">
        <v>125</v>
      </c>
      <c r="CI48" s="3">
        <v>1971</v>
      </c>
      <c r="CJ48" s="2" t="s">
        <v>126</v>
      </c>
      <c r="CK48" s="1"/>
      <c r="CL48" s="3" t="s">
        <v>125</v>
      </c>
      <c r="CM48" s="3">
        <v>1990</v>
      </c>
      <c r="CN48" s="1"/>
      <c r="CO48" s="1"/>
      <c r="CP48" s="1"/>
      <c r="CQ48" s="1"/>
      <c r="CR48" s="3">
        <v>1</v>
      </c>
      <c r="CS48" s="1"/>
      <c r="CT48" s="1"/>
      <c r="CU48" s="3">
        <v>85.2</v>
      </c>
      <c r="CV48" s="3">
        <v>43.3</v>
      </c>
      <c r="CW48" s="1">
        <v>43.3</v>
      </c>
      <c r="CX48" s="3">
        <v>55.8</v>
      </c>
      <c r="CY48" s="1"/>
      <c r="CZ48" s="1"/>
      <c r="DA48" s="1"/>
      <c r="DB48" s="1"/>
      <c r="DC48" s="1"/>
      <c r="DD48" s="1">
        <v>91.1</v>
      </c>
      <c r="DE48" s="1"/>
      <c r="DF48" s="1"/>
      <c r="DG48" s="1"/>
      <c r="DH48" s="3">
        <v>2</v>
      </c>
      <c r="DI48" s="1"/>
      <c r="DJ48" s="1"/>
      <c r="DK48" s="1"/>
      <c r="DL48" s="1"/>
      <c r="DM48" s="1"/>
    </row>
    <row r="49" spans="1:129" s="11" customFormat="1" ht="15.75" thickBot="1" x14ac:dyDescent="0.3">
      <c r="A49" s="24">
        <v>11252469</v>
      </c>
      <c r="B49" s="10">
        <v>2</v>
      </c>
      <c r="C49" s="10" t="s">
        <v>123</v>
      </c>
      <c r="D49" s="25">
        <v>1931</v>
      </c>
      <c r="E49" s="10">
        <v>1989</v>
      </c>
      <c r="F49" s="5">
        <f>SUM(2013-E49)</f>
        <v>24</v>
      </c>
      <c r="G49" s="10" t="s">
        <v>125</v>
      </c>
      <c r="H49" s="10">
        <v>1</v>
      </c>
      <c r="I49" s="10" t="s">
        <v>125</v>
      </c>
      <c r="J49" s="19">
        <v>2003</v>
      </c>
      <c r="K49" s="19">
        <v>2010</v>
      </c>
      <c r="L49" s="10">
        <v>2</v>
      </c>
      <c r="M49" s="10" t="s">
        <v>125</v>
      </c>
      <c r="N49" s="10" t="s">
        <v>125</v>
      </c>
      <c r="O49" s="10" t="s">
        <v>126</v>
      </c>
      <c r="P49" s="26"/>
      <c r="Q49" s="26"/>
      <c r="R49" s="10" t="s">
        <v>125</v>
      </c>
      <c r="S49" s="10">
        <v>1989</v>
      </c>
      <c r="T49" s="10">
        <v>2010</v>
      </c>
      <c r="U49" s="10">
        <v>1</v>
      </c>
      <c r="V49" s="10" t="s">
        <v>125</v>
      </c>
      <c r="W49" s="10">
        <v>1989</v>
      </c>
      <c r="X49" s="10">
        <v>2010</v>
      </c>
      <c r="Y49" s="10"/>
      <c r="Z49" s="10" t="s">
        <v>125</v>
      </c>
      <c r="AA49" s="10">
        <v>2003</v>
      </c>
      <c r="AB49" s="10">
        <v>2010</v>
      </c>
      <c r="AC49" s="10">
        <v>1</v>
      </c>
      <c r="AD49" s="10" t="s">
        <v>126</v>
      </c>
      <c r="AE49" s="10"/>
      <c r="AF49" s="10"/>
      <c r="AG49" s="10"/>
      <c r="AH49" s="10" t="s">
        <v>126</v>
      </c>
      <c r="AI49" s="10" t="s">
        <v>126</v>
      </c>
      <c r="AJ49" s="10" t="s">
        <v>126</v>
      </c>
      <c r="AK49" s="10" t="s">
        <v>126</v>
      </c>
      <c r="AL49" s="10" t="s">
        <v>126</v>
      </c>
      <c r="AM49" s="10" t="s">
        <v>126</v>
      </c>
      <c r="AN49" s="10" t="s">
        <v>126</v>
      </c>
      <c r="AO49" s="10" t="s">
        <v>126</v>
      </c>
      <c r="AP49" s="10" t="s">
        <v>126</v>
      </c>
      <c r="AQ49" s="10" t="s">
        <v>125</v>
      </c>
      <c r="AR49" s="10"/>
      <c r="AS49" s="10"/>
      <c r="AT49" s="10" t="s">
        <v>126</v>
      </c>
      <c r="AU49" s="10"/>
      <c r="AV49" s="10" t="s">
        <v>125</v>
      </c>
      <c r="AW49" s="10">
        <v>75</v>
      </c>
      <c r="AX49" s="10"/>
      <c r="AY49" s="17" t="s">
        <v>126</v>
      </c>
      <c r="AZ49" s="10"/>
      <c r="BA49" s="10">
        <v>0</v>
      </c>
      <c r="BB49" s="10" t="s">
        <v>126</v>
      </c>
      <c r="BC49" s="10" t="s">
        <v>126</v>
      </c>
      <c r="BD49" s="10">
        <v>60</v>
      </c>
      <c r="BE49" s="10">
        <v>35</v>
      </c>
      <c r="BF49" s="10" t="s">
        <v>125</v>
      </c>
      <c r="BG49" s="10"/>
      <c r="BH49" s="10"/>
      <c r="BI49" s="10" t="s">
        <v>126</v>
      </c>
      <c r="BJ49" s="10" t="s">
        <v>126</v>
      </c>
      <c r="BK49" s="10">
        <v>75</v>
      </c>
      <c r="BL49" s="10"/>
      <c r="BM49" s="10" t="s">
        <v>125</v>
      </c>
      <c r="BN49" s="10"/>
      <c r="BO49" s="10">
        <v>0</v>
      </c>
      <c r="BP49" s="10" t="s">
        <v>126</v>
      </c>
      <c r="BQ49" s="10" t="s">
        <v>126</v>
      </c>
      <c r="BR49" s="10">
        <v>60</v>
      </c>
      <c r="BS49" s="10">
        <v>35</v>
      </c>
      <c r="BT49" s="10" t="s">
        <v>125</v>
      </c>
      <c r="BU49" s="10"/>
      <c r="BV49" s="10"/>
      <c r="BW49" s="10" t="s">
        <v>126</v>
      </c>
      <c r="BX49" s="10" t="s">
        <v>125</v>
      </c>
      <c r="BY49" s="10"/>
      <c r="BZ49" s="10"/>
      <c r="CA49" s="10">
        <v>2</v>
      </c>
      <c r="CB49" s="10"/>
      <c r="CC49" s="10"/>
      <c r="CD49" s="10"/>
      <c r="CE49" s="10"/>
      <c r="CF49" s="10"/>
      <c r="CG49" s="10"/>
      <c r="CH49" s="10" t="s">
        <v>125</v>
      </c>
      <c r="CI49" s="10">
        <v>1989</v>
      </c>
      <c r="CJ49" s="10" t="s">
        <v>126</v>
      </c>
      <c r="CK49" s="10"/>
      <c r="CL49" s="10" t="s">
        <v>126</v>
      </c>
      <c r="CM49" s="10"/>
      <c r="CN49" s="10"/>
      <c r="CO49" s="10"/>
      <c r="CP49" s="10"/>
      <c r="CQ49" s="10"/>
      <c r="CR49" s="10">
        <v>1</v>
      </c>
      <c r="CS49" s="10"/>
      <c r="CT49" s="10" t="s">
        <v>126</v>
      </c>
      <c r="CU49" s="10">
        <v>100</v>
      </c>
      <c r="CV49" s="10">
        <v>96.1</v>
      </c>
      <c r="CW49" s="10"/>
      <c r="CX49" s="10">
        <v>96.1</v>
      </c>
      <c r="CY49" s="10"/>
      <c r="CZ49" s="10"/>
      <c r="DA49" s="10"/>
      <c r="DB49" s="10"/>
      <c r="DC49" s="10"/>
      <c r="DD49" s="10"/>
      <c r="DE49" s="10">
        <v>63</v>
      </c>
      <c r="DF49" s="10"/>
      <c r="DG49" s="10">
        <v>63</v>
      </c>
      <c r="DH49" s="10">
        <v>2</v>
      </c>
      <c r="DI49" s="10"/>
      <c r="DJ49" s="5"/>
      <c r="DK49" s="5"/>
      <c r="DL49" s="5"/>
      <c r="DM49" s="5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</row>
    <row r="50" spans="1:129" x14ac:dyDescent="0.25">
      <c r="A50" s="1">
        <v>870525</v>
      </c>
      <c r="B50" s="5">
        <v>1</v>
      </c>
      <c r="C50" s="5" t="s">
        <v>124</v>
      </c>
      <c r="D50" s="4">
        <v>1926</v>
      </c>
      <c r="E50" s="5">
        <v>2006</v>
      </c>
      <c r="F50" s="5">
        <f>SUM(2013-E50)</f>
        <v>7</v>
      </c>
      <c r="G50" s="5" t="s">
        <v>125</v>
      </c>
      <c r="H50" s="5">
        <v>1</v>
      </c>
      <c r="I50" s="5" t="s">
        <v>125</v>
      </c>
      <c r="J50" s="19">
        <v>2010</v>
      </c>
      <c r="K50" s="19">
        <v>2010</v>
      </c>
      <c r="L50" s="5">
        <v>2</v>
      </c>
      <c r="M50" s="5" t="s">
        <v>125</v>
      </c>
      <c r="N50" s="5" t="s">
        <v>126</v>
      </c>
      <c r="O50" s="5" t="s">
        <v>126</v>
      </c>
      <c r="R50" s="5" t="s">
        <v>125</v>
      </c>
      <c r="S50" s="5">
        <v>2010</v>
      </c>
      <c r="V50" s="5" t="s">
        <v>125</v>
      </c>
      <c r="W50" s="5">
        <v>2012</v>
      </c>
      <c r="Z50" s="5" t="s">
        <v>125</v>
      </c>
      <c r="AA50" s="5">
        <v>2007</v>
      </c>
      <c r="AB50" s="5">
        <v>2010</v>
      </c>
      <c r="AC50" s="5">
        <v>2</v>
      </c>
      <c r="AD50" s="5" t="s">
        <v>125</v>
      </c>
      <c r="AE50" s="5">
        <v>2006</v>
      </c>
      <c r="AH50" s="5" t="s">
        <v>126</v>
      </c>
      <c r="AI50" s="5" t="s">
        <v>126</v>
      </c>
      <c r="AJ50" s="5" t="s">
        <v>126</v>
      </c>
      <c r="AK50" s="5" t="s">
        <v>126</v>
      </c>
      <c r="AL50" s="5" t="s">
        <v>126</v>
      </c>
      <c r="AM50" s="5" t="s">
        <v>126</v>
      </c>
      <c r="AN50" s="5" t="s">
        <v>126</v>
      </c>
      <c r="AO50" s="5" t="s">
        <v>126</v>
      </c>
      <c r="AP50" s="5" t="s">
        <v>126</v>
      </c>
      <c r="AQ50" s="5" t="s">
        <v>126</v>
      </c>
      <c r="AR50" s="5">
        <v>20</v>
      </c>
      <c r="AS50" s="5">
        <v>11</v>
      </c>
      <c r="AT50" s="5" t="s">
        <v>126</v>
      </c>
      <c r="AV50" s="5" t="s">
        <v>125</v>
      </c>
      <c r="AY50" s="17" t="s">
        <v>126</v>
      </c>
      <c r="BB50" s="5" t="s">
        <v>126</v>
      </c>
      <c r="BC50" s="5" t="s">
        <v>126</v>
      </c>
      <c r="BD50" s="5">
        <v>58</v>
      </c>
      <c r="BE50" s="5">
        <v>56</v>
      </c>
      <c r="BF50" s="5" t="s">
        <v>126</v>
      </c>
      <c r="BG50" s="5">
        <v>17</v>
      </c>
      <c r="BH50" s="5">
        <v>3.57</v>
      </c>
      <c r="BI50" s="5" t="s">
        <v>126</v>
      </c>
      <c r="BJ50" s="5" t="s">
        <v>126</v>
      </c>
      <c r="BM50" s="5" t="s">
        <v>125</v>
      </c>
      <c r="BT50" s="5" t="s">
        <v>125</v>
      </c>
      <c r="CA50" s="5">
        <v>2</v>
      </c>
      <c r="CH50" s="5" t="s">
        <v>126</v>
      </c>
      <c r="CJ50" s="5" t="s">
        <v>126</v>
      </c>
      <c r="CL50" s="5" t="s">
        <v>126</v>
      </c>
      <c r="CN50" s="5">
        <v>130</v>
      </c>
      <c r="CO50" s="5">
        <v>117</v>
      </c>
      <c r="CP50" s="5">
        <v>109</v>
      </c>
      <c r="CQ50" s="5">
        <v>114</v>
      </c>
      <c r="CR50" s="5">
        <v>2</v>
      </c>
      <c r="CT50" s="5" t="s">
        <v>126</v>
      </c>
      <c r="CU50" s="5">
        <v>75</v>
      </c>
      <c r="CV50" s="5">
        <v>63</v>
      </c>
      <c r="CW50" s="5">
        <v>74</v>
      </c>
      <c r="CX50" s="5">
        <v>64</v>
      </c>
      <c r="CZ50" s="5">
        <v>109</v>
      </c>
      <c r="DA50" s="5">
        <v>70</v>
      </c>
      <c r="DB50" s="5">
        <v>61</v>
      </c>
      <c r="DC50" s="5">
        <v>85</v>
      </c>
      <c r="DD50" s="5">
        <v>120</v>
      </c>
      <c r="DE50" s="5">
        <v>108</v>
      </c>
      <c r="DF50" s="5">
        <v>88</v>
      </c>
      <c r="DG50" s="5">
        <v>113</v>
      </c>
      <c r="DH50" s="5">
        <v>2</v>
      </c>
      <c r="DJ50" s="5">
        <f>CU50/CZ50</f>
        <v>0.68807339449541283</v>
      </c>
      <c r="DK50" s="5">
        <f>CV50/DA50</f>
        <v>0.9</v>
      </c>
      <c r="DL50" s="5">
        <f>CW50/DB50</f>
        <v>1.2131147540983607</v>
      </c>
      <c r="DM50" s="5">
        <f>CX50/DC50</f>
        <v>0.75294117647058822</v>
      </c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</row>
    <row r="51" spans="1:129" x14ac:dyDescent="0.25">
      <c r="A51" s="5">
        <v>12397001</v>
      </c>
      <c r="B51" s="5">
        <v>2</v>
      </c>
      <c r="C51" s="5" t="s">
        <v>123</v>
      </c>
      <c r="D51" s="5">
        <v>1963</v>
      </c>
      <c r="E51" s="5">
        <v>2008</v>
      </c>
      <c r="F51" s="5">
        <f>SUM(2013-E51)</f>
        <v>5</v>
      </c>
      <c r="G51" s="5" t="s">
        <v>125</v>
      </c>
      <c r="H51" s="5">
        <v>1</v>
      </c>
      <c r="I51" s="3" t="s">
        <v>125</v>
      </c>
      <c r="J51" s="19">
        <v>2008</v>
      </c>
      <c r="K51" s="19"/>
      <c r="L51" s="1"/>
      <c r="M51" s="1"/>
      <c r="N51" s="3" t="s">
        <v>126</v>
      </c>
      <c r="O51" s="3" t="s">
        <v>126</v>
      </c>
      <c r="P51" s="19"/>
      <c r="Q51" s="19"/>
      <c r="R51" s="3" t="s">
        <v>125</v>
      </c>
      <c r="S51" s="3">
        <v>2009</v>
      </c>
      <c r="T51" s="1"/>
      <c r="U51" s="1"/>
      <c r="V51" s="3" t="s">
        <v>126</v>
      </c>
      <c r="W51" s="1"/>
      <c r="X51" s="1"/>
      <c r="Y51" s="1"/>
      <c r="Z51" s="3" t="s">
        <v>126</v>
      </c>
      <c r="AA51" s="1"/>
      <c r="AB51" s="1"/>
      <c r="AC51" s="1"/>
      <c r="AD51" s="3" t="s">
        <v>126</v>
      </c>
      <c r="AE51" s="1"/>
      <c r="AF51" s="1"/>
      <c r="AG51" s="1"/>
      <c r="AH51" s="3" t="s">
        <v>126</v>
      </c>
      <c r="AI51" s="3" t="s">
        <v>126</v>
      </c>
      <c r="AJ51" s="3" t="s">
        <v>125</v>
      </c>
      <c r="AK51" s="3" t="s">
        <v>126</v>
      </c>
      <c r="AL51" s="3" t="s">
        <v>125</v>
      </c>
      <c r="AM51" s="3" t="s">
        <v>126</v>
      </c>
      <c r="AN51" s="3" t="s">
        <v>126</v>
      </c>
      <c r="AO51" s="3" t="s">
        <v>126</v>
      </c>
      <c r="AP51" s="3" t="s">
        <v>126</v>
      </c>
      <c r="AQ51" s="3" t="s">
        <v>126</v>
      </c>
      <c r="AR51" s="1"/>
      <c r="AS51" s="1"/>
      <c r="AT51" s="2" t="s">
        <v>126</v>
      </c>
      <c r="AU51" s="1"/>
      <c r="AV51" s="12" t="s">
        <v>126</v>
      </c>
      <c r="AW51" s="1">
        <v>59</v>
      </c>
      <c r="AX51" s="12">
        <v>26</v>
      </c>
      <c r="AY51" s="17" t="s">
        <v>125</v>
      </c>
      <c r="AZ51" s="1"/>
      <c r="BA51" s="3">
        <v>1.99</v>
      </c>
      <c r="BB51" s="3" t="s">
        <v>126</v>
      </c>
      <c r="BC51" s="3" t="s">
        <v>126</v>
      </c>
      <c r="BD51" s="3">
        <v>67</v>
      </c>
      <c r="BE51" s="3">
        <v>23</v>
      </c>
      <c r="BF51" s="3" t="s">
        <v>125</v>
      </c>
      <c r="BG51" s="1"/>
      <c r="BH51" s="3">
        <v>2.1</v>
      </c>
      <c r="BI51" s="3" t="s">
        <v>126</v>
      </c>
      <c r="BJ51" s="3" t="s">
        <v>126</v>
      </c>
      <c r="BK51" s="3">
        <v>59</v>
      </c>
      <c r="BL51" s="3">
        <v>26</v>
      </c>
      <c r="BM51" s="3" t="s">
        <v>125</v>
      </c>
      <c r="BN51" s="1"/>
      <c r="BO51" s="3">
        <v>1.99</v>
      </c>
      <c r="BP51" s="3" t="s">
        <v>126</v>
      </c>
      <c r="BQ51" s="3" t="s">
        <v>126</v>
      </c>
      <c r="BR51" s="3">
        <v>69</v>
      </c>
      <c r="BS51" s="3">
        <v>23</v>
      </c>
      <c r="BT51" s="3" t="s">
        <v>125</v>
      </c>
      <c r="BU51" s="3">
        <v>20</v>
      </c>
      <c r="BV51" s="3">
        <v>2.1</v>
      </c>
      <c r="BW51" s="3" t="s">
        <v>126</v>
      </c>
      <c r="BX51" s="3" t="s">
        <v>126</v>
      </c>
      <c r="BY51" s="1"/>
      <c r="BZ51" s="1"/>
      <c r="CA51" s="3">
        <v>2</v>
      </c>
      <c r="CB51" s="1"/>
      <c r="CC51" s="1"/>
      <c r="CD51" s="1"/>
      <c r="CE51" s="1"/>
      <c r="CF51" s="1"/>
      <c r="CG51" s="1"/>
      <c r="CH51" s="3" t="s">
        <v>126</v>
      </c>
      <c r="CI51" s="1"/>
      <c r="CJ51" s="2" t="s">
        <v>126</v>
      </c>
      <c r="CK51" s="1"/>
      <c r="CL51" s="3" t="s">
        <v>126</v>
      </c>
      <c r="CM51" s="1"/>
      <c r="CN51" s="1"/>
      <c r="CO51" s="1"/>
      <c r="CP51" s="1"/>
      <c r="CQ51" s="1"/>
      <c r="CR51" s="3">
        <v>6</v>
      </c>
      <c r="CS51" s="1"/>
      <c r="CT51" s="3" t="s">
        <v>126</v>
      </c>
      <c r="CU51" s="1">
        <v>102.5</v>
      </c>
      <c r="CV51" s="3">
        <v>87.7</v>
      </c>
      <c r="CW51" s="1">
        <v>100.8</v>
      </c>
      <c r="CX51" s="1">
        <v>87.7</v>
      </c>
      <c r="CY51" s="1"/>
      <c r="CZ51" s="1"/>
      <c r="DA51" s="3">
        <v>69.2</v>
      </c>
      <c r="DB51" s="1"/>
      <c r="DC51" s="1">
        <v>69.2</v>
      </c>
      <c r="DD51" s="3">
        <v>92.4</v>
      </c>
      <c r="DE51" s="3">
        <v>88.1</v>
      </c>
      <c r="DF51" s="1">
        <v>90.8</v>
      </c>
      <c r="DG51" s="3">
        <v>88.1</v>
      </c>
      <c r="DH51" s="3">
        <v>2</v>
      </c>
      <c r="DI51" s="1"/>
      <c r="DJ51" s="1"/>
      <c r="DK51" s="1">
        <f>CV51/DA51</f>
        <v>1.2673410404624277</v>
      </c>
      <c r="DL51" s="1"/>
      <c r="DM51" s="1">
        <f>CX51/DC51</f>
        <v>1.2673410404624277</v>
      </c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</row>
    <row r="52" spans="1:129" x14ac:dyDescent="0.25">
      <c r="A52" s="5">
        <v>12459601</v>
      </c>
      <c r="B52" s="5">
        <v>2</v>
      </c>
      <c r="C52" s="5" t="s">
        <v>123</v>
      </c>
      <c r="D52" s="5">
        <v>1976</v>
      </c>
      <c r="E52" s="5">
        <v>2006</v>
      </c>
      <c r="F52" s="5">
        <f>SUM(2013-E52)</f>
        <v>7</v>
      </c>
      <c r="G52" s="5" t="s">
        <v>125</v>
      </c>
      <c r="I52" s="3" t="s">
        <v>125</v>
      </c>
      <c r="J52" s="19">
        <v>2007</v>
      </c>
      <c r="K52" s="19"/>
      <c r="L52" s="1"/>
      <c r="M52" s="1"/>
      <c r="N52" s="3" t="s">
        <v>126</v>
      </c>
      <c r="O52" s="3" t="s">
        <v>126</v>
      </c>
      <c r="P52" s="19"/>
      <c r="Q52" s="19"/>
      <c r="R52" s="3" t="s">
        <v>125</v>
      </c>
      <c r="S52" s="3">
        <v>2006</v>
      </c>
      <c r="T52" s="1"/>
      <c r="U52" s="1"/>
      <c r="V52" s="3" t="s">
        <v>125</v>
      </c>
      <c r="W52" s="3">
        <v>2007</v>
      </c>
      <c r="X52" s="1"/>
      <c r="Y52" s="1"/>
      <c r="Z52" s="3" t="s">
        <v>126</v>
      </c>
      <c r="AA52" s="1"/>
      <c r="AB52" s="1"/>
      <c r="AC52" s="1"/>
      <c r="AD52" s="3" t="s">
        <v>126</v>
      </c>
      <c r="AE52" s="1"/>
      <c r="AF52" s="1"/>
      <c r="AG52" s="1"/>
      <c r="AH52" s="3" t="s">
        <v>126</v>
      </c>
      <c r="AI52" s="3" t="s">
        <v>126</v>
      </c>
      <c r="AJ52" s="3" t="s">
        <v>125</v>
      </c>
      <c r="AK52" s="3" t="s">
        <v>126</v>
      </c>
      <c r="AL52" s="3" t="s">
        <v>125</v>
      </c>
      <c r="AM52" s="3" t="s">
        <v>126</v>
      </c>
      <c r="AN52" s="3" t="s">
        <v>126</v>
      </c>
      <c r="AO52" s="3" t="s">
        <v>126</v>
      </c>
      <c r="AP52" s="3" t="s">
        <v>125</v>
      </c>
      <c r="AQ52" s="3" t="s">
        <v>125</v>
      </c>
      <c r="AR52" s="3">
        <v>23</v>
      </c>
      <c r="AS52" s="1"/>
      <c r="AT52" s="2" t="s">
        <v>126</v>
      </c>
      <c r="AU52" s="1"/>
      <c r="AV52" s="12" t="s">
        <v>126</v>
      </c>
      <c r="AW52" s="1"/>
      <c r="AX52" s="12">
        <v>26</v>
      </c>
      <c r="AY52" s="17" t="s">
        <v>125</v>
      </c>
      <c r="AZ52" s="1"/>
      <c r="BA52" s="3">
        <v>2</v>
      </c>
      <c r="BB52" s="3" t="s">
        <v>126</v>
      </c>
      <c r="BC52" s="3" t="s">
        <v>126</v>
      </c>
      <c r="BD52" s="3">
        <v>65</v>
      </c>
      <c r="BE52" s="3">
        <v>26</v>
      </c>
      <c r="BF52" s="3" t="s">
        <v>125</v>
      </c>
      <c r="BG52" s="3">
        <v>25</v>
      </c>
      <c r="BH52" s="3">
        <v>2</v>
      </c>
      <c r="BI52" s="3" t="s">
        <v>126</v>
      </c>
      <c r="BJ52" s="3" t="s">
        <v>126</v>
      </c>
      <c r="BK52" s="1"/>
      <c r="BL52" s="3">
        <v>26</v>
      </c>
      <c r="BM52" s="3" t="s">
        <v>125</v>
      </c>
      <c r="BN52" s="1"/>
      <c r="BO52" s="1">
        <v>2</v>
      </c>
      <c r="BP52" s="3" t="s">
        <v>126</v>
      </c>
      <c r="BQ52" s="3" t="s">
        <v>126</v>
      </c>
      <c r="BR52" s="3">
        <v>65</v>
      </c>
      <c r="BS52" s="3">
        <v>26</v>
      </c>
      <c r="BT52" s="3" t="s">
        <v>125</v>
      </c>
      <c r="BU52" s="3">
        <v>25</v>
      </c>
      <c r="BV52" s="3">
        <v>2</v>
      </c>
      <c r="BW52" s="3" t="s">
        <v>126</v>
      </c>
      <c r="BX52" s="3" t="s">
        <v>126</v>
      </c>
      <c r="BY52" s="1">
        <v>300</v>
      </c>
      <c r="BZ52" s="1"/>
      <c r="CA52" s="3">
        <v>2</v>
      </c>
      <c r="CB52" s="1"/>
      <c r="CC52" s="1"/>
      <c r="CD52" s="1"/>
      <c r="CE52" s="1"/>
      <c r="CF52" s="1"/>
      <c r="CG52" s="1"/>
      <c r="CH52" s="3" t="s">
        <v>125</v>
      </c>
      <c r="CI52" s="3">
        <v>2006</v>
      </c>
      <c r="CJ52" s="2" t="s">
        <v>126</v>
      </c>
      <c r="CK52" s="1"/>
      <c r="CL52" s="3" t="s">
        <v>125</v>
      </c>
      <c r="CM52" s="3">
        <v>2005</v>
      </c>
      <c r="CN52" s="1"/>
      <c r="CO52" s="1"/>
      <c r="CP52" s="1"/>
      <c r="CQ52" s="1"/>
      <c r="CR52" s="3">
        <v>6</v>
      </c>
      <c r="CS52" s="1"/>
      <c r="CT52" s="1"/>
      <c r="CU52" s="3">
        <v>90</v>
      </c>
      <c r="CV52" s="3">
        <v>102.5</v>
      </c>
      <c r="CW52" s="1">
        <v>104.3</v>
      </c>
      <c r="CX52" s="3">
        <v>102.5</v>
      </c>
      <c r="CY52" s="1"/>
      <c r="CZ52" s="1"/>
      <c r="DA52" s="3">
        <v>45.1</v>
      </c>
      <c r="DB52" s="1"/>
      <c r="DC52" s="3">
        <v>45.1</v>
      </c>
      <c r="DD52" s="3">
        <v>90</v>
      </c>
      <c r="DE52" s="3">
        <v>54.5</v>
      </c>
      <c r="DF52" s="1">
        <v>49.4</v>
      </c>
      <c r="DG52" s="3">
        <v>54.5</v>
      </c>
      <c r="DH52" s="3">
        <v>2</v>
      </c>
      <c r="DI52" s="1"/>
      <c r="DJ52" s="1"/>
      <c r="DK52" s="1">
        <f>CV52/DA52</f>
        <v>2.2727272727272725</v>
      </c>
      <c r="DL52" s="1"/>
      <c r="DM52" s="1">
        <f>CX52/DC52</f>
        <v>2.2727272727272725</v>
      </c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</row>
    <row r="53" spans="1:129" x14ac:dyDescent="0.25">
      <c r="A53" s="5">
        <v>247654</v>
      </c>
      <c r="B53" s="5">
        <v>2</v>
      </c>
      <c r="C53" s="5" t="s">
        <v>123</v>
      </c>
      <c r="D53" s="5">
        <v>1950</v>
      </c>
      <c r="E53" s="5">
        <v>2005</v>
      </c>
      <c r="F53" s="5">
        <f>SUM(2013-E53)</f>
        <v>8</v>
      </c>
      <c r="G53" s="5" t="s">
        <v>125</v>
      </c>
      <c r="I53" s="3" t="s">
        <v>125</v>
      </c>
      <c r="J53" s="19">
        <v>2010</v>
      </c>
      <c r="K53" s="19"/>
      <c r="L53" s="1"/>
      <c r="M53" s="1"/>
      <c r="N53" s="3" t="s">
        <v>126</v>
      </c>
      <c r="O53" s="3" t="s">
        <v>126</v>
      </c>
      <c r="P53" s="19"/>
      <c r="Q53" s="19"/>
      <c r="R53" s="3" t="s">
        <v>125</v>
      </c>
      <c r="S53" s="3">
        <v>2010</v>
      </c>
      <c r="T53" s="1"/>
      <c r="U53" s="1"/>
      <c r="V53" s="3" t="s">
        <v>126</v>
      </c>
      <c r="W53" s="1"/>
      <c r="X53" s="1"/>
      <c r="Y53" s="1"/>
      <c r="Z53" s="3" t="s">
        <v>126</v>
      </c>
      <c r="AA53" s="1"/>
      <c r="AB53" s="1"/>
      <c r="AC53" s="1"/>
      <c r="AD53" s="3" t="s">
        <v>126</v>
      </c>
      <c r="AE53" s="1"/>
      <c r="AF53" s="1"/>
      <c r="AG53" s="1"/>
      <c r="AH53" s="3" t="s">
        <v>126</v>
      </c>
      <c r="AI53" s="3" t="s">
        <v>126</v>
      </c>
      <c r="AJ53" s="3" t="s">
        <v>126</v>
      </c>
      <c r="AK53" s="3" t="s">
        <v>126</v>
      </c>
      <c r="AL53" s="3" t="s">
        <v>126</v>
      </c>
      <c r="AM53" s="3" t="s">
        <v>126</v>
      </c>
      <c r="AN53" s="3" t="s">
        <v>126</v>
      </c>
      <c r="AO53" s="3" t="s">
        <v>126</v>
      </c>
      <c r="AP53" s="3" t="s">
        <v>125</v>
      </c>
      <c r="AQ53" s="3" t="s">
        <v>126</v>
      </c>
      <c r="AR53" s="1"/>
      <c r="AS53" s="1"/>
      <c r="AT53" s="2" t="s">
        <v>125</v>
      </c>
      <c r="AU53" s="3">
        <v>2009</v>
      </c>
      <c r="AV53" s="12" t="s">
        <v>126</v>
      </c>
      <c r="AW53" s="1"/>
      <c r="AX53" s="12">
        <v>26</v>
      </c>
      <c r="AY53" s="17" t="s">
        <v>125</v>
      </c>
      <c r="AZ53" s="1"/>
      <c r="BA53" s="1"/>
      <c r="BB53" s="3" t="s">
        <v>126</v>
      </c>
      <c r="BC53" s="3" t="s">
        <v>126</v>
      </c>
      <c r="BD53" s="3">
        <v>65</v>
      </c>
      <c r="BE53" s="3">
        <v>45</v>
      </c>
      <c r="BF53" s="3" t="s">
        <v>126</v>
      </c>
      <c r="BG53" s="3">
        <v>12</v>
      </c>
      <c r="BH53" s="3"/>
      <c r="BI53" s="3" t="s">
        <v>126</v>
      </c>
      <c r="BJ53" s="3" t="s">
        <v>126</v>
      </c>
      <c r="BK53" s="1"/>
      <c r="BL53" s="3">
        <v>26</v>
      </c>
      <c r="BM53" s="3" t="s">
        <v>125</v>
      </c>
      <c r="BN53" s="1"/>
      <c r="BO53" s="1"/>
      <c r="BP53" s="1" t="s">
        <v>126</v>
      </c>
      <c r="BQ53" s="1" t="s">
        <v>126</v>
      </c>
      <c r="BR53" s="1">
        <v>65</v>
      </c>
      <c r="BS53" s="3">
        <v>45</v>
      </c>
      <c r="BT53" s="3" t="s">
        <v>126</v>
      </c>
      <c r="BU53" s="3">
        <v>12</v>
      </c>
      <c r="BV53" s="3"/>
      <c r="BW53" s="1" t="s">
        <v>126</v>
      </c>
      <c r="BX53" s="3" t="s">
        <v>126</v>
      </c>
      <c r="BY53" s="1"/>
      <c r="BZ53" s="1"/>
      <c r="CA53" s="3">
        <v>2</v>
      </c>
      <c r="CB53" s="1"/>
      <c r="CC53" s="1"/>
      <c r="CD53" s="1"/>
      <c r="CE53" s="1"/>
      <c r="CF53" s="1"/>
      <c r="CG53" s="1"/>
      <c r="CH53" s="3" t="s">
        <v>125</v>
      </c>
      <c r="CI53" s="3">
        <v>2006</v>
      </c>
      <c r="CJ53" s="2" t="s">
        <v>126</v>
      </c>
      <c r="CK53" s="1"/>
      <c r="CL53" s="3" t="s">
        <v>125</v>
      </c>
      <c r="CM53" s="3">
        <v>2007</v>
      </c>
      <c r="CN53" s="1"/>
      <c r="CO53" s="1"/>
      <c r="CP53" s="1"/>
      <c r="CQ53" s="1"/>
      <c r="CR53" s="3">
        <v>2</v>
      </c>
      <c r="CS53" s="1"/>
      <c r="CT53" s="3" t="s">
        <v>126</v>
      </c>
      <c r="CU53" s="3">
        <v>77</v>
      </c>
      <c r="CV53" s="3">
        <v>76.900000000000006</v>
      </c>
      <c r="CW53" s="1">
        <v>77</v>
      </c>
      <c r="CX53" s="3">
        <v>76.900000000000006</v>
      </c>
      <c r="CY53" s="1"/>
      <c r="CZ53" s="3">
        <v>56.4</v>
      </c>
      <c r="DA53" s="3">
        <v>59.5</v>
      </c>
      <c r="DB53" s="3">
        <v>56.4</v>
      </c>
      <c r="DC53" s="3">
        <v>59.5</v>
      </c>
      <c r="DD53" s="3">
        <v>67</v>
      </c>
      <c r="DE53" s="3">
        <v>67</v>
      </c>
      <c r="DF53" s="1">
        <v>67</v>
      </c>
      <c r="DG53" s="3">
        <v>67</v>
      </c>
      <c r="DH53" s="3">
        <v>2</v>
      </c>
      <c r="DI53" s="1"/>
      <c r="DJ53" s="1">
        <f>CU53/CZ53</f>
        <v>1.3652482269503547</v>
      </c>
      <c r="DK53" s="1">
        <f>CV53/DA53</f>
        <v>1.292436974789916</v>
      </c>
      <c r="DL53" s="1">
        <f>CW53/DB53</f>
        <v>1.3652482269503547</v>
      </c>
      <c r="DM53" s="1">
        <f>CX53/DC53</f>
        <v>1.292436974789916</v>
      </c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</row>
    <row r="54" spans="1:129" x14ac:dyDescent="0.25">
      <c r="A54" s="5">
        <v>12489420</v>
      </c>
      <c r="B54" s="5">
        <v>2</v>
      </c>
      <c r="C54" s="5" t="s">
        <v>123</v>
      </c>
      <c r="D54" s="5">
        <v>1984</v>
      </c>
      <c r="E54" s="5">
        <v>2003</v>
      </c>
      <c r="F54" s="5">
        <f>SUM(2013-E54)</f>
        <v>10</v>
      </c>
      <c r="G54" s="5" t="s">
        <v>125</v>
      </c>
      <c r="H54" s="5">
        <v>8</v>
      </c>
      <c r="I54" s="3" t="s">
        <v>125</v>
      </c>
      <c r="J54" s="19">
        <v>2004</v>
      </c>
      <c r="K54" s="19">
        <v>2005</v>
      </c>
      <c r="L54" s="3">
        <v>2</v>
      </c>
      <c r="M54" s="3" t="s">
        <v>125</v>
      </c>
      <c r="N54" s="3" t="s">
        <v>126</v>
      </c>
      <c r="O54" s="3" t="s">
        <v>126</v>
      </c>
      <c r="P54" s="19"/>
      <c r="Q54" s="19"/>
      <c r="R54" s="3" t="s">
        <v>125</v>
      </c>
      <c r="S54" s="3">
        <v>2003</v>
      </c>
      <c r="T54" s="1"/>
      <c r="U54" s="1"/>
      <c r="V54" s="3" t="s">
        <v>125</v>
      </c>
      <c r="W54" s="3">
        <v>2003</v>
      </c>
      <c r="X54" s="1"/>
      <c r="Y54" s="1"/>
      <c r="Z54" s="3" t="s">
        <v>126</v>
      </c>
      <c r="AA54" s="1"/>
      <c r="AB54" s="1"/>
      <c r="AC54" s="1"/>
      <c r="AD54" s="3" t="s">
        <v>126</v>
      </c>
      <c r="AE54" s="1"/>
      <c r="AF54" s="1"/>
      <c r="AG54" s="1"/>
      <c r="AH54" s="3" t="s">
        <v>126</v>
      </c>
      <c r="AI54" s="3" t="s">
        <v>125</v>
      </c>
      <c r="AJ54" s="3" t="s">
        <v>125</v>
      </c>
      <c r="AK54" s="3" t="s">
        <v>126</v>
      </c>
      <c r="AL54" s="3" t="s">
        <v>125</v>
      </c>
      <c r="AM54" s="3" t="s">
        <v>126</v>
      </c>
      <c r="AN54" s="3" t="s">
        <v>126</v>
      </c>
      <c r="AO54" s="3" t="s">
        <v>126</v>
      </c>
      <c r="AP54" s="3" t="s">
        <v>125</v>
      </c>
      <c r="AQ54" s="3" t="s">
        <v>126</v>
      </c>
      <c r="AR54" s="1"/>
      <c r="AS54" s="1"/>
      <c r="AT54" s="2" t="s">
        <v>125</v>
      </c>
      <c r="AU54" s="3">
        <v>2005</v>
      </c>
      <c r="AV54" s="12" t="s">
        <v>126</v>
      </c>
      <c r="AW54" s="3">
        <v>70</v>
      </c>
      <c r="AX54" s="12">
        <v>26</v>
      </c>
      <c r="AY54" s="17" t="s">
        <v>125</v>
      </c>
      <c r="AZ54" s="1"/>
      <c r="BA54" s="3">
        <v>2</v>
      </c>
      <c r="BB54" s="3" t="s">
        <v>126</v>
      </c>
      <c r="BC54" s="3" t="s">
        <v>126</v>
      </c>
      <c r="BD54" s="3">
        <v>69</v>
      </c>
      <c r="BE54" s="1"/>
      <c r="BF54" s="3" t="s">
        <v>125</v>
      </c>
      <c r="BG54" s="3">
        <v>31</v>
      </c>
      <c r="BH54" s="1"/>
      <c r="BI54" s="3" t="s">
        <v>126</v>
      </c>
      <c r="BJ54" s="3" t="s">
        <v>126</v>
      </c>
      <c r="BK54" s="3">
        <v>70</v>
      </c>
      <c r="BL54" s="3">
        <v>26</v>
      </c>
      <c r="BM54" s="3" t="s">
        <v>125</v>
      </c>
      <c r="BN54" s="1"/>
      <c r="BO54" s="3">
        <v>2</v>
      </c>
      <c r="BP54" s="3" t="s">
        <v>126</v>
      </c>
      <c r="BQ54" s="3" t="s">
        <v>126</v>
      </c>
      <c r="BR54" s="3">
        <v>73</v>
      </c>
      <c r="BS54" s="3">
        <v>21</v>
      </c>
      <c r="BT54" s="3" t="s">
        <v>125</v>
      </c>
      <c r="BU54" s="1"/>
      <c r="BV54" s="1"/>
      <c r="BW54" s="1" t="s">
        <v>126</v>
      </c>
      <c r="BX54" s="1" t="s">
        <v>126</v>
      </c>
      <c r="BY54" s="1"/>
      <c r="BZ54" s="1">
        <v>420</v>
      </c>
      <c r="CA54" s="3">
        <v>2</v>
      </c>
      <c r="CB54" s="1"/>
      <c r="CC54" s="1"/>
      <c r="CD54" s="1"/>
      <c r="CE54" s="1"/>
      <c r="CF54" s="1"/>
      <c r="CG54" s="1"/>
      <c r="CH54" s="3" t="s">
        <v>125</v>
      </c>
      <c r="CI54" s="3">
        <v>2002</v>
      </c>
      <c r="CJ54" s="2" t="s">
        <v>126</v>
      </c>
      <c r="CK54" s="1"/>
      <c r="CL54" s="3" t="s">
        <v>126</v>
      </c>
      <c r="CM54" s="1"/>
      <c r="CN54" s="1"/>
      <c r="CO54" s="1"/>
      <c r="CP54" s="1"/>
      <c r="CQ54" s="1"/>
      <c r="CR54" s="1">
        <v>2</v>
      </c>
      <c r="CS54" s="3">
        <v>1</v>
      </c>
      <c r="CT54" s="3" t="s">
        <v>125</v>
      </c>
      <c r="CU54" s="3">
        <v>105</v>
      </c>
      <c r="CV54" s="3">
        <v>39.299999999999997</v>
      </c>
      <c r="CW54" s="1">
        <v>105</v>
      </c>
      <c r="CX54" s="3">
        <v>70.599999999999994</v>
      </c>
      <c r="CY54" s="3">
        <v>2005</v>
      </c>
      <c r="CZ54" s="1"/>
      <c r="DA54" s="1">
        <v>21</v>
      </c>
      <c r="DB54" s="1"/>
      <c r="DC54" s="3">
        <v>52.8</v>
      </c>
      <c r="DD54" s="1"/>
      <c r="DE54" s="1">
        <v>44.9</v>
      </c>
      <c r="DF54" s="1"/>
      <c r="DG54" s="1">
        <v>64.7</v>
      </c>
      <c r="DH54" s="3">
        <v>2</v>
      </c>
      <c r="DI54" s="1"/>
      <c r="DJ54" s="1"/>
      <c r="DK54" s="1">
        <f>CV54/DA54</f>
        <v>1.8714285714285712</v>
      </c>
      <c r="DL54" s="1"/>
      <c r="DM54" s="1">
        <f>CX54/DC54</f>
        <v>1.3371212121212122</v>
      </c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</row>
    <row r="55" spans="1:129" s="3" customFormat="1" x14ac:dyDescent="0.25">
      <c r="A55" s="6">
        <v>12422040</v>
      </c>
      <c r="B55" s="6">
        <v>2</v>
      </c>
      <c r="C55" s="6" t="s">
        <v>123</v>
      </c>
      <c r="D55" s="6">
        <v>1977</v>
      </c>
      <c r="E55" s="6">
        <v>1993</v>
      </c>
      <c r="F55" s="5">
        <f>SUM(2013-E55)</f>
        <v>20</v>
      </c>
      <c r="G55" s="6" t="s">
        <v>125</v>
      </c>
      <c r="H55" s="6"/>
      <c r="I55" s="3" t="s">
        <v>125</v>
      </c>
      <c r="J55" s="19">
        <v>2009</v>
      </c>
      <c r="K55" s="21"/>
      <c r="N55" s="3" t="s">
        <v>126</v>
      </c>
      <c r="O55" s="3" t="s">
        <v>126</v>
      </c>
      <c r="P55" s="21"/>
      <c r="Q55" s="21"/>
      <c r="R55" s="3" t="s">
        <v>125</v>
      </c>
      <c r="S55" s="3">
        <v>2009</v>
      </c>
      <c r="V55" s="3" t="s">
        <v>125</v>
      </c>
      <c r="W55" s="3">
        <v>2009</v>
      </c>
      <c r="Z55" s="3" t="s">
        <v>126</v>
      </c>
      <c r="AD55" s="3" t="s">
        <v>126</v>
      </c>
      <c r="AH55" s="3" t="s">
        <v>126</v>
      </c>
      <c r="AI55" s="3" t="s">
        <v>126</v>
      </c>
      <c r="AJ55" s="3" t="s">
        <v>125</v>
      </c>
      <c r="AK55" s="3" t="s">
        <v>126</v>
      </c>
      <c r="AL55" s="3" t="s">
        <v>125</v>
      </c>
      <c r="AM55" s="3" t="s">
        <v>126</v>
      </c>
      <c r="AN55" s="3" t="s">
        <v>126</v>
      </c>
      <c r="AO55" s="3" t="s">
        <v>126</v>
      </c>
      <c r="AP55" s="3" t="s">
        <v>125</v>
      </c>
      <c r="AQ55" s="3" t="s">
        <v>126</v>
      </c>
      <c r="AR55" s="3">
        <v>14</v>
      </c>
      <c r="AT55" s="2" t="s">
        <v>125</v>
      </c>
      <c r="AU55" s="3">
        <v>2008</v>
      </c>
      <c r="AV55" s="12" t="s">
        <v>126</v>
      </c>
      <c r="AW55" s="3">
        <v>77</v>
      </c>
      <c r="AX55" s="12">
        <v>26</v>
      </c>
      <c r="AY55" s="17" t="s">
        <v>125</v>
      </c>
      <c r="BA55" s="3">
        <v>2</v>
      </c>
      <c r="BB55" s="3" t="s">
        <v>126</v>
      </c>
      <c r="BC55" s="3" t="s">
        <v>126</v>
      </c>
      <c r="BI55" s="3" t="s">
        <v>126</v>
      </c>
      <c r="BJ55" s="3" t="s">
        <v>126</v>
      </c>
      <c r="BK55" s="3">
        <v>77</v>
      </c>
      <c r="BL55" s="3">
        <v>26</v>
      </c>
      <c r="BM55" s="3" t="s">
        <v>125</v>
      </c>
      <c r="BO55" s="3">
        <v>2</v>
      </c>
      <c r="BP55" s="3" t="s">
        <v>126</v>
      </c>
      <c r="BQ55" s="3" t="s">
        <v>126</v>
      </c>
      <c r="BT55" s="3" t="s">
        <v>125</v>
      </c>
      <c r="BW55" s="3" t="s">
        <v>126</v>
      </c>
      <c r="BX55" s="3" t="s">
        <v>126</v>
      </c>
      <c r="CA55" s="3">
        <v>2</v>
      </c>
      <c r="CH55" s="3" t="s">
        <v>125</v>
      </c>
      <c r="CI55" s="3">
        <v>2009</v>
      </c>
      <c r="CJ55" s="2" t="s">
        <v>126</v>
      </c>
      <c r="CL55" s="3" t="s">
        <v>125</v>
      </c>
      <c r="CM55" s="3">
        <v>1993</v>
      </c>
      <c r="CR55" s="3" t="s">
        <v>26</v>
      </c>
      <c r="CT55" s="3" t="s">
        <v>125</v>
      </c>
      <c r="CU55" s="3">
        <v>72.3</v>
      </c>
      <c r="CV55" s="3">
        <v>66.400000000000006</v>
      </c>
      <c r="CW55" s="3">
        <v>72.3</v>
      </c>
      <c r="CX55" s="3">
        <v>66.400000000000006</v>
      </c>
      <c r="DA55" s="3">
        <v>61.2</v>
      </c>
      <c r="DD55" s="3">
        <v>83.2</v>
      </c>
      <c r="DE55" s="3">
        <v>70.8</v>
      </c>
      <c r="DF55" s="3">
        <v>83.2</v>
      </c>
      <c r="DG55" s="3">
        <v>70.8</v>
      </c>
      <c r="DH55" s="3">
        <v>2</v>
      </c>
      <c r="DJ55" s="3" t="e">
        <f>#REF!</f>
        <v>#REF!</v>
      </c>
      <c r="DK55" s="3">
        <f>CV55/DA55</f>
        <v>1.0849673202614381</v>
      </c>
    </row>
    <row r="56" spans="1:129" s="3" customFormat="1" x14ac:dyDescent="0.25">
      <c r="A56" s="6">
        <v>11747267</v>
      </c>
      <c r="B56" s="5">
        <v>2</v>
      </c>
      <c r="C56" s="5" t="s">
        <v>123</v>
      </c>
      <c r="D56" s="4">
        <v>1970</v>
      </c>
      <c r="E56" s="5">
        <v>2003</v>
      </c>
      <c r="F56" s="5">
        <f>SUM(2013-E56)</f>
        <v>10</v>
      </c>
      <c r="G56" s="5" t="s">
        <v>125</v>
      </c>
      <c r="H56" s="5"/>
      <c r="I56" s="5" t="s">
        <v>125</v>
      </c>
      <c r="J56" s="19">
        <v>2003</v>
      </c>
      <c r="K56" s="22"/>
      <c r="L56" s="5"/>
      <c r="M56" s="5"/>
      <c r="N56" s="5" t="s">
        <v>126</v>
      </c>
      <c r="O56" s="5" t="s">
        <v>126</v>
      </c>
      <c r="P56" s="22"/>
      <c r="Q56" s="22"/>
      <c r="R56" s="5" t="s">
        <v>125</v>
      </c>
      <c r="S56" s="5">
        <v>2003</v>
      </c>
      <c r="T56" s="5">
        <v>2004</v>
      </c>
      <c r="U56" s="5">
        <v>1</v>
      </c>
      <c r="V56" s="5" t="s">
        <v>125</v>
      </c>
      <c r="W56" s="5">
        <v>2003</v>
      </c>
      <c r="X56" s="5"/>
      <c r="Y56" s="5"/>
      <c r="Z56" s="5" t="s">
        <v>126</v>
      </c>
      <c r="AA56" s="5"/>
      <c r="AB56" s="5"/>
      <c r="AC56" s="5"/>
      <c r="AD56" s="5" t="s">
        <v>126</v>
      </c>
      <c r="AE56" s="5"/>
      <c r="AF56" s="5"/>
      <c r="AG56" s="5"/>
      <c r="AH56" s="5" t="s">
        <v>126</v>
      </c>
      <c r="AI56" s="5" t="s">
        <v>126</v>
      </c>
      <c r="AJ56" s="5" t="s">
        <v>126</v>
      </c>
      <c r="AK56" s="5" t="s">
        <v>126</v>
      </c>
      <c r="AL56" s="5" t="s">
        <v>125</v>
      </c>
      <c r="AM56" s="5" t="s">
        <v>126</v>
      </c>
      <c r="AN56" s="5" t="s">
        <v>126</v>
      </c>
      <c r="AO56" s="5" t="s">
        <v>126</v>
      </c>
      <c r="AP56" s="5" t="s">
        <v>126</v>
      </c>
      <c r="AQ56" s="5" t="s">
        <v>126</v>
      </c>
      <c r="AR56" s="5">
        <v>13</v>
      </c>
      <c r="AS56" s="5">
        <v>13</v>
      </c>
      <c r="AT56" s="5" t="s">
        <v>125</v>
      </c>
      <c r="AU56" s="5">
        <v>2006</v>
      </c>
      <c r="AV56" s="5" t="s">
        <v>126</v>
      </c>
      <c r="AW56" s="5">
        <v>64</v>
      </c>
      <c r="AX56" s="5">
        <v>31</v>
      </c>
      <c r="AY56" s="17" t="s">
        <v>125</v>
      </c>
      <c r="AZ56" s="5">
        <v>26</v>
      </c>
      <c r="BA56" s="5">
        <v>2.31</v>
      </c>
      <c r="BB56" s="5" t="s">
        <v>126</v>
      </c>
      <c r="BC56" s="5" t="s">
        <v>126</v>
      </c>
      <c r="BD56" s="5">
        <v>65</v>
      </c>
      <c r="BE56" s="5">
        <v>27</v>
      </c>
      <c r="BF56" s="5" t="s">
        <v>125</v>
      </c>
      <c r="BG56" s="5">
        <v>28</v>
      </c>
      <c r="BH56" s="3">
        <v>2.7</v>
      </c>
      <c r="BI56" s="5" t="s">
        <v>125</v>
      </c>
      <c r="BJ56" s="5" t="s">
        <v>126</v>
      </c>
      <c r="BK56" s="5">
        <v>64</v>
      </c>
      <c r="BL56" s="5">
        <v>32</v>
      </c>
      <c r="BM56" s="5" t="s">
        <v>125</v>
      </c>
      <c r="BN56" s="5">
        <v>26</v>
      </c>
      <c r="BO56" s="5">
        <v>2.39</v>
      </c>
      <c r="BP56" s="5" t="s">
        <v>126</v>
      </c>
      <c r="BQ56" s="5" t="s">
        <v>126</v>
      </c>
      <c r="BR56" s="5">
        <v>65</v>
      </c>
      <c r="BS56" s="5">
        <v>27</v>
      </c>
      <c r="BT56" s="5" t="s">
        <v>125</v>
      </c>
      <c r="BU56" s="5">
        <v>28</v>
      </c>
      <c r="BV56" s="5">
        <v>2.7</v>
      </c>
      <c r="BW56" s="5" t="s">
        <v>125</v>
      </c>
      <c r="BX56" s="5" t="s">
        <v>126</v>
      </c>
      <c r="BY56" s="5"/>
      <c r="BZ56" s="5"/>
      <c r="CA56" s="5">
        <v>2</v>
      </c>
      <c r="CB56" s="5"/>
      <c r="CC56" s="5"/>
      <c r="CD56" s="5"/>
      <c r="CE56" s="5"/>
      <c r="CF56" s="5"/>
      <c r="CG56" s="5"/>
      <c r="CH56" s="5" t="s">
        <v>125</v>
      </c>
      <c r="CI56" s="5">
        <v>2002</v>
      </c>
      <c r="CJ56" s="5" t="s">
        <v>126</v>
      </c>
      <c r="CK56" s="5"/>
      <c r="CL56" s="5" t="s">
        <v>125</v>
      </c>
      <c r="CM56" s="5">
        <v>2003</v>
      </c>
      <c r="CN56" s="5"/>
      <c r="CO56" s="5"/>
      <c r="CP56" s="5"/>
      <c r="CQ56" s="5"/>
      <c r="CR56" s="5"/>
      <c r="CS56" s="5"/>
      <c r="CT56" s="5" t="s">
        <v>125</v>
      </c>
      <c r="CU56" s="5">
        <v>80.3</v>
      </c>
      <c r="CV56" s="5">
        <v>101.9</v>
      </c>
      <c r="CW56" s="5">
        <v>84</v>
      </c>
      <c r="CX56" s="5">
        <v>101.9</v>
      </c>
      <c r="CY56" s="5">
        <v>2003</v>
      </c>
      <c r="CZ56" s="5">
        <v>67.099999999999994</v>
      </c>
      <c r="DA56" s="5">
        <v>74.3</v>
      </c>
      <c r="DB56" s="5">
        <v>67.099999999999994</v>
      </c>
      <c r="DC56" s="5">
        <v>74.3</v>
      </c>
      <c r="DD56" s="5">
        <v>72.900000000000006</v>
      </c>
      <c r="DE56" s="5">
        <v>69.400000000000006</v>
      </c>
      <c r="DF56" s="5">
        <v>74.099999999999994</v>
      </c>
      <c r="DG56" s="5">
        <v>69.400000000000006</v>
      </c>
      <c r="DH56" s="5">
        <v>2</v>
      </c>
      <c r="DI56" s="5"/>
      <c r="DJ56" s="5">
        <f>CU56/CZ56</f>
        <v>1.1967213114754098</v>
      </c>
      <c r="DK56" s="5">
        <f>CV56/DA56</f>
        <v>1.3714670255720056</v>
      </c>
      <c r="DL56" s="5">
        <f>CW56/DB56</f>
        <v>1.2518628912071537</v>
      </c>
      <c r="DM56" s="5">
        <f>CX56/DC56</f>
        <v>1.3714670255720056</v>
      </c>
    </row>
    <row r="57" spans="1:129" x14ac:dyDescent="0.25">
      <c r="A57" s="5">
        <v>12341049</v>
      </c>
      <c r="B57" s="5">
        <v>2</v>
      </c>
      <c r="C57" s="5" t="s">
        <v>123</v>
      </c>
      <c r="D57" s="5">
        <v>1984</v>
      </c>
      <c r="E57" s="5">
        <v>2003</v>
      </c>
      <c r="F57" s="5">
        <f>SUM(2013-E57)</f>
        <v>10</v>
      </c>
      <c r="G57" s="5" t="s">
        <v>125</v>
      </c>
      <c r="I57" s="3" t="s">
        <v>125</v>
      </c>
      <c r="J57" s="19">
        <v>2005</v>
      </c>
      <c r="K57" s="19">
        <v>2009</v>
      </c>
      <c r="L57" s="3">
        <v>1</v>
      </c>
      <c r="M57" s="3" t="s">
        <v>126</v>
      </c>
      <c r="N57" s="3" t="s">
        <v>126</v>
      </c>
      <c r="O57" s="3" t="s">
        <v>126</v>
      </c>
      <c r="P57" s="19"/>
      <c r="Q57" s="19"/>
      <c r="R57" s="3" t="s">
        <v>125</v>
      </c>
      <c r="S57" s="3">
        <v>2003</v>
      </c>
      <c r="T57" s="1">
        <v>2009</v>
      </c>
      <c r="U57" s="3">
        <v>3</v>
      </c>
      <c r="V57" s="3" t="s">
        <v>125</v>
      </c>
      <c r="W57" s="3">
        <v>2005</v>
      </c>
      <c r="X57" s="3">
        <v>2009</v>
      </c>
      <c r="Y57" s="1"/>
      <c r="Z57" s="3" t="s">
        <v>126</v>
      </c>
      <c r="AA57" s="1"/>
      <c r="AB57" s="1"/>
      <c r="AC57" s="1"/>
      <c r="AD57" s="3" t="s">
        <v>126</v>
      </c>
      <c r="AE57" s="1"/>
      <c r="AF57" s="1"/>
      <c r="AG57" s="1"/>
      <c r="AH57" s="3" t="s">
        <v>126</v>
      </c>
      <c r="AI57" s="3" t="s">
        <v>126</v>
      </c>
      <c r="AJ57" s="3" t="s">
        <v>126</v>
      </c>
      <c r="AK57" s="3" t="s">
        <v>126</v>
      </c>
      <c r="AL57" s="3" t="s">
        <v>126</v>
      </c>
      <c r="AM57" s="3" t="s">
        <v>126</v>
      </c>
      <c r="AN57" s="3" t="s">
        <v>126</v>
      </c>
      <c r="AO57" s="3" t="s">
        <v>126</v>
      </c>
      <c r="AP57" s="3" t="s">
        <v>125</v>
      </c>
      <c r="AQ57" s="3" t="s">
        <v>126</v>
      </c>
      <c r="AR57" s="3">
        <v>22</v>
      </c>
      <c r="AS57" s="1"/>
      <c r="AT57" s="2" t="s">
        <v>125</v>
      </c>
      <c r="AU57" s="3">
        <v>2003</v>
      </c>
      <c r="AV57" s="12" t="s">
        <v>126</v>
      </c>
      <c r="AW57" s="3">
        <v>58</v>
      </c>
      <c r="AX57" s="12">
        <v>31</v>
      </c>
      <c r="AY57" s="17" t="s">
        <v>125</v>
      </c>
      <c r="AZ57" s="1"/>
      <c r="BA57" s="3">
        <v>2.2999999999999998</v>
      </c>
      <c r="BB57" s="3" t="s">
        <v>126</v>
      </c>
      <c r="BC57" s="3" t="s">
        <v>126</v>
      </c>
      <c r="BD57" s="3">
        <v>60</v>
      </c>
      <c r="BE57" s="3">
        <v>27</v>
      </c>
      <c r="BF57" s="3" t="s">
        <v>125</v>
      </c>
      <c r="BG57" s="3"/>
      <c r="BH57" s="1"/>
      <c r="BI57" s="3" t="s">
        <v>126</v>
      </c>
      <c r="BJ57" s="3" t="s">
        <v>126</v>
      </c>
      <c r="BK57" s="3">
        <v>58</v>
      </c>
      <c r="BL57" s="3">
        <v>31</v>
      </c>
      <c r="BM57" s="3" t="s">
        <v>125</v>
      </c>
      <c r="BN57" s="1"/>
      <c r="BO57" s="3">
        <v>2.2999999999999998</v>
      </c>
      <c r="BP57" s="3" t="s">
        <v>126</v>
      </c>
      <c r="BQ57" s="3" t="s">
        <v>126</v>
      </c>
      <c r="BR57" s="3">
        <v>57</v>
      </c>
      <c r="BS57" s="3">
        <v>27</v>
      </c>
      <c r="BT57" s="3" t="s">
        <v>125</v>
      </c>
      <c r="BU57" s="1"/>
      <c r="BV57" s="3">
        <v>2.0499999999999998</v>
      </c>
      <c r="BW57" s="3" t="s">
        <v>126</v>
      </c>
      <c r="BX57" s="3" t="s">
        <v>126</v>
      </c>
      <c r="BY57" s="1"/>
      <c r="BZ57" s="1"/>
      <c r="CA57" s="3">
        <v>2</v>
      </c>
      <c r="CB57" s="1"/>
      <c r="CC57" s="1"/>
      <c r="CD57" s="1"/>
      <c r="CE57" s="1"/>
      <c r="CF57" s="1"/>
      <c r="CG57" s="1"/>
      <c r="CH57" s="3" t="s">
        <v>126</v>
      </c>
      <c r="CI57" s="1"/>
      <c r="CJ57" s="2" t="s">
        <v>126</v>
      </c>
      <c r="CK57" s="1"/>
      <c r="CL57" s="3" t="s">
        <v>125</v>
      </c>
      <c r="CM57" s="3">
        <v>2005</v>
      </c>
      <c r="CN57" s="1"/>
      <c r="CO57" s="1"/>
      <c r="CP57" s="1"/>
      <c r="CQ57" s="1"/>
      <c r="CR57" s="1">
        <v>2</v>
      </c>
      <c r="CS57" s="1"/>
      <c r="CT57" s="1"/>
      <c r="CU57" s="3">
        <v>79</v>
      </c>
      <c r="CV57" s="3">
        <v>71.8</v>
      </c>
      <c r="CW57" s="1">
        <v>79</v>
      </c>
      <c r="CX57" s="3">
        <v>67.5</v>
      </c>
      <c r="CY57" s="1"/>
      <c r="CZ57" s="1"/>
      <c r="DA57" s="3">
        <v>75</v>
      </c>
      <c r="DB57" s="1"/>
      <c r="DC57" s="3">
        <v>75</v>
      </c>
      <c r="DD57" s="3">
        <v>79</v>
      </c>
      <c r="DE57" s="3">
        <v>91.8</v>
      </c>
      <c r="DF57" s="1">
        <v>79</v>
      </c>
      <c r="DG57" s="3">
        <v>90.8</v>
      </c>
      <c r="DH57" s="3">
        <v>2</v>
      </c>
      <c r="DI57" s="1"/>
      <c r="DJ57" s="1"/>
      <c r="DK57" s="1">
        <f>CV57/DA57</f>
        <v>0.95733333333333326</v>
      </c>
      <c r="DL57" s="1"/>
      <c r="DM57" s="1">
        <f>CX57/DC57</f>
        <v>0.9</v>
      </c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</row>
    <row r="58" spans="1:129" x14ac:dyDescent="0.25">
      <c r="A58" s="6">
        <v>412106</v>
      </c>
      <c r="B58" s="6">
        <v>2</v>
      </c>
      <c r="C58" s="6" t="s">
        <v>123</v>
      </c>
      <c r="D58" s="15">
        <v>1957</v>
      </c>
      <c r="E58" s="6">
        <v>2007</v>
      </c>
      <c r="F58" s="5">
        <f>SUM(2013-E58)</f>
        <v>6</v>
      </c>
      <c r="G58" s="6" t="s">
        <v>125</v>
      </c>
      <c r="H58" s="6">
        <v>1</v>
      </c>
      <c r="I58" s="6" t="s">
        <v>125</v>
      </c>
      <c r="J58" s="19">
        <v>2010</v>
      </c>
      <c r="K58" s="19">
        <v>2011</v>
      </c>
      <c r="L58" s="6">
        <v>1</v>
      </c>
      <c r="M58" s="6" t="s">
        <v>126</v>
      </c>
      <c r="N58" s="6" t="s">
        <v>126</v>
      </c>
      <c r="O58" s="6" t="s">
        <v>126</v>
      </c>
      <c r="P58" s="20"/>
      <c r="Q58" s="20"/>
      <c r="R58" s="6" t="s">
        <v>125</v>
      </c>
      <c r="S58" s="6">
        <v>2009</v>
      </c>
      <c r="T58" s="6"/>
      <c r="U58" s="6"/>
      <c r="V58" s="6" t="s">
        <v>125</v>
      </c>
      <c r="W58" s="6">
        <v>2010</v>
      </c>
      <c r="X58" s="6"/>
      <c r="Y58" s="6"/>
      <c r="Z58" s="6" t="s">
        <v>126</v>
      </c>
      <c r="AA58" s="6"/>
      <c r="AB58" s="6"/>
      <c r="AC58" s="6"/>
      <c r="AD58" s="6" t="s">
        <v>126</v>
      </c>
      <c r="AE58" s="6"/>
      <c r="AF58" s="6"/>
      <c r="AG58" s="6"/>
      <c r="AH58" s="6" t="s">
        <v>126</v>
      </c>
      <c r="AI58" s="6" t="s">
        <v>126</v>
      </c>
      <c r="AJ58" s="6" t="s">
        <v>126</v>
      </c>
      <c r="AK58" s="6" t="s">
        <v>126</v>
      </c>
      <c r="AL58" s="6" t="s">
        <v>126</v>
      </c>
      <c r="AM58" s="6" t="s">
        <v>126</v>
      </c>
      <c r="AN58" s="6" t="s">
        <v>126</v>
      </c>
      <c r="AO58" s="6" t="s">
        <v>126</v>
      </c>
      <c r="AP58" s="6" t="s">
        <v>125</v>
      </c>
      <c r="AQ58" s="6" t="s">
        <v>125</v>
      </c>
      <c r="AR58" s="6"/>
      <c r="AS58" s="6"/>
      <c r="AT58" s="6" t="s">
        <v>126</v>
      </c>
      <c r="AU58" s="6"/>
      <c r="AV58" s="6" t="s">
        <v>126</v>
      </c>
      <c r="AW58" s="6">
        <v>70</v>
      </c>
      <c r="AX58" s="6">
        <v>32</v>
      </c>
      <c r="AY58" s="17" t="s">
        <v>125</v>
      </c>
      <c r="AZ58" s="6">
        <v>28</v>
      </c>
      <c r="BA58" s="6">
        <v>2.35</v>
      </c>
      <c r="BB58" s="6" t="s">
        <v>125</v>
      </c>
      <c r="BC58" s="6" t="s">
        <v>126</v>
      </c>
      <c r="BD58" s="6">
        <v>69</v>
      </c>
      <c r="BE58" s="6">
        <v>33</v>
      </c>
      <c r="BF58" s="6" t="s">
        <v>125</v>
      </c>
      <c r="BG58" s="6">
        <v>22</v>
      </c>
      <c r="BH58" s="6">
        <v>2.4</v>
      </c>
      <c r="BI58" s="6" t="s">
        <v>125</v>
      </c>
      <c r="BJ58" s="6" t="s">
        <v>126</v>
      </c>
      <c r="BK58" s="6">
        <v>70</v>
      </c>
      <c r="BL58" s="6">
        <v>32</v>
      </c>
      <c r="BM58" s="6" t="s">
        <v>125</v>
      </c>
      <c r="BN58" s="6"/>
      <c r="BO58" s="6">
        <v>2.35</v>
      </c>
      <c r="BP58" s="6" t="s">
        <v>125</v>
      </c>
      <c r="BQ58" s="6" t="s">
        <v>126</v>
      </c>
      <c r="BR58" s="6">
        <v>69</v>
      </c>
      <c r="BS58" s="6">
        <v>33</v>
      </c>
      <c r="BT58" s="6" t="s">
        <v>125</v>
      </c>
      <c r="BU58" s="6"/>
      <c r="BV58" s="6">
        <v>2.4</v>
      </c>
      <c r="BW58" s="6" t="s">
        <v>125</v>
      </c>
      <c r="BX58" s="6" t="s">
        <v>126</v>
      </c>
      <c r="BY58" s="6"/>
      <c r="BZ58" s="6"/>
      <c r="CA58" s="6">
        <v>2</v>
      </c>
      <c r="CB58" s="6"/>
      <c r="CC58" s="6"/>
      <c r="CD58" s="6"/>
      <c r="CE58" s="6"/>
      <c r="CF58" s="6"/>
      <c r="CG58" s="6"/>
      <c r="CH58" s="6" t="s">
        <v>126</v>
      </c>
      <c r="CI58" s="6"/>
      <c r="CJ58" s="6" t="s">
        <v>126</v>
      </c>
      <c r="CK58" s="6"/>
      <c r="CL58" s="6" t="s">
        <v>125</v>
      </c>
      <c r="CM58" s="6">
        <v>2007</v>
      </c>
      <c r="CN58" s="6"/>
      <c r="CO58" s="6"/>
      <c r="CP58" s="6"/>
      <c r="CQ58" s="6"/>
      <c r="CR58" s="6"/>
      <c r="CS58" s="6">
        <v>1</v>
      </c>
      <c r="CT58" s="6" t="s">
        <v>126</v>
      </c>
      <c r="CU58" s="6">
        <v>80.3</v>
      </c>
      <c r="CV58" s="6">
        <v>79.599999999999994</v>
      </c>
      <c r="CW58" s="6">
        <v>80.3</v>
      </c>
      <c r="CX58" s="6">
        <v>79.599999999999994</v>
      </c>
      <c r="CY58" s="6">
        <v>2010</v>
      </c>
      <c r="CZ58" s="6">
        <v>58.4</v>
      </c>
      <c r="DA58" s="6">
        <v>49.1</v>
      </c>
      <c r="DB58" s="6">
        <v>58.4</v>
      </c>
      <c r="DC58" s="6">
        <v>52.3</v>
      </c>
      <c r="DD58" s="6">
        <v>62.3</v>
      </c>
      <c r="DE58" s="6">
        <v>60.3</v>
      </c>
      <c r="DF58" s="6">
        <v>62.3</v>
      </c>
      <c r="DG58" s="6">
        <v>60.3</v>
      </c>
      <c r="DH58" s="6">
        <v>2</v>
      </c>
      <c r="DI58" s="6"/>
      <c r="DJ58" s="6">
        <f>CU58/CZ58</f>
        <v>1.375</v>
      </c>
      <c r="DK58" s="6">
        <f>CV58/DA58</f>
        <v>1.621181262729124</v>
      </c>
      <c r="DL58" s="6">
        <f>CW58/DB58</f>
        <v>1.375</v>
      </c>
      <c r="DM58" s="6">
        <f>CX58/DC58</f>
        <v>1.5219885277246654</v>
      </c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</row>
    <row r="59" spans="1:129" x14ac:dyDescent="0.25">
      <c r="A59" s="5">
        <v>12540130</v>
      </c>
      <c r="B59" s="5">
        <v>2</v>
      </c>
      <c r="C59" s="5" t="s">
        <v>123</v>
      </c>
      <c r="D59" s="5">
        <v>1940</v>
      </c>
      <c r="E59" s="5">
        <v>2005</v>
      </c>
      <c r="F59" s="5">
        <f>SUM(2013-E59)</f>
        <v>8</v>
      </c>
      <c r="G59" s="5" t="s">
        <v>125</v>
      </c>
      <c r="H59" s="5">
        <v>2</v>
      </c>
      <c r="I59" s="1" t="s">
        <v>125</v>
      </c>
      <c r="J59" s="19">
        <v>2007</v>
      </c>
      <c r="K59" s="19">
        <v>2008</v>
      </c>
      <c r="L59" s="3">
        <v>4</v>
      </c>
      <c r="M59" s="3" t="s">
        <v>125</v>
      </c>
      <c r="N59" s="3" t="s">
        <v>126</v>
      </c>
      <c r="O59" s="3" t="s">
        <v>126</v>
      </c>
      <c r="P59" s="19"/>
      <c r="Q59" s="19"/>
      <c r="R59" s="1" t="s">
        <v>125</v>
      </c>
      <c r="S59" s="1">
        <v>2006</v>
      </c>
      <c r="T59" s="1">
        <v>2007</v>
      </c>
      <c r="U59" s="1"/>
      <c r="V59" s="3" t="s">
        <v>125</v>
      </c>
      <c r="W59" s="3">
        <v>2006</v>
      </c>
      <c r="X59" s="3"/>
      <c r="Y59" s="1"/>
      <c r="Z59" s="3" t="s">
        <v>125</v>
      </c>
      <c r="AA59" s="3">
        <v>2009</v>
      </c>
      <c r="AB59" s="1"/>
      <c r="AC59" s="1"/>
      <c r="AD59" s="3" t="s">
        <v>126</v>
      </c>
      <c r="AE59" s="1"/>
      <c r="AF59" s="1"/>
      <c r="AG59" s="1"/>
      <c r="AH59" s="1" t="s">
        <v>126</v>
      </c>
      <c r="AI59" s="1" t="s">
        <v>126</v>
      </c>
      <c r="AJ59" s="1" t="s">
        <v>126</v>
      </c>
      <c r="AK59" s="3" t="s">
        <v>126</v>
      </c>
      <c r="AL59" s="3" t="s">
        <v>126</v>
      </c>
      <c r="AM59" s="3" t="s">
        <v>126</v>
      </c>
      <c r="AN59" s="3" t="s">
        <v>126</v>
      </c>
      <c r="AO59" s="3" t="s">
        <v>126</v>
      </c>
      <c r="AP59" s="3" t="s">
        <v>126</v>
      </c>
      <c r="AQ59" s="3" t="s">
        <v>126</v>
      </c>
      <c r="AR59" s="3">
        <v>0</v>
      </c>
      <c r="AS59" s="3">
        <v>0</v>
      </c>
      <c r="AT59" s="2" t="s">
        <v>126</v>
      </c>
      <c r="AU59" s="1"/>
      <c r="AV59" s="12" t="s">
        <v>126</v>
      </c>
      <c r="AW59" s="3">
        <v>61</v>
      </c>
      <c r="AX59" s="12">
        <v>33</v>
      </c>
      <c r="AY59" s="17" t="s">
        <v>125</v>
      </c>
      <c r="AZ59" s="12">
        <v>30</v>
      </c>
      <c r="BA59" s="3">
        <v>2.4</v>
      </c>
      <c r="BB59" s="3" t="s">
        <v>126</v>
      </c>
      <c r="BC59" s="3" t="s">
        <v>126</v>
      </c>
      <c r="BD59" s="3">
        <v>68</v>
      </c>
      <c r="BE59" s="3">
        <v>34</v>
      </c>
      <c r="BF59" s="3" t="s">
        <v>125</v>
      </c>
      <c r="BG59" s="3">
        <v>29</v>
      </c>
      <c r="BH59" s="3">
        <v>2.7</v>
      </c>
      <c r="BI59" s="3" t="s">
        <v>125</v>
      </c>
      <c r="BJ59" s="3" t="s">
        <v>126</v>
      </c>
      <c r="BK59" s="3"/>
      <c r="BL59" s="3"/>
      <c r="BM59" s="3" t="s">
        <v>125</v>
      </c>
      <c r="BN59" s="3"/>
      <c r="BO59" s="3"/>
      <c r="BP59" s="3"/>
      <c r="BQ59" s="3"/>
      <c r="BR59" s="3"/>
      <c r="BS59" s="3"/>
      <c r="BT59" s="3" t="s">
        <v>125</v>
      </c>
      <c r="BU59" s="3"/>
      <c r="BV59" s="3"/>
      <c r="BW59" s="3"/>
      <c r="BX59" s="3"/>
      <c r="BY59" s="1"/>
      <c r="BZ59" s="1"/>
      <c r="CA59" s="3">
        <v>2</v>
      </c>
      <c r="CB59" s="1"/>
      <c r="CC59" s="1"/>
      <c r="CD59" s="1"/>
      <c r="CE59" s="1"/>
      <c r="CF59" s="1"/>
      <c r="CG59" s="1"/>
      <c r="CH59" s="3" t="s">
        <v>126</v>
      </c>
      <c r="CI59" s="1"/>
      <c r="CJ59" s="2" t="s">
        <v>126</v>
      </c>
      <c r="CK59" s="1"/>
      <c r="CL59" s="3" t="s">
        <v>125</v>
      </c>
      <c r="CM59" s="3">
        <v>2009</v>
      </c>
      <c r="CN59" s="1"/>
      <c r="CO59" s="1"/>
      <c r="CP59" s="1"/>
      <c r="CQ59" s="1"/>
      <c r="CR59" s="3">
        <v>1</v>
      </c>
      <c r="CS59" s="1"/>
      <c r="CT59" s="1"/>
      <c r="CU59" s="3">
        <v>126.8</v>
      </c>
      <c r="CV59" s="1">
        <v>119</v>
      </c>
      <c r="CW59" s="1"/>
      <c r="CX59" s="1"/>
      <c r="CY59" s="1"/>
      <c r="CZ59" s="1">
        <v>103.8</v>
      </c>
      <c r="DA59" s="3">
        <v>99</v>
      </c>
      <c r="DB59" s="1"/>
      <c r="DC59" s="1"/>
      <c r="DD59" s="1">
        <v>81.099999999999994</v>
      </c>
      <c r="DE59" s="1">
        <v>81.7</v>
      </c>
      <c r="DF59" s="1"/>
      <c r="DG59" s="1"/>
      <c r="DH59" s="3">
        <v>2</v>
      </c>
      <c r="DI59" s="1"/>
      <c r="DJ59" s="1">
        <f>CU59/CZ59</f>
        <v>1.2215799614643545</v>
      </c>
      <c r="DK59" s="1">
        <f>CV59/DA59</f>
        <v>1.202020202020202</v>
      </c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</row>
    <row r="60" spans="1:129" x14ac:dyDescent="0.25">
      <c r="A60" s="5">
        <v>11933237</v>
      </c>
      <c r="B60" s="5">
        <v>2</v>
      </c>
      <c r="C60" s="5" t="s">
        <v>123</v>
      </c>
      <c r="D60" s="5">
        <v>1956</v>
      </c>
      <c r="E60" s="5">
        <v>2002</v>
      </c>
      <c r="F60" s="5">
        <f>SUM(2013-E60)</f>
        <v>11</v>
      </c>
      <c r="G60" s="5" t="s">
        <v>125</v>
      </c>
      <c r="I60" s="3" t="s">
        <v>125</v>
      </c>
      <c r="J60" s="19">
        <v>2003</v>
      </c>
      <c r="K60" s="19"/>
      <c r="L60" s="1"/>
      <c r="M60" s="1"/>
      <c r="N60" s="3" t="s">
        <v>126</v>
      </c>
      <c r="O60" s="3" t="s">
        <v>126</v>
      </c>
      <c r="P60" s="19"/>
      <c r="Q60" s="19"/>
      <c r="R60" s="3" t="s">
        <v>125</v>
      </c>
      <c r="S60" s="3">
        <v>2003</v>
      </c>
      <c r="T60" s="1"/>
      <c r="U60" s="1"/>
      <c r="V60" s="3" t="s">
        <v>125</v>
      </c>
      <c r="W60" s="3">
        <v>2003</v>
      </c>
      <c r="X60" s="1"/>
      <c r="Y60" s="1"/>
      <c r="Z60" s="3" t="s">
        <v>126</v>
      </c>
      <c r="AA60" s="1"/>
      <c r="AB60" s="1"/>
      <c r="AC60" s="1"/>
      <c r="AD60" s="3" t="s">
        <v>126</v>
      </c>
      <c r="AE60" s="1"/>
      <c r="AF60" s="1"/>
      <c r="AG60" s="1"/>
      <c r="AH60" s="3" t="s">
        <v>126</v>
      </c>
      <c r="AI60" s="3" t="s">
        <v>125</v>
      </c>
      <c r="AJ60" s="3" t="s">
        <v>126</v>
      </c>
      <c r="AK60" s="3" t="s">
        <v>126</v>
      </c>
      <c r="AL60" s="3" t="s">
        <v>125</v>
      </c>
      <c r="AM60" s="3" t="s">
        <v>126</v>
      </c>
      <c r="AN60" s="3" t="s">
        <v>126</v>
      </c>
      <c r="AO60" s="3" t="s">
        <v>126</v>
      </c>
      <c r="AP60" s="3" t="s">
        <v>125</v>
      </c>
      <c r="AQ60" s="3" t="s">
        <v>125</v>
      </c>
      <c r="AR60" s="3">
        <v>32</v>
      </c>
      <c r="AS60" s="1"/>
      <c r="AT60" s="2" t="s">
        <v>125</v>
      </c>
      <c r="AU60" s="3">
        <v>2002</v>
      </c>
      <c r="AV60" s="12" t="s">
        <v>126</v>
      </c>
      <c r="AW60" s="3">
        <v>55</v>
      </c>
      <c r="AX60" s="12">
        <v>37</v>
      </c>
      <c r="AY60" s="17" t="s">
        <v>125</v>
      </c>
      <c r="AZ60" s="1"/>
      <c r="BA60" s="1"/>
      <c r="BB60" s="3" t="s">
        <v>126</v>
      </c>
      <c r="BC60" s="3" t="s">
        <v>126</v>
      </c>
      <c r="BD60" s="1">
        <v>64</v>
      </c>
      <c r="BE60" s="3">
        <v>26</v>
      </c>
      <c r="BF60" s="3" t="s">
        <v>125</v>
      </c>
      <c r="BG60" s="3">
        <v>26</v>
      </c>
      <c r="BH60" s="3">
        <v>2.2999999999999998</v>
      </c>
      <c r="BI60" s="3" t="s">
        <v>125</v>
      </c>
      <c r="BJ60" s="3" t="s">
        <v>126</v>
      </c>
      <c r="BK60" s="1"/>
      <c r="BL60" s="3">
        <v>40</v>
      </c>
      <c r="BM60" s="3" t="s">
        <v>125</v>
      </c>
      <c r="BN60" s="1"/>
      <c r="BO60" s="1"/>
      <c r="BP60" s="1" t="s">
        <v>126</v>
      </c>
      <c r="BQ60" s="1" t="s">
        <v>126</v>
      </c>
      <c r="BR60" s="1">
        <v>77</v>
      </c>
      <c r="BS60" s="1">
        <v>35</v>
      </c>
      <c r="BT60" s="3" t="s">
        <v>125</v>
      </c>
      <c r="BU60" s="3">
        <v>27</v>
      </c>
      <c r="BV60" s="3">
        <v>2.5</v>
      </c>
      <c r="BW60" s="3" t="s">
        <v>126</v>
      </c>
      <c r="BX60" s="3" t="s">
        <v>126</v>
      </c>
      <c r="BY60" s="1">
        <v>408</v>
      </c>
      <c r="BZ60" s="1"/>
      <c r="CA60" s="3">
        <v>2</v>
      </c>
      <c r="CB60" s="1"/>
      <c r="CC60" s="1"/>
      <c r="CD60" s="1"/>
      <c r="CE60" s="1"/>
      <c r="CF60" s="1"/>
      <c r="CG60" s="1"/>
      <c r="CH60" s="3" t="s">
        <v>125</v>
      </c>
      <c r="CI60" s="3">
        <v>2001</v>
      </c>
      <c r="CJ60" s="2" t="s">
        <v>126</v>
      </c>
      <c r="CK60" s="1"/>
      <c r="CL60" s="3" t="s">
        <v>126</v>
      </c>
      <c r="CM60" s="1"/>
      <c r="CN60" s="1"/>
      <c r="CO60" s="1"/>
      <c r="CP60" s="1"/>
      <c r="CQ60" s="1"/>
      <c r="CR60" s="1"/>
      <c r="CS60" s="1"/>
      <c r="CT60" s="1"/>
      <c r="CU60" s="1"/>
      <c r="CV60" s="1">
        <v>96.9</v>
      </c>
      <c r="CW60" s="1"/>
      <c r="CX60" s="1"/>
      <c r="CY60" s="1">
        <v>2002</v>
      </c>
      <c r="CZ60" s="3">
        <v>54</v>
      </c>
      <c r="DA60" s="1">
        <v>82</v>
      </c>
      <c r="DB60" s="3">
        <v>54</v>
      </c>
      <c r="DC60" s="3">
        <v>82</v>
      </c>
      <c r="DD60" s="3">
        <v>54</v>
      </c>
      <c r="DE60" s="1">
        <v>76.900000000000006</v>
      </c>
      <c r="DF60" s="3">
        <v>54</v>
      </c>
      <c r="DG60" s="3">
        <v>54</v>
      </c>
      <c r="DH60" s="3">
        <v>2</v>
      </c>
      <c r="DI60" s="1"/>
      <c r="DJ60" s="1">
        <f>CU60/CZ60</f>
        <v>0</v>
      </c>
      <c r="DK60" s="1">
        <f>CV60/DA60</f>
        <v>1.1817073170731709</v>
      </c>
      <c r="DL60" s="1">
        <f>CW60/DB60</f>
        <v>0</v>
      </c>
      <c r="DM60" s="1">
        <f>CX60/DC60</f>
        <v>0</v>
      </c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</row>
    <row r="61" spans="1:129" x14ac:dyDescent="0.25">
      <c r="A61" s="6">
        <v>540463</v>
      </c>
      <c r="B61" s="5">
        <v>2</v>
      </c>
      <c r="C61" s="5" t="s">
        <v>123</v>
      </c>
      <c r="D61" s="4">
        <v>1971</v>
      </c>
      <c r="E61" s="5">
        <v>2009</v>
      </c>
      <c r="F61" s="5">
        <f>SUM(2013-E61)</f>
        <v>4</v>
      </c>
      <c r="G61" s="5" t="s">
        <v>125</v>
      </c>
      <c r="H61" s="5">
        <v>2</v>
      </c>
      <c r="I61" s="5" t="s">
        <v>125</v>
      </c>
      <c r="J61" s="19">
        <v>2010</v>
      </c>
      <c r="N61" s="5" t="s">
        <v>126</v>
      </c>
      <c r="O61" s="5" t="s">
        <v>126</v>
      </c>
      <c r="R61" s="5" t="s">
        <v>126</v>
      </c>
      <c r="V61" s="5" t="s">
        <v>126</v>
      </c>
      <c r="Z61" s="5" t="s">
        <v>126</v>
      </c>
      <c r="AD61" s="5" t="s">
        <v>126</v>
      </c>
      <c r="AH61" s="5" t="s">
        <v>126</v>
      </c>
      <c r="AI61" s="5" t="s">
        <v>126</v>
      </c>
      <c r="AJ61" s="5" t="s">
        <v>126</v>
      </c>
      <c r="AK61" s="5" t="s">
        <v>126</v>
      </c>
      <c r="AL61" s="5" t="s">
        <v>126</v>
      </c>
      <c r="AM61" s="5" t="s">
        <v>126</v>
      </c>
      <c r="AN61" s="5" t="s">
        <v>126</v>
      </c>
      <c r="AO61" s="5" t="s">
        <v>126</v>
      </c>
      <c r="AP61" s="5" t="s">
        <v>126</v>
      </c>
      <c r="AQ61" s="5" t="s">
        <v>126</v>
      </c>
      <c r="AT61" s="5" t="s">
        <v>126</v>
      </c>
      <c r="AV61" s="5" t="s">
        <v>126</v>
      </c>
      <c r="AW61" s="5">
        <v>73</v>
      </c>
      <c r="AX61" s="5">
        <v>38</v>
      </c>
      <c r="AY61" s="17" t="s">
        <v>125</v>
      </c>
      <c r="AZ61" s="5">
        <v>25</v>
      </c>
      <c r="BA61" s="5">
        <v>2.39</v>
      </c>
      <c r="BB61" s="5" t="s">
        <v>125</v>
      </c>
      <c r="BC61" s="5" t="s">
        <v>126</v>
      </c>
      <c r="BD61" s="5">
        <v>65</v>
      </c>
      <c r="BE61" s="5">
        <v>27</v>
      </c>
      <c r="BF61" s="5" t="s">
        <v>125</v>
      </c>
      <c r="BG61" s="5">
        <v>26</v>
      </c>
      <c r="BH61" s="5">
        <v>1.56</v>
      </c>
      <c r="BI61" s="5" t="s">
        <v>125</v>
      </c>
      <c r="BJ61" s="5" t="s">
        <v>126</v>
      </c>
      <c r="BK61" s="5">
        <v>73</v>
      </c>
      <c r="BL61" s="5">
        <v>38</v>
      </c>
      <c r="BM61" s="5" t="s">
        <v>125</v>
      </c>
      <c r="BN61" s="5">
        <v>25</v>
      </c>
      <c r="BO61" s="5">
        <v>2.39</v>
      </c>
      <c r="BP61" s="5" t="s">
        <v>125</v>
      </c>
      <c r="BQ61" s="5" t="s">
        <v>126</v>
      </c>
      <c r="BR61" s="5">
        <v>65</v>
      </c>
      <c r="BS61" s="5">
        <v>27</v>
      </c>
      <c r="BT61" s="5" t="s">
        <v>125</v>
      </c>
      <c r="BU61" s="5">
        <v>26</v>
      </c>
      <c r="BV61" s="5">
        <v>1.56</v>
      </c>
      <c r="BW61" s="5" t="s">
        <v>125</v>
      </c>
      <c r="BX61" s="5" t="s">
        <v>126</v>
      </c>
      <c r="BZ61" s="5">
        <v>400</v>
      </c>
      <c r="CA61" s="5">
        <v>2</v>
      </c>
      <c r="CH61" s="5" t="s">
        <v>125</v>
      </c>
      <c r="CI61" s="5">
        <v>2008</v>
      </c>
      <c r="CJ61" s="5" t="s">
        <v>126</v>
      </c>
      <c r="CL61" s="5" t="s">
        <v>125</v>
      </c>
      <c r="CM61" s="5">
        <v>2008</v>
      </c>
      <c r="CR61" s="5">
        <v>2</v>
      </c>
      <c r="CS61" s="5">
        <v>1</v>
      </c>
      <c r="CT61" s="5" t="s">
        <v>125</v>
      </c>
      <c r="CU61" s="5">
        <v>73.599999999999994</v>
      </c>
      <c r="CV61" s="5">
        <v>76.7</v>
      </c>
      <c r="CW61" s="5">
        <v>73.599999999999994</v>
      </c>
      <c r="CX61" s="5">
        <v>76.7</v>
      </c>
      <c r="CY61" s="5">
        <v>2010</v>
      </c>
      <c r="CZ61" s="5">
        <v>47.9</v>
      </c>
      <c r="DA61" s="5">
        <v>53.5</v>
      </c>
      <c r="DB61" s="5">
        <v>47.9</v>
      </c>
      <c r="DC61" s="5">
        <v>53.5</v>
      </c>
      <c r="DD61" s="5">
        <v>55.5</v>
      </c>
      <c r="DE61" s="5">
        <v>45.9</v>
      </c>
      <c r="DF61" s="5">
        <v>55.5</v>
      </c>
      <c r="DG61" s="5">
        <v>47.3</v>
      </c>
      <c r="DH61" s="5">
        <v>2</v>
      </c>
      <c r="DJ61" s="5">
        <f>CU61/CZ61</f>
        <v>1.5365344467640918</v>
      </c>
      <c r="DK61" s="5">
        <f>CV61/DA61</f>
        <v>1.4336448598130842</v>
      </c>
      <c r="DL61" s="5">
        <f>CW61/DB61</f>
        <v>1.5365344467640918</v>
      </c>
      <c r="DM61" s="5">
        <f>CX61/DC61</f>
        <v>1.4336448598130842</v>
      </c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</row>
    <row r="62" spans="1:129" x14ac:dyDescent="0.25">
      <c r="A62" s="5">
        <v>10654215</v>
      </c>
      <c r="B62" s="5">
        <v>2</v>
      </c>
      <c r="C62" s="5" t="s">
        <v>123</v>
      </c>
      <c r="D62" s="5">
        <v>1960</v>
      </c>
      <c r="E62" s="5">
        <v>2011</v>
      </c>
      <c r="F62" s="5">
        <f>SUM(2013-E62)</f>
        <v>2</v>
      </c>
      <c r="G62" s="5" t="s">
        <v>125</v>
      </c>
      <c r="H62" s="5">
        <v>1</v>
      </c>
      <c r="I62" s="3" t="s">
        <v>125</v>
      </c>
      <c r="J62" s="19">
        <v>2011</v>
      </c>
      <c r="K62" s="19">
        <v>2012</v>
      </c>
      <c r="L62" s="1"/>
      <c r="M62" s="1"/>
      <c r="N62" s="3" t="s">
        <v>126</v>
      </c>
      <c r="O62" s="3" t="s">
        <v>126</v>
      </c>
      <c r="P62" s="19"/>
      <c r="Q62" s="19"/>
      <c r="R62" s="3" t="s">
        <v>125</v>
      </c>
      <c r="S62" s="3">
        <v>2000</v>
      </c>
      <c r="T62" s="1"/>
      <c r="U62" s="1"/>
      <c r="V62" s="3" t="s">
        <v>126</v>
      </c>
      <c r="W62" s="1"/>
      <c r="X62" s="1"/>
      <c r="Y62" s="1"/>
      <c r="Z62" s="3" t="s">
        <v>125</v>
      </c>
      <c r="AA62" s="3">
        <v>2000</v>
      </c>
      <c r="AB62" s="1"/>
      <c r="AC62" s="1"/>
      <c r="AD62" s="3" t="s">
        <v>126</v>
      </c>
      <c r="AE62" s="1"/>
      <c r="AF62" s="1"/>
      <c r="AG62" s="1"/>
      <c r="AH62" s="3" t="s">
        <v>126</v>
      </c>
      <c r="AI62" s="3" t="s">
        <v>126</v>
      </c>
      <c r="AJ62" s="3" t="s">
        <v>126</v>
      </c>
      <c r="AK62" s="3" t="s">
        <v>126</v>
      </c>
      <c r="AL62" s="3" t="s">
        <v>126</v>
      </c>
      <c r="AM62" s="3" t="s">
        <v>126</v>
      </c>
      <c r="AN62" s="3" t="s">
        <v>126</v>
      </c>
      <c r="AO62" s="3" t="s">
        <v>126</v>
      </c>
      <c r="AP62" s="3" t="s">
        <v>125</v>
      </c>
      <c r="AQ62" s="3" t="s">
        <v>126</v>
      </c>
      <c r="AR62" s="1"/>
      <c r="AS62" s="1"/>
      <c r="AT62" s="2" t="s">
        <v>126</v>
      </c>
      <c r="AU62" s="1"/>
      <c r="AV62" s="12" t="s">
        <v>126</v>
      </c>
      <c r="AW62" s="3">
        <v>69</v>
      </c>
      <c r="AX62" s="12">
        <v>40</v>
      </c>
      <c r="AY62" s="17" t="s">
        <v>125</v>
      </c>
      <c r="AZ62" s="12">
        <v>21</v>
      </c>
      <c r="BA62" s="3">
        <v>2.94</v>
      </c>
      <c r="BB62" s="3" t="s">
        <v>126</v>
      </c>
      <c r="BC62" s="3" t="s">
        <v>126</v>
      </c>
      <c r="BD62" s="3">
        <v>66</v>
      </c>
      <c r="BE62" s="1"/>
      <c r="BF62" s="3" t="s">
        <v>125</v>
      </c>
      <c r="BG62" s="1"/>
      <c r="BH62" s="1">
        <v>0</v>
      </c>
      <c r="BI62" s="1"/>
      <c r="BJ62" s="1" t="s">
        <v>126</v>
      </c>
      <c r="BK62" s="1">
        <v>69</v>
      </c>
      <c r="BL62" s="1">
        <v>40</v>
      </c>
      <c r="BM62" s="3" t="s">
        <v>125</v>
      </c>
      <c r="BN62" s="1"/>
      <c r="BO62" s="1">
        <v>2.94</v>
      </c>
      <c r="BP62" s="3" t="s">
        <v>126</v>
      </c>
      <c r="BQ62" s="3" t="s">
        <v>126</v>
      </c>
      <c r="BR62" s="1"/>
      <c r="BS62" s="1"/>
      <c r="BT62" s="3" t="s">
        <v>125</v>
      </c>
      <c r="BU62" s="1"/>
      <c r="BV62" s="1"/>
      <c r="BW62" s="1"/>
      <c r="BX62" s="1"/>
      <c r="BY62" s="1"/>
      <c r="BZ62" s="1"/>
      <c r="CA62" s="3">
        <v>2</v>
      </c>
      <c r="CB62" s="1"/>
      <c r="CC62" s="1"/>
      <c r="CD62" s="1"/>
      <c r="CE62" s="1"/>
      <c r="CF62" s="1"/>
      <c r="CG62" s="1"/>
      <c r="CH62" s="3" t="s">
        <v>126</v>
      </c>
      <c r="CI62" s="1"/>
      <c r="CJ62" s="2" t="s">
        <v>126</v>
      </c>
      <c r="CK62" s="1"/>
      <c r="CL62" s="3" t="s">
        <v>126</v>
      </c>
      <c r="CM62" s="1"/>
      <c r="CN62" s="1"/>
      <c r="CO62" s="1"/>
      <c r="CP62" s="1"/>
      <c r="CQ62" s="1"/>
      <c r="CR62" s="1">
        <v>1</v>
      </c>
      <c r="CS62" s="1"/>
      <c r="CT62" s="1"/>
      <c r="CU62" s="3">
        <v>75.400000000000006</v>
      </c>
      <c r="CV62" s="1">
        <v>78.2</v>
      </c>
      <c r="CW62" s="1"/>
      <c r="CX62" s="1"/>
      <c r="CY62" s="1">
        <v>2011</v>
      </c>
      <c r="CZ62" s="1">
        <v>53.6</v>
      </c>
      <c r="DA62" s="1">
        <v>56.2</v>
      </c>
      <c r="DB62" s="1"/>
      <c r="DC62" s="1"/>
      <c r="DD62" s="3">
        <v>59.5</v>
      </c>
      <c r="DE62" s="3">
        <v>59.5</v>
      </c>
      <c r="DF62" s="1"/>
      <c r="DG62" s="1"/>
      <c r="DH62" s="3">
        <v>2</v>
      </c>
      <c r="DI62" s="1"/>
      <c r="DJ62" s="1">
        <f>CU62/CZ62</f>
        <v>1.4067164179104479</v>
      </c>
      <c r="DK62" s="1">
        <f>CV62/DA62</f>
        <v>1.3914590747330962</v>
      </c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</row>
    <row r="63" spans="1:129" x14ac:dyDescent="0.25">
      <c r="A63" s="5">
        <v>10132913</v>
      </c>
      <c r="B63" s="5">
        <v>2</v>
      </c>
      <c r="C63" s="5" t="s">
        <v>123</v>
      </c>
      <c r="D63" s="5">
        <v>1978</v>
      </c>
      <c r="E63" s="5">
        <v>2009</v>
      </c>
      <c r="F63" s="5">
        <f>SUM(2013-E63)</f>
        <v>4</v>
      </c>
      <c r="G63" s="5" t="s">
        <v>125</v>
      </c>
      <c r="I63" s="3" t="s">
        <v>125</v>
      </c>
      <c r="J63" s="19">
        <v>2009</v>
      </c>
      <c r="K63" s="19">
        <v>2010</v>
      </c>
      <c r="L63" s="3">
        <v>1</v>
      </c>
      <c r="M63" s="3" t="s">
        <v>126</v>
      </c>
      <c r="N63" s="3" t="s">
        <v>125</v>
      </c>
      <c r="O63" s="3" t="s">
        <v>126</v>
      </c>
      <c r="P63" s="19"/>
      <c r="Q63" s="19"/>
      <c r="R63" s="3" t="s">
        <v>125</v>
      </c>
      <c r="S63" s="3">
        <v>2009</v>
      </c>
      <c r="T63" s="1"/>
      <c r="U63" s="1"/>
      <c r="V63" s="3" t="s">
        <v>125</v>
      </c>
      <c r="W63" s="3">
        <v>2009</v>
      </c>
      <c r="X63" s="1"/>
      <c r="Y63" s="1"/>
      <c r="Z63" s="3" t="s">
        <v>125</v>
      </c>
      <c r="AA63" s="3">
        <v>2009</v>
      </c>
      <c r="AB63" s="1"/>
      <c r="AC63" s="1"/>
      <c r="AD63" s="3" t="s">
        <v>126</v>
      </c>
      <c r="AE63" s="1"/>
      <c r="AF63" s="1"/>
      <c r="AG63" s="1"/>
      <c r="AH63" s="3" t="s">
        <v>126</v>
      </c>
      <c r="AI63" s="3" t="s">
        <v>126</v>
      </c>
      <c r="AJ63" s="3" t="s">
        <v>126</v>
      </c>
      <c r="AK63" s="3" t="s">
        <v>126</v>
      </c>
      <c r="AL63" s="3" t="s">
        <v>126</v>
      </c>
      <c r="AM63" s="3" t="s">
        <v>126</v>
      </c>
      <c r="AN63" s="3" t="s">
        <v>126</v>
      </c>
      <c r="AO63" s="3" t="s">
        <v>126</v>
      </c>
      <c r="AP63" s="3" t="s">
        <v>125</v>
      </c>
      <c r="AQ63" s="3" t="s">
        <v>126</v>
      </c>
      <c r="AR63" s="3">
        <v>0</v>
      </c>
      <c r="AS63" s="3">
        <v>0</v>
      </c>
      <c r="AT63" s="2" t="s">
        <v>126</v>
      </c>
      <c r="AU63" s="1"/>
      <c r="AV63" s="12" t="s">
        <v>126</v>
      </c>
      <c r="AW63" s="3">
        <v>67</v>
      </c>
      <c r="AX63" s="12"/>
      <c r="AY63" s="17" t="s">
        <v>125</v>
      </c>
      <c r="AZ63" s="1"/>
      <c r="BA63" s="1"/>
      <c r="BB63" s="3" t="s">
        <v>126</v>
      </c>
      <c r="BC63" s="3" t="s">
        <v>126</v>
      </c>
      <c r="BD63" s="1"/>
      <c r="BE63" s="1"/>
      <c r="BF63" s="1" t="s">
        <v>125</v>
      </c>
      <c r="BG63" s="1"/>
      <c r="BH63" s="1"/>
      <c r="BI63" s="1"/>
      <c r="BJ63" s="1"/>
      <c r="BK63" s="1">
        <v>67</v>
      </c>
      <c r="BL63" s="1"/>
      <c r="BM63" s="1" t="s">
        <v>125</v>
      </c>
      <c r="BN63" s="1"/>
      <c r="BO63" s="1"/>
      <c r="BP63" s="1" t="s">
        <v>126</v>
      </c>
      <c r="BQ63" s="1" t="s">
        <v>126</v>
      </c>
      <c r="BR63" s="1"/>
      <c r="BS63" s="1"/>
      <c r="BT63" s="1" t="s">
        <v>125</v>
      </c>
      <c r="BU63" s="1"/>
      <c r="BV63" s="1"/>
      <c r="BW63" s="1"/>
      <c r="BX63" s="1"/>
      <c r="BY63" s="1"/>
      <c r="BZ63" s="1"/>
      <c r="CA63" s="3">
        <v>2</v>
      </c>
      <c r="CB63" s="1"/>
      <c r="CC63" s="1"/>
      <c r="CD63" s="1"/>
      <c r="CE63" s="1"/>
      <c r="CF63" s="1"/>
      <c r="CG63" s="1"/>
      <c r="CH63" s="3" t="s">
        <v>125</v>
      </c>
      <c r="CI63" s="3">
        <v>2009</v>
      </c>
      <c r="CJ63" s="2" t="s">
        <v>126</v>
      </c>
      <c r="CK63" s="1"/>
      <c r="CL63" s="3" t="s">
        <v>126</v>
      </c>
      <c r="CM63" s="1"/>
      <c r="CN63" s="1"/>
      <c r="CO63" s="1"/>
      <c r="CP63" s="1"/>
      <c r="CQ63" s="1"/>
      <c r="CR63" s="1"/>
      <c r="CS63" s="1"/>
      <c r="CT63" s="1"/>
      <c r="CU63" s="3">
        <v>79.2</v>
      </c>
      <c r="CV63" s="1"/>
      <c r="CW63" s="1">
        <v>79.2</v>
      </c>
      <c r="CX63" s="1"/>
      <c r="CY63" s="1"/>
      <c r="CZ63" s="1"/>
      <c r="DA63" s="1"/>
      <c r="DB63" s="1"/>
      <c r="DC63" s="1"/>
      <c r="DD63" s="3">
        <v>79.400000000000006</v>
      </c>
      <c r="DE63" s="1"/>
      <c r="DF63" s="1">
        <v>79.400000000000006</v>
      </c>
      <c r="DG63" s="1"/>
      <c r="DH63" s="3">
        <v>2</v>
      </c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</row>
    <row r="64" spans="1:129" x14ac:dyDescent="0.25">
      <c r="A64" s="5">
        <v>12001526</v>
      </c>
      <c r="B64" s="5">
        <v>2</v>
      </c>
      <c r="C64" s="5" t="s">
        <v>123</v>
      </c>
      <c r="D64" s="5">
        <v>1943</v>
      </c>
      <c r="E64" s="5">
        <v>2010</v>
      </c>
      <c r="F64" s="5">
        <f>SUM(2013-E64)</f>
        <v>3</v>
      </c>
      <c r="G64" s="5" t="s">
        <v>125</v>
      </c>
      <c r="H64" s="5">
        <v>1</v>
      </c>
      <c r="I64" s="3" t="s">
        <v>125</v>
      </c>
      <c r="J64" s="19">
        <v>2010</v>
      </c>
      <c r="K64" s="19">
        <v>2011</v>
      </c>
      <c r="L64" s="3">
        <v>6</v>
      </c>
      <c r="M64" s="3" t="s">
        <v>125</v>
      </c>
      <c r="N64" s="3" t="s">
        <v>126</v>
      </c>
      <c r="O64" s="3" t="s">
        <v>126</v>
      </c>
      <c r="P64" s="19"/>
      <c r="Q64" s="19"/>
      <c r="R64" s="3" t="s">
        <v>125</v>
      </c>
      <c r="S64" s="3">
        <v>2010</v>
      </c>
      <c r="T64" s="1"/>
      <c r="U64" s="1"/>
      <c r="V64" s="3" t="s">
        <v>125</v>
      </c>
      <c r="W64" s="3">
        <v>2007</v>
      </c>
      <c r="X64" s="1"/>
      <c r="Y64" s="1"/>
      <c r="Z64" s="3" t="s">
        <v>125</v>
      </c>
      <c r="AA64" s="3">
        <v>2010</v>
      </c>
      <c r="AB64" s="1"/>
      <c r="AC64" s="3">
        <v>36</v>
      </c>
      <c r="AD64" s="3" t="s">
        <v>125</v>
      </c>
      <c r="AE64" s="3">
        <v>2009</v>
      </c>
      <c r="AF64" s="1"/>
      <c r="AG64" s="1"/>
      <c r="AH64" s="3" t="s">
        <v>126</v>
      </c>
      <c r="AI64" s="3" t="s">
        <v>125</v>
      </c>
      <c r="AJ64" s="3" t="s">
        <v>125</v>
      </c>
      <c r="AK64" s="3" t="s">
        <v>126</v>
      </c>
      <c r="AL64" s="3" t="s">
        <v>125</v>
      </c>
      <c r="AM64" s="3" t="s">
        <v>126</v>
      </c>
      <c r="AN64" s="3" t="s">
        <v>126</v>
      </c>
      <c r="AO64" s="3" t="s">
        <v>126</v>
      </c>
      <c r="AP64" s="3" t="s">
        <v>125</v>
      </c>
      <c r="AQ64" s="3" t="s">
        <v>126</v>
      </c>
      <c r="AR64" s="3">
        <v>38</v>
      </c>
      <c r="AS64" s="1"/>
      <c r="AT64" s="2" t="s">
        <v>126</v>
      </c>
      <c r="AU64" s="1"/>
      <c r="AV64" s="12" t="s">
        <v>126</v>
      </c>
      <c r="AW64" s="3">
        <v>55</v>
      </c>
      <c r="AX64" s="1"/>
      <c r="AY64" s="17" t="s">
        <v>125</v>
      </c>
      <c r="AZ64" s="1"/>
      <c r="BA64" s="1"/>
      <c r="BB64" s="3" t="s">
        <v>125</v>
      </c>
      <c r="BC64" s="3" t="s">
        <v>126</v>
      </c>
      <c r="BD64" s="3">
        <v>66</v>
      </c>
      <c r="BE64" s="1"/>
      <c r="BF64" s="3" t="s">
        <v>125</v>
      </c>
      <c r="BG64" s="3">
        <v>28</v>
      </c>
      <c r="BH64" s="1"/>
      <c r="BI64" s="3" t="s">
        <v>126</v>
      </c>
      <c r="BJ64" s="3" t="s">
        <v>126</v>
      </c>
      <c r="BK64" s="1"/>
      <c r="BL64" s="1"/>
      <c r="BM64" s="1" t="s">
        <v>125</v>
      </c>
      <c r="BN64" s="1"/>
      <c r="BO64" s="1"/>
      <c r="BP64" s="1"/>
      <c r="BQ64" s="1"/>
      <c r="BR64" s="1"/>
      <c r="BS64" s="1"/>
      <c r="BT64" s="1" t="s">
        <v>125</v>
      </c>
      <c r="BU64" s="1"/>
      <c r="BV64" s="1"/>
      <c r="BW64" s="1"/>
      <c r="BX64" s="1"/>
      <c r="BY64" s="1"/>
      <c r="BZ64" s="1"/>
      <c r="CA64" s="3">
        <v>2</v>
      </c>
      <c r="CB64" s="1"/>
      <c r="CC64" s="1"/>
      <c r="CD64" s="1"/>
      <c r="CE64" s="1"/>
      <c r="CF64" s="1"/>
      <c r="CG64" s="1"/>
      <c r="CH64" s="3" t="s">
        <v>125</v>
      </c>
      <c r="CI64" s="1">
        <v>2010</v>
      </c>
      <c r="CJ64" s="2" t="s">
        <v>126</v>
      </c>
      <c r="CK64" s="1"/>
      <c r="CL64" s="3" t="s">
        <v>125</v>
      </c>
      <c r="CM64" s="3">
        <v>2010</v>
      </c>
      <c r="CN64" s="1"/>
      <c r="CO64" s="1"/>
      <c r="CP64" s="1"/>
      <c r="CQ64" s="1"/>
      <c r="CR64" s="3">
        <v>2</v>
      </c>
      <c r="CS64" s="1"/>
      <c r="CT64" s="1" t="s">
        <v>126</v>
      </c>
      <c r="CU64" s="3">
        <v>98.4</v>
      </c>
      <c r="CV64" s="3">
        <v>93.3</v>
      </c>
      <c r="CW64" s="1">
        <v>98.4</v>
      </c>
      <c r="CX64" s="3">
        <v>94</v>
      </c>
      <c r="CY64" s="3">
        <v>2010</v>
      </c>
      <c r="CZ64" s="3">
        <v>55</v>
      </c>
      <c r="DA64" s="3">
        <v>44.5</v>
      </c>
      <c r="DB64" s="3">
        <v>55</v>
      </c>
      <c r="DC64" s="3">
        <v>44.5</v>
      </c>
      <c r="DD64" s="3">
        <v>62.4</v>
      </c>
      <c r="DE64" s="1">
        <v>58</v>
      </c>
      <c r="DF64" s="1"/>
      <c r="DG64" s="1"/>
      <c r="DH64" s="3">
        <v>2</v>
      </c>
      <c r="DI64" s="1"/>
      <c r="DJ64" s="1">
        <f>CU64/CZ64</f>
        <v>1.7890909090909093</v>
      </c>
      <c r="DK64" s="1">
        <f>CV64/DA64</f>
        <v>2.0966292134831459</v>
      </c>
      <c r="DL64" s="1">
        <f>CW64/DB64</f>
        <v>1.7890909090909093</v>
      </c>
      <c r="DM64" s="1">
        <f>CX64/DC64</f>
        <v>2.1123595505617976</v>
      </c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</row>
    <row r="65" spans="1:129" x14ac:dyDescent="0.25">
      <c r="A65" s="5">
        <v>10789467</v>
      </c>
      <c r="B65" s="5">
        <v>2</v>
      </c>
      <c r="C65" s="5" t="s">
        <v>123</v>
      </c>
      <c r="D65" s="5">
        <v>1968</v>
      </c>
      <c r="E65" s="5">
        <v>2009</v>
      </c>
      <c r="F65" s="5">
        <f>SUM(2013-E65)</f>
        <v>4</v>
      </c>
      <c r="G65" s="5" t="s">
        <v>125</v>
      </c>
      <c r="H65" s="5">
        <v>2</v>
      </c>
      <c r="I65" s="3" t="s">
        <v>125</v>
      </c>
      <c r="J65" s="19">
        <v>2009</v>
      </c>
      <c r="K65" s="19"/>
      <c r="L65" s="1"/>
      <c r="M65" s="1"/>
      <c r="N65" s="3" t="s">
        <v>126</v>
      </c>
      <c r="O65" s="3" t="s">
        <v>126</v>
      </c>
      <c r="P65" s="19"/>
      <c r="Q65" s="19"/>
      <c r="R65" s="3" t="s">
        <v>125</v>
      </c>
      <c r="S65" s="3">
        <v>2009</v>
      </c>
      <c r="T65" s="1"/>
      <c r="U65" s="1"/>
      <c r="V65" s="3" t="s">
        <v>125</v>
      </c>
      <c r="W65" s="3">
        <v>2009</v>
      </c>
      <c r="X65" s="1"/>
      <c r="Y65" s="1"/>
      <c r="Z65" s="3" t="s">
        <v>126</v>
      </c>
      <c r="AA65" s="1"/>
      <c r="AB65" s="1"/>
      <c r="AC65" s="1"/>
      <c r="AD65" s="3" t="s">
        <v>126</v>
      </c>
      <c r="AE65" s="1"/>
      <c r="AF65" s="1"/>
      <c r="AG65" s="1"/>
      <c r="AH65" s="3" t="s">
        <v>126</v>
      </c>
      <c r="AI65" s="3" t="s">
        <v>126</v>
      </c>
      <c r="AJ65" s="3" t="s">
        <v>126</v>
      </c>
      <c r="AK65" s="3" t="s">
        <v>126</v>
      </c>
      <c r="AL65" s="3" t="s">
        <v>126</v>
      </c>
      <c r="AM65" s="3" t="s">
        <v>126</v>
      </c>
      <c r="AN65" s="3" t="s">
        <v>126</v>
      </c>
      <c r="AO65" s="3" t="s">
        <v>126</v>
      </c>
      <c r="AP65" s="3" t="s">
        <v>126</v>
      </c>
      <c r="AQ65" s="3" t="s">
        <v>126</v>
      </c>
      <c r="AR65" s="3">
        <v>0</v>
      </c>
      <c r="AS65" s="3"/>
      <c r="AT65" s="2" t="s">
        <v>126</v>
      </c>
      <c r="AU65" s="1"/>
      <c r="AV65" s="12" t="s">
        <v>126</v>
      </c>
      <c r="AW65" s="3"/>
      <c r="AX65" s="12"/>
      <c r="AY65" s="17" t="s">
        <v>125</v>
      </c>
      <c r="AZ65" s="1"/>
      <c r="BA65" s="3"/>
      <c r="BB65" s="3"/>
      <c r="BC65" s="3"/>
      <c r="BD65" s="3">
        <v>64</v>
      </c>
      <c r="BE65" s="3">
        <v>31</v>
      </c>
      <c r="BF65" s="3" t="s">
        <v>125</v>
      </c>
      <c r="BG65" s="3">
        <v>25</v>
      </c>
      <c r="BH65" s="3">
        <v>2.2999999999999998</v>
      </c>
      <c r="BI65" s="3" t="s">
        <v>126</v>
      </c>
      <c r="BJ65" s="3" t="s">
        <v>125</v>
      </c>
      <c r="BK65" s="3"/>
      <c r="BL65" s="3"/>
      <c r="BM65" s="3"/>
      <c r="BN65" s="1"/>
      <c r="BO65" s="3"/>
      <c r="BP65" s="3"/>
      <c r="BQ65" s="3"/>
      <c r="BR65" s="3">
        <v>64</v>
      </c>
      <c r="BS65" s="3">
        <v>31</v>
      </c>
      <c r="BT65" s="3" t="s">
        <v>125</v>
      </c>
      <c r="BU65" s="3">
        <v>25</v>
      </c>
      <c r="BV65" s="3">
        <v>2.2999999999999998</v>
      </c>
      <c r="BW65" s="3" t="s">
        <v>126</v>
      </c>
      <c r="BX65" s="3" t="s">
        <v>125</v>
      </c>
      <c r="BY65" s="1"/>
      <c r="BZ65" s="1"/>
      <c r="CA65" s="3">
        <v>2</v>
      </c>
      <c r="CB65" s="1"/>
      <c r="CC65" s="1"/>
      <c r="CD65" s="1"/>
      <c r="CE65" s="1"/>
      <c r="CF65" s="1"/>
      <c r="CG65" s="1"/>
      <c r="CH65" s="3" t="s">
        <v>125</v>
      </c>
      <c r="CI65" s="1">
        <v>2009</v>
      </c>
      <c r="CJ65" s="2" t="s">
        <v>126</v>
      </c>
      <c r="CK65" s="1"/>
      <c r="CL65" s="3" t="s">
        <v>125</v>
      </c>
      <c r="CM65" s="3">
        <v>2009</v>
      </c>
      <c r="CN65" s="1"/>
      <c r="CO65" s="1"/>
      <c r="CP65" s="1"/>
      <c r="CQ65" s="1"/>
      <c r="CR65" s="3">
        <v>2</v>
      </c>
      <c r="CS65" s="1"/>
      <c r="CT65" s="1"/>
      <c r="CU65" s="3"/>
      <c r="CV65" s="3">
        <v>76.2</v>
      </c>
      <c r="CW65" s="1"/>
      <c r="CX65" s="1">
        <v>76.2</v>
      </c>
      <c r="CY65" s="1"/>
      <c r="CZ65" s="1"/>
      <c r="DA65" s="3">
        <v>69.3</v>
      </c>
      <c r="DB65" s="1"/>
      <c r="DC65" s="3">
        <v>69.3</v>
      </c>
      <c r="DD65" s="3">
        <v>80.7</v>
      </c>
      <c r="DE65" s="3">
        <v>88.1</v>
      </c>
      <c r="DF65" s="1"/>
      <c r="DG65" s="1">
        <v>88.1</v>
      </c>
      <c r="DH65" s="3">
        <v>2</v>
      </c>
      <c r="DI65" s="1"/>
      <c r="DJ65" s="1"/>
      <c r="DK65" s="1">
        <f>CV65/DA65</f>
        <v>1.0995670995670996</v>
      </c>
      <c r="DL65" s="1"/>
      <c r="DM65" s="1">
        <f>CX65/DC65</f>
        <v>1.0995670995670996</v>
      </c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</row>
    <row r="66" spans="1:129" x14ac:dyDescent="0.25">
      <c r="A66" s="5">
        <v>12622328</v>
      </c>
      <c r="B66" s="5">
        <v>2</v>
      </c>
      <c r="C66" s="5" t="s">
        <v>123</v>
      </c>
      <c r="D66" s="5">
        <v>1952</v>
      </c>
      <c r="E66" s="5">
        <v>2005</v>
      </c>
      <c r="F66" s="5">
        <f>SUM(2013-E66)</f>
        <v>8</v>
      </c>
      <c r="G66" s="5" t="s">
        <v>125</v>
      </c>
      <c r="I66" s="3" t="s">
        <v>125</v>
      </c>
      <c r="J66" s="19">
        <v>2009</v>
      </c>
      <c r="K66" s="19">
        <v>2013</v>
      </c>
      <c r="L66" s="3">
        <v>6</v>
      </c>
      <c r="M66" s="3" t="s">
        <v>126</v>
      </c>
      <c r="N66" s="3" t="s">
        <v>126</v>
      </c>
      <c r="O66" s="3" t="s">
        <v>126</v>
      </c>
      <c r="P66" s="19"/>
      <c r="Q66" s="19"/>
      <c r="R66" s="3" t="s">
        <v>125</v>
      </c>
      <c r="S66" s="3">
        <v>2005</v>
      </c>
      <c r="T66" s="1"/>
      <c r="U66" s="1"/>
      <c r="V66" s="3" t="s">
        <v>126</v>
      </c>
      <c r="W66" s="1"/>
      <c r="X66" s="1"/>
      <c r="Y66" s="1"/>
      <c r="Z66" s="3" t="s">
        <v>125</v>
      </c>
      <c r="AA66" s="1">
        <v>2005</v>
      </c>
      <c r="AB66" s="1"/>
      <c r="AC66" s="1"/>
      <c r="AD66" s="3" t="s">
        <v>126</v>
      </c>
      <c r="AE66" s="1"/>
      <c r="AF66" s="1"/>
      <c r="AG66" s="1"/>
      <c r="AH66" s="3" t="s">
        <v>126</v>
      </c>
      <c r="AI66" s="3" t="s">
        <v>126</v>
      </c>
      <c r="AJ66" s="3" t="s">
        <v>126</v>
      </c>
      <c r="AK66" s="3" t="s">
        <v>126</v>
      </c>
      <c r="AL66" s="3" t="s">
        <v>126</v>
      </c>
      <c r="AM66" s="3" t="s">
        <v>126</v>
      </c>
      <c r="AN66" s="3" t="s">
        <v>126</v>
      </c>
      <c r="AO66" s="3" t="s">
        <v>126</v>
      </c>
      <c r="AP66" s="3" t="s">
        <v>125</v>
      </c>
      <c r="AQ66" s="3" t="s">
        <v>126</v>
      </c>
      <c r="AR66" s="1"/>
      <c r="AS66" s="1"/>
      <c r="AT66" s="2" t="s">
        <v>126</v>
      </c>
      <c r="AU66" s="1"/>
      <c r="AV66" s="12" t="s">
        <v>126</v>
      </c>
      <c r="AW66" s="1">
        <v>62</v>
      </c>
      <c r="AX66" s="1"/>
      <c r="AY66" s="17" t="s">
        <v>125</v>
      </c>
      <c r="AZ66" s="1"/>
      <c r="BA66" s="1"/>
      <c r="BB66" s="3"/>
      <c r="BC66" s="3"/>
      <c r="BD66" s="1"/>
      <c r="BE66" s="1"/>
      <c r="BF66" s="3"/>
      <c r="BG66" s="1"/>
      <c r="BH66" s="1"/>
      <c r="BI66" s="3" t="s">
        <v>126</v>
      </c>
      <c r="BJ66" s="3" t="s">
        <v>126</v>
      </c>
      <c r="BK66" s="3">
        <v>66</v>
      </c>
      <c r="BL66" s="1"/>
      <c r="BM66" s="3"/>
      <c r="BN66" s="1"/>
      <c r="BO66" s="1"/>
      <c r="BP66" s="3" t="s">
        <v>126</v>
      </c>
      <c r="BQ66" s="3" t="s">
        <v>126</v>
      </c>
      <c r="BR66" s="1"/>
      <c r="BS66" s="1"/>
      <c r="BT66" s="3" t="s">
        <v>125</v>
      </c>
      <c r="BU66" s="1"/>
      <c r="BV66" s="1"/>
      <c r="BW66" s="3" t="s">
        <v>126</v>
      </c>
      <c r="BX66" s="3" t="s">
        <v>126</v>
      </c>
      <c r="BY66" s="1"/>
      <c r="BZ66" s="1"/>
      <c r="CA66" s="3">
        <v>2</v>
      </c>
      <c r="CB66" s="1"/>
      <c r="CC66" s="1"/>
      <c r="CD66" s="1"/>
      <c r="CE66" s="1"/>
      <c r="CF66" s="1"/>
      <c r="CG66" s="1"/>
      <c r="CH66" s="3" t="s">
        <v>125</v>
      </c>
      <c r="CI66" s="3">
        <v>2005</v>
      </c>
      <c r="CJ66" s="2" t="s">
        <v>125</v>
      </c>
      <c r="CK66" s="3">
        <v>2006</v>
      </c>
      <c r="CL66" s="3" t="s">
        <v>126</v>
      </c>
      <c r="CM66" s="1"/>
      <c r="CN66" s="1"/>
      <c r="CO66" s="1"/>
      <c r="CP66" s="1"/>
      <c r="CQ66" s="1"/>
      <c r="CR66" s="1"/>
      <c r="CS66" s="1"/>
      <c r="CT66" s="1"/>
      <c r="CU66" s="3">
        <v>80</v>
      </c>
      <c r="CV66" s="1"/>
      <c r="CW66" s="3">
        <v>80</v>
      </c>
      <c r="CX66" s="1"/>
      <c r="CY66" s="1"/>
      <c r="CZ66" s="1">
        <v>76</v>
      </c>
      <c r="DA66" s="1"/>
      <c r="DB66" s="1">
        <v>76</v>
      </c>
      <c r="DC66" s="1"/>
      <c r="DD66" s="3">
        <v>80</v>
      </c>
      <c r="DE66" s="3">
        <v>62.8</v>
      </c>
      <c r="DF66" s="3">
        <v>80</v>
      </c>
      <c r="DG66" s="3">
        <v>62</v>
      </c>
      <c r="DH66" s="3">
        <v>2</v>
      </c>
      <c r="DI66" s="1"/>
      <c r="DJ66" s="1">
        <f>CU66/CZ66</f>
        <v>1.0526315789473684</v>
      </c>
      <c r="DK66" s="1"/>
      <c r="DL66" s="1">
        <f>CW66/DB66</f>
        <v>1.0526315789473684</v>
      </c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</row>
    <row r="67" spans="1:129" x14ac:dyDescent="0.25">
      <c r="A67" s="5">
        <v>12603825</v>
      </c>
      <c r="B67" s="5">
        <v>2</v>
      </c>
      <c r="C67" s="5" t="s">
        <v>124</v>
      </c>
      <c r="D67" s="5">
        <v>1957</v>
      </c>
      <c r="E67" s="5">
        <v>2005</v>
      </c>
      <c r="F67" s="5">
        <f>SUM(2013-E67)</f>
        <v>8</v>
      </c>
      <c r="G67" s="5" t="s">
        <v>125</v>
      </c>
      <c r="H67" s="5">
        <v>1</v>
      </c>
      <c r="I67" s="3" t="s">
        <v>125</v>
      </c>
      <c r="J67" s="19">
        <v>2007</v>
      </c>
      <c r="K67" s="19"/>
      <c r="L67" s="1"/>
      <c r="M67" s="1"/>
      <c r="N67" s="3" t="s">
        <v>126</v>
      </c>
      <c r="O67" s="3" t="s">
        <v>126</v>
      </c>
      <c r="P67" s="19"/>
      <c r="Q67" s="19"/>
      <c r="R67" s="3" t="s">
        <v>125</v>
      </c>
      <c r="S67" s="3">
        <v>2006</v>
      </c>
      <c r="T67" s="1">
        <v>2007</v>
      </c>
      <c r="U67" s="1"/>
      <c r="V67" s="3" t="s">
        <v>125</v>
      </c>
      <c r="W67" s="3">
        <v>2006</v>
      </c>
      <c r="X67" s="1"/>
      <c r="Y67" s="1"/>
      <c r="Z67" s="3" t="s">
        <v>126</v>
      </c>
      <c r="AA67" s="1"/>
      <c r="AB67" s="1"/>
      <c r="AC67" s="1"/>
      <c r="AD67" s="3" t="s">
        <v>126</v>
      </c>
      <c r="AE67" s="1"/>
      <c r="AF67" s="1"/>
      <c r="AG67" s="1"/>
      <c r="AH67" s="3" t="s">
        <v>126</v>
      </c>
      <c r="AI67" s="3" t="s">
        <v>126</v>
      </c>
      <c r="AJ67" s="3" t="s">
        <v>126</v>
      </c>
      <c r="AK67" s="3" t="s">
        <v>126</v>
      </c>
      <c r="AL67" s="3" t="s">
        <v>125</v>
      </c>
      <c r="AM67" s="3" t="s">
        <v>126</v>
      </c>
      <c r="AN67" s="3" t="s">
        <v>126</v>
      </c>
      <c r="AO67" s="3" t="s">
        <v>126</v>
      </c>
      <c r="AP67" s="3" t="s">
        <v>126</v>
      </c>
      <c r="AQ67" s="3" t="s">
        <v>126</v>
      </c>
      <c r="AR67" s="1"/>
      <c r="AS67" s="1"/>
      <c r="AT67" s="2" t="s">
        <v>126</v>
      </c>
      <c r="AU67" s="1"/>
      <c r="AV67" s="12" t="s">
        <v>126</v>
      </c>
      <c r="AW67" s="3">
        <v>55</v>
      </c>
      <c r="AX67" s="1"/>
      <c r="AY67" s="17" t="s">
        <v>125</v>
      </c>
      <c r="AZ67" s="1"/>
      <c r="BA67" s="1"/>
      <c r="BB67" s="3" t="s">
        <v>126</v>
      </c>
      <c r="BC67" s="3" t="s">
        <v>126</v>
      </c>
      <c r="BD67" s="3">
        <v>63</v>
      </c>
      <c r="BE67" s="3">
        <v>29</v>
      </c>
      <c r="BF67" s="3" t="s">
        <v>125</v>
      </c>
      <c r="BG67" s="1"/>
      <c r="BH67" s="3">
        <v>2.2000000000000002</v>
      </c>
      <c r="BI67" s="3" t="s">
        <v>126</v>
      </c>
      <c r="BJ67" s="3" t="s">
        <v>126</v>
      </c>
      <c r="BK67" s="3">
        <v>55</v>
      </c>
      <c r="BL67" s="1"/>
      <c r="BM67" s="3" t="s">
        <v>125</v>
      </c>
      <c r="BN67" s="1"/>
      <c r="BO67" s="1"/>
      <c r="BP67" s="1" t="s">
        <v>126</v>
      </c>
      <c r="BQ67" s="1" t="s">
        <v>126</v>
      </c>
      <c r="BR67" s="1">
        <v>63</v>
      </c>
      <c r="BS67" s="3">
        <v>29</v>
      </c>
      <c r="BT67" s="3" t="s">
        <v>125</v>
      </c>
      <c r="BU67" s="1"/>
      <c r="BV67" s="3">
        <v>2.2000000000000002</v>
      </c>
      <c r="BW67" s="3" t="s">
        <v>126</v>
      </c>
      <c r="BX67" s="3" t="s">
        <v>126</v>
      </c>
      <c r="BY67" s="1"/>
      <c r="BZ67" s="1"/>
      <c r="CA67" s="3">
        <v>2</v>
      </c>
      <c r="CB67" s="1"/>
      <c r="CC67" s="1"/>
      <c r="CD67" s="1"/>
      <c r="CE67" s="1"/>
      <c r="CF67" s="1"/>
      <c r="CG67" s="1"/>
      <c r="CH67" s="3" t="s">
        <v>126</v>
      </c>
      <c r="CI67" s="1"/>
      <c r="CJ67" s="2" t="s">
        <v>126</v>
      </c>
      <c r="CK67" s="1"/>
      <c r="CL67" s="3" t="s">
        <v>126</v>
      </c>
      <c r="CM67" s="1"/>
      <c r="CN67" s="1"/>
      <c r="CO67" s="1"/>
      <c r="CP67" s="1"/>
      <c r="CQ67" s="1"/>
      <c r="CR67" s="3">
        <v>1</v>
      </c>
      <c r="CS67" s="1"/>
      <c r="CT67" s="3" t="s">
        <v>126</v>
      </c>
      <c r="CU67" s="3">
        <v>105.9</v>
      </c>
      <c r="CV67" s="3">
        <v>104.5</v>
      </c>
      <c r="CW67" s="1">
        <v>105.9</v>
      </c>
      <c r="CX67" s="3">
        <v>104.5</v>
      </c>
      <c r="CY67" s="1"/>
      <c r="CZ67" s="1"/>
      <c r="DA67" s="1"/>
      <c r="DB67" s="1"/>
      <c r="DC67" s="1"/>
      <c r="DD67" s="3">
        <v>82.5</v>
      </c>
      <c r="DE67" s="3">
        <v>88.4</v>
      </c>
      <c r="DF67" s="1">
        <v>82.5</v>
      </c>
      <c r="DG67" s="3">
        <v>88.4</v>
      </c>
      <c r="DH67" s="3">
        <v>2</v>
      </c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</row>
    <row r="68" spans="1:129" x14ac:dyDescent="0.25">
      <c r="A68" s="5">
        <v>12660746</v>
      </c>
      <c r="B68" s="5">
        <v>2</v>
      </c>
      <c r="C68" s="5" t="s">
        <v>123</v>
      </c>
      <c r="D68" s="5">
        <v>1966</v>
      </c>
      <c r="E68" s="5">
        <v>2006</v>
      </c>
      <c r="F68" s="5">
        <f>SUM(2013-E68)</f>
        <v>7</v>
      </c>
      <c r="G68" s="5" t="s">
        <v>125</v>
      </c>
      <c r="H68" s="5">
        <v>1</v>
      </c>
      <c r="I68" s="3" t="s">
        <v>125</v>
      </c>
      <c r="J68" s="19">
        <v>2008</v>
      </c>
      <c r="K68" s="19"/>
      <c r="L68" s="1"/>
      <c r="M68" s="1"/>
      <c r="N68" s="3" t="s">
        <v>126</v>
      </c>
      <c r="O68" s="3" t="s">
        <v>126</v>
      </c>
      <c r="P68" s="19"/>
      <c r="Q68" s="19"/>
      <c r="R68" s="3" t="s">
        <v>125</v>
      </c>
      <c r="S68" s="3">
        <v>2008</v>
      </c>
      <c r="T68" s="1"/>
      <c r="U68" s="1"/>
      <c r="V68" s="3" t="s">
        <v>126</v>
      </c>
      <c r="W68" s="1"/>
      <c r="X68" s="1"/>
      <c r="Y68" s="1"/>
      <c r="Z68" s="3" t="s">
        <v>126</v>
      </c>
      <c r="AA68" s="1"/>
      <c r="AB68" s="1"/>
      <c r="AC68" s="1"/>
      <c r="AD68" s="3" t="s">
        <v>126</v>
      </c>
      <c r="AE68" s="1"/>
      <c r="AF68" s="1"/>
      <c r="AG68" s="1"/>
      <c r="AH68" s="3" t="s">
        <v>126</v>
      </c>
      <c r="AI68" s="3" t="s">
        <v>126</v>
      </c>
      <c r="AJ68" s="3" t="s">
        <v>126</v>
      </c>
      <c r="AK68" s="3" t="s">
        <v>126</v>
      </c>
      <c r="AL68" s="3" t="s">
        <v>126</v>
      </c>
      <c r="AM68" s="3" t="s">
        <v>126</v>
      </c>
      <c r="AN68" s="3" t="s">
        <v>126</v>
      </c>
      <c r="AO68" s="3" t="s">
        <v>126</v>
      </c>
      <c r="AP68" s="3" t="s">
        <v>126</v>
      </c>
      <c r="AQ68" s="3" t="s">
        <v>126</v>
      </c>
      <c r="AR68" s="1"/>
      <c r="AS68" s="1"/>
      <c r="AT68" s="2" t="s">
        <v>126</v>
      </c>
      <c r="AU68" s="1"/>
      <c r="AV68" s="12" t="s">
        <v>126</v>
      </c>
      <c r="AW68" s="3">
        <v>74</v>
      </c>
      <c r="AX68" s="1"/>
      <c r="AY68" s="17" t="s">
        <v>125</v>
      </c>
      <c r="AZ68" s="3">
        <v>22</v>
      </c>
      <c r="BA68" s="1"/>
      <c r="BB68" s="3" t="s">
        <v>126</v>
      </c>
      <c r="BC68" s="3" t="s">
        <v>126</v>
      </c>
      <c r="BD68" s="3">
        <v>65</v>
      </c>
      <c r="BE68" s="3">
        <v>20</v>
      </c>
      <c r="BF68" s="3" t="s">
        <v>125</v>
      </c>
      <c r="BG68" s="3">
        <v>22</v>
      </c>
      <c r="BH68" s="3">
        <v>1.92</v>
      </c>
      <c r="BI68" s="3" t="s">
        <v>126</v>
      </c>
      <c r="BJ68" s="3" t="s">
        <v>126</v>
      </c>
      <c r="BK68" s="3">
        <v>74</v>
      </c>
      <c r="BL68" s="1"/>
      <c r="BM68" s="3" t="s">
        <v>125</v>
      </c>
      <c r="BN68" s="3">
        <v>22</v>
      </c>
      <c r="BO68" s="1"/>
      <c r="BP68" s="3" t="s">
        <v>126</v>
      </c>
      <c r="BQ68" s="3" t="s">
        <v>126</v>
      </c>
      <c r="BR68" s="3">
        <v>65</v>
      </c>
      <c r="BS68" s="3">
        <v>20</v>
      </c>
      <c r="BT68" s="3" t="s">
        <v>125</v>
      </c>
      <c r="BU68" s="3">
        <v>22</v>
      </c>
      <c r="BV68" s="3">
        <v>1.93</v>
      </c>
      <c r="BW68" s="3" t="s">
        <v>126</v>
      </c>
      <c r="BX68" s="3" t="s">
        <v>126</v>
      </c>
      <c r="BY68" s="1"/>
      <c r="BZ68" s="1"/>
      <c r="CA68" s="3">
        <v>2</v>
      </c>
      <c r="CB68" s="1"/>
      <c r="CC68" s="1"/>
      <c r="CD68" s="1"/>
      <c r="CE68" s="1"/>
      <c r="CF68" s="1"/>
      <c r="CG68" s="1"/>
      <c r="CH68" s="3" t="s">
        <v>125</v>
      </c>
      <c r="CI68" s="3">
        <v>2003</v>
      </c>
      <c r="CJ68" s="2" t="s">
        <v>126</v>
      </c>
      <c r="CK68" s="1"/>
      <c r="CL68" s="3" t="s">
        <v>125</v>
      </c>
      <c r="CM68" s="3">
        <v>2003</v>
      </c>
      <c r="CN68" s="1"/>
      <c r="CO68" s="1"/>
      <c r="CP68" s="1"/>
      <c r="CQ68" s="1"/>
      <c r="CR68" s="3">
        <v>1</v>
      </c>
      <c r="CS68" s="1"/>
      <c r="CT68" s="1" t="s">
        <v>126</v>
      </c>
      <c r="CU68" s="3">
        <v>91</v>
      </c>
      <c r="CV68" s="3">
        <v>100.7</v>
      </c>
      <c r="CW68" s="1">
        <v>91</v>
      </c>
      <c r="CX68" s="3">
        <v>100.7</v>
      </c>
      <c r="CY68" s="1"/>
      <c r="CZ68" s="3">
        <v>62.7</v>
      </c>
      <c r="DA68" s="3">
        <v>62.5</v>
      </c>
      <c r="DB68" s="3">
        <v>62.7</v>
      </c>
      <c r="DC68" s="3">
        <v>62.5</v>
      </c>
      <c r="DD68" s="3">
        <v>57.5</v>
      </c>
      <c r="DE68" s="3">
        <v>62.6</v>
      </c>
      <c r="DF68" s="1">
        <v>57.5</v>
      </c>
      <c r="DG68" s="3">
        <v>62.6</v>
      </c>
      <c r="DH68" s="3">
        <v>2</v>
      </c>
      <c r="DI68" s="1"/>
      <c r="DJ68" s="1">
        <f>CU68/CZ68</f>
        <v>1.4513556618819776</v>
      </c>
      <c r="DK68" s="1">
        <f>CV68/DA68</f>
        <v>1.6112</v>
      </c>
      <c r="DL68" s="1">
        <f>CW68/DB68</f>
        <v>1.4513556618819776</v>
      </c>
      <c r="DM68" s="1">
        <f>CX68/DC68</f>
        <v>1.6112</v>
      </c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</row>
    <row r="69" spans="1:129" x14ac:dyDescent="0.25">
      <c r="A69" s="5">
        <v>12442051</v>
      </c>
      <c r="B69" s="5">
        <v>2</v>
      </c>
      <c r="C69" s="5" t="s">
        <v>123</v>
      </c>
      <c r="D69" s="5">
        <v>1959</v>
      </c>
      <c r="E69" s="5">
        <v>2002</v>
      </c>
      <c r="F69" s="5">
        <f>SUM(2013-E69)</f>
        <v>11</v>
      </c>
      <c r="G69" s="5" t="s">
        <v>125</v>
      </c>
      <c r="I69" s="3" t="s">
        <v>125</v>
      </c>
      <c r="J69" s="19">
        <v>2008</v>
      </c>
      <c r="K69" s="19"/>
      <c r="L69" s="1"/>
      <c r="M69" s="3" t="s">
        <v>126</v>
      </c>
      <c r="N69" s="3" t="s">
        <v>126</v>
      </c>
      <c r="O69" s="3" t="s">
        <v>126</v>
      </c>
      <c r="P69" s="19"/>
      <c r="Q69" s="19"/>
      <c r="R69" s="3" t="s">
        <v>125</v>
      </c>
      <c r="S69" s="1"/>
      <c r="T69" s="1"/>
      <c r="U69" s="1">
        <v>1</v>
      </c>
      <c r="V69" s="3" t="s">
        <v>125</v>
      </c>
      <c r="W69" s="1">
        <v>2005</v>
      </c>
      <c r="X69" s="1"/>
      <c r="Y69" s="1"/>
      <c r="Z69" s="3" t="s">
        <v>126</v>
      </c>
      <c r="AA69" s="1"/>
      <c r="AB69" s="1"/>
      <c r="AC69" s="1"/>
      <c r="AD69" s="3" t="s">
        <v>126</v>
      </c>
      <c r="AE69" s="1"/>
      <c r="AF69" s="1"/>
      <c r="AG69" s="1"/>
      <c r="AH69" s="3" t="s">
        <v>126</v>
      </c>
      <c r="AI69" s="3" t="s">
        <v>126</v>
      </c>
      <c r="AJ69" s="3" t="s">
        <v>126</v>
      </c>
      <c r="AK69" s="3" t="s">
        <v>126</v>
      </c>
      <c r="AL69" s="3" t="s">
        <v>126</v>
      </c>
      <c r="AM69" s="3" t="s">
        <v>126</v>
      </c>
      <c r="AN69" s="3" t="s">
        <v>126</v>
      </c>
      <c r="AO69" s="3" t="s">
        <v>126</v>
      </c>
      <c r="AP69" s="3" t="s">
        <v>126</v>
      </c>
      <c r="AQ69" s="3" t="s">
        <v>126</v>
      </c>
      <c r="AR69" s="1"/>
      <c r="AS69" s="1"/>
      <c r="AT69" s="2" t="s">
        <v>126</v>
      </c>
      <c r="AU69" s="1"/>
      <c r="AV69" s="12" t="s">
        <v>126</v>
      </c>
      <c r="AW69" s="3">
        <v>58</v>
      </c>
      <c r="AX69" s="12"/>
      <c r="AY69" s="17" t="s">
        <v>125</v>
      </c>
      <c r="AZ69" s="12">
        <v>23</v>
      </c>
      <c r="BA69" s="3">
        <v>0</v>
      </c>
      <c r="BB69" s="3" t="s">
        <v>126</v>
      </c>
      <c r="BC69" s="3" t="s">
        <v>126</v>
      </c>
      <c r="BD69" s="3">
        <v>61</v>
      </c>
      <c r="BE69" s="3">
        <v>26</v>
      </c>
      <c r="BF69" s="3" t="s">
        <v>125</v>
      </c>
      <c r="BG69" s="3">
        <v>24</v>
      </c>
      <c r="BH69" s="3">
        <v>2.2999999999999998</v>
      </c>
      <c r="BI69" s="3" t="s">
        <v>126</v>
      </c>
      <c r="BJ69" s="3" t="s">
        <v>126</v>
      </c>
      <c r="BK69" s="3">
        <v>58</v>
      </c>
      <c r="BL69" s="3"/>
      <c r="BM69" s="3" t="s">
        <v>125</v>
      </c>
      <c r="BN69" s="3">
        <v>23</v>
      </c>
      <c r="BO69" s="3">
        <v>0</v>
      </c>
      <c r="BP69" s="3" t="s">
        <v>126</v>
      </c>
      <c r="BQ69" s="3" t="s">
        <v>126</v>
      </c>
      <c r="BR69" s="3">
        <v>61</v>
      </c>
      <c r="BS69" s="3">
        <v>26</v>
      </c>
      <c r="BT69" s="3" t="s">
        <v>125</v>
      </c>
      <c r="BU69" s="3">
        <v>24</v>
      </c>
      <c r="BV69" s="3">
        <v>2.2999999999999998</v>
      </c>
      <c r="BW69" s="3" t="s">
        <v>126</v>
      </c>
      <c r="BX69" s="3" t="s">
        <v>126</v>
      </c>
      <c r="BY69" s="1">
        <v>520</v>
      </c>
      <c r="BZ69" s="1"/>
      <c r="CA69" s="3">
        <v>2</v>
      </c>
      <c r="CB69" s="1"/>
      <c r="CC69" s="1"/>
      <c r="CD69" s="1"/>
      <c r="CE69" s="1"/>
      <c r="CF69" s="1"/>
      <c r="CG69" s="1"/>
      <c r="CH69" s="3" t="s">
        <v>125</v>
      </c>
      <c r="CI69" s="1">
        <v>2000</v>
      </c>
      <c r="CJ69" s="2" t="s">
        <v>126</v>
      </c>
      <c r="CK69" s="1"/>
      <c r="CL69" s="3" t="s">
        <v>126</v>
      </c>
      <c r="CM69" s="1"/>
      <c r="CN69" s="1"/>
      <c r="CO69" s="1"/>
      <c r="CP69" s="1"/>
      <c r="CQ69" s="1"/>
      <c r="CR69" s="3">
        <v>2</v>
      </c>
      <c r="CS69" s="1"/>
      <c r="CT69" s="1"/>
      <c r="CU69" s="3">
        <v>103</v>
      </c>
      <c r="CV69" s="1">
        <v>92.4</v>
      </c>
      <c r="CW69" s="1">
        <v>106.7</v>
      </c>
      <c r="CX69" s="3">
        <v>92.4</v>
      </c>
      <c r="CY69" s="3">
        <v>2007</v>
      </c>
      <c r="CZ69" s="3">
        <v>59.2</v>
      </c>
      <c r="DA69" s="3">
        <v>73.400000000000006</v>
      </c>
      <c r="DB69" s="3">
        <v>59.2</v>
      </c>
      <c r="DC69" s="3">
        <v>73.400000000000006</v>
      </c>
      <c r="DD69" s="3">
        <v>60.2</v>
      </c>
      <c r="DE69" s="1">
        <v>60.6</v>
      </c>
      <c r="DF69" s="1">
        <v>74.2</v>
      </c>
      <c r="DG69" s="3">
        <v>60.6</v>
      </c>
      <c r="DH69" s="3">
        <v>2</v>
      </c>
      <c r="DI69" s="1"/>
      <c r="DJ69" s="1">
        <f>CU69/CZ69</f>
        <v>1.7398648648648647</v>
      </c>
      <c r="DK69" s="1">
        <f>CV69/DA69</f>
        <v>1.2588555858310626</v>
      </c>
      <c r="DL69" s="1">
        <f>CW69/DB69</f>
        <v>1.8023648648648649</v>
      </c>
      <c r="DM69" s="1">
        <f>CX69/DC69</f>
        <v>1.2588555858310626</v>
      </c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</row>
    <row r="70" spans="1:129" x14ac:dyDescent="0.25">
      <c r="A70" s="5">
        <v>10839270</v>
      </c>
      <c r="B70" s="5">
        <v>2</v>
      </c>
      <c r="C70" s="5" t="s">
        <v>123</v>
      </c>
      <c r="D70" s="5">
        <v>1978</v>
      </c>
      <c r="E70" s="5">
        <v>2006</v>
      </c>
      <c r="F70" s="5">
        <f>SUM(2013-E70)</f>
        <v>7</v>
      </c>
      <c r="G70" s="5" t="s">
        <v>125</v>
      </c>
      <c r="H70" s="5">
        <v>2</v>
      </c>
      <c r="I70" s="3" t="s">
        <v>125</v>
      </c>
      <c r="J70" s="19">
        <v>2009</v>
      </c>
      <c r="K70" s="19"/>
      <c r="L70" s="1"/>
      <c r="M70" s="1"/>
      <c r="N70" s="3" t="s">
        <v>126</v>
      </c>
      <c r="O70" s="3" t="s">
        <v>126</v>
      </c>
      <c r="P70" s="19"/>
      <c r="Q70" s="19"/>
      <c r="R70" s="3" t="s">
        <v>125</v>
      </c>
      <c r="S70" s="3">
        <v>2004</v>
      </c>
      <c r="T70" s="1"/>
      <c r="U70" s="1"/>
      <c r="V70" s="3" t="s">
        <v>126</v>
      </c>
      <c r="W70" s="1"/>
      <c r="X70" s="1"/>
      <c r="Y70" s="1"/>
      <c r="Z70" s="3" t="s">
        <v>126</v>
      </c>
      <c r="AA70" s="1"/>
      <c r="AB70" s="1"/>
      <c r="AC70" s="1"/>
      <c r="AD70" s="3" t="s">
        <v>126</v>
      </c>
      <c r="AE70" s="1"/>
      <c r="AF70" s="1"/>
      <c r="AG70" s="1"/>
      <c r="AH70" s="3" t="s">
        <v>126</v>
      </c>
      <c r="AI70" s="3" t="s">
        <v>126</v>
      </c>
      <c r="AJ70" s="3" t="s">
        <v>126</v>
      </c>
      <c r="AK70" s="3" t="s">
        <v>126</v>
      </c>
      <c r="AL70" s="3" t="s">
        <v>126</v>
      </c>
      <c r="AM70" s="3" t="s">
        <v>126</v>
      </c>
      <c r="AN70" s="3" t="s">
        <v>126</v>
      </c>
      <c r="AO70" s="3" t="s">
        <v>126</v>
      </c>
      <c r="AP70" s="3" t="s">
        <v>126</v>
      </c>
      <c r="AQ70" s="3" t="s">
        <v>126</v>
      </c>
      <c r="AR70" s="1"/>
      <c r="AS70" s="1"/>
      <c r="AT70" s="2" t="s">
        <v>126</v>
      </c>
      <c r="AU70" s="1"/>
      <c r="AV70" s="12" t="s">
        <v>126</v>
      </c>
      <c r="AW70" s="3">
        <v>66</v>
      </c>
      <c r="AX70" s="1"/>
      <c r="AY70" s="17" t="s">
        <v>125</v>
      </c>
      <c r="AZ70" s="3">
        <v>25</v>
      </c>
      <c r="BA70" s="3">
        <v>0</v>
      </c>
      <c r="BB70" s="3" t="s">
        <v>126</v>
      </c>
      <c r="BC70" s="3" t="s">
        <v>126</v>
      </c>
      <c r="BD70" s="3">
        <v>57</v>
      </c>
      <c r="BE70" s="3">
        <v>23</v>
      </c>
      <c r="BF70" s="3" t="s">
        <v>125</v>
      </c>
      <c r="BG70" s="3">
        <v>22</v>
      </c>
      <c r="BH70" s="3">
        <v>2.1</v>
      </c>
      <c r="BI70" s="3" t="s">
        <v>126</v>
      </c>
      <c r="BJ70" s="3" t="s">
        <v>126</v>
      </c>
      <c r="BK70" s="3">
        <v>66</v>
      </c>
      <c r="BL70" s="1"/>
      <c r="BM70" s="3" t="s">
        <v>125</v>
      </c>
      <c r="BN70" s="3">
        <v>25</v>
      </c>
      <c r="BO70" s="3">
        <v>0</v>
      </c>
      <c r="BP70" s="1" t="s">
        <v>126</v>
      </c>
      <c r="BQ70" s="1" t="s">
        <v>126</v>
      </c>
      <c r="BR70" s="1">
        <v>57</v>
      </c>
      <c r="BS70" s="3">
        <v>23</v>
      </c>
      <c r="BT70" s="3" t="s">
        <v>125</v>
      </c>
      <c r="BU70" s="3">
        <v>22</v>
      </c>
      <c r="BV70" s="3">
        <v>2.2999999999999998</v>
      </c>
      <c r="BW70" s="3" t="s">
        <v>126</v>
      </c>
      <c r="BX70" s="3" t="s">
        <v>126</v>
      </c>
      <c r="BY70" s="1"/>
      <c r="BZ70" s="1"/>
      <c r="CA70" s="3">
        <v>2</v>
      </c>
      <c r="CB70" s="1"/>
      <c r="CC70" s="1"/>
      <c r="CD70" s="1"/>
      <c r="CE70" s="1"/>
      <c r="CF70" s="1"/>
      <c r="CG70" s="1"/>
      <c r="CH70" s="3" t="s">
        <v>125</v>
      </c>
      <c r="CI70" s="3">
        <v>2006</v>
      </c>
      <c r="CJ70" s="2" t="s">
        <v>126</v>
      </c>
      <c r="CK70" s="1"/>
      <c r="CL70" s="3" t="s">
        <v>126</v>
      </c>
      <c r="CM70" s="1"/>
      <c r="CN70" s="1"/>
      <c r="CO70" s="1"/>
      <c r="CP70" s="1"/>
      <c r="CQ70" s="1"/>
      <c r="CR70" s="3">
        <v>2</v>
      </c>
      <c r="CS70" s="1"/>
      <c r="CT70" s="1"/>
      <c r="CU70" s="3">
        <v>90</v>
      </c>
      <c r="CV70" s="3">
        <v>94.9</v>
      </c>
      <c r="CW70" s="1">
        <v>97.4</v>
      </c>
      <c r="CX70" s="3">
        <v>94.9</v>
      </c>
      <c r="CY70" s="1"/>
      <c r="CZ70" s="3">
        <v>76.599999999999994</v>
      </c>
      <c r="DA70" s="3">
        <v>79</v>
      </c>
      <c r="DB70" s="3">
        <v>76.599999999999994</v>
      </c>
      <c r="DC70" s="3">
        <v>79</v>
      </c>
      <c r="DD70" s="3">
        <v>76.400000000000006</v>
      </c>
      <c r="DE70" s="1">
        <v>76.900000000000006</v>
      </c>
      <c r="DF70" s="3">
        <v>76.400000000000006</v>
      </c>
      <c r="DG70" s="1">
        <v>76.900000000000006</v>
      </c>
      <c r="DH70" s="3">
        <v>2</v>
      </c>
      <c r="DI70" s="1"/>
      <c r="DJ70" s="1">
        <f>CU70/CZ70</f>
        <v>1.1749347258485641</v>
      </c>
      <c r="DK70" s="1">
        <f>CV70/DA70</f>
        <v>1.2012658227848101</v>
      </c>
      <c r="DL70" s="1">
        <f>CW70/DB70</f>
        <v>1.2715404699738906</v>
      </c>
      <c r="DM70" s="1">
        <f>CX70/DC70</f>
        <v>1.2012658227848101</v>
      </c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</row>
    <row r="71" spans="1:129" x14ac:dyDescent="0.25">
      <c r="A71" s="5">
        <v>11606045</v>
      </c>
      <c r="B71" s="5">
        <v>2</v>
      </c>
      <c r="C71" s="5" t="s">
        <v>123</v>
      </c>
      <c r="D71" s="5">
        <v>1949</v>
      </c>
      <c r="E71" s="5">
        <v>1996</v>
      </c>
      <c r="F71" s="5">
        <f>SUM(2013-E71)</f>
        <v>17</v>
      </c>
      <c r="G71" s="5" t="s">
        <v>125</v>
      </c>
      <c r="H71" s="5">
        <v>7</v>
      </c>
      <c r="I71" s="3" t="s">
        <v>125</v>
      </c>
      <c r="J71" s="19">
        <v>2003</v>
      </c>
      <c r="K71" s="19">
        <v>2005</v>
      </c>
      <c r="L71" s="3">
        <v>2</v>
      </c>
      <c r="M71" s="3" t="s">
        <v>125</v>
      </c>
      <c r="N71" s="3" t="s">
        <v>126</v>
      </c>
      <c r="O71" s="3" t="s">
        <v>126</v>
      </c>
      <c r="P71" s="19"/>
      <c r="Q71" s="19"/>
      <c r="R71" s="3" t="s">
        <v>125</v>
      </c>
      <c r="S71" s="3">
        <v>2002</v>
      </c>
      <c r="T71" s="1"/>
      <c r="U71" s="1"/>
      <c r="V71" s="3" t="s">
        <v>125</v>
      </c>
      <c r="W71" s="3">
        <v>2002</v>
      </c>
      <c r="X71" s="1"/>
      <c r="Y71" s="1"/>
      <c r="Z71" s="3" t="s">
        <v>125</v>
      </c>
      <c r="AA71" s="3">
        <v>2002</v>
      </c>
      <c r="AB71" s="1"/>
      <c r="AC71" s="1"/>
      <c r="AD71" s="3" t="s">
        <v>126</v>
      </c>
      <c r="AE71" s="1"/>
      <c r="AF71" s="1"/>
      <c r="AG71" s="1"/>
      <c r="AH71" s="3" t="s">
        <v>126</v>
      </c>
      <c r="AI71" s="3" t="s">
        <v>126</v>
      </c>
      <c r="AJ71" s="3" t="s">
        <v>126</v>
      </c>
      <c r="AK71" s="3" t="s">
        <v>125</v>
      </c>
      <c r="AL71" s="3" t="s">
        <v>125</v>
      </c>
      <c r="AM71" s="3" t="s">
        <v>126</v>
      </c>
      <c r="AN71" s="3" t="s">
        <v>126</v>
      </c>
      <c r="AO71" s="3" t="s">
        <v>126</v>
      </c>
      <c r="AP71" s="3" t="s">
        <v>125</v>
      </c>
      <c r="AQ71" s="3" t="s">
        <v>125</v>
      </c>
      <c r="AR71" s="1"/>
      <c r="AS71" s="1"/>
      <c r="AT71" s="2" t="s">
        <v>125</v>
      </c>
      <c r="AU71" s="3">
        <v>2001</v>
      </c>
      <c r="AV71" s="12" t="s">
        <v>126</v>
      </c>
      <c r="AW71" s="3"/>
      <c r="AX71" s="12"/>
      <c r="AY71" s="17" t="s">
        <v>125</v>
      </c>
      <c r="AZ71" s="1"/>
      <c r="BA71" s="3">
        <v>2.5</v>
      </c>
      <c r="BB71" s="3" t="s">
        <v>126</v>
      </c>
      <c r="BC71" s="3" t="s">
        <v>126</v>
      </c>
      <c r="BD71" s="3">
        <v>65</v>
      </c>
      <c r="BE71" s="1"/>
      <c r="BF71" s="3" t="s">
        <v>125</v>
      </c>
      <c r="BG71" s="3">
        <v>19</v>
      </c>
      <c r="BH71" s="3">
        <v>0</v>
      </c>
      <c r="BI71" s="1"/>
      <c r="BJ71" s="1"/>
      <c r="BK71" s="1"/>
      <c r="BL71" s="1"/>
      <c r="BM71" s="3" t="s">
        <v>125</v>
      </c>
      <c r="BN71" s="1"/>
      <c r="BO71" s="1"/>
      <c r="BP71" s="1"/>
      <c r="BQ71" s="1"/>
      <c r="BR71" s="1">
        <v>65</v>
      </c>
      <c r="BS71" s="1"/>
      <c r="BT71" s="3" t="s">
        <v>125</v>
      </c>
      <c r="BU71" s="3">
        <v>19</v>
      </c>
      <c r="BV71" s="1">
        <v>0</v>
      </c>
      <c r="BW71" s="3" t="s">
        <v>126</v>
      </c>
      <c r="BX71" s="3" t="s">
        <v>126</v>
      </c>
      <c r="BY71" s="1"/>
      <c r="BZ71" s="1"/>
      <c r="CA71" s="3">
        <v>2</v>
      </c>
      <c r="CB71" s="1"/>
      <c r="CC71" s="1"/>
      <c r="CD71" s="1"/>
      <c r="CE71" s="1"/>
      <c r="CF71" s="1"/>
      <c r="CG71" s="1"/>
      <c r="CH71" s="3" t="s">
        <v>126</v>
      </c>
      <c r="CI71" s="1"/>
      <c r="CJ71" s="2" t="s">
        <v>126</v>
      </c>
      <c r="CK71" s="1"/>
      <c r="CL71" s="3" t="s">
        <v>126</v>
      </c>
      <c r="CM71" s="1"/>
      <c r="CN71" s="1"/>
      <c r="CO71" s="1"/>
      <c r="CP71" s="1"/>
      <c r="CQ71" s="1"/>
      <c r="CR71" s="1"/>
      <c r="CS71" s="1"/>
      <c r="CT71" s="3" t="s">
        <v>125</v>
      </c>
      <c r="CU71" s="3">
        <v>53</v>
      </c>
      <c r="CV71" s="1">
        <v>67.3</v>
      </c>
      <c r="CW71" s="1">
        <v>67.3</v>
      </c>
      <c r="CX71" s="1"/>
      <c r="CY71" s="1"/>
      <c r="CZ71" s="1"/>
      <c r="DA71" s="3">
        <v>48.5</v>
      </c>
      <c r="DB71" s="1"/>
      <c r="DC71" s="3">
        <v>48.5</v>
      </c>
      <c r="DD71" s="3">
        <v>56.7</v>
      </c>
      <c r="DE71" s="3">
        <v>48.5</v>
      </c>
      <c r="DF71" s="1"/>
      <c r="DG71" s="3">
        <v>48.5</v>
      </c>
      <c r="DH71" s="3">
        <v>2</v>
      </c>
      <c r="DI71" s="1"/>
      <c r="DJ71" s="1"/>
      <c r="DK71" s="1">
        <f>CV71/DA71</f>
        <v>1.3876288659793814</v>
      </c>
      <c r="DL71" s="1"/>
      <c r="DM71" s="1">
        <f>CX71/DC71</f>
        <v>0</v>
      </c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</row>
    <row r="72" spans="1:129" x14ac:dyDescent="0.25">
      <c r="A72" s="6">
        <v>11338125</v>
      </c>
      <c r="B72" s="6">
        <v>2</v>
      </c>
      <c r="C72" s="6" t="s">
        <v>123</v>
      </c>
      <c r="D72" s="6">
        <v>1946</v>
      </c>
      <c r="E72" s="6">
        <v>1983</v>
      </c>
      <c r="F72" s="5">
        <f>SUM(2013-E72)</f>
        <v>30</v>
      </c>
      <c r="G72" s="6" t="s">
        <v>125</v>
      </c>
      <c r="H72" s="6">
        <v>4</v>
      </c>
      <c r="I72" s="3" t="s">
        <v>125</v>
      </c>
      <c r="J72" s="19">
        <v>2003</v>
      </c>
      <c r="K72" s="21"/>
      <c r="L72" s="3"/>
      <c r="M72" s="3"/>
      <c r="N72" s="3" t="s">
        <v>126</v>
      </c>
      <c r="O72" s="3" t="s">
        <v>126</v>
      </c>
      <c r="P72" s="21"/>
      <c r="Q72" s="21"/>
      <c r="R72" s="3" t="s">
        <v>125</v>
      </c>
      <c r="S72" s="3">
        <v>1991</v>
      </c>
      <c r="T72" s="3"/>
      <c r="U72" s="3"/>
      <c r="V72" s="3" t="s">
        <v>125</v>
      </c>
      <c r="W72" s="3">
        <v>1983</v>
      </c>
      <c r="X72" s="3"/>
      <c r="Y72" s="3"/>
      <c r="Z72" s="3" t="s">
        <v>125</v>
      </c>
      <c r="AA72" s="3">
        <v>2002</v>
      </c>
      <c r="AB72" s="3">
        <v>2003</v>
      </c>
      <c r="AC72" s="3">
        <v>1</v>
      </c>
      <c r="AD72" s="3" t="s">
        <v>126</v>
      </c>
      <c r="AE72" s="3"/>
      <c r="AF72" s="3"/>
      <c r="AG72" s="3"/>
      <c r="AH72" s="3" t="s">
        <v>126</v>
      </c>
      <c r="AI72" s="3" t="s">
        <v>126</v>
      </c>
      <c r="AJ72" s="3" t="s">
        <v>126</v>
      </c>
      <c r="AK72" s="3" t="s">
        <v>126</v>
      </c>
      <c r="AL72" s="3" t="s">
        <v>125</v>
      </c>
      <c r="AM72" s="3" t="s">
        <v>126</v>
      </c>
      <c r="AN72" s="3" t="s">
        <v>126</v>
      </c>
      <c r="AO72" s="3" t="s">
        <v>126</v>
      </c>
      <c r="AP72" s="3" t="s">
        <v>125</v>
      </c>
      <c r="AQ72" s="3" t="s">
        <v>125</v>
      </c>
      <c r="AR72" s="3"/>
      <c r="AS72" s="3"/>
      <c r="AT72" s="2" t="s">
        <v>125</v>
      </c>
      <c r="AU72" s="3">
        <v>2007</v>
      </c>
      <c r="AV72" s="12" t="s">
        <v>126</v>
      </c>
      <c r="AW72" s="3"/>
      <c r="AX72" s="3"/>
      <c r="AY72" s="17" t="s">
        <v>125</v>
      </c>
      <c r="AZ72" s="3"/>
      <c r="BA72" s="3"/>
      <c r="BB72" s="3" t="s">
        <v>126</v>
      </c>
      <c r="BC72" s="3" t="s">
        <v>126</v>
      </c>
      <c r="BD72" s="3">
        <v>64</v>
      </c>
      <c r="BE72" s="3">
        <v>37</v>
      </c>
      <c r="BF72" s="6" t="s">
        <v>125</v>
      </c>
      <c r="BG72" s="3">
        <v>19</v>
      </c>
      <c r="BH72" s="3">
        <v>2.83</v>
      </c>
      <c r="BI72" s="3" t="s">
        <v>125</v>
      </c>
      <c r="BJ72" s="3" t="s">
        <v>126</v>
      </c>
      <c r="BK72" s="3"/>
      <c r="BL72" s="3"/>
      <c r="BM72" s="3" t="s">
        <v>125</v>
      </c>
      <c r="BN72" s="3"/>
      <c r="BO72" s="3"/>
      <c r="BP72" s="3" t="s">
        <v>126</v>
      </c>
      <c r="BQ72" s="3" t="s">
        <v>126</v>
      </c>
      <c r="BR72" s="3">
        <v>64</v>
      </c>
      <c r="BS72" s="3">
        <v>37</v>
      </c>
      <c r="BT72" s="3" t="s">
        <v>125</v>
      </c>
      <c r="BU72" s="3">
        <v>19</v>
      </c>
      <c r="BV72" s="3">
        <v>2.83</v>
      </c>
      <c r="BW72" s="3" t="s">
        <v>126</v>
      </c>
      <c r="BX72" s="3" t="s">
        <v>126</v>
      </c>
      <c r="BY72" s="3">
        <v>360</v>
      </c>
      <c r="BZ72" s="3">
        <v>350</v>
      </c>
      <c r="CA72" s="3">
        <v>2</v>
      </c>
      <c r="CB72" s="3"/>
      <c r="CC72" s="3"/>
      <c r="CD72" s="3"/>
      <c r="CE72" s="3"/>
      <c r="CF72" s="3"/>
      <c r="CG72" s="3"/>
      <c r="CH72" s="3" t="s">
        <v>125</v>
      </c>
      <c r="CI72" s="3">
        <v>1981</v>
      </c>
      <c r="CJ72" s="2" t="s">
        <v>126</v>
      </c>
      <c r="CK72" s="3"/>
      <c r="CL72" s="3" t="s">
        <v>125</v>
      </c>
      <c r="CM72" s="3">
        <v>1984</v>
      </c>
      <c r="CN72" s="3"/>
      <c r="CO72" s="3"/>
      <c r="CP72" s="3"/>
      <c r="CQ72" s="3"/>
      <c r="CR72" s="3">
        <v>2</v>
      </c>
      <c r="CS72" s="3">
        <v>1</v>
      </c>
      <c r="CT72" s="3" t="s">
        <v>125</v>
      </c>
      <c r="CU72" s="3">
        <v>83.2</v>
      </c>
      <c r="CV72" s="3">
        <v>78</v>
      </c>
      <c r="CW72" s="3">
        <v>75</v>
      </c>
      <c r="CX72" s="3">
        <v>83.2</v>
      </c>
      <c r="CY72" s="3"/>
      <c r="CZ72" s="3"/>
      <c r="DA72" s="3">
        <v>79</v>
      </c>
      <c r="DB72" s="3"/>
      <c r="DC72" s="3">
        <v>79</v>
      </c>
      <c r="DD72" s="3">
        <v>96</v>
      </c>
      <c r="DE72" s="3">
        <v>93.1</v>
      </c>
      <c r="DF72" s="3">
        <v>110</v>
      </c>
      <c r="DG72" s="3">
        <v>93.1</v>
      </c>
      <c r="DH72" s="3">
        <v>2</v>
      </c>
      <c r="DI72" s="3"/>
      <c r="DJ72" s="3"/>
      <c r="DK72" s="3">
        <f>CV72/DA72</f>
        <v>0.98734177215189878</v>
      </c>
      <c r="DL72" s="3"/>
      <c r="DM72" s="3">
        <f>CX72/DC72</f>
        <v>1.0531645569620254</v>
      </c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</row>
    <row r="73" spans="1:129" x14ac:dyDescent="0.25">
      <c r="A73" s="1">
        <v>1318435</v>
      </c>
      <c r="B73" s="5">
        <v>1</v>
      </c>
      <c r="C73" s="5" t="s">
        <v>123</v>
      </c>
      <c r="D73" s="4">
        <v>1979</v>
      </c>
      <c r="E73" s="5">
        <v>2008</v>
      </c>
      <c r="F73" s="5">
        <f>SUM(2013-E73)</f>
        <v>5</v>
      </c>
      <c r="G73" s="5" t="s">
        <v>125</v>
      </c>
      <c r="H73" s="5">
        <v>2</v>
      </c>
      <c r="I73" s="5" t="s">
        <v>125</v>
      </c>
      <c r="J73" s="19">
        <v>2012</v>
      </c>
      <c r="N73" s="5" t="s">
        <v>126</v>
      </c>
      <c r="O73" s="5" t="s">
        <v>126</v>
      </c>
      <c r="R73" s="5" t="s">
        <v>125</v>
      </c>
      <c r="S73" s="5">
        <v>2010</v>
      </c>
      <c r="V73" s="5" t="s">
        <v>126</v>
      </c>
      <c r="Z73" s="5" t="s">
        <v>126</v>
      </c>
      <c r="AD73" s="5" t="s">
        <v>126</v>
      </c>
      <c r="AH73" s="5" t="s">
        <v>126</v>
      </c>
      <c r="AI73" s="5" t="s">
        <v>125</v>
      </c>
      <c r="AJ73" s="5" t="s">
        <v>125</v>
      </c>
      <c r="AK73" s="5" t="s">
        <v>125</v>
      </c>
      <c r="AL73" s="5" t="s">
        <v>125</v>
      </c>
      <c r="AM73" s="5" t="s">
        <v>126</v>
      </c>
      <c r="AN73" s="5" t="s">
        <v>126</v>
      </c>
      <c r="AO73" s="5" t="s">
        <v>126</v>
      </c>
      <c r="AP73" s="5" t="s">
        <v>126</v>
      </c>
      <c r="AQ73" s="5" t="s">
        <v>126</v>
      </c>
      <c r="AR73" s="5">
        <v>6</v>
      </c>
      <c r="AT73" s="5" t="s">
        <v>125</v>
      </c>
      <c r="AU73" s="5">
        <v>2011</v>
      </c>
      <c r="AV73" s="5" t="s">
        <v>126</v>
      </c>
      <c r="AW73" s="5">
        <v>61.9</v>
      </c>
      <c r="AY73" s="17" t="s">
        <v>125</v>
      </c>
      <c r="BB73" s="5" t="s">
        <v>126</v>
      </c>
      <c r="BC73" s="5" t="s">
        <v>126</v>
      </c>
      <c r="BD73" s="5">
        <v>49.7</v>
      </c>
      <c r="BF73" s="5" t="s">
        <v>125</v>
      </c>
      <c r="BH73" s="5">
        <v>2.2200000000000002</v>
      </c>
      <c r="BI73" s="5" t="s">
        <v>126</v>
      </c>
      <c r="BJ73" s="5" t="s">
        <v>126</v>
      </c>
      <c r="BM73" s="5" t="s">
        <v>125</v>
      </c>
      <c r="BR73" s="5">
        <v>49.7</v>
      </c>
      <c r="BT73" s="5" t="s">
        <v>125</v>
      </c>
      <c r="BV73" s="5">
        <v>2.2200000000000002</v>
      </c>
      <c r="BW73" s="5" t="s">
        <v>126</v>
      </c>
      <c r="BX73" s="5" t="s">
        <v>126</v>
      </c>
      <c r="CA73" s="5">
        <v>2</v>
      </c>
      <c r="CH73" s="5" t="s">
        <v>125</v>
      </c>
      <c r="CI73" s="5">
        <v>2010</v>
      </c>
      <c r="CJ73" s="5" t="s">
        <v>126</v>
      </c>
      <c r="CL73" s="5" t="s">
        <v>125</v>
      </c>
      <c r="CM73" s="5">
        <v>2010</v>
      </c>
      <c r="CN73" s="5">
        <v>134</v>
      </c>
      <c r="CO73" s="5">
        <v>113</v>
      </c>
      <c r="CP73" s="5">
        <v>111</v>
      </c>
      <c r="CQ73" s="5">
        <v>113</v>
      </c>
      <c r="CR73" s="5">
        <v>5</v>
      </c>
      <c r="CT73" s="5" t="s">
        <v>126</v>
      </c>
      <c r="CU73" s="5">
        <v>93</v>
      </c>
      <c r="CV73" s="5">
        <v>95</v>
      </c>
      <c r="CX73" s="5">
        <v>95</v>
      </c>
      <c r="CY73" s="5">
        <v>2011</v>
      </c>
      <c r="CZ73" s="5">
        <v>60</v>
      </c>
      <c r="DA73" s="5">
        <v>58</v>
      </c>
      <c r="DC73" s="5">
        <v>58</v>
      </c>
      <c r="DD73" s="5">
        <v>71</v>
      </c>
      <c r="DE73" s="5">
        <v>66</v>
      </c>
      <c r="DG73" s="5">
        <v>66</v>
      </c>
      <c r="DH73" s="5">
        <v>2</v>
      </c>
      <c r="DJ73" s="5">
        <f>CU73/CZ73</f>
        <v>1.55</v>
      </c>
      <c r="DK73" s="5">
        <f>CV73/DA73</f>
        <v>1.6379310344827587</v>
      </c>
      <c r="DM73" s="5">
        <f>CX73/DC73</f>
        <v>1.6379310344827587</v>
      </c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</row>
    <row r="74" spans="1:129" x14ac:dyDescent="0.25">
      <c r="A74" s="1">
        <v>1355265</v>
      </c>
      <c r="B74" s="5">
        <v>1</v>
      </c>
      <c r="C74" s="5" t="s">
        <v>123</v>
      </c>
      <c r="D74" s="4">
        <v>1955</v>
      </c>
      <c r="E74" s="5">
        <v>2008</v>
      </c>
      <c r="F74" s="5">
        <f>SUM(2013-E74)</f>
        <v>5</v>
      </c>
      <c r="G74" s="5" t="s">
        <v>125</v>
      </c>
      <c r="H74" s="5">
        <v>1</v>
      </c>
      <c r="I74" s="5" t="s">
        <v>125</v>
      </c>
      <c r="J74" s="19">
        <v>2009</v>
      </c>
      <c r="K74" s="19">
        <v>2010</v>
      </c>
      <c r="L74" s="5">
        <v>1</v>
      </c>
      <c r="M74" s="5" t="s">
        <v>126</v>
      </c>
      <c r="N74" s="5" t="s">
        <v>126</v>
      </c>
      <c r="O74" s="5" t="s">
        <v>126</v>
      </c>
      <c r="R74" s="5" t="s">
        <v>125</v>
      </c>
      <c r="S74" s="5">
        <v>2008</v>
      </c>
      <c r="V74" s="5" t="s">
        <v>125</v>
      </c>
      <c r="W74" s="5">
        <v>2010</v>
      </c>
      <c r="Z74" s="5" t="s">
        <v>125</v>
      </c>
      <c r="AA74" s="5">
        <v>2008</v>
      </c>
      <c r="AD74" s="5" t="s">
        <v>126</v>
      </c>
      <c r="AH74" s="5" t="s">
        <v>126</v>
      </c>
      <c r="AI74" s="5" t="s">
        <v>125</v>
      </c>
      <c r="AJ74" s="5" t="s">
        <v>125</v>
      </c>
      <c r="AK74" s="5" t="s">
        <v>126</v>
      </c>
      <c r="AL74" s="5" t="s">
        <v>125</v>
      </c>
      <c r="AM74" s="5" t="s">
        <v>126</v>
      </c>
      <c r="AN74" s="5" t="s">
        <v>126</v>
      </c>
      <c r="AO74" s="5" t="s">
        <v>125</v>
      </c>
      <c r="AP74" s="5" t="s">
        <v>125</v>
      </c>
      <c r="AQ74" s="5" t="s">
        <v>125</v>
      </c>
      <c r="AR74" s="5">
        <v>21</v>
      </c>
      <c r="AS74" s="5">
        <v>27</v>
      </c>
      <c r="AT74" s="5" t="s">
        <v>125</v>
      </c>
      <c r="AU74" s="5">
        <v>2009</v>
      </c>
      <c r="AV74" s="5" t="s">
        <v>126</v>
      </c>
      <c r="AW74" s="5">
        <v>64</v>
      </c>
      <c r="AY74" s="17" t="s">
        <v>125</v>
      </c>
      <c r="BB74" s="5" t="s">
        <v>126</v>
      </c>
      <c r="BC74" s="5" t="s">
        <v>125</v>
      </c>
      <c r="BF74" s="5" t="s">
        <v>125</v>
      </c>
      <c r="BG74" s="5">
        <v>23</v>
      </c>
      <c r="BH74" s="5">
        <v>2.38</v>
      </c>
      <c r="BI74" s="5" t="s">
        <v>126</v>
      </c>
      <c r="BJ74" s="5" t="s">
        <v>126</v>
      </c>
      <c r="BM74" s="5" t="s">
        <v>125</v>
      </c>
      <c r="BT74" s="5" t="s">
        <v>125</v>
      </c>
      <c r="CA74" s="5">
        <v>2</v>
      </c>
      <c r="CH74" s="5" t="s">
        <v>125</v>
      </c>
      <c r="CI74" s="5">
        <v>2007</v>
      </c>
      <c r="CJ74" s="5" t="s">
        <v>126</v>
      </c>
      <c r="CL74" s="5" t="s">
        <v>125</v>
      </c>
      <c r="CM74" s="5">
        <v>2007</v>
      </c>
      <c r="CN74" s="5">
        <v>104</v>
      </c>
      <c r="CO74" s="5">
        <v>101</v>
      </c>
      <c r="CP74" s="5">
        <v>98</v>
      </c>
      <c r="CQ74" s="5">
        <v>126</v>
      </c>
      <c r="CR74" s="5" t="s">
        <v>21</v>
      </c>
      <c r="CT74" s="5" t="s">
        <v>125</v>
      </c>
      <c r="CU74" s="5">
        <v>81</v>
      </c>
      <c r="CV74" s="5">
        <v>85</v>
      </c>
      <c r="CX74" s="5">
        <v>79</v>
      </c>
      <c r="CY74" s="5">
        <v>2010</v>
      </c>
      <c r="CZ74" s="5">
        <v>57</v>
      </c>
      <c r="DA74" s="5">
        <v>73</v>
      </c>
      <c r="DC74" s="5">
        <v>69</v>
      </c>
      <c r="DD74" s="5">
        <v>69</v>
      </c>
      <c r="DE74" s="5">
        <v>79</v>
      </c>
      <c r="DG74" s="5">
        <v>71</v>
      </c>
      <c r="DH74" s="5">
        <v>2</v>
      </c>
      <c r="DJ74" s="5">
        <f>CU74/CZ74</f>
        <v>1.4210526315789473</v>
      </c>
      <c r="DK74" s="5">
        <f>CV74/DA74</f>
        <v>1.1643835616438356</v>
      </c>
      <c r="DM74" s="5">
        <f>CX74/DC74</f>
        <v>1.144927536231884</v>
      </c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</row>
    <row r="75" spans="1:129" x14ac:dyDescent="0.25">
      <c r="A75" s="1">
        <v>1427290</v>
      </c>
      <c r="B75" s="5">
        <v>1</v>
      </c>
      <c r="C75" s="5" t="s">
        <v>123</v>
      </c>
      <c r="D75" s="4">
        <v>1946</v>
      </c>
      <c r="E75" s="5">
        <v>2002</v>
      </c>
      <c r="F75" s="5">
        <f>SUM(2013-E75)</f>
        <v>11</v>
      </c>
      <c r="G75" s="5" t="s">
        <v>125</v>
      </c>
      <c r="I75" s="5" t="s">
        <v>125</v>
      </c>
      <c r="L75" s="5">
        <v>2</v>
      </c>
      <c r="M75" s="5" t="s">
        <v>125</v>
      </c>
      <c r="N75" s="5" t="s">
        <v>125</v>
      </c>
      <c r="O75" s="5" t="s">
        <v>125</v>
      </c>
      <c r="R75" s="5" t="s">
        <v>125</v>
      </c>
      <c r="S75" s="5">
        <v>2002</v>
      </c>
      <c r="V75" s="5" t="s">
        <v>125</v>
      </c>
      <c r="W75" s="5">
        <v>2002</v>
      </c>
      <c r="Z75" s="5" t="s">
        <v>125</v>
      </c>
      <c r="AA75" s="5">
        <v>2010</v>
      </c>
      <c r="AD75" s="5" t="s">
        <v>126</v>
      </c>
      <c r="AH75" s="5" t="s">
        <v>126</v>
      </c>
      <c r="AI75" s="5" t="s">
        <v>126</v>
      </c>
      <c r="AJ75" s="5" t="s">
        <v>126</v>
      </c>
      <c r="AK75" s="5" t="s">
        <v>126</v>
      </c>
      <c r="AL75" s="5" t="s">
        <v>126</v>
      </c>
      <c r="AM75" s="5" t="s">
        <v>126</v>
      </c>
      <c r="AN75" s="5" t="s">
        <v>126</v>
      </c>
      <c r="AO75" s="5" t="s">
        <v>126</v>
      </c>
      <c r="AP75" s="5" t="s">
        <v>125</v>
      </c>
      <c r="AQ75" s="5" t="s">
        <v>125</v>
      </c>
      <c r="AT75" s="5" t="s">
        <v>126</v>
      </c>
      <c r="AV75" s="5" t="s">
        <v>126</v>
      </c>
      <c r="AY75" s="17" t="s">
        <v>125</v>
      </c>
      <c r="BB75" s="5" t="s">
        <v>126</v>
      </c>
      <c r="BC75" s="5" t="s">
        <v>126</v>
      </c>
      <c r="BD75" s="5">
        <v>69</v>
      </c>
      <c r="BF75" s="5" t="s">
        <v>125</v>
      </c>
      <c r="BH75" s="5">
        <v>2.3199999999999998</v>
      </c>
      <c r="BI75" s="5" t="s">
        <v>126</v>
      </c>
      <c r="BJ75" s="5" t="s">
        <v>126</v>
      </c>
      <c r="BM75" s="5" t="s">
        <v>125</v>
      </c>
      <c r="BT75" s="5" t="s">
        <v>125</v>
      </c>
      <c r="CA75" s="5">
        <v>2</v>
      </c>
      <c r="CH75" s="5" t="s">
        <v>126</v>
      </c>
      <c r="CJ75" s="5" t="s">
        <v>126</v>
      </c>
      <c r="CL75" s="5" t="s">
        <v>125</v>
      </c>
      <c r="CM75" s="5">
        <v>2002</v>
      </c>
      <c r="CN75" s="5">
        <v>139</v>
      </c>
      <c r="CO75" s="5">
        <v>134</v>
      </c>
      <c r="CR75" s="5">
        <v>1</v>
      </c>
      <c r="CS75" s="5">
        <v>1</v>
      </c>
      <c r="CT75" s="5" t="s">
        <v>126</v>
      </c>
      <c r="CU75" s="5">
        <v>112</v>
      </c>
      <c r="CV75" s="5">
        <v>113</v>
      </c>
      <c r="CZ75" s="5">
        <v>72</v>
      </c>
      <c r="DA75" s="5">
        <v>74</v>
      </c>
      <c r="DD75" s="5">
        <v>66</v>
      </c>
      <c r="DE75" s="5">
        <v>61</v>
      </c>
      <c r="DH75" s="5">
        <v>2</v>
      </c>
      <c r="DJ75" s="5">
        <f>CU75/CZ75</f>
        <v>1.5555555555555556</v>
      </c>
      <c r="DK75" s="5">
        <f>CV75/DA75</f>
        <v>1.527027027027027</v>
      </c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</row>
    <row r="76" spans="1:129" x14ac:dyDescent="0.25">
      <c r="A76" s="1">
        <v>998863</v>
      </c>
      <c r="B76" s="5">
        <v>1</v>
      </c>
      <c r="C76" s="5" t="s">
        <v>123</v>
      </c>
      <c r="D76" s="4">
        <v>1963</v>
      </c>
      <c r="E76" s="5">
        <v>2005</v>
      </c>
      <c r="F76" s="5">
        <f>SUM(2013-E76)</f>
        <v>8</v>
      </c>
      <c r="G76" s="5" t="s">
        <v>125</v>
      </c>
      <c r="H76" s="5">
        <v>2</v>
      </c>
      <c r="I76" s="5" t="s">
        <v>125</v>
      </c>
      <c r="J76" s="19">
        <v>2011</v>
      </c>
      <c r="L76" s="5">
        <v>1</v>
      </c>
      <c r="M76" s="5" t="s">
        <v>126</v>
      </c>
      <c r="N76" s="5" t="s">
        <v>126</v>
      </c>
      <c r="O76" s="5" t="s">
        <v>126</v>
      </c>
      <c r="R76" s="5" t="s">
        <v>125</v>
      </c>
      <c r="S76" s="5">
        <v>2005</v>
      </c>
      <c r="V76" s="5" t="s">
        <v>125</v>
      </c>
      <c r="W76" s="5">
        <v>2005</v>
      </c>
      <c r="Z76" s="5" t="s">
        <v>126</v>
      </c>
      <c r="AD76" s="5" t="s">
        <v>125</v>
      </c>
      <c r="AG76" s="5">
        <v>1</v>
      </c>
      <c r="AH76" s="5" t="s">
        <v>126</v>
      </c>
      <c r="AI76" s="5" t="s">
        <v>126</v>
      </c>
      <c r="AJ76" s="5" t="s">
        <v>126</v>
      </c>
      <c r="AK76" s="5" t="s">
        <v>126</v>
      </c>
      <c r="AL76" s="5" t="s">
        <v>126</v>
      </c>
      <c r="AM76" s="5" t="s">
        <v>126</v>
      </c>
      <c r="AN76" s="5" t="s">
        <v>126</v>
      </c>
      <c r="AO76" s="5" t="s">
        <v>126</v>
      </c>
      <c r="AP76" s="5" t="s">
        <v>126</v>
      </c>
      <c r="AQ76" s="5" t="s">
        <v>126</v>
      </c>
      <c r="AR76" s="5">
        <v>16</v>
      </c>
      <c r="AS76" s="5">
        <v>16</v>
      </c>
      <c r="AT76" s="5" t="s">
        <v>125</v>
      </c>
      <c r="AU76" s="5">
        <v>2010</v>
      </c>
      <c r="AV76" s="5" t="s">
        <v>126</v>
      </c>
      <c r="AY76" s="17" t="s">
        <v>125</v>
      </c>
      <c r="BB76" s="5" t="s">
        <v>126</v>
      </c>
      <c r="BC76" s="5" t="s">
        <v>126</v>
      </c>
      <c r="BD76" s="5">
        <v>61</v>
      </c>
      <c r="BF76" s="5" t="s">
        <v>125</v>
      </c>
      <c r="BG76" s="5">
        <v>25</v>
      </c>
      <c r="BI76" s="5" t="s">
        <v>126</v>
      </c>
      <c r="BJ76" s="5" t="s">
        <v>126</v>
      </c>
      <c r="BM76" s="5" t="s">
        <v>125</v>
      </c>
      <c r="BT76" s="5" t="s">
        <v>125</v>
      </c>
      <c r="CA76" s="5">
        <v>2</v>
      </c>
      <c r="CH76" s="5" t="s">
        <v>126</v>
      </c>
      <c r="CJ76" s="5" t="s">
        <v>126</v>
      </c>
      <c r="CL76" s="5" t="s">
        <v>125</v>
      </c>
      <c r="CM76" s="5">
        <v>2010</v>
      </c>
      <c r="CN76" s="5">
        <v>117</v>
      </c>
      <c r="CO76" s="5">
        <v>126</v>
      </c>
      <c r="CP76" s="5">
        <v>130</v>
      </c>
      <c r="CT76" s="5" t="s">
        <v>126</v>
      </c>
      <c r="CU76" s="5">
        <v>98</v>
      </c>
      <c r="CV76" s="5">
        <v>86</v>
      </c>
      <c r="CW76" s="5">
        <v>90</v>
      </c>
      <c r="CY76" s="5">
        <v>2012</v>
      </c>
      <c r="CZ76" s="5">
        <v>83</v>
      </c>
      <c r="DA76" s="5">
        <v>70</v>
      </c>
      <c r="DB76" s="5">
        <v>81</v>
      </c>
      <c r="DD76" s="5">
        <v>81</v>
      </c>
      <c r="DE76" s="5">
        <v>74</v>
      </c>
      <c r="DF76" s="5">
        <v>82</v>
      </c>
      <c r="DH76" s="5">
        <v>1</v>
      </c>
      <c r="DI76" s="5">
        <v>2006</v>
      </c>
      <c r="DJ76" s="5">
        <f>CU76/CZ76</f>
        <v>1.1807228915662651</v>
      </c>
      <c r="DK76" s="5">
        <f>CV76/DA76</f>
        <v>1.2285714285714286</v>
      </c>
      <c r="DL76" s="5">
        <f>CW76/DB76</f>
        <v>1.1111111111111112</v>
      </c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</row>
    <row r="77" spans="1:129" x14ac:dyDescent="0.25">
      <c r="A77" s="1">
        <v>398881</v>
      </c>
      <c r="B77" s="5">
        <v>1</v>
      </c>
      <c r="C77" s="5" t="s">
        <v>123</v>
      </c>
      <c r="D77" s="4">
        <v>1942</v>
      </c>
      <c r="E77" s="5">
        <v>1999</v>
      </c>
      <c r="F77" s="5">
        <f>SUM(2013-E77)</f>
        <v>14</v>
      </c>
      <c r="G77" s="5" t="s">
        <v>125</v>
      </c>
      <c r="H77" s="5">
        <v>2</v>
      </c>
      <c r="I77" s="5" t="s">
        <v>125</v>
      </c>
      <c r="J77" s="19">
        <v>2012</v>
      </c>
      <c r="K77" s="19">
        <v>2012</v>
      </c>
      <c r="L77" s="5">
        <v>2</v>
      </c>
      <c r="M77" s="5" t="s">
        <v>125</v>
      </c>
      <c r="N77" s="5" t="s">
        <v>125</v>
      </c>
      <c r="O77" s="5" t="s">
        <v>126</v>
      </c>
      <c r="R77" s="5" t="s">
        <v>125</v>
      </c>
      <c r="S77" s="5">
        <v>2002</v>
      </c>
      <c r="T77" s="5">
        <v>2010</v>
      </c>
      <c r="U77" s="5">
        <v>1</v>
      </c>
      <c r="V77" s="5" t="s">
        <v>125</v>
      </c>
      <c r="W77" s="5">
        <v>2010</v>
      </c>
      <c r="Z77" s="5" t="s">
        <v>125</v>
      </c>
      <c r="AA77" s="5">
        <v>2010</v>
      </c>
      <c r="AD77" s="5" t="s">
        <v>125</v>
      </c>
      <c r="AE77" s="5">
        <v>2010</v>
      </c>
      <c r="AF77" s="5">
        <v>2012</v>
      </c>
      <c r="AG77" s="5">
        <v>1</v>
      </c>
      <c r="AH77" s="5" t="s">
        <v>126</v>
      </c>
      <c r="AI77" s="5" t="s">
        <v>126</v>
      </c>
      <c r="AJ77" s="5" t="s">
        <v>126</v>
      </c>
      <c r="AK77" s="5" t="s">
        <v>126</v>
      </c>
      <c r="AL77" s="5" t="s">
        <v>126</v>
      </c>
      <c r="AM77" s="5" t="s">
        <v>126</v>
      </c>
      <c r="AN77" s="5" t="s">
        <v>126</v>
      </c>
      <c r="AO77" s="5" t="s">
        <v>126</v>
      </c>
      <c r="AP77" s="5" t="s">
        <v>125</v>
      </c>
      <c r="AQ77" s="5" t="s">
        <v>125</v>
      </c>
      <c r="AR77" s="5">
        <v>10</v>
      </c>
      <c r="AS77" s="5">
        <v>8</v>
      </c>
      <c r="AT77" s="5" t="s">
        <v>126</v>
      </c>
      <c r="AV77" s="5" t="s">
        <v>126</v>
      </c>
      <c r="AY77" s="17" t="s">
        <v>125</v>
      </c>
      <c r="BB77" s="5" t="s">
        <v>126</v>
      </c>
      <c r="BC77" s="5" t="s">
        <v>126</v>
      </c>
      <c r="BD77" s="5">
        <v>70</v>
      </c>
      <c r="BF77" s="5" t="s">
        <v>125</v>
      </c>
      <c r="BG77" s="5">
        <v>19</v>
      </c>
      <c r="BH77" s="5">
        <v>2.42</v>
      </c>
      <c r="BI77" s="5" t="s">
        <v>126</v>
      </c>
      <c r="BJ77" s="5" t="s">
        <v>126</v>
      </c>
      <c r="BM77" s="5" t="s">
        <v>125</v>
      </c>
      <c r="BT77" s="5" t="s">
        <v>125</v>
      </c>
      <c r="CA77" s="5">
        <v>2</v>
      </c>
      <c r="CH77" s="5" t="s">
        <v>126</v>
      </c>
      <c r="CJ77" s="5" t="s">
        <v>126</v>
      </c>
      <c r="CL77" s="5" t="s">
        <v>125</v>
      </c>
      <c r="CM77" s="5">
        <v>2009</v>
      </c>
      <c r="CN77" s="5">
        <v>138</v>
      </c>
      <c r="CO77" s="5">
        <v>135</v>
      </c>
      <c r="CP77" s="5">
        <v>135</v>
      </c>
      <c r="CQ77" s="5">
        <v>116</v>
      </c>
      <c r="CR77" s="5">
        <v>1</v>
      </c>
      <c r="CS77" s="5">
        <v>2</v>
      </c>
      <c r="CT77" s="5" t="s">
        <v>126</v>
      </c>
      <c r="CU77" s="5">
        <v>95</v>
      </c>
      <c r="CV77" s="5">
        <v>101</v>
      </c>
      <c r="CZ77" s="5">
        <v>120</v>
      </c>
      <c r="DA77" s="5">
        <v>96</v>
      </c>
      <c r="DD77" s="5">
        <v>122</v>
      </c>
      <c r="DE77" s="5">
        <v>106</v>
      </c>
      <c r="DH77" s="5">
        <v>2</v>
      </c>
      <c r="DJ77" s="5">
        <f>CU77/CZ77</f>
        <v>0.79166666666666663</v>
      </c>
      <c r="DK77" s="5">
        <f>CV77/DA77</f>
        <v>1.0520833333333333</v>
      </c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</row>
    <row r="78" spans="1:129" x14ac:dyDescent="0.25">
      <c r="A78" s="1">
        <v>950016</v>
      </c>
      <c r="B78" s="5">
        <v>1</v>
      </c>
      <c r="C78" s="5" t="s">
        <v>123</v>
      </c>
      <c r="D78" s="4">
        <v>1940</v>
      </c>
      <c r="E78" s="5">
        <v>1996</v>
      </c>
      <c r="F78" s="5">
        <f>SUM(2013-E78)</f>
        <v>17</v>
      </c>
      <c r="G78" s="5" t="s">
        <v>125</v>
      </c>
      <c r="H78" s="5">
        <v>4</v>
      </c>
      <c r="I78" s="5" t="s">
        <v>125</v>
      </c>
      <c r="J78" s="19">
        <v>2009</v>
      </c>
      <c r="K78" s="19">
        <v>2010</v>
      </c>
      <c r="L78" s="5">
        <v>2</v>
      </c>
      <c r="M78" s="5" t="s">
        <v>125</v>
      </c>
      <c r="N78" s="5" t="s">
        <v>126</v>
      </c>
      <c r="O78" s="5" t="s">
        <v>126</v>
      </c>
      <c r="R78" s="5" t="s">
        <v>125</v>
      </c>
      <c r="S78" s="5">
        <v>1996</v>
      </c>
      <c r="V78" s="5" t="s">
        <v>125</v>
      </c>
      <c r="W78" s="5">
        <v>2009</v>
      </c>
      <c r="Z78" s="5" t="s">
        <v>125</v>
      </c>
      <c r="AA78" s="5">
        <v>1996</v>
      </c>
      <c r="AD78" s="5" t="s">
        <v>125</v>
      </c>
      <c r="AE78" s="5">
        <v>2012</v>
      </c>
      <c r="AH78" s="5" t="s">
        <v>126</v>
      </c>
      <c r="AI78" s="5" t="s">
        <v>126</v>
      </c>
      <c r="AJ78" s="5" t="s">
        <v>126</v>
      </c>
      <c r="AK78" s="5" t="s">
        <v>126</v>
      </c>
      <c r="AL78" s="5" t="s">
        <v>126</v>
      </c>
      <c r="AM78" s="5" t="s">
        <v>126</v>
      </c>
      <c r="AN78" s="5" t="s">
        <v>126</v>
      </c>
      <c r="AO78" s="5" t="s">
        <v>126</v>
      </c>
      <c r="AP78" s="5" t="s">
        <v>125</v>
      </c>
      <c r="AQ78" s="5" t="s">
        <v>125</v>
      </c>
      <c r="AT78" s="5" t="s">
        <v>126</v>
      </c>
      <c r="AV78" s="5" t="s">
        <v>126</v>
      </c>
      <c r="AY78" s="17" t="s">
        <v>125</v>
      </c>
      <c r="BB78" s="5" t="s">
        <v>126</v>
      </c>
      <c r="BC78" s="5" t="s">
        <v>126</v>
      </c>
      <c r="BD78" s="5">
        <v>75.900000000000006</v>
      </c>
      <c r="BE78" s="5">
        <v>35</v>
      </c>
      <c r="BF78" s="5" t="s">
        <v>125</v>
      </c>
      <c r="BH78" s="5">
        <v>2.48</v>
      </c>
      <c r="BI78" s="5" t="s">
        <v>126</v>
      </c>
      <c r="BJ78" s="5" t="s">
        <v>126</v>
      </c>
      <c r="BM78" s="5" t="s">
        <v>125</v>
      </c>
      <c r="BT78" s="5" t="s">
        <v>125</v>
      </c>
      <c r="CA78" s="5">
        <v>2</v>
      </c>
      <c r="CH78" s="5" t="s">
        <v>126</v>
      </c>
      <c r="CJ78" s="5" t="s">
        <v>126</v>
      </c>
      <c r="CL78" s="5" t="s">
        <v>126</v>
      </c>
      <c r="CN78" s="5">
        <v>140</v>
      </c>
      <c r="CO78" s="5">
        <v>124</v>
      </c>
      <c r="CP78" s="5">
        <v>117</v>
      </c>
      <c r="CQ78" s="5">
        <v>123</v>
      </c>
      <c r="CR78" s="5">
        <v>1</v>
      </c>
      <c r="CS78" s="5">
        <v>1</v>
      </c>
      <c r="CT78" s="5" t="s">
        <v>126</v>
      </c>
      <c r="CU78" s="5">
        <v>105</v>
      </c>
      <c r="CV78" s="5">
        <v>103</v>
      </c>
      <c r="CW78" s="5">
        <v>100</v>
      </c>
      <c r="CX78" s="5">
        <v>103</v>
      </c>
      <c r="CZ78" s="5">
        <v>79</v>
      </c>
      <c r="DA78" s="5">
        <v>90</v>
      </c>
      <c r="DB78" s="5">
        <v>73</v>
      </c>
      <c r="DC78" s="5">
        <v>90</v>
      </c>
      <c r="DD78" s="5">
        <v>81</v>
      </c>
      <c r="DE78" s="5">
        <v>69</v>
      </c>
      <c r="DF78" s="5">
        <v>68</v>
      </c>
      <c r="DG78" s="5">
        <v>69</v>
      </c>
      <c r="DH78" s="5">
        <v>2</v>
      </c>
      <c r="DJ78" s="5">
        <f>CU78/CZ78</f>
        <v>1.3291139240506329</v>
      </c>
      <c r="DK78" s="5">
        <f>CV78/DA78</f>
        <v>1.1444444444444444</v>
      </c>
      <c r="DL78" s="5">
        <f>CW78/DB78</f>
        <v>1.3698630136986301</v>
      </c>
      <c r="DM78" s="5">
        <f>CX78/DC78</f>
        <v>1.1444444444444444</v>
      </c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</row>
    <row r="79" spans="1:129" x14ac:dyDescent="0.25">
      <c r="A79" s="1">
        <v>5472</v>
      </c>
      <c r="B79" s="5">
        <v>1</v>
      </c>
      <c r="C79" s="5" t="s">
        <v>123</v>
      </c>
      <c r="D79" s="4">
        <v>1976</v>
      </c>
      <c r="E79" s="5">
        <v>1994</v>
      </c>
      <c r="F79" s="5">
        <f>SUM(2013-E79)</f>
        <v>19</v>
      </c>
      <c r="G79" s="5" t="s">
        <v>125</v>
      </c>
      <c r="H79" s="5">
        <v>10</v>
      </c>
      <c r="I79" s="5" t="s">
        <v>125</v>
      </c>
      <c r="J79" s="19">
        <v>2009</v>
      </c>
      <c r="K79" s="19">
        <v>2010</v>
      </c>
      <c r="L79" s="5">
        <v>2</v>
      </c>
      <c r="M79" s="5" t="s">
        <v>126</v>
      </c>
      <c r="N79" s="5" t="s">
        <v>126</v>
      </c>
      <c r="O79" s="5" t="s">
        <v>126</v>
      </c>
      <c r="Z79" s="5" t="s">
        <v>126</v>
      </c>
      <c r="AD79" s="5" t="s">
        <v>126</v>
      </c>
      <c r="AH79" s="5" t="s">
        <v>126</v>
      </c>
      <c r="AI79" s="5" t="s">
        <v>125</v>
      </c>
      <c r="AJ79" s="5" t="s">
        <v>126</v>
      </c>
      <c r="AK79" s="5" t="s">
        <v>126</v>
      </c>
      <c r="AL79" s="5" t="s">
        <v>125</v>
      </c>
      <c r="AM79" s="5" t="s">
        <v>126</v>
      </c>
      <c r="AN79" s="5" t="s">
        <v>126</v>
      </c>
      <c r="AO79" s="5" t="s">
        <v>126</v>
      </c>
      <c r="AP79" s="5" t="s">
        <v>126</v>
      </c>
      <c r="AQ79" s="5" t="s">
        <v>126</v>
      </c>
      <c r="AR79" s="5">
        <v>45</v>
      </c>
      <c r="AS79" s="5">
        <v>45</v>
      </c>
      <c r="AT79" s="5" t="s">
        <v>125</v>
      </c>
      <c r="AU79" s="5">
        <v>2009</v>
      </c>
      <c r="AV79" s="5" t="s">
        <v>126</v>
      </c>
      <c r="AY79" s="17" t="s">
        <v>125</v>
      </c>
      <c r="BB79" s="5" t="s">
        <v>126</v>
      </c>
      <c r="BC79" s="5" t="s">
        <v>126</v>
      </c>
      <c r="BD79" s="5">
        <v>37</v>
      </c>
      <c r="BF79" s="5" t="s">
        <v>125</v>
      </c>
      <c r="BI79" s="5" t="s">
        <v>125</v>
      </c>
      <c r="BJ79" s="5" t="s">
        <v>126</v>
      </c>
      <c r="BM79" s="5" t="s">
        <v>125</v>
      </c>
      <c r="BT79" s="5" t="s">
        <v>125</v>
      </c>
      <c r="CA79" s="5">
        <v>2</v>
      </c>
      <c r="CH79" s="5" t="s">
        <v>125</v>
      </c>
      <c r="CJ79" s="5" t="s">
        <v>126</v>
      </c>
      <c r="CL79" s="5" t="s">
        <v>125</v>
      </c>
      <c r="CM79" s="5">
        <v>2009</v>
      </c>
      <c r="CN79" s="5">
        <v>121</v>
      </c>
      <c r="CO79" s="5">
        <v>114</v>
      </c>
      <c r="CP79" s="5">
        <v>122</v>
      </c>
      <c r="CR79" s="5">
        <v>2</v>
      </c>
      <c r="CT79" s="5" t="s">
        <v>126</v>
      </c>
      <c r="CU79" s="5">
        <v>49</v>
      </c>
      <c r="CV79" s="5">
        <v>34</v>
      </c>
      <c r="CW79" s="5">
        <v>29</v>
      </c>
      <c r="CY79" s="5">
        <v>2000</v>
      </c>
      <c r="CZ79" s="5">
        <v>44</v>
      </c>
      <c r="DA79" s="5">
        <v>39</v>
      </c>
      <c r="DD79" s="5">
        <v>74</v>
      </c>
      <c r="DE79" s="5">
        <v>82</v>
      </c>
      <c r="DH79" s="5">
        <v>1</v>
      </c>
      <c r="DI79" s="5">
        <v>2009</v>
      </c>
      <c r="DJ79" s="5">
        <f>CU79/CZ79</f>
        <v>1.1136363636363635</v>
      </c>
      <c r="DK79" s="5">
        <f>CV79/DA79</f>
        <v>0.87179487179487181</v>
      </c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</row>
    <row r="80" spans="1:129" x14ac:dyDescent="0.25">
      <c r="A80" s="1">
        <v>1445483</v>
      </c>
      <c r="B80" s="5">
        <v>1</v>
      </c>
      <c r="C80" s="5" t="s">
        <v>123</v>
      </c>
      <c r="D80" s="4">
        <v>1964</v>
      </c>
      <c r="E80" s="5">
        <v>1995</v>
      </c>
      <c r="F80" s="5">
        <f>SUM(2013-E80)</f>
        <v>18</v>
      </c>
      <c r="G80" s="5" t="s">
        <v>125</v>
      </c>
      <c r="H80" s="5">
        <v>2</v>
      </c>
      <c r="I80" s="5" t="s">
        <v>125</v>
      </c>
      <c r="J80" s="19">
        <v>2011</v>
      </c>
      <c r="K80" s="19">
        <v>2011</v>
      </c>
      <c r="L80" s="5">
        <v>2</v>
      </c>
      <c r="M80" s="5" t="s">
        <v>126</v>
      </c>
      <c r="N80" s="5" t="s">
        <v>126</v>
      </c>
      <c r="O80" s="5" t="s">
        <v>126</v>
      </c>
      <c r="R80" s="5" t="s">
        <v>125</v>
      </c>
      <c r="S80" s="5">
        <v>2010</v>
      </c>
      <c r="T80" s="5">
        <v>2010</v>
      </c>
      <c r="U80" s="5">
        <v>1</v>
      </c>
      <c r="V80" s="5" t="s">
        <v>125</v>
      </c>
      <c r="W80" s="5">
        <v>2011</v>
      </c>
      <c r="Z80" s="5" t="s">
        <v>126</v>
      </c>
      <c r="AD80" s="5" t="s">
        <v>125</v>
      </c>
      <c r="AE80" s="5">
        <v>2010</v>
      </c>
      <c r="AH80" s="5" t="s">
        <v>125</v>
      </c>
      <c r="AI80" s="5" t="s">
        <v>126</v>
      </c>
      <c r="AJ80" s="5" t="s">
        <v>126</v>
      </c>
      <c r="AK80" s="5" t="s">
        <v>126</v>
      </c>
      <c r="AL80" s="5" t="s">
        <v>126</v>
      </c>
      <c r="AM80" s="5" t="s">
        <v>126</v>
      </c>
      <c r="AN80" s="5" t="s">
        <v>126</v>
      </c>
      <c r="AO80" s="5" t="s">
        <v>126</v>
      </c>
      <c r="AP80" s="5" t="s">
        <v>126</v>
      </c>
      <c r="AQ80" s="5" t="s">
        <v>125</v>
      </c>
      <c r="AR80" s="5">
        <v>15</v>
      </c>
      <c r="AS80" s="5">
        <v>16</v>
      </c>
      <c r="AT80" s="5" t="s">
        <v>126</v>
      </c>
      <c r="AV80" s="5" t="s">
        <v>126</v>
      </c>
      <c r="AW80" s="5">
        <v>80</v>
      </c>
      <c r="AY80" s="17" t="s">
        <v>125</v>
      </c>
      <c r="BB80" s="5" t="s">
        <v>126</v>
      </c>
      <c r="BC80" s="5" t="s">
        <v>126</v>
      </c>
      <c r="BD80" s="5">
        <v>70</v>
      </c>
      <c r="BE80" s="5">
        <v>28</v>
      </c>
      <c r="BF80" s="5" t="s">
        <v>125</v>
      </c>
      <c r="BG80" s="5">
        <v>26</v>
      </c>
      <c r="BH80" s="5">
        <v>2.41</v>
      </c>
      <c r="BI80" s="5" t="s">
        <v>126</v>
      </c>
      <c r="BJ80" s="5" t="s">
        <v>126</v>
      </c>
      <c r="BM80" s="5" t="s">
        <v>125</v>
      </c>
      <c r="BT80" s="5" t="s">
        <v>125</v>
      </c>
      <c r="CA80" s="5">
        <v>2</v>
      </c>
      <c r="CH80" s="5" t="s">
        <v>126</v>
      </c>
      <c r="CJ80" s="5" t="s">
        <v>126</v>
      </c>
      <c r="CL80" s="5" t="s">
        <v>125</v>
      </c>
      <c r="CM80" s="5">
        <v>2009</v>
      </c>
      <c r="CN80" s="5">
        <v>122</v>
      </c>
      <c r="CO80" s="5">
        <v>116</v>
      </c>
      <c r="CP80" s="5">
        <v>129</v>
      </c>
      <c r="CQ80" s="5">
        <v>122</v>
      </c>
      <c r="CR80" s="5">
        <v>1</v>
      </c>
      <c r="CS80" s="5">
        <v>1</v>
      </c>
      <c r="CT80" s="5" t="s">
        <v>125</v>
      </c>
      <c r="CU80" s="5">
        <v>81</v>
      </c>
      <c r="CV80" s="5">
        <v>87</v>
      </c>
      <c r="CW80" s="5">
        <v>81</v>
      </c>
      <c r="CX80" s="5">
        <v>87</v>
      </c>
      <c r="CY80" s="5">
        <v>2008</v>
      </c>
      <c r="CZ80" s="5">
        <v>64</v>
      </c>
      <c r="DA80" s="5">
        <v>81</v>
      </c>
      <c r="DB80" s="5">
        <v>64</v>
      </c>
      <c r="DC80" s="5">
        <v>81</v>
      </c>
      <c r="DE80" s="5">
        <v>95</v>
      </c>
      <c r="DG80" s="5">
        <v>95</v>
      </c>
      <c r="DH80" s="5">
        <v>2</v>
      </c>
      <c r="DJ80" s="5">
        <f>CU80/CZ80</f>
        <v>1.265625</v>
      </c>
      <c r="DK80" s="5">
        <f>CV80/DA80</f>
        <v>1.0740740740740742</v>
      </c>
      <c r="DL80" s="5">
        <f>CW80/DB80</f>
        <v>1.265625</v>
      </c>
      <c r="DM80" s="5">
        <f>CX80/DC80</f>
        <v>1.0740740740740742</v>
      </c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</row>
    <row r="81" spans="1:129" x14ac:dyDescent="0.25">
      <c r="A81" s="1">
        <v>638217</v>
      </c>
      <c r="B81" s="5">
        <v>1</v>
      </c>
      <c r="C81" s="5" t="s">
        <v>123</v>
      </c>
      <c r="D81" s="4">
        <v>1954</v>
      </c>
      <c r="E81" s="5">
        <v>2000</v>
      </c>
      <c r="F81" s="5">
        <f>SUM(2013-E81)</f>
        <v>13</v>
      </c>
      <c r="G81" s="5" t="s">
        <v>125</v>
      </c>
      <c r="H81" s="5">
        <v>7</v>
      </c>
      <c r="I81" s="5" t="s">
        <v>125</v>
      </c>
      <c r="J81" s="19">
        <v>2009</v>
      </c>
      <c r="L81" s="5">
        <v>1</v>
      </c>
      <c r="M81" s="5" t="s">
        <v>126</v>
      </c>
      <c r="N81" s="5" t="s">
        <v>125</v>
      </c>
      <c r="O81" s="5" t="s">
        <v>126</v>
      </c>
      <c r="R81" s="5" t="s">
        <v>125</v>
      </c>
      <c r="S81" s="5">
        <v>1997</v>
      </c>
      <c r="V81" s="5" t="s">
        <v>125</v>
      </c>
      <c r="W81" s="5">
        <v>1997</v>
      </c>
      <c r="Z81" s="5" t="s">
        <v>126</v>
      </c>
      <c r="AD81" s="5" t="s">
        <v>126</v>
      </c>
      <c r="AH81" s="5" t="s">
        <v>126</v>
      </c>
      <c r="AI81" s="5" t="s">
        <v>125</v>
      </c>
      <c r="AJ81" s="5" t="s">
        <v>126</v>
      </c>
      <c r="AK81" s="5" t="s">
        <v>125</v>
      </c>
      <c r="AL81" s="5" t="s">
        <v>125</v>
      </c>
      <c r="AM81" s="5" t="s">
        <v>126</v>
      </c>
      <c r="AN81" s="5" t="s">
        <v>125</v>
      </c>
      <c r="AO81" s="5" t="s">
        <v>126</v>
      </c>
      <c r="AP81" s="5" t="s">
        <v>125</v>
      </c>
      <c r="AQ81" s="5" t="s">
        <v>125</v>
      </c>
      <c r="AR81" s="5">
        <v>15</v>
      </c>
      <c r="AT81" s="5" t="s">
        <v>125</v>
      </c>
      <c r="AU81" s="5">
        <v>1998</v>
      </c>
      <c r="AV81" s="5" t="s">
        <v>126</v>
      </c>
      <c r="AY81" s="17" t="s">
        <v>125</v>
      </c>
      <c r="BB81" s="5" t="s">
        <v>126</v>
      </c>
      <c r="BC81" s="5" t="s">
        <v>126</v>
      </c>
      <c r="BD81" s="5">
        <v>66</v>
      </c>
      <c r="BE81" s="5">
        <v>32</v>
      </c>
      <c r="BF81" s="5" t="s">
        <v>125</v>
      </c>
      <c r="BG81" s="5">
        <v>17</v>
      </c>
      <c r="BH81" s="5">
        <v>2.59</v>
      </c>
      <c r="BI81" s="5" t="s">
        <v>126</v>
      </c>
      <c r="BJ81" s="5" t="s">
        <v>126</v>
      </c>
      <c r="BM81" s="5" t="s">
        <v>125</v>
      </c>
      <c r="BT81" s="5" t="s">
        <v>125</v>
      </c>
      <c r="CA81" s="5">
        <v>2</v>
      </c>
      <c r="CH81" s="5" t="s">
        <v>125</v>
      </c>
      <c r="CI81" s="5">
        <v>1986</v>
      </c>
      <c r="CJ81" s="5" t="s">
        <v>126</v>
      </c>
      <c r="CL81" s="5" t="s">
        <v>125</v>
      </c>
      <c r="CM81" s="5">
        <v>1991</v>
      </c>
      <c r="CN81" s="5">
        <v>106</v>
      </c>
      <c r="CO81" s="5">
        <v>108</v>
      </c>
      <c r="CP81" s="5">
        <v>134</v>
      </c>
      <c r="CR81" s="5">
        <v>2</v>
      </c>
      <c r="CS81" s="5">
        <v>2</v>
      </c>
      <c r="CT81" s="5" t="s">
        <v>126</v>
      </c>
      <c r="CU81" s="5">
        <v>88</v>
      </c>
      <c r="CV81" s="5">
        <v>90</v>
      </c>
      <c r="CW81" s="5">
        <v>80</v>
      </c>
      <c r="CY81" s="5">
        <v>1999</v>
      </c>
      <c r="CZ81" s="5">
        <v>56</v>
      </c>
      <c r="DA81" s="5">
        <v>66</v>
      </c>
      <c r="DB81" s="5">
        <v>64</v>
      </c>
      <c r="DD81" s="5">
        <v>66</v>
      </c>
      <c r="DE81" s="5">
        <v>79</v>
      </c>
      <c r="DF81" s="5">
        <v>66</v>
      </c>
      <c r="DH81" s="5">
        <v>2</v>
      </c>
      <c r="DJ81" s="5">
        <f>CU81/CZ81</f>
        <v>1.5714285714285714</v>
      </c>
      <c r="DK81" s="5">
        <f>CV81/DA81</f>
        <v>1.3636363636363635</v>
      </c>
      <c r="DL81" s="5">
        <f>CW81/DB81</f>
        <v>1.25</v>
      </c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</row>
    <row r="82" spans="1:129" x14ac:dyDescent="0.25">
      <c r="A82" s="1">
        <v>390118</v>
      </c>
      <c r="B82" s="5">
        <v>1</v>
      </c>
      <c r="C82" s="5" t="s">
        <v>123</v>
      </c>
      <c r="D82" s="4">
        <v>1940</v>
      </c>
      <c r="E82" s="5">
        <v>1994</v>
      </c>
      <c r="F82" s="5">
        <f>SUM(2013-E82)</f>
        <v>19</v>
      </c>
      <c r="G82" s="5" t="s">
        <v>125</v>
      </c>
      <c r="H82" s="5">
        <v>4</v>
      </c>
      <c r="I82" s="5" t="s">
        <v>125</v>
      </c>
      <c r="J82" s="19">
        <v>2010</v>
      </c>
      <c r="K82" s="19">
        <v>2010</v>
      </c>
      <c r="L82" s="5">
        <v>2</v>
      </c>
      <c r="M82" s="5" t="s">
        <v>125</v>
      </c>
      <c r="N82" s="5" t="s">
        <v>126</v>
      </c>
      <c r="O82" s="5" t="s">
        <v>126</v>
      </c>
      <c r="R82" s="5" t="s">
        <v>125</v>
      </c>
      <c r="S82" s="5">
        <v>1990</v>
      </c>
      <c r="V82" s="5" t="s">
        <v>126</v>
      </c>
      <c r="Z82" s="5" t="s">
        <v>125</v>
      </c>
      <c r="AD82" s="5" t="s">
        <v>125</v>
      </c>
      <c r="AH82" s="5" t="s">
        <v>126</v>
      </c>
      <c r="AI82" s="5" t="s">
        <v>126</v>
      </c>
      <c r="AJ82" s="5" t="s">
        <v>126</v>
      </c>
      <c r="AK82" s="5" t="s">
        <v>126</v>
      </c>
      <c r="AL82" s="5" t="s">
        <v>126</v>
      </c>
      <c r="AM82" s="5" t="s">
        <v>126</v>
      </c>
      <c r="AN82" s="5" t="s">
        <v>126</v>
      </c>
      <c r="AO82" s="5" t="s">
        <v>126</v>
      </c>
      <c r="AP82" s="5" t="s">
        <v>125</v>
      </c>
      <c r="AQ82" s="5" t="s">
        <v>125</v>
      </c>
      <c r="AT82" s="5" t="s">
        <v>126</v>
      </c>
      <c r="AV82" s="5" t="s">
        <v>126</v>
      </c>
      <c r="AY82" s="17" t="s">
        <v>125</v>
      </c>
      <c r="BB82" s="5" t="s">
        <v>126</v>
      </c>
      <c r="BC82" s="5" t="s">
        <v>126</v>
      </c>
      <c r="BF82" s="5" t="s">
        <v>125</v>
      </c>
      <c r="BI82" s="5" t="s">
        <v>126</v>
      </c>
      <c r="BJ82" s="5" t="s">
        <v>126</v>
      </c>
      <c r="BM82" s="5" t="s">
        <v>125</v>
      </c>
      <c r="BT82" s="5" t="s">
        <v>125</v>
      </c>
      <c r="CA82" s="5">
        <v>2</v>
      </c>
      <c r="CH82" s="5" t="s">
        <v>126</v>
      </c>
      <c r="CJ82" s="5" t="s">
        <v>126</v>
      </c>
      <c r="CL82" s="5" t="s">
        <v>126</v>
      </c>
      <c r="CN82" s="5">
        <v>109</v>
      </c>
      <c r="CO82" s="5">
        <v>105</v>
      </c>
      <c r="CP82" s="5">
        <v>112</v>
      </c>
      <c r="CQ82" s="5">
        <v>92</v>
      </c>
      <c r="CR82" s="5">
        <v>1</v>
      </c>
      <c r="CT82" s="5" t="s">
        <v>126</v>
      </c>
      <c r="CU82" s="5">
        <v>109</v>
      </c>
      <c r="CZ82" s="5">
        <v>74</v>
      </c>
      <c r="DB82" s="5">
        <v>74</v>
      </c>
      <c r="DD82" s="5">
        <v>67</v>
      </c>
      <c r="DH82" s="5">
        <v>2</v>
      </c>
      <c r="DJ82" s="5">
        <f>CU82/CZ82</f>
        <v>1.472972972972973</v>
      </c>
      <c r="DL82" s="5">
        <f>CW82/DB82</f>
        <v>0</v>
      </c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</row>
    <row r="83" spans="1:129" x14ac:dyDescent="0.25">
      <c r="A83" s="6">
        <v>11878578</v>
      </c>
      <c r="B83" s="5">
        <v>2</v>
      </c>
      <c r="C83" s="5" t="s">
        <v>123</v>
      </c>
      <c r="D83" s="4">
        <v>1922</v>
      </c>
      <c r="E83" s="5">
        <v>1991</v>
      </c>
      <c r="F83" s="5">
        <f>SUM(2013-E83)</f>
        <v>22</v>
      </c>
      <c r="G83" s="5" t="s">
        <v>125</v>
      </c>
      <c r="I83" s="5" t="s">
        <v>126</v>
      </c>
      <c r="N83" s="5" t="s">
        <v>126</v>
      </c>
      <c r="O83" s="5" t="s">
        <v>126</v>
      </c>
      <c r="R83" s="5" t="s">
        <v>125</v>
      </c>
      <c r="S83" s="5">
        <v>2001</v>
      </c>
      <c r="V83" s="5" t="s">
        <v>125</v>
      </c>
      <c r="W83" s="5">
        <v>2001</v>
      </c>
      <c r="Z83" s="5" t="s">
        <v>125</v>
      </c>
      <c r="AA83" s="5">
        <v>1996</v>
      </c>
      <c r="AD83" s="5" t="s">
        <v>126</v>
      </c>
      <c r="AH83" s="5" t="s">
        <v>126</v>
      </c>
      <c r="AI83" s="5" t="s">
        <v>126</v>
      </c>
      <c r="AJ83" s="5" t="s">
        <v>126</v>
      </c>
      <c r="AK83" s="5" t="s">
        <v>125</v>
      </c>
      <c r="AL83" s="5" t="s">
        <v>126</v>
      </c>
      <c r="AM83" s="5" t="s">
        <v>126</v>
      </c>
      <c r="AN83" s="5" t="s">
        <v>126</v>
      </c>
      <c r="AO83" s="5" t="s">
        <v>126</v>
      </c>
      <c r="AP83" s="5" t="s">
        <v>125</v>
      </c>
      <c r="AQ83" s="5" t="s">
        <v>126</v>
      </c>
      <c r="AT83" s="5" t="s">
        <v>125</v>
      </c>
      <c r="AU83" s="5">
        <v>1996</v>
      </c>
      <c r="AV83" s="5" t="s">
        <v>125</v>
      </c>
      <c r="AW83" s="5">
        <v>71</v>
      </c>
      <c r="AX83" s="5">
        <v>26</v>
      </c>
      <c r="AY83" s="17" t="s">
        <v>125</v>
      </c>
      <c r="BA83" s="5">
        <v>2.74</v>
      </c>
      <c r="BB83" s="5" t="s">
        <v>126</v>
      </c>
      <c r="BC83" s="5" t="s">
        <v>126</v>
      </c>
      <c r="BD83" s="5">
        <v>57</v>
      </c>
      <c r="BE83" s="5">
        <v>70</v>
      </c>
      <c r="BF83" s="5" t="s">
        <v>126</v>
      </c>
      <c r="BH83" s="5">
        <v>3.7</v>
      </c>
      <c r="BI83" s="5" t="s">
        <v>126</v>
      </c>
      <c r="BJ83" s="5" t="s">
        <v>126</v>
      </c>
      <c r="CA83" s="5">
        <v>2</v>
      </c>
      <c r="CH83" s="5" t="s">
        <v>125</v>
      </c>
      <c r="CI83" s="5">
        <v>1991</v>
      </c>
      <c r="CJ83" s="5" t="s">
        <v>126</v>
      </c>
      <c r="CL83" s="5" t="s">
        <v>126</v>
      </c>
      <c r="CT83" s="5" t="s">
        <v>125</v>
      </c>
      <c r="CU83" s="5">
        <v>59.9</v>
      </c>
      <c r="CV83" s="5">
        <v>49</v>
      </c>
      <c r="DH83" s="5">
        <v>1</v>
      </c>
      <c r="DI83" s="5">
        <v>1991</v>
      </c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</row>
    <row r="84" spans="1:129" x14ac:dyDescent="0.25">
      <c r="A84" s="1">
        <v>1031942</v>
      </c>
      <c r="B84" s="5">
        <v>2</v>
      </c>
      <c r="C84" s="5" t="s">
        <v>124</v>
      </c>
      <c r="D84" s="4">
        <v>1934</v>
      </c>
      <c r="E84" s="5">
        <v>1998</v>
      </c>
      <c r="F84" s="5">
        <f>SUM(2013-E84)</f>
        <v>15</v>
      </c>
      <c r="G84" s="5" t="s">
        <v>125</v>
      </c>
      <c r="H84" s="5">
        <v>2</v>
      </c>
      <c r="I84" s="5" t="s">
        <v>126</v>
      </c>
      <c r="N84" s="5" t="s">
        <v>126</v>
      </c>
      <c r="O84" s="5" t="s">
        <v>126</v>
      </c>
      <c r="R84" s="5" t="s">
        <v>125</v>
      </c>
      <c r="S84" s="5">
        <v>2005</v>
      </c>
      <c r="V84" s="5" t="s">
        <v>126</v>
      </c>
      <c r="Z84" s="5" t="s">
        <v>126</v>
      </c>
      <c r="AD84" s="5" t="s">
        <v>126</v>
      </c>
      <c r="AH84" s="5" t="s">
        <v>126</v>
      </c>
      <c r="AI84" s="5" t="s">
        <v>126</v>
      </c>
      <c r="AJ84" s="5" t="s">
        <v>126</v>
      </c>
      <c r="AK84" s="5" t="s">
        <v>126</v>
      </c>
      <c r="AL84" s="5" t="s">
        <v>126</v>
      </c>
      <c r="AM84" s="5" t="s">
        <v>126</v>
      </c>
      <c r="AN84" s="5" t="s">
        <v>126</v>
      </c>
      <c r="AO84" s="5" t="s">
        <v>126</v>
      </c>
      <c r="AP84" s="5" t="s">
        <v>125</v>
      </c>
      <c r="AQ84" s="5" t="s">
        <v>125</v>
      </c>
      <c r="AT84" s="5" t="s">
        <v>125</v>
      </c>
      <c r="AU84" s="5">
        <v>2006</v>
      </c>
      <c r="AV84" s="5" t="s">
        <v>125</v>
      </c>
      <c r="AW84" s="5">
        <v>65</v>
      </c>
      <c r="AX84" s="5">
        <v>28</v>
      </c>
      <c r="AY84" s="17" t="s">
        <v>125</v>
      </c>
      <c r="AZ84" s="5">
        <v>25</v>
      </c>
      <c r="BA84" s="5">
        <v>2.41</v>
      </c>
      <c r="BB84" s="5" t="s">
        <v>125</v>
      </c>
      <c r="BC84" s="5" t="s">
        <v>126</v>
      </c>
      <c r="BD84" s="5">
        <v>68</v>
      </c>
      <c r="BE84" s="5">
        <v>31</v>
      </c>
      <c r="BF84" s="5" t="s">
        <v>125</v>
      </c>
      <c r="BG84" s="5">
        <v>18</v>
      </c>
      <c r="BH84" s="5">
        <v>2.54</v>
      </c>
      <c r="BI84" s="5" t="s">
        <v>125</v>
      </c>
      <c r="BJ84" s="5" t="s">
        <v>126</v>
      </c>
      <c r="CA84" s="5">
        <v>2</v>
      </c>
      <c r="CH84" s="5" t="s">
        <v>126</v>
      </c>
      <c r="CJ84" s="5" t="s">
        <v>126</v>
      </c>
      <c r="CL84" s="5" t="s">
        <v>125</v>
      </c>
      <c r="CM84" s="5">
        <v>1978</v>
      </c>
      <c r="CR84" s="5">
        <v>1</v>
      </c>
      <c r="CU84" s="5">
        <v>53.9</v>
      </c>
      <c r="CV84" s="5">
        <v>50.8</v>
      </c>
      <c r="CZ84" s="5">
        <v>38.5</v>
      </c>
      <c r="DA84" s="5">
        <v>24.3</v>
      </c>
      <c r="DD84" s="5">
        <v>49.2</v>
      </c>
      <c r="DE84" s="5">
        <v>35.6</v>
      </c>
      <c r="DH84" s="5">
        <v>2</v>
      </c>
      <c r="DJ84" s="5">
        <f>CU84/CZ84</f>
        <v>1.4</v>
      </c>
      <c r="DK84" s="5">
        <f>CV84/DA84</f>
        <v>2.0905349794238681</v>
      </c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</row>
    <row r="85" spans="1:129" x14ac:dyDescent="0.25">
      <c r="A85" s="1">
        <v>11669635</v>
      </c>
      <c r="B85" s="5">
        <v>2</v>
      </c>
      <c r="C85" s="5" t="s">
        <v>123</v>
      </c>
      <c r="D85" s="4">
        <v>1936</v>
      </c>
      <c r="E85" s="5">
        <v>1995</v>
      </c>
      <c r="F85" s="5">
        <f>SUM(2013-E85)</f>
        <v>18</v>
      </c>
      <c r="G85" s="5" t="s">
        <v>125</v>
      </c>
      <c r="I85" s="5" t="s">
        <v>126</v>
      </c>
      <c r="N85" s="5" t="s">
        <v>126</v>
      </c>
      <c r="O85" s="5" t="s">
        <v>126</v>
      </c>
      <c r="R85" s="5" t="s">
        <v>125</v>
      </c>
      <c r="S85" s="5">
        <v>1994</v>
      </c>
      <c r="T85" s="5">
        <v>2004</v>
      </c>
      <c r="U85" s="5">
        <v>1</v>
      </c>
      <c r="V85" s="5" t="s">
        <v>125</v>
      </c>
      <c r="W85" s="5">
        <v>1995</v>
      </c>
      <c r="Z85" s="5" t="s">
        <v>126</v>
      </c>
      <c r="AD85" s="5" t="s">
        <v>126</v>
      </c>
      <c r="AH85" s="5" t="s">
        <v>126</v>
      </c>
      <c r="AI85" s="5" t="s">
        <v>126</v>
      </c>
      <c r="AJ85" s="5" t="s">
        <v>126</v>
      </c>
      <c r="AK85" s="5" t="s">
        <v>126</v>
      </c>
      <c r="AL85" s="5" t="s">
        <v>125</v>
      </c>
      <c r="AM85" s="5" t="s">
        <v>126</v>
      </c>
      <c r="AN85" s="5" t="s">
        <v>126</v>
      </c>
      <c r="AO85" s="5" t="s">
        <v>126</v>
      </c>
      <c r="AP85" s="5" t="s">
        <v>125</v>
      </c>
      <c r="AQ85" s="5" t="s">
        <v>126</v>
      </c>
      <c r="AT85" s="5" t="s">
        <v>126</v>
      </c>
      <c r="AV85" s="5" t="s">
        <v>125</v>
      </c>
      <c r="AW85" s="5">
        <v>73</v>
      </c>
      <c r="AX85" s="5">
        <v>31</v>
      </c>
      <c r="AY85" s="17" t="s">
        <v>125</v>
      </c>
      <c r="AZ85" s="5">
        <v>22</v>
      </c>
      <c r="BA85" s="5">
        <v>2.2999999999999998</v>
      </c>
      <c r="BB85" s="5" t="s">
        <v>125</v>
      </c>
      <c r="BC85" s="5" t="s">
        <v>126</v>
      </c>
      <c r="BD85" s="5">
        <v>62</v>
      </c>
      <c r="BE85" s="5">
        <v>36</v>
      </c>
      <c r="BF85" s="5" t="s">
        <v>125</v>
      </c>
      <c r="BG85" s="5">
        <v>26</v>
      </c>
      <c r="BH85" s="5">
        <v>2.54</v>
      </c>
      <c r="BI85" s="5" t="s">
        <v>125</v>
      </c>
      <c r="BJ85" s="5" t="s">
        <v>126</v>
      </c>
      <c r="BY85" s="5">
        <v>312</v>
      </c>
      <c r="BZ85" s="5">
        <v>420</v>
      </c>
      <c r="CA85" s="5">
        <v>2</v>
      </c>
      <c r="CH85" s="5" t="s">
        <v>126</v>
      </c>
      <c r="CJ85" s="5" t="s">
        <v>126</v>
      </c>
      <c r="CL85" s="5" t="s">
        <v>125</v>
      </c>
      <c r="CM85" s="5">
        <v>1993</v>
      </c>
      <c r="CT85" s="5" t="s">
        <v>126</v>
      </c>
      <c r="CU85" s="5">
        <v>80.8</v>
      </c>
      <c r="CV85" s="5">
        <v>87.8</v>
      </c>
      <c r="CZ85" s="5">
        <v>50</v>
      </c>
      <c r="DA85" s="5">
        <v>55</v>
      </c>
      <c r="DD85" s="5">
        <v>56.2</v>
      </c>
      <c r="DE85" s="5">
        <v>64.7</v>
      </c>
      <c r="DH85" s="5">
        <v>2</v>
      </c>
      <c r="DJ85" s="5">
        <f>CU85/CZ85</f>
        <v>1.6159999999999999</v>
      </c>
      <c r="DK85" s="5">
        <f>CV85/DA85</f>
        <v>1.5963636363636362</v>
      </c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</row>
    <row r="86" spans="1:129" x14ac:dyDescent="0.25">
      <c r="A86" s="1">
        <v>751698</v>
      </c>
      <c r="B86" s="5">
        <v>2</v>
      </c>
      <c r="C86" s="5" t="s">
        <v>123</v>
      </c>
      <c r="D86" s="4">
        <v>1949</v>
      </c>
      <c r="E86" s="5">
        <v>2004</v>
      </c>
      <c r="F86" s="5">
        <f>SUM(2013-E86)</f>
        <v>9</v>
      </c>
      <c r="G86" s="5" t="s">
        <v>125</v>
      </c>
      <c r="I86" s="5" t="s">
        <v>126</v>
      </c>
      <c r="N86" s="5" t="s">
        <v>126</v>
      </c>
      <c r="O86" s="5" t="s">
        <v>126</v>
      </c>
      <c r="R86" s="5" t="s">
        <v>125</v>
      </c>
      <c r="S86" s="5">
        <v>2004</v>
      </c>
      <c r="V86" s="5" t="s">
        <v>125</v>
      </c>
      <c r="W86" s="5">
        <v>2004</v>
      </c>
      <c r="Z86" s="5" t="s">
        <v>126</v>
      </c>
      <c r="AD86" s="5" t="s">
        <v>125</v>
      </c>
      <c r="AE86" s="5">
        <v>2010</v>
      </c>
      <c r="AH86" s="5" t="s">
        <v>126</v>
      </c>
      <c r="AI86" s="5" t="s">
        <v>126</v>
      </c>
      <c r="AJ86" s="5" t="s">
        <v>126</v>
      </c>
      <c r="AK86" s="5" t="s">
        <v>126</v>
      </c>
      <c r="AL86" s="5" t="s">
        <v>126</v>
      </c>
      <c r="AM86" s="5" t="s">
        <v>126</v>
      </c>
      <c r="AN86" s="5" t="s">
        <v>126</v>
      </c>
      <c r="AO86" s="5" t="s">
        <v>126</v>
      </c>
      <c r="AP86" s="5" t="s">
        <v>125</v>
      </c>
      <c r="AQ86" s="5" t="s">
        <v>125</v>
      </c>
      <c r="AT86" s="5" t="s">
        <v>126</v>
      </c>
      <c r="AV86" s="5" t="s">
        <v>125</v>
      </c>
      <c r="AW86" s="5">
        <v>73</v>
      </c>
      <c r="AX86" s="5">
        <v>32</v>
      </c>
      <c r="AY86" s="17" t="s">
        <v>125</v>
      </c>
      <c r="AZ86" s="5">
        <v>21</v>
      </c>
      <c r="BA86" s="5">
        <v>2.36</v>
      </c>
      <c r="BB86" s="5" t="s">
        <v>125</v>
      </c>
      <c r="BC86" s="5" t="s">
        <v>126</v>
      </c>
      <c r="BD86" s="5">
        <v>61</v>
      </c>
      <c r="BE86" s="5">
        <v>29</v>
      </c>
      <c r="BF86" s="5" t="s">
        <v>125</v>
      </c>
      <c r="BG86" s="5">
        <v>26</v>
      </c>
      <c r="BH86" s="5">
        <v>2.44</v>
      </c>
      <c r="BI86" s="5" t="s">
        <v>125</v>
      </c>
      <c r="BJ86" s="5" t="s">
        <v>126</v>
      </c>
      <c r="BY86" s="5">
        <v>484</v>
      </c>
      <c r="BZ86" s="5">
        <v>420</v>
      </c>
      <c r="CA86" s="5">
        <v>2</v>
      </c>
      <c r="CH86" s="5" t="s">
        <v>125</v>
      </c>
      <c r="CI86" s="5">
        <v>2002</v>
      </c>
      <c r="CJ86" s="5" t="s">
        <v>126</v>
      </c>
      <c r="CL86" s="5" t="s">
        <v>125</v>
      </c>
      <c r="CM86" s="5">
        <v>2000</v>
      </c>
      <c r="CS86" s="5">
        <v>1</v>
      </c>
      <c r="CT86" s="5" t="s">
        <v>126</v>
      </c>
      <c r="CU86" s="5">
        <v>110.9</v>
      </c>
      <c r="CV86" s="5">
        <v>115</v>
      </c>
      <c r="CZ86" s="5">
        <v>80.7</v>
      </c>
      <c r="DA86" s="5">
        <v>73.7</v>
      </c>
      <c r="DD86" s="5">
        <v>62.6</v>
      </c>
      <c r="DE86" s="5">
        <v>62.7</v>
      </c>
      <c r="DH86" s="5">
        <v>2</v>
      </c>
      <c r="DJ86" s="5">
        <f>CU86/CZ86</f>
        <v>1.3742255266418835</v>
      </c>
      <c r="DK86" s="5">
        <f>CV86/DA86</f>
        <v>1.5603799185888738</v>
      </c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</row>
    <row r="87" spans="1:129" x14ac:dyDescent="0.25">
      <c r="A87" s="6">
        <v>11794578</v>
      </c>
      <c r="B87" s="5">
        <v>2</v>
      </c>
      <c r="C87" s="5" t="s">
        <v>123</v>
      </c>
      <c r="D87" s="4">
        <v>1948</v>
      </c>
      <c r="E87" s="5">
        <v>2004</v>
      </c>
      <c r="F87" s="5">
        <f>SUM(2013-E87)</f>
        <v>9</v>
      </c>
      <c r="G87" s="5" t="s">
        <v>125</v>
      </c>
      <c r="I87" s="5" t="s">
        <v>126</v>
      </c>
      <c r="N87" s="5" t="s">
        <v>126</v>
      </c>
      <c r="O87" s="5" t="s">
        <v>126</v>
      </c>
      <c r="R87" s="5" t="s">
        <v>125</v>
      </c>
      <c r="S87" s="5">
        <v>2010</v>
      </c>
      <c r="V87" s="5" t="s">
        <v>126</v>
      </c>
      <c r="Z87" s="5" t="s">
        <v>125</v>
      </c>
      <c r="AA87" s="5">
        <v>2002</v>
      </c>
      <c r="AD87" s="5" t="s">
        <v>126</v>
      </c>
      <c r="AH87" s="5" t="s">
        <v>126</v>
      </c>
      <c r="AI87" s="5" t="s">
        <v>126</v>
      </c>
      <c r="AJ87" s="5" t="s">
        <v>126</v>
      </c>
      <c r="AK87" s="5" t="s">
        <v>126</v>
      </c>
      <c r="AL87" s="5" t="s">
        <v>126</v>
      </c>
      <c r="AM87" s="5" t="s">
        <v>126</v>
      </c>
      <c r="AN87" s="5" t="s">
        <v>126</v>
      </c>
      <c r="AO87" s="5" t="s">
        <v>126</v>
      </c>
      <c r="AP87" s="5" t="s">
        <v>125</v>
      </c>
      <c r="AQ87" s="5" t="s">
        <v>125</v>
      </c>
      <c r="AT87" s="5" t="s">
        <v>126</v>
      </c>
      <c r="AV87" s="5" t="s">
        <v>125</v>
      </c>
      <c r="AW87" s="5">
        <v>50</v>
      </c>
      <c r="AX87" s="5">
        <v>35</v>
      </c>
      <c r="AY87" s="17" t="s">
        <v>126</v>
      </c>
      <c r="AZ87" s="5">
        <v>18</v>
      </c>
      <c r="BA87" s="5">
        <v>2.31</v>
      </c>
      <c r="BB87" s="5" t="s">
        <v>126</v>
      </c>
      <c r="BC87" s="5" t="s">
        <v>126</v>
      </c>
      <c r="BD87" s="5">
        <v>51</v>
      </c>
      <c r="BE87" s="5">
        <v>41</v>
      </c>
      <c r="BF87" s="5" t="s">
        <v>126</v>
      </c>
      <c r="BG87" s="5">
        <v>19</v>
      </c>
      <c r="BH87" s="5">
        <v>2.56</v>
      </c>
      <c r="BI87" s="5" t="s">
        <v>125</v>
      </c>
      <c r="BJ87" s="5" t="s">
        <v>125</v>
      </c>
      <c r="BY87" s="5">
        <v>400</v>
      </c>
      <c r="BZ87" s="5">
        <v>424</v>
      </c>
      <c r="CA87" s="5">
        <v>2</v>
      </c>
      <c r="CH87" s="5" t="s">
        <v>126</v>
      </c>
      <c r="CJ87" s="5" t="s">
        <v>126</v>
      </c>
      <c r="CL87" s="5" t="s">
        <v>125</v>
      </c>
      <c r="CM87" s="5">
        <v>2003</v>
      </c>
      <c r="CR87" s="5">
        <v>1</v>
      </c>
      <c r="CT87" s="5" t="s">
        <v>125</v>
      </c>
      <c r="CU87" s="5">
        <v>92.9</v>
      </c>
      <c r="CV87" s="5">
        <v>99.1</v>
      </c>
      <c r="CZ87" s="5">
        <v>81</v>
      </c>
      <c r="DA87" s="5">
        <v>70</v>
      </c>
      <c r="DD87" s="5">
        <v>66.400000000000006</v>
      </c>
      <c r="DE87" s="5">
        <v>66</v>
      </c>
      <c r="DH87" s="5">
        <v>2</v>
      </c>
      <c r="DJ87" s="5">
        <f>CU87/CZ87</f>
        <v>1.1469135802469137</v>
      </c>
      <c r="DK87" s="5">
        <f>CV87/DA87</f>
        <v>1.4157142857142857</v>
      </c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</row>
    <row r="88" spans="1:129" x14ac:dyDescent="0.25">
      <c r="A88" s="1">
        <v>11933820</v>
      </c>
      <c r="B88" s="5">
        <v>2</v>
      </c>
      <c r="C88" s="5" t="s">
        <v>123</v>
      </c>
      <c r="D88" s="4">
        <v>1927</v>
      </c>
      <c r="E88" s="5">
        <v>1982</v>
      </c>
      <c r="F88" s="5">
        <f>SUM(2013-E88)</f>
        <v>31</v>
      </c>
      <c r="G88" s="5" t="s">
        <v>125</v>
      </c>
      <c r="I88" s="5" t="s">
        <v>126</v>
      </c>
      <c r="N88" s="5" t="s">
        <v>126</v>
      </c>
      <c r="O88" s="5" t="s">
        <v>126</v>
      </c>
      <c r="R88" s="5" t="s">
        <v>125</v>
      </c>
      <c r="S88" s="5">
        <v>2001</v>
      </c>
      <c r="V88" s="5" t="s">
        <v>125</v>
      </c>
      <c r="W88" s="5">
        <v>1982</v>
      </c>
      <c r="Z88" s="5" t="s">
        <v>126</v>
      </c>
      <c r="AD88" s="5" t="s">
        <v>126</v>
      </c>
      <c r="AH88" s="5" t="s">
        <v>126</v>
      </c>
      <c r="AI88" s="5" t="s">
        <v>126</v>
      </c>
      <c r="AJ88" s="5" t="s">
        <v>126</v>
      </c>
      <c r="AK88" s="5" t="s">
        <v>126</v>
      </c>
      <c r="AL88" s="5" t="s">
        <v>125</v>
      </c>
      <c r="AM88" s="5" t="s">
        <v>126</v>
      </c>
      <c r="AN88" s="5" t="s">
        <v>126</v>
      </c>
      <c r="AO88" s="5" t="s">
        <v>126</v>
      </c>
      <c r="AP88" s="5" t="s">
        <v>126</v>
      </c>
      <c r="AQ88" s="5" t="s">
        <v>126</v>
      </c>
      <c r="AT88" s="5" t="s">
        <v>126</v>
      </c>
      <c r="AV88" s="5" t="s">
        <v>125</v>
      </c>
      <c r="AW88" s="5">
        <v>74</v>
      </c>
      <c r="AX88" s="5">
        <v>37</v>
      </c>
      <c r="AY88" s="17" t="s">
        <v>125</v>
      </c>
      <c r="BA88" s="5">
        <v>2.6</v>
      </c>
      <c r="BB88" s="5" t="s">
        <v>125</v>
      </c>
      <c r="BC88" s="5" t="s">
        <v>126</v>
      </c>
      <c r="BE88" s="5">
        <v>40</v>
      </c>
      <c r="BF88" s="5" t="s">
        <v>125</v>
      </c>
      <c r="BI88" s="5" t="s">
        <v>126</v>
      </c>
      <c r="BJ88" s="5" t="s">
        <v>126</v>
      </c>
      <c r="CA88" s="5">
        <v>2</v>
      </c>
      <c r="CH88" s="5" t="s">
        <v>125</v>
      </c>
      <c r="CI88" s="5">
        <v>1994</v>
      </c>
      <c r="CJ88" s="5" t="s">
        <v>126</v>
      </c>
      <c r="CL88" s="5" t="s">
        <v>125</v>
      </c>
      <c r="CM88" s="5">
        <v>1984</v>
      </c>
      <c r="CR88" s="5">
        <v>1</v>
      </c>
      <c r="CT88" s="5" t="s">
        <v>126</v>
      </c>
      <c r="CU88" s="5">
        <v>90</v>
      </c>
      <c r="DD88" s="5">
        <v>90</v>
      </c>
      <c r="DH88" s="5">
        <v>2</v>
      </c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</row>
    <row r="89" spans="1:129" x14ac:dyDescent="0.25">
      <c r="A89" s="1">
        <v>95922</v>
      </c>
      <c r="B89" s="5">
        <v>2</v>
      </c>
      <c r="C89" s="5" t="s">
        <v>123</v>
      </c>
      <c r="D89" s="4">
        <v>1941</v>
      </c>
      <c r="E89" s="5">
        <v>1992</v>
      </c>
      <c r="F89" s="5">
        <f>SUM(2013-E89)</f>
        <v>21</v>
      </c>
      <c r="G89" s="5" t="s">
        <v>125</v>
      </c>
      <c r="I89" s="5" t="s">
        <v>126</v>
      </c>
      <c r="N89" s="5" t="s">
        <v>126</v>
      </c>
      <c r="O89" s="5" t="s">
        <v>126</v>
      </c>
      <c r="R89" s="5" t="s">
        <v>125</v>
      </c>
      <c r="S89" s="5">
        <v>1993</v>
      </c>
      <c r="V89" s="5" t="s">
        <v>125</v>
      </c>
      <c r="W89" s="5">
        <v>1993</v>
      </c>
      <c r="Z89" s="5" t="s">
        <v>126</v>
      </c>
      <c r="AD89" s="5" t="s">
        <v>126</v>
      </c>
      <c r="AH89" s="5" t="s">
        <v>126</v>
      </c>
      <c r="AI89" s="5" t="s">
        <v>126</v>
      </c>
      <c r="AJ89" s="5" t="s">
        <v>126</v>
      </c>
      <c r="AK89" s="5" t="s">
        <v>126</v>
      </c>
      <c r="AL89" s="5" t="s">
        <v>126</v>
      </c>
      <c r="AM89" s="5" t="s">
        <v>126</v>
      </c>
      <c r="AN89" s="5" t="s">
        <v>126</v>
      </c>
      <c r="AO89" s="5" t="s">
        <v>126</v>
      </c>
      <c r="AP89" s="5" t="s">
        <v>125</v>
      </c>
      <c r="AQ89" s="5" t="s">
        <v>125</v>
      </c>
      <c r="AT89" s="5" t="s">
        <v>125</v>
      </c>
      <c r="AU89" s="5">
        <v>2003</v>
      </c>
      <c r="AV89" s="5" t="s">
        <v>125</v>
      </c>
      <c r="AX89" s="5">
        <v>38</v>
      </c>
      <c r="AY89" s="17" t="s">
        <v>125</v>
      </c>
      <c r="BB89" s="5" t="s">
        <v>126</v>
      </c>
      <c r="BC89" s="5" t="s">
        <v>126</v>
      </c>
      <c r="BD89" s="5">
        <v>66</v>
      </c>
      <c r="BE89" s="5">
        <v>50</v>
      </c>
      <c r="BF89" s="5" t="s">
        <v>126</v>
      </c>
      <c r="BI89" s="5" t="s">
        <v>125</v>
      </c>
      <c r="BJ89" s="5" t="s">
        <v>126</v>
      </c>
      <c r="CA89" s="5">
        <v>2</v>
      </c>
      <c r="CH89" s="5" t="s">
        <v>125</v>
      </c>
      <c r="CI89" s="5">
        <v>1988</v>
      </c>
      <c r="CJ89" s="5" t="s">
        <v>126</v>
      </c>
      <c r="CL89" s="5" t="s">
        <v>125</v>
      </c>
      <c r="CM89" s="5">
        <v>1990</v>
      </c>
      <c r="CR89" s="5">
        <v>1</v>
      </c>
      <c r="CU89" s="5">
        <v>98</v>
      </c>
      <c r="CV89" s="5">
        <v>66.099999999999994</v>
      </c>
      <c r="DD89" s="5">
        <v>71</v>
      </c>
      <c r="DE89" s="5">
        <v>39.5</v>
      </c>
      <c r="DH89" s="5">
        <v>2</v>
      </c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</row>
    <row r="90" spans="1:129" x14ac:dyDescent="0.25">
      <c r="A90" s="5">
        <v>11432635</v>
      </c>
      <c r="B90" s="5">
        <v>2</v>
      </c>
      <c r="C90" s="5" t="s">
        <v>123</v>
      </c>
      <c r="D90" s="5">
        <v>1955</v>
      </c>
      <c r="E90" s="5">
        <v>1978</v>
      </c>
      <c r="F90" s="5">
        <f>SUM(2013-E90)</f>
        <v>35</v>
      </c>
      <c r="G90" s="5" t="s">
        <v>125</v>
      </c>
      <c r="I90" s="3" t="s">
        <v>126</v>
      </c>
      <c r="J90" s="19"/>
      <c r="K90" s="19"/>
      <c r="L90" s="1"/>
      <c r="M90" s="1"/>
      <c r="N90" s="3" t="s">
        <v>126</v>
      </c>
      <c r="O90" s="3"/>
      <c r="P90" s="19"/>
      <c r="Q90" s="19"/>
      <c r="R90" s="3" t="s">
        <v>125</v>
      </c>
      <c r="S90" s="3">
        <v>1998</v>
      </c>
      <c r="T90" s="1"/>
      <c r="U90" s="1"/>
      <c r="V90" s="3" t="s">
        <v>125</v>
      </c>
      <c r="W90" s="3">
        <v>1998</v>
      </c>
      <c r="X90" s="1"/>
      <c r="Y90" s="1"/>
      <c r="Z90" s="3" t="s">
        <v>126</v>
      </c>
      <c r="AA90" s="1"/>
      <c r="AB90" s="1"/>
      <c r="AC90" s="1"/>
      <c r="AD90" s="3" t="s">
        <v>126</v>
      </c>
      <c r="AE90" s="1"/>
      <c r="AF90" s="1"/>
      <c r="AG90" s="1"/>
      <c r="AH90" s="3" t="s">
        <v>126</v>
      </c>
      <c r="AI90" s="3" t="s">
        <v>125</v>
      </c>
      <c r="AJ90" s="3" t="s">
        <v>126</v>
      </c>
      <c r="AK90" s="3" t="s">
        <v>125</v>
      </c>
      <c r="AL90" s="3" t="s">
        <v>125</v>
      </c>
      <c r="AM90" s="3" t="s">
        <v>126</v>
      </c>
      <c r="AN90" s="3" t="s">
        <v>126</v>
      </c>
      <c r="AO90" s="3" t="s">
        <v>126</v>
      </c>
      <c r="AP90" s="3" t="s">
        <v>125</v>
      </c>
      <c r="AQ90" s="3" t="s">
        <v>126</v>
      </c>
      <c r="AR90" s="1"/>
      <c r="AS90" s="1"/>
      <c r="AT90" s="2" t="s">
        <v>125</v>
      </c>
      <c r="AU90" s="3">
        <v>1998</v>
      </c>
      <c r="AV90" s="12" t="s">
        <v>125</v>
      </c>
      <c r="AW90" s="3">
        <v>76</v>
      </c>
      <c r="AX90" s="12">
        <v>40</v>
      </c>
      <c r="AY90" s="17" t="s">
        <v>125</v>
      </c>
      <c r="AZ90" s="1"/>
      <c r="BA90" s="3">
        <v>2.7</v>
      </c>
      <c r="BB90" s="3" t="s">
        <v>125</v>
      </c>
      <c r="BC90" s="3" t="s">
        <v>126</v>
      </c>
      <c r="BD90" s="3">
        <v>71</v>
      </c>
      <c r="BE90" s="3">
        <v>59</v>
      </c>
      <c r="BF90" s="3" t="s">
        <v>126</v>
      </c>
      <c r="BG90" s="1"/>
      <c r="BH90" s="3">
        <v>3.51</v>
      </c>
      <c r="BI90" s="3" t="s">
        <v>125</v>
      </c>
      <c r="BJ90" s="3" t="s">
        <v>126</v>
      </c>
      <c r="BK90" s="3"/>
      <c r="BL90" s="3"/>
      <c r="BM90" s="3"/>
      <c r="BN90" s="1"/>
      <c r="BO90" s="3"/>
      <c r="BP90" s="3"/>
      <c r="BQ90" s="3"/>
      <c r="BR90" s="1"/>
      <c r="BS90" s="1"/>
      <c r="BT90" s="6"/>
      <c r="BU90" s="1"/>
      <c r="BV90" s="1"/>
      <c r="BW90" s="1"/>
      <c r="BX90" s="1"/>
      <c r="BY90" s="1">
        <v>332</v>
      </c>
      <c r="BZ90" s="1">
        <v>252</v>
      </c>
      <c r="CA90" s="3">
        <v>1</v>
      </c>
      <c r="CB90" s="3">
        <v>2004</v>
      </c>
      <c r="CC90" s="3">
        <v>35</v>
      </c>
      <c r="CD90" s="1"/>
      <c r="CE90" s="3">
        <v>3</v>
      </c>
      <c r="CF90" s="1"/>
      <c r="CG90" s="3" t="s">
        <v>126</v>
      </c>
      <c r="CH90" s="3" t="s">
        <v>125</v>
      </c>
      <c r="CI90" s="3">
        <v>1978</v>
      </c>
      <c r="CJ90" s="2" t="s">
        <v>126</v>
      </c>
      <c r="CK90" s="1"/>
      <c r="CL90" s="3" t="s">
        <v>125</v>
      </c>
      <c r="CM90" s="3">
        <v>1991</v>
      </c>
      <c r="CN90" s="1"/>
      <c r="CO90" s="1"/>
      <c r="CP90" s="1"/>
      <c r="CQ90" s="1"/>
      <c r="CR90" s="3">
        <v>5</v>
      </c>
      <c r="CS90" s="1"/>
      <c r="CT90" s="1" t="s">
        <v>126</v>
      </c>
      <c r="CU90" s="3">
        <v>43.5</v>
      </c>
      <c r="CV90" s="3">
        <v>49</v>
      </c>
      <c r="CW90" s="1"/>
      <c r="CX90" s="3"/>
      <c r="CY90" s="1"/>
      <c r="CZ90" s="1"/>
      <c r="DA90" s="1"/>
      <c r="DB90" s="1"/>
      <c r="DC90" s="1"/>
      <c r="DD90" s="3">
        <v>77.7</v>
      </c>
      <c r="DE90" s="1"/>
      <c r="DF90" s="1"/>
      <c r="DG90" s="1"/>
      <c r="DH90" s="3">
        <v>2</v>
      </c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</row>
    <row r="91" spans="1:129" x14ac:dyDescent="0.25">
      <c r="A91" s="1">
        <v>191983</v>
      </c>
      <c r="B91" s="5">
        <v>1</v>
      </c>
      <c r="C91" s="5" t="s">
        <v>123</v>
      </c>
      <c r="D91" s="4">
        <v>1928</v>
      </c>
      <c r="E91" s="5">
        <v>2004</v>
      </c>
      <c r="F91" s="5">
        <f>SUM(2013-E91)</f>
        <v>9</v>
      </c>
      <c r="G91" s="5" t="s">
        <v>125</v>
      </c>
      <c r="H91" s="5">
        <v>2</v>
      </c>
      <c r="I91" s="5" t="s">
        <v>126</v>
      </c>
      <c r="N91" s="5" t="s">
        <v>125</v>
      </c>
      <c r="O91" s="5" t="s">
        <v>126</v>
      </c>
      <c r="R91" s="5" t="s">
        <v>125</v>
      </c>
      <c r="S91" s="5">
        <v>2004</v>
      </c>
      <c r="V91" s="5" t="s">
        <v>125</v>
      </c>
      <c r="W91" s="5">
        <v>2010</v>
      </c>
      <c r="Z91" s="5" t="s">
        <v>126</v>
      </c>
      <c r="AD91" s="5" t="s">
        <v>125</v>
      </c>
      <c r="AE91" s="5">
        <v>2010</v>
      </c>
      <c r="AH91" s="5" t="s">
        <v>126</v>
      </c>
      <c r="AI91" s="5" t="s">
        <v>126</v>
      </c>
      <c r="AJ91" s="5" t="s">
        <v>126</v>
      </c>
      <c r="AK91" s="5" t="s">
        <v>126</v>
      </c>
      <c r="AL91" s="5" t="s">
        <v>125</v>
      </c>
      <c r="AM91" s="5" t="s">
        <v>126</v>
      </c>
      <c r="AN91" s="5" t="s">
        <v>126</v>
      </c>
      <c r="AO91" s="5" t="s">
        <v>126</v>
      </c>
      <c r="AP91" s="5" t="s">
        <v>125</v>
      </c>
      <c r="AQ91" s="5" t="s">
        <v>125</v>
      </c>
      <c r="AS91" s="5">
        <v>13</v>
      </c>
      <c r="AT91" s="5" t="s">
        <v>125</v>
      </c>
      <c r="AU91" s="5">
        <v>2008</v>
      </c>
      <c r="AV91" s="5" t="s">
        <v>125</v>
      </c>
      <c r="AW91" s="5">
        <v>65</v>
      </c>
      <c r="AX91" s="5">
        <v>40</v>
      </c>
      <c r="AY91" s="17" t="s">
        <v>125</v>
      </c>
      <c r="BB91" s="5" t="s">
        <v>126</v>
      </c>
      <c r="BC91" s="5" t="s">
        <v>126</v>
      </c>
      <c r="BD91" s="5">
        <v>77.400000000000006</v>
      </c>
      <c r="BE91" s="5">
        <v>51</v>
      </c>
      <c r="BF91" s="5" t="s">
        <v>126</v>
      </c>
      <c r="BG91" s="5">
        <v>15</v>
      </c>
      <c r="BH91" s="5">
        <v>3.4</v>
      </c>
      <c r="BI91" s="5" t="s">
        <v>126</v>
      </c>
      <c r="BJ91" s="5" t="s">
        <v>126</v>
      </c>
      <c r="CA91" s="5">
        <v>2</v>
      </c>
      <c r="CH91" s="5" t="s">
        <v>125</v>
      </c>
      <c r="CI91" s="5">
        <v>2000</v>
      </c>
      <c r="CJ91" s="5" t="s">
        <v>126</v>
      </c>
      <c r="CL91" s="5" t="s">
        <v>125</v>
      </c>
      <c r="CM91" s="5">
        <v>2000</v>
      </c>
      <c r="CN91" s="5">
        <v>131</v>
      </c>
      <c r="CO91" s="5">
        <v>90</v>
      </c>
      <c r="CR91" s="5">
        <v>2</v>
      </c>
      <c r="CS91" s="5">
        <v>4</v>
      </c>
      <c r="CT91" s="5" t="s">
        <v>126</v>
      </c>
      <c r="CU91" s="5">
        <v>74</v>
      </c>
      <c r="CV91" s="5">
        <v>71</v>
      </c>
      <c r="CY91" s="5">
        <v>2005</v>
      </c>
      <c r="CZ91" s="5">
        <v>64</v>
      </c>
      <c r="DA91" s="5">
        <v>41</v>
      </c>
      <c r="DD91" s="5">
        <v>80</v>
      </c>
      <c r="DE91" s="5">
        <v>73</v>
      </c>
      <c r="DH91" s="5">
        <v>2</v>
      </c>
      <c r="DJ91" s="5">
        <f>CU91/CZ91</f>
        <v>1.15625</v>
      </c>
      <c r="DK91" s="5">
        <f>CV91/DA91</f>
        <v>1.7317073170731707</v>
      </c>
    </row>
    <row r="92" spans="1:129" x14ac:dyDescent="0.25">
      <c r="A92" s="1">
        <v>1009470</v>
      </c>
      <c r="B92" s="5">
        <v>2</v>
      </c>
      <c r="C92" s="5" t="s">
        <v>123</v>
      </c>
      <c r="D92" s="4">
        <v>1932</v>
      </c>
      <c r="E92" s="5">
        <v>1993</v>
      </c>
      <c r="F92" s="5">
        <f>SUM(2013-E92)</f>
        <v>20</v>
      </c>
      <c r="G92" s="5" t="s">
        <v>125</v>
      </c>
      <c r="H92" s="5">
        <v>1</v>
      </c>
      <c r="I92" s="5" t="s">
        <v>126</v>
      </c>
      <c r="AP92" s="5" t="s">
        <v>125</v>
      </c>
      <c r="AQ92" s="5" t="s">
        <v>126</v>
      </c>
      <c r="AT92" s="5" t="s">
        <v>126</v>
      </c>
      <c r="AV92" s="5" t="s">
        <v>125</v>
      </c>
      <c r="AW92" s="5">
        <v>60</v>
      </c>
      <c r="AX92" s="5">
        <v>44</v>
      </c>
      <c r="AY92" s="17" t="s">
        <v>126</v>
      </c>
      <c r="BE92" s="5">
        <v>49</v>
      </c>
      <c r="BF92" s="5" t="s">
        <v>126</v>
      </c>
      <c r="CA92" s="5">
        <v>2</v>
      </c>
      <c r="CH92" s="5" t="s">
        <v>125</v>
      </c>
      <c r="CI92" s="5">
        <v>1993</v>
      </c>
      <c r="CJ92" s="5" t="s">
        <v>126</v>
      </c>
      <c r="CL92" s="5" t="s">
        <v>125</v>
      </c>
      <c r="CM92" s="5">
        <v>1990</v>
      </c>
      <c r="CR92" s="5">
        <v>2</v>
      </c>
      <c r="CU92" s="5">
        <v>80</v>
      </c>
      <c r="DH92" s="5">
        <v>2</v>
      </c>
    </row>
    <row r="93" spans="1:129" x14ac:dyDescent="0.25">
      <c r="A93" s="5">
        <v>11776528</v>
      </c>
      <c r="B93" s="5">
        <v>2</v>
      </c>
      <c r="C93" s="5" t="s">
        <v>123</v>
      </c>
      <c r="D93" s="5">
        <v>1925</v>
      </c>
      <c r="E93" s="5">
        <v>2007</v>
      </c>
      <c r="F93" s="5">
        <f>SUM(2013-E93)</f>
        <v>6</v>
      </c>
      <c r="G93" s="5" t="s">
        <v>125</v>
      </c>
      <c r="I93" s="3" t="s">
        <v>126</v>
      </c>
      <c r="J93" s="19"/>
      <c r="K93" s="19"/>
      <c r="L93" s="1"/>
      <c r="M93" s="1"/>
      <c r="N93" s="3" t="s">
        <v>126</v>
      </c>
      <c r="O93" s="3" t="s">
        <v>126</v>
      </c>
      <c r="P93" s="19"/>
      <c r="Q93" s="19"/>
      <c r="R93" s="3" t="s">
        <v>126</v>
      </c>
      <c r="S93" s="1"/>
      <c r="T93" s="1"/>
      <c r="U93" s="1"/>
      <c r="V93" s="3" t="s">
        <v>125</v>
      </c>
      <c r="W93" s="3">
        <v>2009</v>
      </c>
      <c r="X93" s="1"/>
      <c r="Y93" s="1"/>
      <c r="Z93" s="3" t="s">
        <v>125</v>
      </c>
      <c r="AA93" s="3">
        <v>2002</v>
      </c>
      <c r="AB93" s="1"/>
      <c r="AC93" s="1"/>
      <c r="AD93" s="3" t="s">
        <v>126</v>
      </c>
      <c r="AE93" s="1"/>
      <c r="AF93" s="1"/>
      <c r="AG93" s="1"/>
      <c r="AH93" s="3" t="s">
        <v>126</v>
      </c>
      <c r="AI93" s="3" t="s">
        <v>126</v>
      </c>
      <c r="AJ93" s="3" t="s">
        <v>126</v>
      </c>
      <c r="AK93" s="3" t="s">
        <v>126</v>
      </c>
      <c r="AL93" s="3" t="s">
        <v>126</v>
      </c>
      <c r="AM93" s="3" t="s">
        <v>126</v>
      </c>
      <c r="AN93" s="3" t="s">
        <v>126</v>
      </c>
      <c r="AO93" s="3" t="s">
        <v>126</v>
      </c>
      <c r="AP93" s="3" t="s">
        <v>125</v>
      </c>
      <c r="AQ93" s="3" t="s">
        <v>126</v>
      </c>
      <c r="AR93" s="1"/>
      <c r="AS93" s="1"/>
      <c r="AT93" s="2" t="s">
        <v>125</v>
      </c>
      <c r="AU93" s="3">
        <v>2007</v>
      </c>
      <c r="AV93" s="12" t="s">
        <v>125</v>
      </c>
      <c r="AW93" s="3">
        <v>69</v>
      </c>
      <c r="AX93" s="12">
        <v>48</v>
      </c>
      <c r="AY93" s="17" t="s">
        <v>126</v>
      </c>
      <c r="AZ93" s="1"/>
      <c r="BA93" s="3">
        <v>3.1</v>
      </c>
      <c r="BB93" s="3" t="s">
        <v>125</v>
      </c>
      <c r="BC93" s="3" t="s">
        <v>126</v>
      </c>
      <c r="BD93" s="3">
        <v>69</v>
      </c>
      <c r="BE93" s="3">
        <v>50</v>
      </c>
      <c r="BF93" s="3" t="s">
        <v>126</v>
      </c>
      <c r="BG93" s="3">
        <v>17</v>
      </c>
      <c r="BH93" s="3">
        <v>3.17</v>
      </c>
      <c r="BI93" s="3" t="s">
        <v>125</v>
      </c>
      <c r="BJ93" s="3" t="s">
        <v>126</v>
      </c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>
        <v>208</v>
      </c>
      <c r="BZ93" s="1"/>
      <c r="CA93" s="3">
        <v>2</v>
      </c>
      <c r="CB93" s="1"/>
      <c r="CC93" s="1"/>
      <c r="CD93" s="1"/>
      <c r="CE93" s="1"/>
      <c r="CF93" s="1"/>
      <c r="CG93" s="1"/>
      <c r="CH93" s="3" t="s">
        <v>125</v>
      </c>
      <c r="CI93" s="1">
        <v>1997</v>
      </c>
      <c r="CJ93" s="2" t="s">
        <v>126</v>
      </c>
      <c r="CK93" s="1"/>
      <c r="CL93" s="3" t="s">
        <v>126</v>
      </c>
      <c r="CM93" s="1"/>
      <c r="CN93" s="1"/>
      <c r="CO93" s="1"/>
      <c r="CP93" s="1"/>
      <c r="CQ93" s="1"/>
      <c r="CR93" s="3">
        <v>1</v>
      </c>
      <c r="CS93" s="1"/>
      <c r="CT93" s="1"/>
      <c r="CU93" s="3">
        <v>70.3</v>
      </c>
      <c r="CV93" s="3">
        <v>69.2</v>
      </c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3">
        <v>1</v>
      </c>
      <c r="DI93" s="1">
        <v>2007</v>
      </c>
      <c r="DJ93" s="1"/>
      <c r="DK93" s="1"/>
      <c r="DL93" s="1"/>
      <c r="DM93" s="1"/>
    </row>
    <row r="94" spans="1:129" x14ac:dyDescent="0.25">
      <c r="A94" s="1">
        <v>1094086</v>
      </c>
      <c r="B94" s="5">
        <v>2</v>
      </c>
      <c r="C94" s="5" t="s">
        <v>123</v>
      </c>
      <c r="D94" s="4">
        <v>1941</v>
      </c>
      <c r="E94" s="5">
        <v>1996</v>
      </c>
      <c r="F94" s="5">
        <f>SUM(2013-E94)</f>
        <v>17</v>
      </c>
      <c r="G94" s="5" t="s">
        <v>125</v>
      </c>
      <c r="I94" s="5" t="s">
        <v>126</v>
      </c>
      <c r="N94" s="5" t="s">
        <v>126</v>
      </c>
      <c r="O94" s="5" t="s">
        <v>126</v>
      </c>
      <c r="R94" s="5" t="s">
        <v>125</v>
      </c>
      <c r="S94" s="5">
        <v>1996</v>
      </c>
      <c r="T94" s="5">
        <v>2006</v>
      </c>
      <c r="V94" s="5" t="s">
        <v>125</v>
      </c>
      <c r="W94" s="5">
        <v>1996</v>
      </c>
      <c r="X94" s="5">
        <v>2006</v>
      </c>
      <c r="Z94" s="5" t="s">
        <v>125</v>
      </c>
      <c r="AA94" s="5">
        <v>2003</v>
      </c>
      <c r="AB94" s="5">
        <v>2006</v>
      </c>
      <c r="AD94" s="5" t="s">
        <v>126</v>
      </c>
      <c r="AH94" s="5" t="s">
        <v>126</v>
      </c>
      <c r="AI94" s="5" t="s">
        <v>125</v>
      </c>
      <c r="AJ94" s="5" t="s">
        <v>126</v>
      </c>
      <c r="AK94" s="5" t="s">
        <v>126</v>
      </c>
      <c r="AL94" s="5" t="s">
        <v>125</v>
      </c>
      <c r="AM94" s="5" t="s">
        <v>126</v>
      </c>
      <c r="AN94" s="5" t="s">
        <v>126</v>
      </c>
      <c r="AO94" s="5" t="s">
        <v>126</v>
      </c>
      <c r="AP94" s="5" t="s">
        <v>125</v>
      </c>
      <c r="AQ94" s="5" t="s">
        <v>126</v>
      </c>
      <c r="AT94" s="5" t="s">
        <v>125</v>
      </c>
      <c r="AU94" s="5">
        <v>2005</v>
      </c>
      <c r="AV94" s="5" t="s">
        <v>125</v>
      </c>
      <c r="AW94" s="5">
        <v>70</v>
      </c>
      <c r="AX94" s="5">
        <v>48</v>
      </c>
      <c r="AY94" s="17" t="s">
        <v>126</v>
      </c>
      <c r="BA94" s="5">
        <v>3.1</v>
      </c>
      <c r="BB94" s="5" t="s">
        <v>126</v>
      </c>
      <c r="BC94" s="5" t="s">
        <v>126</v>
      </c>
      <c r="BF94" s="5" t="s">
        <v>125</v>
      </c>
      <c r="CA94" s="5">
        <v>2</v>
      </c>
      <c r="CH94" s="5" t="s">
        <v>125</v>
      </c>
      <c r="CI94" s="5">
        <v>1993</v>
      </c>
      <c r="CJ94" s="5" t="s">
        <v>126</v>
      </c>
      <c r="CL94" s="5" t="s">
        <v>126</v>
      </c>
      <c r="CR94" s="5">
        <v>2</v>
      </c>
      <c r="CT94" s="5" t="s">
        <v>126</v>
      </c>
      <c r="CU94" s="5">
        <v>100</v>
      </c>
      <c r="CV94" s="5">
        <v>57.9</v>
      </c>
      <c r="DD94" s="5">
        <v>100</v>
      </c>
      <c r="DE94" s="5">
        <v>77.2</v>
      </c>
      <c r="DH94" s="5">
        <v>1</v>
      </c>
      <c r="DI94" s="5">
        <v>2006</v>
      </c>
    </row>
    <row r="95" spans="1:129" x14ac:dyDescent="0.25">
      <c r="A95" s="1">
        <v>11643109</v>
      </c>
      <c r="B95" s="5">
        <v>2</v>
      </c>
      <c r="C95" s="5" t="s">
        <v>123</v>
      </c>
      <c r="D95" s="4">
        <v>1942</v>
      </c>
      <c r="E95" s="5">
        <v>1996</v>
      </c>
      <c r="F95" s="5">
        <f>SUM(2013-E95)</f>
        <v>17</v>
      </c>
      <c r="G95" s="5" t="s">
        <v>125</v>
      </c>
      <c r="I95" s="5" t="s">
        <v>126</v>
      </c>
      <c r="N95" s="5" t="s">
        <v>125</v>
      </c>
      <c r="O95" s="5" t="s">
        <v>126</v>
      </c>
      <c r="R95" s="5" t="s">
        <v>125</v>
      </c>
      <c r="S95" s="5">
        <v>1997</v>
      </c>
      <c r="T95" s="5">
        <v>1998</v>
      </c>
      <c r="V95" s="5" t="s">
        <v>125</v>
      </c>
      <c r="W95" s="5">
        <v>1997</v>
      </c>
      <c r="X95" s="5">
        <v>1998</v>
      </c>
      <c r="Z95" s="5" t="s">
        <v>125</v>
      </c>
      <c r="AA95" s="5">
        <v>1997</v>
      </c>
      <c r="AB95" s="5">
        <v>1998</v>
      </c>
      <c r="AD95" s="5" t="s">
        <v>126</v>
      </c>
      <c r="AH95" s="5" t="s">
        <v>126</v>
      </c>
      <c r="AI95" s="5" t="s">
        <v>126</v>
      </c>
      <c r="AJ95" s="5" t="s">
        <v>126</v>
      </c>
      <c r="AK95" s="5" t="s">
        <v>126</v>
      </c>
      <c r="AL95" s="5" t="s">
        <v>125</v>
      </c>
      <c r="AM95" s="5" t="s">
        <v>126</v>
      </c>
      <c r="AN95" s="5" t="s">
        <v>126</v>
      </c>
      <c r="AO95" s="5" t="s">
        <v>126</v>
      </c>
      <c r="AP95" s="5" t="s">
        <v>125</v>
      </c>
      <c r="AQ95" s="5" t="s">
        <v>126</v>
      </c>
      <c r="AT95" s="5" t="s">
        <v>125</v>
      </c>
      <c r="AU95" s="5">
        <v>1996</v>
      </c>
      <c r="AV95" s="5" t="s">
        <v>125</v>
      </c>
      <c r="AW95" s="5">
        <v>77</v>
      </c>
      <c r="AX95" s="5">
        <v>53</v>
      </c>
      <c r="AY95" s="17" t="s">
        <v>126</v>
      </c>
      <c r="BA95" s="5">
        <v>3.3</v>
      </c>
      <c r="BB95" s="5" t="s">
        <v>126</v>
      </c>
      <c r="BC95" s="5" t="s">
        <v>126</v>
      </c>
      <c r="BE95" s="5">
        <v>95</v>
      </c>
      <c r="BF95" s="5" t="s">
        <v>126</v>
      </c>
      <c r="BH95" s="5">
        <v>4.5999999999999996</v>
      </c>
      <c r="BI95" s="5" t="s">
        <v>126</v>
      </c>
      <c r="BJ95" s="5" t="s">
        <v>126</v>
      </c>
      <c r="BY95" s="5">
        <v>216</v>
      </c>
      <c r="CA95" s="5">
        <v>1</v>
      </c>
      <c r="CB95" s="5">
        <v>1997</v>
      </c>
      <c r="CC95" s="5">
        <v>53</v>
      </c>
      <c r="CE95" s="5">
        <v>4.5</v>
      </c>
      <c r="CG95" s="5" t="s">
        <v>126</v>
      </c>
      <c r="CH95" s="5" t="s">
        <v>125</v>
      </c>
      <c r="CI95" s="5">
        <v>1991</v>
      </c>
      <c r="CJ95" s="5" t="s">
        <v>126</v>
      </c>
      <c r="CL95" s="5" t="s">
        <v>126</v>
      </c>
      <c r="CT95" s="5" t="s">
        <v>126</v>
      </c>
      <c r="CU95" s="5">
        <v>39</v>
      </c>
      <c r="CV95" s="5">
        <v>36.9</v>
      </c>
      <c r="DH95" s="5">
        <v>2</v>
      </c>
    </row>
    <row r="96" spans="1:129" x14ac:dyDescent="0.25">
      <c r="A96" s="1">
        <v>388655</v>
      </c>
      <c r="B96" s="5">
        <v>2</v>
      </c>
      <c r="C96" s="5" t="s">
        <v>123</v>
      </c>
      <c r="D96" s="4">
        <v>1916</v>
      </c>
      <c r="E96" s="5">
        <v>1993</v>
      </c>
      <c r="F96" s="5">
        <f>SUM(2013-E96)</f>
        <v>20</v>
      </c>
      <c r="G96" s="5" t="s">
        <v>125</v>
      </c>
      <c r="I96" s="5" t="s">
        <v>126</v>
      </c>
      <c r="N96" s="5" t="s">
        <v>126</v>
      </c>
      <c r="O96" s="5" t="s">
        <v>126</v>
      </c>
      <c r="R96" s="5" t="s">
        <v>125</v>
      </c>
      <c r="S96" s="5">
        <v>1994</v>
      </c>
      <c r="V96" s="5" t="s">
        <v>125</v>
      </c>
      <c r="W96" s="5">
        <v>1994</v>
      </c>
      <c r="Z96" s="5" t="s">
        <v>125</v>
      </c>
      <c r="AA96" s="5">
        <v>1994</v>
      </c>
      <c r="AD96" s="5" t="s">
        <v>126</v>
      </c>
      <c r="AH96" s="5" t="s">
        <v>126</v>
      </c>
      <c r="AI96" s="5" t="s">
        <v>126</v>
      </c>
      <c r="AJ96" s="5" t="s">
        <v>126</v>
      </c>
      <c r="AK96" s="5" t="s">
        <v>126</v>
      </c>
      <c r="AL96" s="5" t="s">
        <v>126</v>
      </c>
      <c r="AM96" s="5" t="s">
        <v>126</v>
      </c>
      <c r="AN96" s="5" t="s">
        <v>126</v>
      </c>
      <c r="AO96" s="5" t="s">
        <v>126</v>
      </c>
      <c r="AP96" s="5" t="s">
        <v>125</v>
      </c>
      <c r="AQ96" s="5" t="s">
        <v>126</v>
      </c>
      <c r="AT96" s="5" t="s">
        <v>125</v>
      </c>
      <c r="AU96" s="5">
        <v>2000</v>
      </c>
      <c r="AV96" s="5" t="s">
        <v>125</v>
      </c>
      <c r="AW96" s="5">
        <v>81</v>
      </c>
      <c r="AX96" s="5">
        <v>54</v>
      </c>
      <c r="AY96" s="17" t="s">
        <v>126</v>
      </c>
      <c r="BB96" s="5" t="s">
        <v>126</v>
      </c>
      <c r="BC96" s="5" t="s">
        <v>126</v>
      </c>
      <c r="BE96" s="5">
        <v>48</v>
      </c>
      <c r="BF96" s="5" t="s">
        <v>126</v>
      </c>
      <c r="BH96" s="5">
        <v>2.94</v>
      </c>
      <c r="BI96" s="5" t="s">
        <v>126</v>
      </c>
      <c r="BJ96" s="5" t="s">
        <v>126</v>
      </c>
      <c r="CA96" s="5">
        <v>2</v>
      </c>
      <c r="CH96" s="5" t="s">
        <v>126</v>
      </c>
      <c r="CJ96" s="5" t="s">
        <v>126</v>
      </c>
      <c r="CL96" s="5" t="s">
        <v>125</v>
      </c>
      <c r="CM96" s="5">
        <v>1998</v>
      </c>
      <c r="CT96" s="5" t="s">
        <v>126</v>
      </c>
      <c r="CU96" s="5">
        <v>133</v>
      </c>
      <c r="CV96" s="5">
        <v>79.599999999999994</v>
      </c>
      <c r="DD96" s="5">
        <v>98.3</v>
      </c>
      <c r="DE96" s="5">
        <v>118</v>
      </c>
      <c r="DH96" s="5">
        <v>2</v>
      </c>
    </row>
    <row r="97" spans="1:117" x14ac:dyDescent="0.25">
      <c r="A97" s="1">
        <v>744178</v>
      </c>
      <c r="B97" s="5">
        <v>2</v>
      </c>
      <c r="C97" s="5" t="s">
        <v>123</v>
      </c>
      <c r="D97" s="4">
        <v>1928</v>
      </c>
      <c r="E97" s="5">
        <v>1981</v>
      </c>
      <c r="F97" s="5">
        <f>SUM(2013-E97)</f>
        <v>32</v>
      </c>
      <c r="G97" s="5" t="s">
        <v>125</v>
      </c>
      <c r="I97" s="5" t="s">
        <v>126</v>
      </c>
      <c r="N97" s="5" t="s">
        <v>126</v>
      </c>
      <c r="O97" s="5" t="s">
        <v>126</v>
      </c>
      <c r="R97" s="5" t="s">
        <v>125</v>
      </c>
      <c r="S97" s="5">
        <v>1989</v>
      </c>
      <c r="T97" s="5">
        <v>1990</v>
      </c>
      <c r="V97" s="5" t="s">
        <v>125</v>
      </c>
      <c r="W97" s="5">
        <v>1989</v>
      </c>
      <c r="X97" s="5">
        <v>1990</v>
      </c>
      <c r="Z97" s="5" t="s">
        <v>126</v>
      </c>
      <c r="AD97" s="5" t="s">
        <v>126</v>
      </c>
      <c r="AH97" s="5" t="s">
        <v>126</v>
      </c>
      <c r="AI97" s="5" t="s">
        <v>126</v>
      </c>
      <c r="AJ97" s="5" t="s">
        <v>126</v>
      </c>
      <c r="AK97" s="5" t="s">
        <v>126</v>
      </c>
      <c r="AL97" s="5" t="s">
        <v>126</v>
      </c>
      <c r="AM97" s="5" t="s">
        <v>126</v>
      </c>
      <c r="AN97" s="5" t="s">
        <v>126</v>
      </c>
      <c r="AO97" s="5" t="s">
        <v>126</v>
      </c>
      <c r="AP97" s="5" t="s">
        <v>126</v>
      </c>
      <c r="AQ97" s="5" t="s">
        <v>126</v>
      </c>
      <c r="AT97" s="5" t="s">
        <v>125</v>
      </c>
      <c r="AU97" s="5">
        <v>1989</v>
      </c>
      <c r="AV97" s="5" t="s">
        <v>125</v>
      </c>
      <c r="AX97" s="5">
        <v>70</v>
      </c>
      <c r="AY97" s="17" t="s">
        <v>126</v>
      </c>
      <c r="BB97" s="5" t="s">
        <v>126</v>
      </c>
      <c r="BC97" s="5" t="s">
        <v>125</v>
      </c>
      <c r="BF97" s="5" t="s">
        <v>125</v>
      </c>
      <c r="CA97" s="5">
        <v>2</v>
      </c>
      <c r="CH97" s="5" t="s">
        <v>125</v>
      </c>
      <c r="CI97" s="5">
        <v>1986</v>
      </c>
      <c r="CJ97" s="5" t="s">
        <v>126</v>
      </c>
      <c r="CL97" s="5" t="s">
        <v>126</v>
      </c>
      <c r="CS97" s="5">
        <v>1</v>
      </c>
      <c r="CT97" s="5" t="s">
        <v>125</v>
      </c>
      <c r="CU97" s="5">
        <v>72.7</v>
      </c>
      <c r="DH97" s="5">
        <v>2</v>
      </c>
    </row>
    <row r="98" spans="1:117" x14ac:dyDescent="0.25">
      <c r="A98" s="1">
        <v>543896</v>
      </c>
      <c r="B98" s="5">
        <v>2</v>
      </c>
      <c r="C98" s="5" t="s">
        <v>123</v>
      </c>
      <c r="D98" s="4">
        <v>1920</v>
      </c>
      <c r="E98" s="5">
        <v>1986</v>
      </c>
      <c r="F98" s="5">
        <f>SUM(2013-E98)</f>
        <v>27</v>
      </c>
      <c r="G98" s="5" t="s">
        <v>125</v>
      </c>
      <c r="I98" s="5" t="s">
        <v>126</v>
      </c>
      <c r="N98" s="5" t="s">
        <v>126</v>
      </c>
      <c r="O98" s="5" t="s">
        <v>126</v>
      </c>
      <c r="R98" s="5" t="s">
        <v>125</v>
      </c>
      <c r="S98" s="5">
        <v>1986</v>
      </c>
      <c r="V98" s="5" t="s">
        <v>126</v>
      </c>
      <c r="Z98" s="5" t="s">
        <v>126</v>
      </c>
      <c r="AD98" s="5" t="s">
        <v>126</v>
      </c>
      <c r="AH98" s="5" t="s">
        <v>126</v>
      </c>
      <c r="AI98" s="5" t="s">
        <v>126</v>
      </c>
      <c r="AJ98" s="5" t="s">
        <v>126</v>
      </c>
      <c r="AK98" s="5" t="s">
        <v>126</v>
      </c>
      <c r="AL98" s="5" t="s">
        <v>125</v>
      </c>
      <c r="AM98" s="5" t="s">
        <v>126</v>
      </c>
      <c r="AN98" s="5" t="s">
        <v>126</v>
      </c>
      <c r="AO98" s="5" t="s">
        <v>126</v>
      </c>
      <c r="AP98" s="5" t="s">
        <v>125</v>
      </c>
      <c r="AQ98" s="5" t="s">
        <v>126</v>
      </c>
      <c r="AT98" s="5" t="s">
        <v>125</v>
      </c>
      <c r="AU98" s="5">
        <v>1993</v>
      </c>
      <c r="AV98" s="5" t="s">
        <v>125</v>
      </c>
      <c r="AW98" s="5">
        <v>70</v>
      </c>
      <c r="AX98" s="5">
        <v>74</v>
      </c>
      <c r="AY98" s="17" t="s">
        <v>126</v>
      </c>
      <c r="BB98" s="5" t="s">
        <v>126</v>
      </c>
      <c r="BC98" s="5" t="s">
        <v>125</v>
      </c>
      <c r="BE98" s="5">
        <v>56</v>
      </c>
      <c r="BF98" s="5" t="s">
        <v>126</v>
      </c>
      <c r="BI98" s="5" t="s">
        <v>125</v>
      </c>
      <c r="BJ98" s="5" t="s">
        <v>126</v>
      </c>
      <c r="CA98" s="5">
        <v>2</v>
      </c>
      <c r="CH98" s="5" t="s">
        <v>125</v>
      </c>
      <c r="CI98" s="5">
        <v>1986</v>
      </c>
      <c r="CJ98" s="5" t="s">
        <v>126</v>
      </c>
      <c r="CL98" s="5" t="s">
        <v>125</v>
      </c>
      <c r="CM98" s="5">
        <v>1987</v>
      </c>
      <c r="CT98" s="5" t="s">
        <v>126</v>
      </c>
      <c r="CU98" s="5">
        <v>70</v>
      </c>
      <c r="CV98" s="5">
        <v>44.2</v>
      </c>
      <c r="DH98" s="5">
        <v>2</v>
      </c>
    </row>
    <row r="99" spans="1:117" x14ac:dyDescent="0.25">
      <c r="A99" s="1">
        <v>677445</v>
      </c>
      <c r="B99" s="5">
        <v>2</v>
      </c>
      <c r="C99" s="5" t="s">
        <v>123</v>
      </c>
      <c r="D99" s="4">
        <v>1920</v>
      </c>
      <c r="E99" s="5">
        <v>1988</v>
      </c>
      <c r="F99" s="5">
        <f>SUM(2013-E99)</f>
        <v>25</v>
      </c>
      <c r="G99" s="5" t="s">
        <v>125</v>
      </c>
      <c r="I99" s="5" t="s">
        <v>126</v>
      </c>
      <c r="N99" s="5" t="s">
        <v>126</v>
      </c>
      <c r="O99" s="5" t="s">
        <v>126</v>
      </c>
      <c r="R99" s="5" t="s">
        <v>125</v>
      </c>
      <c r="S99" s="5">
        <v>1990</v>
      </c>
      <c r="T99" s="5">
        <v>1991</v>
      </c>
      <c r="V99" s="5" t="s">
        <v>126</v>
      </c>
      <c r="Z99" s="5" t="s">
        <v>126</v>
      </c>
      <c r="AD99" s="5" t="s">
        <v>126</v>
      </c>
      <c r="AH99" s="5" t="s">
        <v>126</v>
      </c>
      <c r="AI99" s="5" t="s">
        <v>126</v>
      </c>
      <c r="AJ99" s="5" t="s">
        <v>126</v>
      </c>
      <c r="AK99" s="5" t="s">
        <v>126</v>
      </c>
      <c r="AL99" s="5" t="s">
        <v>126</v>
      </c>
      <c r="AM99" s="5" t="s">
        <v>126</v>
      </c>
      <c r="AN99" s="5" t="s">
        <v>126</v>
      </c>
      <c r="AO99" s="5" t="s">
        <v>126</v>
      </c>
      <c r="AP99" s="5" t="s">
        <v>125</v>
      </c>
      <c r="AQ99" s="5" t="s">
        <v>125</v>
      </c>
      <c r="AT99" s="5" t="s">
        <v>125</v>
      </c>
      <c r="AU99" s="5">
        <v>1990</v>
      </c>
      <c r="AV99" s="5" t="s">
        <v>125</v>
      </c>
      <c r="AW99" s="5">
        <v>52</v>
      </c>
      <c r="AX99" s="5">
        <v>90</v>
      </c>
      <c r="AY99" s="17" t="s">
        <v>126</v>
      </c>
      <c r="BE99" s="5">
        <v>90</v>
      </c>
      <c r="BF99" s="5" t="s">
        <v>126</v>
      </c>
      <c r="BI99" s="5" t="s">
        <v>126</v>
      </c>
      <c r="BJ99" s="5" t="s">
        <v>126</v>
      </c>
      <c r="CA99" s="5">
        <v>2</v>
      </c>
      <c r="CH99" s="5" t="s">
        <v>125</v>
      </c>
      <c r="CI99" s="5">
        <v>1986</v>
      </c>
      <c r="CJ99" s="5" t="s">
        <v>126</v>
      </c>
      <c r="CL99" s="5" t="s">
        <v>125</v>
      </c>
      <c r="CM99" s="5">
        <v>1978</v>
      </c>
      <c r="CU99" s="5">
        <v>76</v>
      </c>
      <c r="CV99" s="5">
        <v>87.3</v>
      </c>
      <c r="DD99" s="5">
        <v>108</v>
      </c>
      <c r="DE99" s="5">
        <v>66.400000000000006</v>
      </c>
      <c r="DH99" s="5">
        <v>1</v>
      </c>
      <c r="DI99" s="5">
        <v>1990</v>
      </c>
    </row>
    <row r="100" spans="1:117" x14ac:dyDescent="0.25">
      <c r="A100" s="1">
        <v>692999</v>
      </c>
      <c r="B100" s="5">
        <v>2</v>
      </c>
      <c r="C100" s="5" t="s">
        <v>123</v>
      </c>
      <c r="D100" s="4">
        <v>1921</v>
      </c>
      <c r="E100" s="5">
        <v>1988</v>
      </c>
      <c r="F100" s="5">
        <f>SUM(2013-E100)</f>
        <v>25</v>
      </c>
      <c r="G100" s="5" t="s">
        <v>125</v>
      </c>
      <c r="I100" s="5" t="s">
        <v>126</v>
      </c>
      <c r="N100" s="5" t="s">
        <v>126</v>
      </c>
      <c r="O100" s="5" t="s">
        <v>126</v>
      </c>
      <c r="R100" s="5" t="s">
        <v>125</v>
      </c>
      <c r="S100" s="5">
        <v>1990</v>
      </c>
      <c r="T100" s="5">
        <v>1992</v>
      </c>
      <c r="V100" s="5" t="s">
        <v>126</v>
      </c>
      <c r="Z100" s="5" t="s">
        <v>126</v>
      </c>
      <c r="AD100" s="5" t="s">
        <v>126</v>
      </c>
      <c r="AH100" s="5" t="s">
        <v>126</v>
      </c>
      <c r="AI100" s="5" t="s">
        <v>126</v>
      </c>
      <c r="AJ100" s="5" t="s">
        <v>126</v>
      </c>
      <c r="AK100" s="5" t="s">
        <v>126</v>
      </c>
      <c r="AL100" s="5" t="s">
        <v>126</v>
      </c>
      <c r="AM100" s="5" t="s">
        <v>126</v>
      </c>
      <c r="AN100" s="5" t="s">
        <v>126</v>
      </c>
      <c r="AO100" s="5" t="s">
        <v>126</v>
      </c>
      <c r="AP100" s="5" t="s">
        <v>125</v>
      </c>
      <c r="AQ100" s="5" t="s">
        <v>125</v>
      </c>
      <c r="AT100" s="5" t="s">
        <v>125</v>
      </c>
      <c r="AU100" s="5">
        <v>1994</v>
      </c>
      <c r="AV100" s="5" t="s">
        <v>125</v>
      </c>
      <c r="AX100" s="5">
        <v>100</v>
      </c>
      <c r="AY100" s="17" t="s">
        <v>126</v>
      </c>
      <c r="BB100" s="5" t="s">
        <v>126</v>
      </c>
      <c r="BC100" s="5" t="s">
        <v>125</v>
      </c>
      <c r="BE100" s="5">
        <v>82</v>
      </c>
      <c r="BF100" s="5" t="s">
        <v>126</v>
      </c>
      <c r="BI100" s="5" t="s">
        <v>126</v>
      </c>
      <c r="BJ100" s="5" t="s">
        <v>126</v>
      </c>
      <c r="CA100" s="5">
        <v>2</v>
      </c>
      <c r="CH100" s="5" t="s">
        <v>125</v>
      </c>
      <c r="CI100" s="5">
        <v>1978</v>
      </c>
      <c r="CJ100" s="5" t="s">
        <v>126</v>
      </c>
      <c r="CL100" s="5" t="s">
        <v>126</v>
      </c>
      <c r="CR100" s="5">
        <v>1</v>
      </c>
      <c r="CU100" s="5">
        <v>44.7</v>
      </c>
      <c r="CV100" s="5">
        <v>31.2</v>
      </c>
      <c r="DH100" s="5">
        <v>1</v>
      </c>
      <c r="DI100" s="5">
        <v>1988</v>
      </c>
    </row>
    <row r="101" spans="1:117" x14ac:dyDescent="0.25">
      <c r="A101" s="5">
        <v>14301560</v>
      </c>
      <c r="B101" s="5">
        <v>2</v>
      </c>
      <c r="C101" s="5" t="s">
        <v>123</v>
      </c>
      <c r="D101" s="5">
        <v>1951</v>
      </c>
      <c r="E101" s="5">
        <v>1985</v>
      </c>
      <c r="F101" s="5">
        <f>SUM(2013-E101)</f>
        <v>28</v>
      </c>
      <c r="G101" s="5" t="s">
        <v>125</v>
      </c>
      <c r="I101" s="3" t="s">
        <v>126</v>
      </c>
      <c r="J101" s="19"/>
      <c r="K101" s="19"/>
      <c r="L101" s="3"/>
      <c r="M101" s="1"/>
      <c r="N101" s="3"/>
      <c r="O101" s="3"/>
      <c r="P101" s="19"/>
      <c r="Q101" s="19"/>
      <c r="R101" s="3" t="s">
        <v>126</v>
      </c>
      <c r="S101" s="1"/>
      <c r="T101" s="1"/>
      <c r="U101" s="1"/>
      <c r="V101" s="3" t="s">
        <v>125</v>
      </c>
      <c r="W101" s="1">
        <v>2005</v>
      </c>
      <c r="X101" s="1"/>
      <c r="Y101" s="1"/>
      <c r="Z101" s="3" t="s">
        <v>126</v>
      </c>
      <c r="AA101" s="1"/>
      <c r="AB101" s="1"/>
      <c r="AC101" s="1"/>
      <c r="AD101" s="3" t="s">
        <v>126</v>
      </c>
      <c r="AE101" s="1"/>
      <c r="AF101" s="1"/>
      <c r="AG101" s="1"/>
      <c r="AH101" s="3" t="s">
        <v>126</v>
      </c>
      <c r="AI101" s="3" t="s">
        <v>126</v>
      </c>
      <c r="AJ101" s="3" t="s">
        <v>126</v>
      </c>
      <c r="AK101" s="3" t="s">
        <v>126</v>
      </c>
      <c r="AL101" s="3" t="s">
        <v>126</v>
      </c>
      <c r="AM101" s="3" t="s">
        <v>126</v>
      </c>
      <c r="AN101" s="3" t="s">
        <v>126</v>
      </c>
      <c r="AO101" s="3" t="s">
        <v>126</v>
      </c>
      <c r="AP101" s="3" t="s">
        <v>125</v>
      </c>
      <c r="AQ101" s="3" t="s">
        <v>125</v>
      </c>
      <c r="AR101" s="1"/>
      <c r="AS101" s="1"/>
      <c r="AT101" s="2" t="s">
        <v>126</v>
      </c>
      <c r="AU101" s="1"/>
      <c r="AV101" s="12" t="s">
        <v>125</v>
      </c>
      <c r="AW101" s="3">
        <v>30</v>
      </c>
      <c r="AX101" s="1"/>
      <c r="AY101" s="17" t="s">
        <v>126</v>
      </c>
      <c r="AZ101" s="1"/>
      <c r="BA101" s="1"/>
      <c r="BB101" s="3" t="s">
        <v>126</v>
      </c>
      <c r="BC101" s="3" t="s">
        <v>126</v>
      </c>
      <c r="BD101" s="3">
        <v>40</v>
      </c>
      <c r="BE101" s="1"/>
      <c r="BF101" s="6" t="s">
        <v>126</v>
      </c>
      <c r="BG101" s="3">
        <v>10</v>
      </c>
      <c r="BH101" s="1"/>
      <c r="BI101" s="3" t="s">
        <v>125</v>
      </c>
      <c r="BJ101" s="3" t="s">
        <v>126</v>
      </c>
      <c r="BK101" s="1"/>
      <c r="BL101" s="1"/>
      <c r="BM101" s="3"/>
      <c r="BN101" s="1"/>
      <c r="BO101" s="1"/>
      <c r="BP101" s="1"/>
      <c r="BQ101" s="1"/>
      <c r="BR101" s="1"/>
      <c r="BS101" s="1"/>
      <c r="BT101" s="3" t="s">
        <v>125</v>
      </c>
      <c r="BU101" s="1"/>
      <c r="BV101" s="1"/>
      <c r="BW101" s="1"/>
      <c r="BX101" s="1"/>
      <c r="BY101" s="1"/>
      <c r="BZ101" s="1"/>
      <c r="CA101" s="3">
        <v>2</v>
      </c>
      <c r="CB101" s="1"/>
      <c r="CC101" s="1"/>
      <c r="CD101" s="1"/>
      <c r="CE101" s="1"/>
      <c r="CF101" s="1"/>
      <c r="CG101" s="1"/>
      <c r="CH101" s="3" t="s">
        <v>126</v>
      </c>
      <c r="CI101" s="1"/>
      <c r="CJ101" s="2" t="s">
        <v>126</v>
      </c>
      <c r="CK101" s="1"/>
      <c r="CL101" s="3" t="s">
        <v>125</v>
      </c>
      <c r="CM101" s="3">
        <v>2010</v>
      </c>
      <c r="CN101" s="1"/>
      <c r="CO101" s="1"/>
      <c r="CP101" s="1"/>
      <c r="CQ101" s="1"/>
      <c r="CR101" s="3">
        <v>2</v>
      </c>
      <c r="CS101" s="1"/>
      <c r="CT101" s="3" t="s">
        <v>126</v>
      </c>
      <c r="CU101" s="3">
        <v>23.9</v>
      </c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3">
        <v>1</v>
      </c>
      <c r="DI101" s="1">
        <v>2005</v>
      </c>
      <c r="DJ101" s="1"/>
      <c r="DK101" s="1"/>
      <c r="DL101" s="1"/>
      <c r="DM101" s="1"/>
    </row>
    <row r="102" spans="1:117" x14ac:dyDescent="0.25">
      <c r="A102" s="1">
        <v>893733</v>
      </c>
      <c r="B102" s="5">
        <v>2</v>
      </c>
      <c r="C102" s="5" t="s">
        <v>123</v>
      </c>
      <c r="D102" s="4">
        <v>1951</v>
      </c>
      <c r="E102" s="5">
        <v>1991</v>
      </c>
      <c r="F102" s="5">
        <f>SUM(2013-E102)</f>
        <v>22</v>
      </c>
      <c r="G102" s="5" t="s">
        <v>125</v>
      </c>
      <c r="I102" s="5" t="s">
        <v>126</v>
      </c>
      <c r="N102" s="5" t="s">
        <v>126</v>
      </c>
      <c r="O102" s="5" t="s">
        <v>126</v>
      </c>
      <c r="R102" s="5" t="s">
        <v>125</v>
      </c>
      <c r="S102" s="5">
        <v>1998</v>
      </c>
      <c r="T102" s="5">
        <v>2000</v>
      </c>
      <c r="V102" s="5" t="s">
        <v>125</v>
      </c>
      <c r="W102" s="5">
        <v>1995</v>
      </c>
      <c r="X102" s="5">
        <v>2000</v>
      </c>
      <c r="Z102" s="5" t="s">
        <v>126</v>
      </c>
      <c r="AD102" s="5" t="s">
        <v>126</v>
      </c>
      <c r="AH102" s="5" t="s">
        <v>126</v>
      </c>
      <c r="AI102" s="5" t="s">
        <v>125</v>
      </c>
      <c r="AJ102" s="5" t="s">
        <v>126</v>
      </c>
      <c r="AK102" s="5" t="s">
        <v>126</v>
      </c>
      <c r="AL102" s="5" t="s">
        <v>125</v>
      </c>
      <c r="AM102" s="5" t="s">
        <v>126</v>
      </c>
      <c r="AN102" s="5" t="s">
        <v>126</v>
      </c>
      <c r="AO102" s="5" t="s">
        <v>126</v>
      </c>
      <c r="AP102" s="5" t="s">
        <v>125</v>
      </c>
      <c r="AQ102" s="5" t="s">
        <v>126</v>
      </c>
      <c r="AR102" s="5">
        <v>8</v>
      </c>
      <c r="AS102" s="5">
        <v>8</v>
      </c>
      <c r="AT102" s="5" t="s">
        <v>125</v>
      </c>
      <c r="AU102" s="5">
        <v>1994</v>
      </c>
      <c r="AV102" s="5" t="s">
        <v>125</v>
      </c>
      <c r="AY102" s="17" t="s">
        <v>126</v>
      </c>
      <c r="BB102" s="5" t="s">
        <v>126</v>
      </c>
      <c r="BC102" s="5" t="s">
        <v>126</v>
      </c>
      <c r="BE102" s="5">
        <v>62</v>
      </c>
      <c r="BF102" s="5" t="s">
        <v>126</v>
      </c>
      <c r="BH102" s="5">
        <v>3.6</v>
      </c>
      <c r="BI102" s="5" t="s">
        <v>126</v>
      </c>
      <c r="BJ102" s="5" t="s">
        <v>126</v>
      </c>
      <c r="BZ102" s="5">
        <v>372</v>
      </c>
      <c r="CA102" s="5">
        <v>1</v>
      </c>
      <c r="CB102" s="5">
        <v>2000</v>
      </c>
      <c r="CC102" s="5">
        <v>35</v>
      </c>
      <c r="CE102" s="5">
        <v>2.2799999999999998</v>
      </c>
      <c r="CG102" s="5" t="s">
        <v>126</v>
      </c>
      <c r="CH102" s="5" t="s">
        <v>125</v>
      </c>
      <c r="CI102" s="5">
        <v>1992</v>
      </c>
      <c r="CJ102" s="5" t="s">
        <v>126</v>
      </c>
      <c r="CL102" s="5" t="s">
        <v>125</v>
      </c>
      <c r="CM102" s="5">
        <v>1990</v>
      </c>
      <c r="CR102" s="5">
        <v>2</v>
      </c>
      <c r="CU102" s="5">
        <v>60.5</v>
      </c>
      <c r="CV102" s="5">
        <v>55.4</v>
      </c>
      <c r="CZ102" s="5">
        <v>41.1</v>
      </c>
      <c r="DD102" s="5">
        <v>73.2</v>
      </c>
      <c r="DE102" s="5">
        <v>49.9</v>
      </c>
      <c r="DH102" s="5">
        <v>2</v>
      </c>
      <c r="DJ102" s="5">
        <f>CU102/CZ102</f>
        <v>1.4720194647201945</v>
      </c>
    </row>
    <row r="103" spans="1:117" x14ac:dyDescent="0.25">
      <c r="A103" s="1">
        <v>799324</v>
      </c>
      <c r="B103" s="5">
        <v>2</v>
      </c>
      <c r="C103" s="5" t="s">
        <v>123</v>
      </c>
      <c r="D103" s="4">
        <v>1941</v>
      </c>
      <c r="E103" s="5">
        <v>1991</v>
      </c>
      <c r="F103" s="5">
        <f>SUM(2013-E103)</f>
        <v>22</v>
      </c>
      <c r="G103" s="5" t="s">
        <v>125</v>
      </c>
      <c r="I103" s="5" t="s">
        <v>126</v>
      </c>
      <c r="N103" s="5" t="s">
        <v>126</v>
      </c>
      <c r="O103" s="5" t="s">
        <v>126</v>
      </c>
      <c r="R103" s="5" t="s">
        <v>125</v>
      </c>
      <c r="S103" s="5">
        <v>1991</v>
      </c>
      <c r="T103" s="5">
        <v>1999</v>
      </c>
      <c r="V103" s="5" t="s">
        <v>125</v>
      </c>
      <c r="W103" s="5">
        <v>1999</v>
      </c>
      <c r="Z103" s="5" t="s">
        <v>126</v>
      </c>
      <c r="AD103" s="5" t="s">
        <v>126</v>
      </c>
      <c r="AH103" s="5" t="s">
        <v>126</v>
      </c>
      <c r="AI103" s="5" t="s">
        <v>126</v>
      </c>
      <c r="AJ103" s="5" t="s">
        <v>126</v>
      </c>
      <c r="AK103" s="5" t="s">
        <v>125</v>
      </c>
      <c r="AL103" s="5" t="s">
        <v>125</v>
      </c>
      <c r="AM103" s="5" t="s">
        <v>126</v>
      </c>
      <c r="AN103" s="5" t="s">
        <v>126</v>
      </c>
      <c r="AO103" s="5" t="s">
        <v>126</v>
      </c>
      <c r="AP103" s="5" t="s">
        <v>125</v>
      </c>
      <c r="AQ103" s="5" t="s">
        <v>126</v>
      </c>
      <c r="AT103" s="5" t="s">
        <v>125</v>
      </c>
      <c r="AU103" s="5">
        <v>1991</v>
      </c>
      <c r="AV103" s="5" t="s">
        <v>125</v>
      </c>
      <c r="AW103" s="5">
        <v>65</v>
      </c>
      <c r="AY103" s="17" t="s">
        <v>126</v>
      </c>
      <c r="BC103" s="5" t="s">
        <v>125</v>
      </c>
      <c r="BD103" s="5">
        <v>67</v>
      </c>
      <c r="BE103" s="5">
        <v>60</v>
      </c>
      <c r="BF103" s="5" t="s">
        <v>126</v>
      </c>
      <c r="BI103" s="5" t="s">
        <v>126</v>
      </c>
      <c r="BJ103" s="5" t="s">
        <v>125</v>
      </c>
      <c r="CA103" s="5">
        <v>2</v>
      </c>
      <c r="CH103" s="5" t="s">
        <v>125</v>
      </c>
      <c r="CI103" s="5">
        <v>1982</v>
      </c>
      <c r="CJ103" s="5" t="s">
        <v>126</v>
      </c>
      <c r="CL103" s="5" t="s">
        <v>125</v>
      </c>
      <c r="CM103" s="5">
        <v>1983</v>
      </c>
      <c r="CR103" s="5">
        <v>2</v>
      </c>
      <c r="CT103" s="5" t="s">
        <v>125</v>
      </c>
      <c r="CU103" s="5">
        <v>48.5</v>
      </c>
      <c r="CV103" s="5">
        <v>38</v>
      </c>
      <c r="DH103" s="5">
        <v>2</v>
      </c>
    </row>
    <row r="104" spans="1:117" x14ac:dyDescent="0.25">
      <c r="A104" s="1">
        <v>760873</v>
      </c>
      <c r="B104" s="5">
        <v>2</v>
      </c>
      <c r="C104" s="5" t="s">
        <v>123</v>
      </c>
      <c r="D104" s="4">
        <v>1949</v>
      </c>
      <c r="E104" s="5">
        <v>1990</v>
      </c>
      <c r="F104" s="5">
        <f>SUM(2013-E104)</f>
        <v>23</v>
      </c>
      <c r="G104" s="5" t="s">
        <v>125</v>
      </c>
      <c r="I104" s="5" t="s">
        <v>126</v>
      </c>
      <c r="N104" s="5" t="s">
        <v>125</v>
      </c>
      <c r="O104" s="5" t="s">
        <v>126</v>
      </c>
      <c r="R104" s="5" t="s">
        <v>125</v>
      </c>
      <c r="S104" s="5">
        <v>1990</v>
      </c>
      <c r="T104" s="5">
        <v>2000</v>
      </c>
      <c r="V104" s="5" t="s">
        <v>125</v>
      </c>
      <c r="W104" s="5">
        <v>1990</v>
      </c>
      <c r="X104" s="5">
        <v>2000</v>
      </c>
      <c r="Z104" s="5" t="s">
        <v>126</v>
      </c>
      <c r="AD104" s="5" t="s">
        <v>126</v>
      </c>
      <c r="AH104" s="5" t="s">
        <v>126</v>
      </c>
      <c r="AI104" s="5" t="s">
        <v>126</v>
      </c>
      <c r="AJ104" s="5" t="s">
        <v>126</v>
      </c>
      <c r="AK104" s="5" t="s">
        <v>126</v>
      </c>
      <c r="AL104" s="5" t="s">
        <v>126</v>
      </c>
      <c r="AM104" s="5" t="s">
        <v>126</v>
      </c>
      <c r="AN104" s="5" t="s">
        <v>126</v>
      </c>
      <c r="AO104" s="5" t="s">
        <v>126</v>
      </c>
      <c r="AP104" s="5" t="s">
        <v>125</v>
      </c>
      <c r="AQ104" s="5" t="s">
        <v>126</v>
      </c>
      <c r="AT104" s="5" t="s">
        <v>125</v>
      </c>
      <c r="AU104" s="5">
        <v>2000</v>
      </c>
      <c r="AV104" s="5" t="s">
        <v>125</v>
      </c>
      <c r="AW104" s="5">
        <v>61</v>
      </c>
      <c r="AY104" s="17" t="s">
        <v>126</v>
      </c>
      <c r="BE104" s="5">
        <v>76</v>
      </c>
      <c r="BF104" s="5" t="s">
        <v>126</v>
      </c>
      <c r="BI104" s="5" t="s">
        <v>126</v>
      </c>
      <c r="BJ104" s="5" t="s">
        <v>126</v>
      </c>
      <c r="CA104" s="5">
        <v>1</v>
      </c>
      <c r="CC104" s="5">
        <v>55</v>
      </c>
      <c r="CE104" s="5">
        <v>3.3</v>
      </c>
      <c r="CG104" s="5" t="s">
        <v>126</v>
      </c>
      <c r="CH104" s="5" t="s">
        <v>125</v>
      </c>
      <c r="CI104" s="5">
        <v>1993</v>
      </c>
      <c r="CJ104" s="5" t="s">
        <v>126</v>
      </c>
      <c r="CL104" s="5" t="s">
        <v>125</v>
      </c>
      <c r="CM104" s="5">
        <v>1997</v>
      </c>
      <c r="CR104" s="5">
        <v>1</v>
      </c>
      <c r="CU104" s="5">
        <v>82.5</v>
      </c>
      <c r="CV104" s="5">
        <v>63.2</v>
      </c>
      <c r="DD104" s="5">
        <v>71.3</v>
      </c>
      <c r="DE104" s="5">
        <v>61.9</v>
      </c>
      <c r="DH104" s="5">
        <v>2</v>
      </c>
    </row>
    <row r="105" spans="1:117" x14ac:dyDescent="0.25">
      <c r="A105" s="1">
        <v>971338</v>
      </c>
      <c r="B105" s="5">
        <v>2</v>
      </c>
      <c r="C105" s="5" t="s">
        <v>123</v>
      </c>
      <c r="D105" s="4">
        <v>1929</v>
      </c>
      <c r="E105" s="5">
        <v>1993</v>
      </c>
      <c r="F105" s="5">
        <f>SUM(2013-E105)</f>
        <v>20</v>
      </c>
      <c r="G105" s="5" t="s">
        <v>125</v>
      </c>
      <c r="I105" s="5" t="s">
        <v>126</v>
      </c>
      <c r="N105" s="5" t="s">
        <v>126</v>
      </c>
      <c r="O105" s="5" t="s">
        <v>126</v>
      </c>
      <c r="R105" s="5" t="s">
        <v>126</v>
      </c>
      <c r="V105" s="5" t="s">
        <v>126</v>
      </c>
      <c r="Z105" s="5" t="s">
        <v>125</v>
      </c>
      <c r="AA105" s="5">
        <v>1998</v>
      </c>
      <c r="AD105" s="5" t="s">
        <v>126</v>
      </c>
      <c r="AH105" s="5" t="s">
        <v>126</v>
      </c>
      <c r="AI105" s="5" t="s">
        <v>126</v>
      </c>
      <c r="AJ105" s="5" t="s">
        <v>126</v>
      </c>
      <c r="AK105" s="5" t="s">
        <v>126</v>
      </c>
      <c r="AL105" s="5" t="s">
        <v>126</v>
      </c>
      <c r="AM105" s="5" t="s">
        <v>126</v>
      </c>
      <c r="AN105" s="5" t="s">
        <v>126</v>
      </c>
      <c r="AO105" s="5" t="s">
        <v>126</v>
      </c>
      <c r="AP105" s="5" t="s">
        <v>125</v>
      </c>
      <c r="AQ105" s="5" t="s">
        <v>125</v>
      </c>
      <c r="AT105" s="5" t="s">
        <v>125</v>
      </c>
      <c r="AU105" s="5">
        <v>1997</v>
      </c>
      <c r="AV105" s="5" t="s">
        <v>125</v>
      </c>
      <c r="AW105" s="5">
        <v>67</v>
      </c>
      <c r="AY105" s="17" t="s">
        <v>126</v>
      </c>
      <c r="BB105" s="5" t="s">
        <v>126</v>
      </c>
      <c r="BC105" s="5" t="s">
        <v>126</v>
      </c>
      <c r="BE105" s="5">
        <v>55</v>
      </c>
      <c r="BF105" s="5" t="s">
        <v>126</v>
      </c>
      <c r="BI105" s="5" t="s">
        <v>126</v>
      </c>
      <c r="BJ105" s="5" t="s">
        <v>126</v>
      </c>
      <c r="CA105" s="5">
        <v>2</v>
      </c>
      <c r="CH105" s="5" t="s">
        <v>126</v>
      </c>
      <c r="CJ105" s="5" t="s">
        <v>126</v>
      </c>
      <c r="CL105" s="5" t="s">
        <v>125</v>
      </c>
      <c r="CM105" s="5">
        <v>1973</v>
      </c>
      <c r="CR105" s="5">
        <v>1</v>
      </c>
      <c r="CT105" s="5" t="s">
        <v>126</v>
      </c>
      <c r="CU105" s="5">
        <v>61.5</v>
      </c>
      <c r="CV105" s="5">
        <v>36</v>
      </c>
      <c r="DH105" s="5">
        <v>2</v>
      </c>
    </row>
    <row r="106" spans="1:117" x14ac:dyDescent="0.25">
      <c r="A106" s="1">
        <v>963295</v>
      </c>
      <c r="B106" s="5">
        <v>2</v>
      </c>
      <c r="C106" s="5" t="s">
        <v>123</v>
      </c>
      <c r="D106" s="4">
        <v>1917</v>
      </c>
      <c r="E106" s="5">
        <v>1993</v>
      </c>
      <c r="F106" s="5">
        <f>SUM(2013-E106)</f>
        <v>20</v>
      </c>
      <c r="G106" s="5" t="s">
        <v>125</v>
      </c>
      <c r="I106" s="5" t="s">
        <v>126</v>
      </c>
      <c r="N106" s="5" t="s">
        <v>126</v>
      </c>
      <c r="O106" s="5" t="s">
        <v>126</v>
      </c>
      <c r="R106" s="5" t="s">
        <v>126</v>
      </c>
      <c r="V106" s="5" t="s">
        <v>126</v>
      </c>
      <c r="Z106" s="5" t="s">
        <v>126</v>
      </c>
      <c r="AD106" s="5" t="s">
        <v>126</v>
      </c>
      <c r="AH106" s="5" t="s">
        <v>126</v>
      </c>
      <c r="AI106" s="5" t="s">
        <v>126</v>
      </c>
      <c r="AJ106" s="5" t="s">
        <v>126</v>
      </c>
      <c r="AK106" s="5" t="s">
        <v>126</v>
      </c>
      <c r="AL106" s="5" t="s">
        <v>126</v>
      </c>
      <c r="AM106" s="5" t="s">
        <v>126</v>
      </c>
      <c r="AN106" s="5" t="s">
        <v>126</v>
      </c>
      <c r="AO106" s="5" t="s">
        <v>126</v>
      </c>
      <c r="AP106" s="5" t="s">
        <v>125</v>
      </c>
      <c r="AQ106" s="5" t="s">
        <v>126</v>
      </c>
      <c r="AT106" s="5" t="s">
        <v>126</v>
      </c>
      <c r="AV106" s="5" t="s">
        <v>125</v>
      </c>
      <c r="AY106" s="17" t="s">
        <v>126</v>
      </c>
      <c r="BE106" s="5">
        <v>70</v>
      </c>
      <c r="BF106" s="5" t="s">
        <v>126</v>
      </c>
      <c r="BI106" s="5" t="s">
        <v>126</v>
      </c>
      <c r="BJ106" s="5" t="s">
        <v>126</v>
      </c>
      <c r="CA106" s="5">
        <v>2</v>
      </c>
      <c r="CH106" s="5" t="s">
        <v>126</v>
      </c>
      <c r="CJ106" s="5" t="s">
        <v>126</v>
      </c>
      <c r="CL106" s="5" t="s">
        <v>126</v>
      </c>
      <c r="DH106" s="5">
        <v>1</v>
      </c>
      <c r="DI106" s="5">
        <v>1993</v>
      </c>
    </row>
    <row r="107" spans="1:117" x14ac:dyDescent="0.25">
      <c r="A107" s="1">
        <v>1014159</v>
      </c>
      <c r="B107" s="5">
        <v>1</v>
      </c>
      <c r="C107" s="5" t="s">
        <v>123</v>
      </c>
      <c r="D107" s="4">
        <v>1928</v>
      </c>
      <c r="E107" s="5">
        <v>2009</v>
      </c>
      <c r="F107" s="5">
        <f>SUM(2013-E107)</f>
        <v>4</v>
      </c>
      <c r="G107" s="5" t="s">
        <v>125</v>
      </c>
      <c r="H107" s="5">
        <v>2</v>
      </c>
      <c r="I107" s="5" t="s">
        <v>126</v>
      </c>
      <c r="N107" s="5" t="s">
        <v>126</v>
      </c>
      <c r="O107" s="5" t="s">
        <v>126</v>
      </c>
      <c r="R107" s="5" t="s">
        <v>126</v>
      </c>
      <c r="V107" s="5" t="s">
        <v>125</v>
      </c>
      <c r="W107" s="5">
        <v>2009</v>
      </c>
      <c r="Z107" s="5" t="s">
        <v>125</v>
      </c>
      <c r="AA107" s="5">
        <v>2009</v>
      </c>
      <c r="AD107" s="5" t="s">
        <v>125</v>
      </c>
      <c r="AE107" s="5">
        <v>2009</v>
      </c>
      <c r="AH107" s="5" t="s">
        <v>125</v>
      </c>
      <c r="AI107" s="5" t="s">
        <v>126</v>
      </c>
      <c r="AJ107" s="5" t="s">
        <v>125</v>
      </c>
      <c r="AK107" s="5" t="s">
        <v>126</v>
      </c>
      <c r="AL107" s="5" t="s">
        <v>125</v>
      </c>
      <c r="AM107" s="5" t="s">
        <v>126</v>
      </c>
      <c r="AN107" s="5" t="s">
        <v>126</v>
      </c>
      <c r="AO107" s="5" t="s">
        <v>126</v>
      </c>
      <c r="AP107" s="5" t="s">
        <v>125</v>
      </c>
      <c r="AQ107" s="5" t="s">
        <v>126</v>
      </c>
      <c r="AT107" s="5" t="s">
        <v>125</v>
      </c>
      <c r="AU107" s="5">
        <v>2009</v>
      </c>
      <c r="AV107" s="5" t="s">
        <v>125</v>
      </c>
      <c r="AY107" s="17" t="s">
        <v>126</v>
      </c>
      <c r="BB107" s="5" t="s">
        <v>126</v>
      </c>
      <c r="BC107" s="5" t="s">
        <v>126</v>
      </c>
      <c r="BF107" s="5" t="s">
        <v>125</v>
      </c>
      <c r="CA107" s="5">
        <v>2</v>
      </c>
      <c r="CH107" s="5" t="s">
        <v>125</v>
      </c>
      <c r="CI107" s="5">
        <v>2009</v>
      </c>
      <c r="CJ107" s="5" t="s">
        <v>126</v>
      </c>
      <c r="CL107" s="5" t="s">
        <v>126</v>
      </c>
      <c r="CN107" s="5">
        <v>123</v>
      </c>
      <c r="CO107" s="5">
        <v>100</v>
      </c>
      <c r="CR107" s="5">
        <v>2</v>
      </c>
      <c r="CT107" s="5" t="s">
        <v>126</v>
      </c>
      <c r="CU107" s="5">
        <v>77</v>
      </c>
      <c r="CV107" s="5">
        <v>58</v>
      </c>
      <c r="CY107" s="5">
        <v>2009</v>
      </c>
      <c r="CZ107" s="5">
        <v>66</v>
      </c>
      <c r="DA107" s="5">
        <v>27</v>
      </c>
      <c r="DD107" s="5">
        <v>76</v>
      </c>
      <c r="DE107" s="5">
        <v>37</v>
      </c>
      <c r="DH107" s="5">
        <v>2</v>
      </c>
      <c r="DJ107" s="5">
        <f>CU107/CZ107</f>
        <v>1.1666666666666667</v>
      </c>
      <c r="DK107" s="5">
        <f>CV107/DA107</f>
        <v>2.1481481481481484</v>
      </c>
    </row>
    <row r="108" spans="1:117" x14ac:dyDescent="0.25">
      <c r="A108" s="1">
        <v>257603</v>
      </c>
      <c r="B108" s="5">
        <v>1</v>
      </c>
      <c r="C108" s="5" t="s">
        <v>123</v>
      </c>
      <c r="D108" s="4">
        <v>1927</v>
      </c>
      <c r="E108" s="5">
        <v>2000</v>
      </c>
      <c r="F108" s="5">
        <f>SUM(2013-E108)</f>
        <v>13</v>
      </c>
      <c r="G108" s="5" t="s">
        <v>125</v>
      </c>
      <c r="H108" s="5">
        <v>1</v>
      </c>
      <c r="I108" s="5" t="s">
        <v>126</v>
      </c>
      <c r="N108" s="5" t="s">
        <v>126</v>
      </c>
      <c r="O108" s="5" t="s">
        <v>126</v>
      </c>
      <c r="R108" s="5" t="s">
        <v>125</v>
      </c>
      <c r="S108" s="5">
        <v>2000</v>
      </c>
      <c r="V108" s="5" t="s">
        <v>126</v>
      </c>
      <c r="Z108" s="5" t="s">
        <v>125</v>
      </c>
      <c r="AA108" s="5">
        <v>2000</v>
      </c>
      <c r="AD108" s="5" t="s">
        <v>125</v>
      </c>
      <c r="AE108" s="5">
        <v>2000</v>
      </c>
      <c r="AH108" s="5" t="s">
        <v>126</v>
      </c>
      <c r="AI108" s="5" t="s">
        <v>126</v>
      </c>
      <c r="AJ108" s="5" t="s">
        <v>126</v>
      </c>
      <c r="AK108" s="5" t="s">
        <v>126</v>
      </c>
      <c r="AL108" s="5" t="s">
        <v>126</v>
      </c>
      <c r="AM108" s="5" t="s">
        <v>126</v>
      </c>
      <c r="AN108" s="5" t="s">
        <v>126</v>
      </c>
      <c r="AO108" s="5" t="s">
        <v>126</v>
      </c>
      <c r="AP108" s="5" t="s">
        <v>125</v>
      </c>
      <c r="AQ108" s="5" t="s">
        <v>126</v>
      </c>
      <c r="AT108" s="5" t="s">
        <v>126</v>
      </c>
      <c r="AV108" s="5" t="s">
        <v>125</v>
      </c>
      <c r="AW108" s="5">
        <v>57</v>
      </c>
      <c r="AY108" s="17" t="s">
        <v>126</v>
      </c>
      <c r="BB108" s="5" t="s">
        <v>126</v>
      </c>
      <c r="BC108" s="5" t="s">
        <v>126</v>
      </c>
      <c r="BE108" s="5">
        <v>40</v>
      </c>
      <c r="BF108" s="5" t="s">
        <v>125</v>
      </c>
      <c r="BG108" s="5">
        <v>22</v>
      </c>
      <c r="BH108" s="5">
        <v>2.97</v>
      </c>
      <c r="BI108" s="5" t="s">
        <v>126</v>
      </c>
      <c r="BJ108" s="5" t="s">
        <v>126</v>
      </c>
      <c r="CA108" s="5">
        <v>2</v>
      </c>
      <c r="CH108" s="5" t="s">
        <v>125</v>
      </c>
      <c r="CI108" s="5">
        <v>2010</v>
      </c>
      <c r="CJ108" s="5" t="s">
        <v>126</v>
      </c>
      <c r="CL108" s="5" t="s">
        <v>126</v>
      </c>
      <c r="CN108" s="5">
        <v>141</v>
      </c>
      <c r="CO108" s="5">
        <v>129</v>
      </c>
      <c r="CR108" s="5">
        <v>1</v>
      </c>
      <c r="CS108" s="5">
        <v>4</v>
      </c>
      <c r="CT108" s="5" t="s">
        <v>126</v>
      </c>
      <c r="CU108" s="5">
        <v>106</v>
      </c>
      <c r="CV108" s="5">
        <v>108</v>
      </c>
      <c r="CZ108" s="5">
        <v>80</v>
      </c>
      <c r="DA108" s="5">
        <v>73</v>
      </c>
      <c r="DD108" s="5">
        <v>90</v>
      </c>
      <c r="DE108" s="5">
        <v>86</v>
      </c>
      <c r="DH108" s="5">
        <v>2</v>
      </c>
      <c r="DJ108" s="5">
        <f>CU108/CZ108</f>
        <v>1.325</v>
      </c>
      <c r="DK108" s="5">
        <f>CV108/DA108</f>
        <v>1.4794520547945205</v>
      </c>
    </row>
    <row r="109" spans="1:117" x14ac:dyDescent="0.25">
      <c r="A109" s="1">
        <v>233727</v>
      </c>
      <c r="B109" s="5">
        <v>1</v>
      </c>
      <c r="C109" s="5" t="s">
        <v>123</v>
      </c>
      <c r="D109" s="4">
        <v>1945</v>
      </c>
      <c r="E109" s="5">
        <v>1996</v>
      </c>
      <c r="F109" s="5">
        <f>SUM(2013-E109)</f>
        <v>17</v>
      </c>
      <c r="G109" s="5" t="s">
        <v>125</v>
      </c>
      <c r="H109" s="5">
        <v>1</v>
      </c>
      <c r="I109" s="5" t="s">
        <v>126</v>
      </c>
      <c r="N109" s="5" t="s">
        <v>126</v>
      </c>
      <c r="O109" s="5" t="s">
        <v>126</v>
      </c>
      <c r="R109" s="5" t="s">
        <v>125</v>
      </c>
      <c r="S109" s="5">
        <v>1996</v>
      </c>
      <c r="V109" s="5" t="s">
        <v>126</v>
      </c>
      <c r="Z109" s="5" t="s">
        <v>126</v>
      </c>
      <c r="AD109" s="5" t="s">
        <v>126</v>
      </c>
      <c r="AH109" s="5" t="s">
        <v>126</v>
      </c>
      <c r="AI109" s="5" t="s">
        <v>126</v>
      </c>
      <c r="AJ109" s="5" t="s">
        <v>126</v>
      </c>
      <c r="AK109" s="5" t="s">
        <v>126</v>
      </c>
      <c r="AL109" s="5" t="s">
        <v>126</v>
      </c>
      <c r="AM109" s="5" t="s">
        <v>126</v>
      </c>
      <c r="AN109" s="5" t="s">
        <v>126</v>
      </c>
      <c r="AO109" s="5" t="s">
        <v>126</v>
      </c>
      <c r="AP109" s="5" t="s">
        <v>125</v>
      </c>
      <c r="AQ109" s="5" t="s">
        <v>126</v>
      </c>
      <c r="AR109" s="5">
        <v>11</v>
      </c>
      <c r="AT109" s="5" t="s">
        <v>126</v>
      </c>
      <c r="AV109" s="5" t="s">
        <v>125</v>
      </c>
      <c r="AY109" s="17" t="s">
        <v>126</v>
      </c>
      <c r="BF109" s="5" t="s">
        <v>125</v>
      </c>
      <c r="CA109" s="5">
        <v>2</v>
      </c>
      <c r="CH109" s="5" t="s">
        <v>126</v>
      </c>
      <c r="CJ109" s="5" t="s">
        <v>126</v>
      </c>
      <c r="CL109" s="5" t="s">
        <v>125</v>
      </c>
      <c r="CM109" s="5">
        <v>2001</v>
      </c>
      <c r="CO109" s="5">
        <v>140</v>
      </c>
      <c r="CR109" s="5">
        <v>1</v>
      </c>
      <c r="CS109" s="5">
        <v>1</v>
      </c>
      <c r="CT109" s="5" t="s">
        <v>126</v>
      </c>
      <c r="DH109" s="5">
        <v>2</v>
      </c>
    </row>
    <row r="110" spans="1:117" x14ac:dyDescent="0.25">
      <c r="A110" s="1">
        <v>76734</v>
      </c>
      <c r="B110" s="5">
        <v>1</v>
      </c>
      <c r="C110" s="5" t="s">
        <v>123</v>
      </c>
      <c r="D110" s="4">
        <v>1929</v>
      </c>
      <c r="E110" s="5">
        <v>1993</v>
      </c>
      <c r="F110" s="5">
        <f>SUM(2013-E110)</f>
        <v>20</v>
      </c>
      <c r="G110" s="5" t="s">
        <v>125</v>
      </c>
      <c r="H110" s="5">
        <v>2</v>
      </c>
      <c r="I110" s="5" t="s">
        <v>126</v>
      </c>
      <c r="N110" s="5" t="s">
        <v>126</v>
      </c>
      <c r="O110" s="5" t="s">
        <v>126</v>
      </c>
      <c r="R110" s="5" t="s">
        <v>125</v>
      </c>
      <c r="S110" s="5">
        <v>1993</v>
      </c>
      <c r="V110" s="5" t="s">
        <v>126</v>
      </c>
      <c r="Z110" s="5" t="s">
        <v>125</v>
      </c>
      <c r="AA110" s="5">
        <v>1993</v>
      </c>
      <c r="AD110" s="5" t="s">
        <v>126</v>
      </c>
      <c r="AH110" s="5" t="s">
        <v>125</v>
      </c>
      <c r="AI110" s="5" t="s">
        <v>126</v>
      </c>
      <c r="AJ110" s="5" t="s">
        <v>126</v>
      </c>
      <c r="AK110" s="5" t="s">
        <v>126</v>
      </c>
      <c r="AL110" s="5" t="s">
        <v>126</v>
      </c>
      <c r="AM110" s="5" t="s">
        <v>126</v>
      </c>
      <c r="AN110" s="5" t="s">
        <v>126</v>
      </c>
      <c r="AO110" s="5" t="s">
        <v>126</v>
      </c>
      <c r="AP110" s="5" t="s">
        <v>125</v>
      </c>
      <c r="AQ110" s="5" t="s">
        <v>125</v>
      </c>
      <c r="AT110" s="5" t="s">
        <v>125</v>
      </c>
      <c r="AU110" s="5">
        <v>2008</v>
      </c>
      <c r="AV110" s="5" t="s">
        <v>125</v>
      </c>
      <c r="AY110" s="17" t="s">
        <v>126</v>
      </c>
      <c r="BB110" s="5" t="s">
        <v>126</v>
      </c>
      <c r="BC110" s="5" t="s">
        <v>126</v>
      </c>
      <c r="BF110" s="5" t="s">
        <v>125</v>
      </c>
      <c r="BG110" s="5">
        <v>20</v>
      </c>
      <c r="BI110" s="5" t="s">
        <v>125</v>
      </c>
      <c r="BJ110" s="5" t="s">
        <v>125</v>
      </c>
      <c r="CA110" s="5">
        <v>2</v>
      </c>
      <c r="CH110" s="5" t="s">
        <v>126</v>
      </c>
      <c r="CJ110" s="5" t="s">
        <v>126</v>
      </c>
      <c r="CL110" s="5" t="s">
        <v>125</v>
      </c>
      <c r="CM110" s="5">
        <v>1993</v>
      </c>
      <c r="CN110" s="5">
        <v>129</v>
      </c>
      <c r="CO110" s="5">
        <v>79</v>
      </c>
      <c r="CR110" s="5">
        <v>1</v>
      </c>
      <c r="CT110" s="5" t="s">
        <v>125</v>
      </c>
      <c r="CU110" s="5">
        <v>120</v>
      </c>
      <c r="CV110" s="5">
        <v>92</v>
      </c>
      <c r="CY110" s="5">
        <v>2008</v>
      </c>
      <c r="CZ110" s="5">
        <v>77</v>
      </c>
      <c r="DA110" s="5">
        <v>56</v>
      </c>
      <c r="DD110" s="5">
        <v>64</v>
      </c>
      <c r="DE110" s="5">
        <v>62</v>
      </c>
      <c r="DH110" s="5">
        <v>2</v>
      </c>
      <c r="DJ110" s="5">
        <f>CU110/CZ110</f>
        <v>1.5584415584415585</v>
      </c>
      <c r="DK110" s="5">
        <f>CV110/DA110</f>
        <v>1.6428571428571428</v>
      </c>
    </row>
    <row r="111" spans="1:117" x14ac:dyDescent="0.25">
      <c r="A111" s="1">
        <v>303209</v>
      </c>
      <c r="B111" s="5">
        <v>1</v>
      </c>
      <c r="C111" s="5" t="s">
        <v>123</v>
      </c>
      <c r="D111" s="4">
        <v>1935</v>
      </c>
      <c r="E111" s="5">
        <v>2006</v>
      </c>
      <c r="F111" s="5">
        <f>SUM(2013-E111)</f>
        <v>7</v>
      </c>
      <c r="G111" s="5" t="s">
        <v>125</v>
      </c>
      <c r="I111" s="5" t="s">
        <v>126</v>
      </c>
      <c r="N111" s="5" t="s">
        <v>126</v>
      </c>
      <c r="O111" s="5" t="s">
        <v>125</v>
      </c>
      <c r="AP111" s="5" t="s">
        <v>125</v>
      </c>
      <c r="AT111" s="5" t="s">
        <v>126</v>
      </c>
      <c r="AV111" s="5" t="s">
        <v>125</v>
      </c>
      <c r="AY111" s="17" t="s">
        <v>126</v>
      </c>
      <c r="BB111" s="5" t="s">
        <v>126</v>
      </c>
      <c r="BC111" s="5" t="s">
        <v>126</v>
      </c>
      <c r="BD111" s="5">
        <v>54</v>
      </c>
      <c r="BE111" s="5">
        <v>34</v>
      </c>
      <c r="BF111" s="5" t="s">
        <v>125</v>
      </c>
      <c r="BG111" s="5">
        <v>11</v>
      </c>
      <c r="BI111" s="5" t="s">
        <v>126</v>
      </c>
      <c r="BJ111" s="5" t="s">
        <v>126</v>
      </c>
      <c r="CJ111" s="5" t="s">
        <v>126</v>
      </c>
      <c r="CN111" s="5">
        <v>114</v>
      </c>
      <c r="CO111" s="5">
        <v>130</v>
      </c>
      <c r="CR111" s="5" t="s">
        <v>20</v>
      </c>
      <c r="CS111" s="5">
        <v>1</v>
      </c>
      <c r="CT111" s="5" t="s">
        <v>125</v>
      </c>
      <c r="CU111" s="5">
        <v>45</v>
      </c>
      <c r="CV111" s="5">
        <v>46</v>
      </c>
      <c r="CY111" s="5">
        <v>2007</v>
      </c>
      <c r="CZ111" s="5">
        <v>20</v>
      </c>
      <c r="DD111" s="5">
        <v>38</v>
      </c>
      <c r="DJ111" s="5">
        <f>CU111/CZ111</f>
        <v>2.25</v>
      </c>
    </row>
    <row r="112" spans="1:117" x14ac:dyDescent="0.25">
      <c r="A112" s="1">
        <v>375409</v>
      </c>
      <c r="B112" s="5">
        <v>1</v>
      </c>
      <c r="C112" s="5" t="s">
        <v>123</v>
      </c>
      <c r="D112" s="4">
        <v>1948</v>
      </c>
      <c r="E112" s="5">
        <v>1974</v>
      </c>
      <c r="F112" s="5">
        <f>SUM(2013-E112)</f>
        <v>39</v>
      </c>
      <c r="G112" s="5" t="s">
        <v>125</v>
      </c>
      <c r="I112" s="5" t="s">
        <v>126</v>
      </c>
      <c r="N112" s="5" t="s">
        <v>126</v>
      </c>
      <c r="O112" s="5" t="s">
        <v>126</v>
      </c>
      <c r="AT112" s="5" t="s">
        <v>126</v>
      </c>
      <c r="AV112" s="5" t="s">
        <v>125</v>
      </c>
      <c r="AY112" s="17" t="s">
        <v>126</v>
      </c>
      <c r="BB112" s="5" t="s">
        <v>126</v>
      </c>
      <c r="BC112" s="5" t="s">
        <v>125</v>
      </c>
      <c r="BF112" s="5" t="s">
        <v>125</v>
      </c>
      <c r="BI112" s="5" t="s">
        <v>126</v>
      </c>
      <c r="BJ112" s="5" t="s">
        <v>126</v>
      </c>
      <c r="CJ112" s="5" t="s">
        <v>126</v>
      </c>
      <c r="CN112" s="5">
        <v>138</v>
      </c>
      <c r="CO112" s="5">
        <v>133</v>
      </c>
      <c r="CR112" s="5">
        <v>1</v>
      </c>
      <c r="CT112" s="5" t="s">
        <v>125</v>
      </c>
    </row>
    <row r="113" spans="1:117" x14ac:dyDescent="0.25">
      <c r="A113" s="1">
        <v>138716</v>
      </c>
      <c r="B113" s="5">
        <v>1</v>
      </c>
      <c r="C113" s="5" t="s">
        <v>124</v>
      </c>
      <c r="D113" s="4">
        <v>1963</v>
      </c>
      <c r="E113" s="5">
        <v>2012</v>
      </c>
      <c r="F113" s="5">
        <f>SUM(2013-E113)</f>
        <v>1</v>
      </c>
      <c r="G113" s="5" t="s">
        <v>125</v>
      </c>
      <c r="H113" s="5">
        <v>4</v>
      </c>
      <c r="I113" s="5" t="s">
        <v>126</v>
      </c>
      <c r="N113" s="5" t="s">
        <v>125</v>
      </c>
      <c r="O113" s="5" t="s">
        <v>126</v>
      </c>
      <c r="R113" s="5" t="s">
        <v>125</v>
      </c>
      <c r="S113" s="5">
        <v>2011</v>
      </c>
      <c r="V113" s="5" t="s">
        <v>125</v>
      </c>
      <c r="W113" s="5">
        <v>2011</v>
      </c>
      <c r="Z113" s="5" t="s">
        <v>126</v>
      </c>
      <c r="AD113" s="5" t="s">
        <v>125</v>
      </c>
      <c r="AE113" s="5">
        <v>2012</v>
      </c>
      <c r="AH113" s="5" t="s">
        <v>126</v>
      </c>
      <c r="AI113" s="5" t="s">
        <v>126</v>
      </c>
      <c r="AJ113" s="5" t="s">
        <v>126</v>
      </c>
      <c r="AK113" s="5" t="s">
        <v>126</v>
      </c>
      <c r="AL113" s="5" t="s">
        <v>126</v>
      </c>
      <c r="AM113" s="5" t="s">
        <v>126</v>
      </c>
      <c r="AN113" s="5" t="s">
        <v>126</v>
      </c>
      <c r="AO113" s="5" t="s">
        <v>126</v>
      </c>
      <c r="AP113" s="5" t="s">
        <v>126</v>
      </c>
      <c r="AQ113" s="5" t="s">
        <v>126</v>
      </c>
      <c r="AR113" s="5">
        <v>10</v>
      </c>
      <c r="AT113" s="5" t="s">
        <v>126</v>
      </c>
      <c r="AV113" s="5" t="s">
        <v>126</v>
      </c>
      <c r="AW113" s="5">
        <v>65</v>
      </c>
      <c r="AX113" s="5">
        <v>12</v>
      </c>
      <c r="AY113" s="17" t="s">
        <v>125</v>
      </c>
      <c r="AZ113" s="5">
        <v>26</v>
      </c>
      <c r="BA113" s="5">
        <v>1.3</v>
      </c>
      <c r="BB113" s="5" t="s">
        <v>126</v>
      </c>
      <c r="BC113" s="5" t="s">
        <v>126</v>
      </c>
      <c r="BF113" s="5" t="s">
        <v>125</v>
      </c>
      <c r="CA113" s="5">
        <v>2</v>
      </c>
      <c r="CH113" s="5" t="s">
        <v>126</v>
      </c>
      <c r="CJ113" s="5" t="s">
        <v>126</v>
      </c>
      <c r="CL113" s="5" t="s">
        <v>126</v>
      </c>
      <c r="CN113" s="5">
        <v>166</v>
      </c>
      <c r="CO113" s="5">
        <v>158</v>
      </c>
      <c r="CR113" s="5">
        <v>1</v>
      </c>
      <c r="CS113" s="5">
        <v>1</v>
      </c>
      <c r="CT113" s="5" t="s">
        <v>125</v>
      </c>
      <c r="CU113" s="5">
        <v>105</v>
      </c>
      <c r="CZ113" s="5">
        <v>76</v>
      </c>
      <c r="DD113" s="5">
        <v>81</v>
      </c>
      <c r="DH113" s="5">
        <v>2</v>
      </c>
      <c r="DJ113" s="5">
        <f>CU113/CZ113</f>
        <v>1.381578947368421</v>
      </c>
    </row>
    <row r="114" spans="1:117" x14ac:dyDescent="0.25">
      <c r="A114" s="1">
        <v>534705</v>
      </c>
      <c r="B114" s="5">
        <v>2</v>
      </c>
      <c r="C114" s="5" t="s">
        <v>123</v>
      </c>
      <c r="D114" s="4">
        <v>1969</v>
      </c>
      <c r="E114" s="5">
        <v>1997</v>
      </c>
      <c r="F114" s="5">
        <f>SUM(2013-E114)</f>
        <v>16</v>
      </c>
      <c r="G114" s="5" t="s">
        <v>125</v>
      </c>
      <c r="I114" s="5" t="s">
        <v>126</v>
      </c>
      <c r="N114" s="5" t="s">
        <v>126</v>
      </c>
      <c r="O114" s="5" t="s">
        <v>126</v>
      </c>
      <c r="R114" s="5" t="s">
        <v>125</v>
      </c>
      <c r="S114" s="5">
        <v>1999</v>
      </c>
      <c r="V114" s="5" t="s">
        <v>125</v>
      </c>
      <c r="W114" s="5">
        <v>1999</v>
      </c>
      <c r="Z114" s="5" t="s">
        <v>126</v>
      </c>
      <c r="AD114" s="5" t="s">
        <v>126</v>
      </c>
      <c r="AH114" s="5" t="s">
        <v>126</v>
      </c>
      <c r="AI114" s="5" t="s">
        <v>126</v>
      </c>
      <c r="AJ114" s="5" t="s">
        <v>126</v>
      </c>
      <c r="AK114" s="5" t="s">
        <v>126</v>
      </c>
      <c r="AL114" s="5" t="s">
        <v>126</v>
      </c>
      <c r="AM114" s="5" t="s">
        <v>126</v>
      </c>
      <c r="AN114" s="5" t="s">
        <v>126</v>
      </c>
      <c r="AO114" s="5" t="s">
        <v>126</v>
      </c>
      <c r="AP114" s="5" t="s">
        <v>126</v>
      </c>
      <c r="AQ114" s="5" t="s">
        <v>126</v>
      </c>
      <c r="AT114" s="5" t="s">
        <v>126</v>
      </c>
      <c r="AV114" s="5" t="s">
        <v>126</v>
      </c>
      <c r="AW114" s="5">
        <v>69</v>
      </c>
      <c r="AX114" s="5">
        <v>20</v>
      </c>
      <c r="AY114" s="17" t="s">
        <v>125</v>
      </c>
      <c r="AZ114" s="5">
        <v>22</v>
      </c>
      <c r="BA114" s="5">
        <v>1.6</v>
      </c>
      <c r="BB114" s="5" t="s">
        <v>126</v>
      </c>
      <c r="BC114" s="5" t="s">
        <v>126</v>
      </c>
      <c r="BF114" s="5" t="s">
        <v>125</v>
      </c>
      <c r="BI114" s="5" t="s">
        <v>126</v>
      </c>
      <c r="BJ114" s="5" t="s">
        <v>126</v>
      </c>
      <c r="CA114" s="5">
        <v>2</v>
      </c>
      <c r="CH114" s="5" t="s">
        <v>126</v>
      </c>
      <c r="CJ114" s="5" t="s">
        <v>126</v>
      </c>
      <c r="CL114" s="5" t="s">
        <v>126</v>
      </c>
      <c r="CR114" s="5">
        <v>1</v>
      </c>
      <c r="CT114" s="5" t="s">
        <v>126</v>
      </c>
      <c r="CU114" s="5">
        <v>90</v>
      </c>
      <c r="DD114" s="5">
        <v>90</v>
      </c>
      <c r="DH114" s="5">
        <v>2</v>
      </c>
    </row>
    <row r="115" spans="1:117" x14ac:dyDescent="0.25">
      <c r="A115" s="5">
        <v>11837573</v>
      </c>
      <c r="B115" s="5">
        <v>2</v>
      </c>
      <c r="C115" s="5" t="s">
        <v>123</v>
      </c>
      <c r="D115" s="5">
        <v>1961</v>
      </c>
      <c r="E115" s="5">
        <v>2003</v>
      </c>
      <c r="F115" s="5">
        <f>SUM(2013-E115)</f>
        <v>10</v>
      </c>
      <c r="G115" s="5" t="s">
        <v>125</v>
      </c>
      <c r="I115" s="3" t="s">
        <v>126</v>
      </c>
      <c r="J115" s="19"/>
      <c r="K115" s="19"/>
      <c r="L115" s="1"/>
      <c r="M115" s="1"/>
      <c r="N115" s="3" t="s">
        <v>126</v>
      </c>
      <c r="O115" s="3" t="s">
        <v>126</v>
      </c>
      <c r="P115" s="19"/>
      <c r="Q115" s="19"/>
      <c r="R115" s="3" t="s">
        <v>125</v>
      </c>
      <c r="S115" s="3">
        <v>2004</v>
      </c>
      <c r="T115" s="3">
        <v>2004</v>
      </c>
      <c r="U115" s="3">
        <v>1</v>
      </c>
      <c r="V115" s="3" t="s">
        <v>125</v>
      </c>
      <c r="W115" s="3">
        <v>2003</v>
      </c>
      <c r="X115" s="1"/>
      <c r="Y115" s="1"/>
      <c r="Z115" s="1"/>
      <c r="AA115" s="1"/>
      <c r="AB115" s="1"/>
      <c r="AC115" s="1"/>
      <c r="AD115" s="3" t="s">
        <v>126</v>
      </c>
      <c r="AE115" s="1"/>
      <c r="AF115" s="1"/>
      <c r="AG115" s="1"/>
      <c r="AH115" s="3" t="s">
        <v>126</v>
      </c>
      <c r="AI115" s="3" t="s">
        <v>126</v>
      </c>
      <c r="AJ115" s="3" t="s">
        <v>126</v>
      </c>
      <c r="AK115" s="3" t="s">
        <v>126</v>
      </c>
      <c r="AL115" s="3" t="s">
        <v>126</v>
      </c>
      <c r="AM115" s="3" t="s">
        <v>126</v>
      </c>
      <c r="AN115" s="3" t="s">
        <v>126</v>
      </c>
      <c r="AO115" s="3" t="s">
        <v>126</v>
      </c>
      <c r="AP115" s="3" t="s">
        <v>126</v>
      </c>
      <c r="AQ115" s="3" t="s">
        <v>126</v>
      </c>
      <c r="AR115" s="3">
        <v>0</v>
      </c>
      <c r="AS115" s="3">
        <v>0</v>
      </c>
      <c r="AT115" s="2" t="s">
        <v>126</v>
      </c>
      <c r="AU115" s="1"/>
      <c r="AV115" s="12" t="s">
        <v>126</v>
      </c>
      <c r="AW115" s="3">
        <v>67</v>
      </c>
      <c r="AX115" s="12">
        <v>21</v>
      </c>
      <c r="AY115" s="17" t="s">
        <v>125</v>
      </c>
      <c r="AZ115" s="1"/>
      <c r="BA115" s="3">
        <v>1.66</v>
      </c>
      <c r="BB115" s="3" t="s">
        <v>126</v>
      </c>
      <c r="BC115" s="3" t="s">
        <v>126</v>
      </c>
      <c r="BD115" s="3">
        <v>67</v>
      </c>
      <c r="BE115" s="3">
        <v>30</v>
      </c>
      <c r="BF115" s="3" t="s">
        <v>125</v>
      </c>
      <c r="BG115" s="1"/>
      <c r="BH115" s="1"/>
      <c r="BI115" s="3" t="s">
        <v>126</v>
      </c>
      <c r="BJ115" s="3" t="s">
        <v>126</v>
      </c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3">
        <v>2</v>
      </c>
      <c r="CB115" s="1"/>
      <c r="CC115" s="1"/>
      <c r="CD115" s="1"/>
      <c r="CE115" s="1"/>
      <c r="CF115" s="1"/>
      <c r="CG115" s="1"/>
      <c r="CH115" s="3" t="s">
        <v>126</v>
      </c>
      <c r="CI115" s="1"/>
      <c r="CJ115" s="2" t="s">
        <v>126</v>
      </c>
      <c r="CK115" s="1"/>
      <c r="CL115" s="3" t="s">
        <v>126</v>
      </c>
      <c r="CM115" s="1"/>
      <c r="CN115" s="1"/>
      <c r="CO115" s="1"/>
      <c r="CP115" s="1"/>
      <c r="CQ115" s="1"/>
      <c r="CR115" s="1">
        <v>1</v>
      </c>
      <c r="CS115" s="1"/>
      <c r="CT115" s="1"/>
      <c r="CU115" s="3">
        <v>90.9</v>
      </c>
      <c r="CV115" s="1"/>
      <c r="CW115" s="1"/>
      <c r="CX115" s="1"/>
      <c r="CY115" s="1"/>
      <c r="CZ115" s="1"/>
      <c r="DA115" s="1"/>
      <c r="DB115" s="1"/>
      <c r="DC115" s="1"/>
      <c r="DD115" s="3">
        <v>73.900000000000006</v>
      </c>
      <c r="DE115" s="1"/>
      <c r="DF115" s="1"/>
      <c r="DG115" s="1"/>
      <c r="DH115" s="3">
        <v>2</v>
      </c>
      <c r="DI115" s="1"/>
      <c r="DJ115" s="1"/>
      <c r="DK115" s="1"/>
      <c r="DL115" s="1"/>
      <c r="DM115" s="1"/>
    </row>
    <row r="116" spans="1:117" x14ac:dyDescent="0.25">
      <c r="A116" s="1">
        <v>182978</v>
      </c>
      <c r="B116" s="5">
        <v>1</v>
      </c>
      <c r="C116" s="5" t="s">
        <v>123</v>
      </c>
      <c r="D116" s="4">
        <v>1938</v>
      </c>
      <c r="E116" s="5">
        <v>1998</v>
      </c>
      <c r="F116" s="5">
        <f>SUM(2013-E116)</f>
        <v>15</v>
      </c>
      <c r="G116" s="5" t="s">
        <v>125</v>
      </c>
      <c r="I116" s="5" t="s">
        <v>126</v>
      </c>
      <c r="N116" s="5" t="s">
        <v>126</v>
      </c>
      <c r="O116" s="5" t="s">
        <v>126</v>
      </c>
      <c r="R116" s="5" t="s">
        <v>125</v>
      </c>
      <c r="S116" s="5">
        <v>1997</v>
      </c>
      <c r="V116" s="5" t="s">
        <v>125</v>
      </c>
      <c r="W116" s="5">
        <v>2006</v>
      </c>
      <c r="Z116" s="5" t="s">
        <v>126</v>
      </c>
      <c r="AD116" s="5" t="s">
        <v>125</v>
      </c>
      <c r="AE116" s="5">
        <v>2006</v>
      </c>
      <c r="AH116" s="5" t="s">
        <v>125</v>
      </c>
      <c r="AI116" s="5" t="s">
        <v>126</v>
      </c>
      <c r="AJ116" s="5" t="s">
        <v>126</v>
      </c>
      <c r="AK116" s="5" t="s">
        <v>125</v>
      </c>
      <c r="AL116" s="5" t="s">
        <v>125</v>
      </c>
      <c r="AM116" s="5" t="s">
        <v>126</v>
      </c>
      <c r="AN116" s="5" t="s">
        <v>125</v>
      </c>
      <c r="AO116" s="5" t="s">
        <v>126</v>
      </c>
      <c r="AP116" s="5" t="s">
        <v>126</v>
      </c>
      <c r="AQ116" s="5" t="s">
        <v>126</v>
      </c>
      <c r="AR116" s="5">
        <v>6</v>
      </c>
      <c r="AS116" s="5">
        <v>6</v>
      </c>
      <c r="AT116" s="5" t="s">
        <v>125</v>
      </c>
      <c r="AU116" s="5">
        <v>2004</v>
      </c>
      <c r="AV116" s="5" t="s">
        <v>126</v>
      </c>
      <c r="AW116" s="5">
        <v>51</v>
      </c>
      <c r="AX116" s="5">
        <v>23</v>
      </c>
      <c r="AY116" s="17" t="s">
        <v>125</v>
      </c>
      <c r="BB116" s="5" t="s">
        <v>126</v>
      </c>
      <c r="BC116" s="5" t="s">
        <v>126</v>
      </c>
      <c r="BF116" s="5" t="s">
        <v>125</v>
      </c>
      <c r="BG116" s="5">
        <v>19</v>
      </c>
      <c r="BI116" s="5" t="s">
        <v>125</v>
      </c>
      <c r="BJ116" s="5" t="s">
        <v>126</v>
      </c>
      <c r="CA116" s="5">
        <v>2</v>
      </c>
      <c r="CH116" s="5" t="s">
        <v>125</v>
      </c>
      <c r="CI116" s="5">
        <v>1998</v>
      </c>
      <c r="CJ116" s="5" t="s">
        <v>126</v>
      </c>
      <c r="CL116" s="5" t="s">
        <v>125</v>
      </c>
      <c r="CM116" s="5">
        <v>2004</v>
      </c>
      <c r="CN116" s="5">
        <v>122</v>
      </c>
      <c r="CO116" s="5">
        <v>116</v>
      </c>
      <c r="CR116" s="5">
        <v>5</v>
      </c>
      <c r="CT116" s="5" t="s">
        <v>126</v>
      </c>
      <c r="CU116" s="5">
        <v>91</v>
      </c>
      <c r="CV116" s="5">
        <v>88</v>
      </c>
      <c r="CY116" s="5">
        <v>2005</v>
      </c>
      <c r="CZ116" s="5">
        <v>92</v>
      </c>
      <c r="DA116" s="5">
        <v>53</v>
      </c>
      <c r="DD116" s="5">
        <v>119</v>
      </c>
      <c r="DE116" s="5">
        <v>87</v>
      </c>
      <c r="DH116" s="5">
        <v>2</v>
      </c>
      <c r="DJ116" s="5">
        <f>CU116/CZ116</f>
        <v>0.98913043478260865</v>
      </c>
      <c r="DK116" s="5">
        <f>CV116/DA116</f>
        <v>1.6603773584905661</v>
      </c>
    </row>
    <row r="117" spans="1:117" x14ac:dyDescent="0.25">
      <c r="A117" s="5">
        <v>11757551</v>
      </c>
      <c r="B117" s="5">
        <v>2</v>
      </c>
      <c r="C117" s="5" t="s">
        <v>123</v>
      </c>
      <c r="D117" s="5">
        <v>1959</v>
      </c>
      <c r="E117" s="5">
        <v>1997</v>
      </c>
      <c r="F117" s="5">
        <f>SUM(2013-E117)</f>
        <v>16</v>
      </c>
      <c r="G117" s="5" t="s">
        <v>125</v>
      </c>
      <c r="H117" s="5">
        <v>1</v>
      </c>
      <c r="I117" s="3" t="s">
        <v>126</v>
      </c>
      <c r="J117" s="19"/>
      <c r="K117" s="19"/>
      <c r="L117" s="1"/>
      <c r="M117" s="1"/>
      <c r="N117" s="3" t="s">
        <v>126</v>
      </c>
      <c r="O117" s="3" t="s">
        <v>126</v>
      </c>
      <c r="P117" s="19"/>
      <c r="Q117" s="19"/>
      <c r="R117" s="3" t="s">
        <v>125</v>
      </c>
      <c r="S117" s="1">
        <v>1998</v>
      </c>
      <c r="T117" s="1"/>
      <c r="U117" s="1"/>
      <c r="V117" s="3" t="s">
        <v>125</v>
      </c>
      <c r="W117" s="3">
        <v>1998</v>
      </c>
      <c r="X117" s="1"/>
      <c r="Y117" s="1"/>
      <c r="Z117" s="3" t="s">
        <v>126</v>
      </c>
      <c r="AA117" s="1"/>
      <c r="AB117" s="1"/>
      <c r="AC117" s="1"/>
      <c r="AD117" s="3" t="s">
        <v>126</v>
      </c>
      <c r="AE117" s="1"/>
      <c r="AF117" s="1"/>
      <c r="AG117" s="1"/>
      <c r="AH117" s="3" t="s">
        <v>126</v>
      </c>
      <c r="AI117" s="3" t="s">
        <v>126</v>
      </c>
      <c r="AJ117" s="3" t="s">
        <v>126</v>
      </c>
      <c r="AK117" s="3" t="s">
        <v>126</v>
      </c>
      <c r="AL117" s="3" t="s">
        <v>126</v>
      </c>
      <c r="AM117" s="3" t="s">
        <v>126</v>
      </c>
      <c r="AN117" s="3" t="s">
        <v>126</v>
      </c>
      <c r="AO117" s="3" t="s">
        <v>126</v>
      </c>
      <c r="AP117" s="3" t="s">
        <v>125</v>
      </c>
      <c r="AQ117" s="3" t="s">
        <v>126</v>
      </c>
      <c r="AR117" s="1"/>
      <c r="AS117" s="1"/>
      <c r="AT117" s="2" t="s">
        <v>126</v>
      </c>
      <c r="AU117" s="1"/>
      <c r="AV117" s="12" t="s">
        <v>126</v>
      </c>
      <c r="AW117" s="3">
        <v>60</v>
      </c>
      <c r="AX117" s="12">
        <v>24</v>
      </c>
      <c r="AY117" s="17" t="s">
        <v>125</v>
      </c>
      <c r="AZ117" s="1"/>
      <c r="BA117" s="3">
        <v>1.85</v>
      </c>
      <c r="BB117" s="3" t="s">
        <v>126</v>
      </c>
      <c r="BC117" s="3" t="s">
        <v>126</v>
      </c>
      <c r="BD117" s="3">
        <v>63</v>
      </c>
      <c r="BE117" s="3">
        <v>25</v>
      </c>
      <c r="BF117" s="3" t="s">
        <v>125</v>
      </c>
      <c r="BG117" s="3">
        <v>20</v>
      </c>
      <c r="BH117" s="3">
        <v>2.25</v>
      </c>
      <c r="BI117" s="3" t="s">
        <v>125</v>
      </c>
      <c r="BJ117" s="3" t="s">
        <v>126</v>
      </c>
      <c r="BK117" s="3"/>
      <c r="BL117" s="3"/>
      <c r="BM117" s="3"/>
      <c r="BN117" s="1"/>
      <c r="BO117" s="3"/>
      <c r="BP117" s="3"/>
      <c r="BQ117" s="3"/>
      <c r="BR117" s="3"/>
      <c r="BS117" s="3"/>
      <c r="BT117" s="3"/>
      <c r="BU117" s="1"/>
      <c r="BV117" s="3"/>
      <c r="BW117" s="3"/>
      <c r="BX117" s="3"/>
      <c r="BY117" s="1"/>
      <c r="BZ117" s="1"/>
      <c r="CA117" s="3">
        <v>2</v>
      </c>
      <c r="CB117" s="1"/>
      <c r="CC117" s="1"/>
      <c r="CD117" s="1"/>
      <c r="CE117" s="1"/>
      <c r="CF117" s="1"/>
      <c r="CG117" s="1"/>
      <c r="CH117" s="3" t="s">
        <v>125</v>
      </c>
      <c r="CI117" s="3">
        <v>2007</v>
      </c>
      <c r="CJ117" s="2" t="s">
        <v>126</v>
      </c>
      <c r="CK117" s="1"/>
      <c r="CL117" s="3" t="s">
        <v>125</v>
      </c>
      <c r="CM117" s="3">
        <v>2001</v>
      </c>
      <c r="CN117" s="1"/>
      <c r="CO117" s="1"/>
      <c r="CP117" s="1"/>
      <c r="CQ117" s="1"/>
      <c r="CR117" s="3">
        <v>1</v>
      </c>
      <c r="CS117" s="1"/>
      <c r="CT117" s="1"/>
      <c r="CU117" s="3">
        <v>89.4</v>
      </c>
      <c r="CV117" s="3">
        <v>86.9</v>
      </c>
      <c r="CW117" s="1"/>
      <c r="CX117" s="3"/>
      <c r="CY117" s="1">
        <v>2007</v>
      </c>
      <c r="CZ117" s="1">
        <v>50.1</v>
      </c>
      <c r="DA117" s="3">
        <v>38.5</v>
      </c>
      <c r="DB117" s="1"/>
      <c r="DC117" s="1"/>
      <c r="DD117" s="3">
        <v>50.1</v>
      </c>
      <c r="DE117" s="1">
        <v>42.5</v>
      </c>
      <c r="DF117" s="1"/>
      <c r="DG117" s="1"/>
      <c r="DH117" s="3">
        <v>2</v>
      </c>
      <c r="DI117" s="1"/>
      <c r="DJ117" s="1">
        <f>CU117/CZ117</f>
        <v>1.784431137724551</v>
      </c>
      <c r="DK117" s="1">
        <f>CV117/DA117</f>
        <v>2.2571428571428571</v>
      </c>
      <c r="DL117" s="1"/>
      <c r="DM117" s="1"/>
    </row>
    <row r="118" spans="1:117" x14ac:dyDescent="0.25">
      <c r="A118" s="1">
        <v>12345877</v>
      </c>
      <c r="B118" s="5">
        <v>2</v>
      </c>
      <c r="C118" s="5" t="s">
        <v>123</v>
      </c>
      <c r="D118" s="4">
        <v>1964</v>
      </c>
      <c r="E118" s="5">
        <v>2000</v>
      </c>
      <c r="F118" s="5">
        <f>SUM(2013-E118)</f>
        <v>13</v>
      </c>
      <c r="G118" s="5" t="s">
        <v>125</v>
      </c>
      <c r="I118" s="5" t="s">
        <v>126</v>
      </c>
      <c r="N118" s="5" t="s">
        <v>126</v>
      </c>
      <c r="O118" s="5" t="s">
        <v>126</v>
      </c>
      <c r="R118" s="5" t="s">
        <v>126</v>
      </c>
      <c r="V118" s="5" t="s">
        <v>125</v>
      </c>
      <c r="W118" s="5">
        <v>2009</v>
      </c>
      <c r="Z118" s="5" t="s">
        <v>126</v>
      </c>
      <c r="AD118" s="5" t="s">
        <v>126</v>
      </c>
      <c r="AH118" s="5" t="s">
        <v>126</v>
      </c>
      <c r="AI118" s="5" t="s">
        <v>126</v>
      </c>
      <c r="AJ118" s="5" t="s">
        <v>126</v>
      </c>
      <c r="AK118" s="5" t="s">
        <v>126</v>
      </c>
      <c r="AL118" s="5" t="s">
        <v>126</v>
      </c>
      <c r="AM118" s="5" t="s">
        <v>126</v>
      </c>
      <c r="AN118" s="5" t="s">
        <v>126</v>
      </c>
      <c r="AO118" s="5" t="s">
        <v>126</v>
      </c>
      <c r="AP118" s="5" t="s">
        <v>125</v>
      </c>
      <c r="AQ118" s="5" t="s">
        <v>126</v>
      </c>
      <c r="AT118" s="5" t="s">
        <v>126</v>
      </c>
      <c r="AV118" s="5" t="s">
        <v>126</v>
      </c>
      <c r="AW118" s="5">
        <v>51</v>
      </c>
      <c r="AX118" s="5">
        <v>24</v>
      </c>
      <c r="AY118" s="17" t="s">
        <v>125</v>
      </c>
      <c r="BD118" s="5">
        <v>68</v>
      </c>
      <c r="BE118" s="5">
        <v>24</v>
      </c>
      <c r="BF118" s="5" t="s">
        <v>125</v>
      </c>
      <c r="BG118" s="5">
        <v>23</v>
      </c>
      <c r="BH118" s="5">
        <v>1.8</v>
      </c>
      <c r="BI118" s="5" t="s">
        <v>126</v>
      </c>
      <c r="BJ118" s="5" t="s">
        <v>126</v>
      </c>
      <c r="CA118" s="5">
        <v>2</v>
      </c>
      <c r="CH118" s="5" t="s">
        <v>126</v>
      </c>
      <c r="CJ118" s="5" t="s">
        <v>126</v>
      </c>
      <c r="CL118" s="5" t="s">
        <v>125</v>
      </c>
      <c r="CM118" s="5">
        <v>2009</v>
      </c>
      <c r="CR118" s="5">
        <v>1</v>
      </c>
      <c r="CS118" s="5">
        <v>1</v>
      </c>
      <c r="CT118" s="5" t="s">
        <v>125</v>
      </c>
      <c r="CU118" s="5">
        <v>106.5</v>
      </c>
      <c r="CV118" s="5">
        <v>105.8</v>
      </c>
      <c r="DA118" s="5">
        <v>87.1</v>
      </c>
      <c r="DD118" s="5">
        <v>74.5</v>
      </c>
      <c r="DE118" s="5">
        <v>69.7</v>
      </c>
      <c r="DH118" s="5">
        <v>2</v>
      </c>
      <c r="DK118" s="5">
        <f>CV118/DA118</f>
        <v>1.2146957520091848</v>
      </c>
    </row>
    <row r="119" spans="1:117" x14ac:dyDescent="0.25">
      <c r="A119" s="5">
        <v>12002949</v>
      </c>
      <c r="B119" s="5">
        <v>2</v>
      </c>
      <c r="C119" s="5" t="s">
        <v>123</v>
      </c>
      <c r="D119" s="5">
        <v>1942</v>
      </c>
      <c r="E119" s="5">
        <v>1999</v>
      </c>
      <c r="F119" s="5">
        <f>SUM(2013-E119)</f>
        <v>14</v>
      </c>
      <c r="G119" s="5" t="s">
        <v>125</v>
      </c>
      <c r="I119" s="3" t="s">
        <v>126</v>
      </c>
      <c r="J119" s="19"/>
      <c r="K119" s="19"/>
      <c r="L119" s="1"/>
      <c r="M119" s="1"/>
      <c r="N119" s="3" t="s">
        <v>126</v>
      </c>
      <c r="O119" s="3" t="s">
        <v>126</v>
      </c>
      <c r="P119" s="19"/>
      <c r="Q119" s="19"/>
      <c r="R119" s="3" t="s">
        <v>125</v>
      </c>
      <c r="S119" s="3">
        <v>1999</v>
      </c>
      <c r="T119" s="1"/>
      <c r="U119" s="1"/>
      <c r="V119" s="3" t="s">
        <v>125</v>
      </c>
      <c r="W119" s="3">
        <v>1999</v>
      </c>
      <c r="X119" s="1"/>
      <c r="Y119" s="1"/>
      <c r="Z119" s="3" t="s">
        <v>126</v>
      </c>
      <c r="AA119" s="1"/>
      <c r="AB119" s="1"/>
      <c r="AC119" s="1"/>
      <c r="AD119" s="3" t="s">
        <v>126</v>
      </c>
      <c r="AE119" s="1"/>
      <c r="AF119" s="1"/>
      <c r="AG119" s="1"/>
      <c r="AH119" s="3" t="s">
        <v>126</v>
      </c>
      <c r="AI119" s="3" t="s">
        <v>126</v>
      </c>
      <c r="AJ119" s="3" t="s">
        <v>126</v>
      </c>
      <c r="AK119" s="3" t="s">
        <v>126</v>
      </c>
      <c r="AL119" s="3" t="s">
        <v>125</v>
      </c>
      <c r="AM119" s="3" t="s">
        <v>126</v>
      </c>
      <c r="AN119" s="3" t="s">
        <v>126</v>
      </c>
      <c r="AO119" s="3" t="s">
        <v>126</v>
      </c>
      <c r="AP119" s="3" t="s">
        <v>125</v>
      </c>
      <c r="AQ119" s="3" t="s">
        <v>125</v>
      </c>
      <c r="AR119" s="1"/>
      <c r="AS119" s="1"/>
      <c r="AT119" s="2" t="s">
        <v>126</v>
      </c>
      <c r="AU119" s="1"/>
      <c r="AV119" s="12" t="s">
        <v>126</v>
      </c>
      <c r="AW119" s="3">
        <v>64</v>
      </c>
      <c r="AX119" s="12">
        <v>26</v>
      </c>
      <c r="AY119" s="17" t="s">
        <v>125</v>
      </c>
      <c r="AZ119" s="1"/>
      <c r="BA119" s="3">
        <v>2</v>
      </c>
      <c r="BB119" s="3" t="s">
        <v>125</v>
      </c>
      <c r="BC119" s="3" t="s">
        <v>126</v>
      </c>
      <c r="BD119" s="3">
        <v>70</v>
      </c>
      <c r="BE119" s="1"/>
      <c r="BF119" s="3" t="s">
        <v>125</v>
      </c>
      <c r="BG119" s="1"/>
      <c r="BH119" s="3">
        <v>0</v>
      </c>
      <c r="BI119" s="3" t="s">
        <v>125</v>
      </c>
      <c r="BJ119" s="3" t="s">
        <v>126</v>
      </c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3">
        <v>400</v>
      </c>
      <c r="BZ119" s="3">
        <v>442</v>
      </c>
      <c r="CA119" s="3">
        <v>2</v>
      </c>
      <c r="CB119" s="1"/>
      <c r="CC119" s="1"/>
      <c r="CD119" s="1"/>
      <c r="CE119" s="1"/>
      <c r="CF119" s="1"/>
      <c r="CG119" s="1"/>
      <c r="CH119" s="3" t="s">
        <v>125</v>
      </c>
      <c r="CI119" s="3">
        <v>2000</v>
      </c>
      <c r="CJ119" s="2" t="s">
        <v>126</v>
      </c>
      <c r="CK119" s="1"/>
      <c r="CL119" s="3" t="s">
        <v>125</v>
      </c>
      <c r="CM119" s="3">
        <v>2000</v>
      </c>
      <c r="CN119" s="1"/>
      <c r="CO119" s="1"/>
      <c r="CP119" s="1"/>
      <c r="CQ119" s="1"/>
      <c r="CR119" s="1"/>
      <c r="CS119" s="1"/>
      <c r="CT119" s="3" t="s">
        <v>126</v>
      </c>
      <c r="CU119" s="3">
        <v>97.3</v>
      </c>
      <c r="CV119" s="3">
        <v>94.3</v>
      </c>
      <c r="CW119" s="1"/>
      <c r="CX119" s="1"/>
      <c r="CY119" s="1"/>
      <c r="CZ119" s="1"/>
      <c r="DA119" s="1"/>
      <c r="DB119" s="1"/>
      <c r="DC119" s="1"/>
      <c r="DD119" s="3">
        <v>44.2</v>
      </c>
      <c r="DE119" s="1">
        <v>44.1</v>
      </c>
      <c r="DF119" s="1"/>
      <c r="DG119" s="1"/>
      <c r="DH119" s="3">
        <v>2</v>
      </c>
      <c r="DI119" s="1"/>
      <c r="DJ119" s="1"/>
      <c r="DK119" s="1"/>
      <c r="DL119" s="1"/>
      <c r="DM119" s="1"/>
    </row>
    <row r="120" spans="1:117" x14ac:dyDescent="0.25">
      <c r="A120" s="5">
        <v>14813932</v>
      </c>
      <c r="B120" s="5">
        <v>2</v>
      </c>
      <c r="C120" s="5" t="s">
        <v>123</v>
      </c>
      <c r="D120" s="5">
        <v>1958</v>
      </c>
      <c r="E120" s="5">
        <v>2003</v>
      </c>
      <c r="F120" s="5">
        <f>SUM(2013-E120)</f>
        <v>10</v>
      </c>
      <c r="G120" s="5" t="s">
        <v>125</v>
      </c>
      <c r="I120" s="3" t="s">
        <v>126</v>
      </c>
      <c r="J120" s="19"/>
      <c r="K120" s="19"/>
      <c r="L120" s="1"/>
      <c r="M120" s="1"/>
      <c r="N120" s="3" t="s">
        <v>126</v>
      </c>
      <c r="O120" s="3" t="s">
        <v>126</v>
      </c>
      <c r="P120" s="19"/>
      <c r="Q120" s="19"/>
      <c r="R120" s="3" t="s">
        <v>125</v>
      </c>
      <c r="S120" s="3">
        <v>2004</v>
      </c>
      <c r="T120" s="1"/>
      <c r="U120" s="1"/>
      <c r="V120" s="3" t="s">
        <v>126</v>
      </c>
      <c r="W120" s="1"/>
      <c r="X120" s="1"/>
      <c r="Y120" s="1"/>
      <c r="Z120" s="3" t="s">
        <v>126</v>
      </c>
      <c r="AA120" s="1"/>
      <c r="AB120" s="1"/>
      <c r="AC120" s="1"/>
      <c r="AD120" s="3" t="s">
        <v>126</v>
      </c>
      <c r="AE120" s="1"/>
      <c r="AF120" s="1"/>
      <c r="AG120" s="1"/>
      <c r="AH120" s="3" t="s">
        <v>126</v>
      </c>
      <c r="AI120" s="3" t="s">
        <v>126</v>
      </c>
      <c r="AJ120" s="3" t="s">
        <v>126</v>
      </c>
      <c r="AK120" s="3" t="s">
        <v>126</v>
      </c>
      <c r="AL120" s="3" t="s">
        <v>125</v>
      </c>
      <c r="AM120" s="3" t="s">
        <v>126</v>
      </c>
      <c r="AN120" s="3" t="s">
        <v>126</v>
      </c>
      <c r="AO120" s="3" t="s">
        <v>126</v>
      </c>
      <c r="AP120" s="3" t="s">
        <v>126</v>
      </c>
      <c r="AQ120" s="3" t="s">
        <v>126</v>
      </c>
      <c r="AR120" s="1"/>
      <c r="AS120" s="1"/>
      <c r="AT120" s="2" t="s">
        <v>126</v>
      </c>
      <c r="AU120" s="1"/>
      <c r="AV120" s="12" t="s">
        <v>126</v>
      </c>
      <c r="AW120" s="3">
        <v>61</v>
      </c>
      <c r="AX120" s="12">
        <v>28</v>
      </c>
      <c r="AY120" s="17" t="s">
        <v>125</v>
      </c>
      <c r="AZ120" s="12">
        <v>22</v>
      </c>
      <c r="BA120" s="3">
        <v>2.1</v>
      </c>
      <c r="BB120" s="3" t="s">
        <v>126</v>
      </c>
      <c r="BC120" s="3" t="s">
        <v>126</v>
      </c>
      <c r="BD120" s="3">
        <v>64</v>
      </c>
      <c r="BE120" s="3">
        <v>28</v>
      </c>
      <c r="BF120" s="3" t="s">
        <v>125</v>
      </c>
      <c r="BG120" s="3">
        <v>25</v>
      </c>
      <c r="BH120" s="3">
        <v>2.4</v>
      </c>
      <c r="BI120" s="3" t="s">
        <v>126</v>
      </c>
      <c r="BJ120" s="3" t="s">
        <v>126</v>
      </c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>
        <v>396</v>
      </c>
      <c r="BZ120" s="1"/>
      <c r="CA120" s="3">
        <v>2</v>
      </c>
      <c r="CB120" s="1"/>
      <c r="CC120" s="1"/>
      <c r="CD120" s="1"/>
      <c r="CE120" s="1"/>
      <c r="CF120" s="1"/>
      <c r="CG120" s="1"/>
      <c r="CH120" s="3" t="s">
        <v>125</v>
      </c>
      <c r="CI120" s="3">
        <v>2003</v>
      </c>
      <c r="CJ120" s="2" t="s">
        <v>126</v>
      </c>
      <c r="CK120" s="1"/>
      <c r="CL120" s="3" t="s">
        <v>125</v>
      </c>
      <c r="CM120" s="3">
        <v>2003</v>
      </c>
      <c r="CN120" s="1"/>
      <c r="CO120" s="1"/>
      <c r="CP120" s="1"/>
      <c r="CQ120" s="1"/>
      <c r="CR120" s="1">
        <v>1</v>
      </c>
      <c r="CS120" s="1"/>
      <c r="CT120" s="1" t="s">
        <v>126</v>
      </c>
      <c r="CU120" s="3">
        <v>97.1</v>
      </c>
      <c r="CV120" s="3">
        <v>94.8</v>
      </c>
      <c r="CW120" s="1"/>
      <c r="CX120" s="1"/>
      <c r="CY120" s="1"/>
      <c r="CZ120" s="3">
        <v>78.8</v>
      </c>
      <c r="DA120" s="3">
        <v>74.7</v>
      </c>
      <c r="DB120" s="1"/>
      <c r="DC120" s="1"/>
      <c r="DD120" s="1"/>
      <c r="DE120" s="1">
        <v>88.1</v>
      </c>
      <c r="DF120" s="1"/>
      <c r="DG120" s="1"/>
      <c r="DH120" s="3">
        <v>2</v>
      </c>
      <c r="DI120" s="1"/>
      <c r="DJ120" s="1">
        <f>CU120/CZ120</f>
        <v>1.2322335025380711</v>
      </c>
      <c r="DK120" s="1">
        <f>CV120/DA120</f>
        <v>1.2690763052208835</v>
      </c>
      <c r="DL120" s="1"/>
      <c r="DM120" s="1"/>
    </row>
    <row r="121" spans="1:117" x14ac:dyDescent="0.25">
      <c r="A121" s="5">
        <v>12231265</v>
      </c>
      <c r="B121" s="5">
        <v>2</v>
      </c>
      <c r="C121" s="5" t="s">
        <v>123</v>
      </c>
      <c r="D121" s="5">
        <v>1922</v>
      </c>
      <c r="E121" s="5">
        <v>2002</v>
      </c>
      <c r="F121" s="5">
        <f>SUM(2013-E121)</f>
        <v>11</v>
      </c>
      <c r="G121" s="5" t="s">
        <v>125</v>
      </c>
      <c r="I121" s="3" t="s">
        <v>126</v>
      </c>
      <c r="J121" s="19"/>
      <c r="K121" s="19"/>
      <c r="L121" s="1"/>
      <c r="M121" s="1"/>
      <c r="N121" s="3" t="s">
        <v>126</v>
      </c>
      <c r="O121" s="3" t="s">
        <v>126</v>
      </c>
      <c r="P121" s="19"/>
      <c r="Q121" s="19"/>
      <c r="R121" s="3" t="s">
        <v>125</v>
      </c>
      <c r="S121" s="3">
        <v>2001</v>
      </c>
      <c r="T121" s="1"/>
      <c r="U121" s="1"/>
      <c r="V121" s="3" t="s">
        <v>125</v>
      </c>
      <c r="W121" s="3">
        <v>2002</v>
      </c>
      <c r="X121" s="3">
        <v>2005</v>
      </c>
      <c r="Y121" s="1"/>
      <c r="Z121" s="3" t="s">
        <v>125</v>
      </c>
      <c r="AA121" s="3">
        <v>2002</v>
      </c>
      <c r="AB121" s="1"/>
      <c r="AC121" s="1"/>
      <c r="AD121" s="3" t="s">
        <v>126</v>
      </c>
      <c r="AE121" s="1"/>
      <c r="AF121" s="1"/>
      <c r="AG121" s="1"/>
      <c r="AH121" s="3" t="s">
        <v>126</v>
      </c>
      <c r="AI121" s="3" t="s">
        <v>126</v>
      </c>
      <c r="AJ121" s="3" t="s">
        <v>126</v>
      </c>
      <c r="AK121" s="3" t="s">
        <v>126</v>
      </c>
      <c r="AL121" s="3" t="s">
        <v>126</v>
      </c>
      <c r="AM121" s="3" t="s">
        <v>126</v>
      </c>
      <c r="AN121" s="3" t="s">
        <v>126</v>
      </c>
      <c r="AO121" s="3" t="s">
        <v>126</v>
      </c>
      <c r="AP121" s="3" t="s">
        <v>125</v>
      </c>
      <c r="AQ121" s="3" t="s">
        <v>126</v>
      </c>
      <c r="AR121" s="3"/>
      <c r="AS121" s="1"/>
      <c r="AT121" s="2" t="s">
        <v>125</v>
      </c>
      <c r="AU121" s="3">
        <v>2002</v>
      </c>
      <c r="AV121" s="12" t="s">
        <v>126</v>
      </c>
      <c r="AW121" s="3">
        <v>75</v>
      </c>
      <c r="AX121" s="12">
        <v>28</v>
      </c>
      <c r="AY121" s="17" t="s">
        <v>125</v>
      </c>
      <c r="AZ121" s="1"/>
      <c r="BA121" s="3">
        <v>2.1</v>
      </c>
      <c r="BB121" s="3" t="s">
        <v>125</v>
      </c>
      <c r="BC121" s="3" t="s">
        <v>126</v>
      </c>
      <c r="BD121" s="3">
        <v>58</v>
      </c>
      <c r="BE121" s="3">
        <v>35</v>
      </c>
      <c r="BF121" s="3" t="s">
        <v>125</v>
      </c>
      <c r="BG121" s="1"/>
      <c r="BH121" s="3">
        <v>2.23</v>
      </c>
      <c r="BI121" s="3" t="s">
        <v>126</v>
      </c>
      <c r="BJ121" s="3" t="s">
        <v>126</v>
      </c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3">
        <v>2</v>
      </c>
      <c r="CB121" s="1"/>
      <c r="CC121" s="1"/>
      <c r="CD121" s="1"/>
      <c r="CE121" s="1"/>
      <c r="CF121" s="1"/>
      <c r="CG121" s="1"/>
      <c r="CH121" s="3" t="s">
        <v>126</v>
      </c>
      <c r="CI121" s="1"/>
      <c r="CJ121" s="2" t="s">
        <v>126</v>
      </c>
      <c r="CK121" s="1"/>
      <c r="CL121" s="3" t="s">
        <v>126</v>
      </c>
      <c r="CM121" s="1"/>
      <c r="CN121" s="1"/>
      <c r="CO121" s="1"/>
      <c r="CP121" s="1"/>
      <c r="CQ121" s="1"/>
      <c r="CR121" s="3">
        <v>1</v>
      </c>
      <c r="CS121" s="1"/>
      <c r="CT121" s="1" t="s">
        <v>126</v>
      </c>
      <c r="CU121" s="3">
        <v>72.8</v>
      </c>
      <c r="CV121" s="3">
        <v>95.8</v>
      </c>
      <c r="CW121" s="1"/>
      <c r="CX121" s="1"/>
      <c r="CY121" s="1"/>
      <c r="CZ121" s="1"/>
      <c r="DA121" s="1"/>
      <c r="DB121" s="1"/>
      <c r="DC121" s="1"/>
      <c r="DD121" s="3">
        <v>85</v>
      </c>
      <c r="DE121" s="3">
        <v>81.099999999999994</v>
      </c>
      <c r="DF121" s="1"/>
      <c r="DG121" s="1"/>
      <c r="DH121" s="3">
        <v>2</v>
      </c>
      <c r="DI121" s="1"/>
      <c r="DJ121" s="1"/>
      <c r="DK121" s="1"/>
      <c r="DL121" s="1"/>
      <c r="DM121" s="1"/>
    </row>
    <row r="122" spans="1:117" x14ac:dyDescent="0.25">
      <c r="A122" s="1">
        <v>10303040</v>
      </c>
      <c r="B122" s="5">
        <v>2</v>
      </c>
      <c r="C122" s="5" t="s">
        <v>123</v>
      </c>
      <c r="D122" s="4">
        <v>1945</v>
      </c>
      <c r="E122" s="5">
        <v>1999</v>
      </c>
      <c r="F122" s="5">
        <f>SUM(2013-E122)</f>
        <v>14</v>
      </c>
      <c r="G122" s="5" t="s">
        <v>125</v>
      </c>
      <c r="I122" s="5" t="s">
        <v>126</v>
      </c>
      <c r="N122" s="5" t="s">
        <v>126</v>
      </c>
      <c r="O122" s="5" t="s">
        <v>126</v>
      </c>
      <c r="R122" s="5" t="s">
        <v>125</v>
      </c>
      <c r="S122" s="5">
        <v>1999</v>
      </c>
      <c r="V122" s="5" t="s">
        <v>125</v>
      </c>
      <c r="W122" s="5">
        <v>2001</v>
      </c>
      <c r="Z122" s="5" t="s">
        <v>125</v>
      </c>
      <c r="AA122" s="5">
        <v>2003</v>
      </c>
      <c r="AD122" s="5" t="s">
        <v>125</v>
      </c>
      <c r="AE122" s="5">
        <v>2010</v>
      </c>
      <c r="AH122" s="5" t="s">
        <v>126</v>
      </c>
      <c r="AI122" s="5" t="s">
        <v>126</v>
      </c>
      <c r="AJ122" s="5" t="s">
        <v>126</v>
      </c>
      <c r="AK122" s="5" t="s">
        <v>126</v>
      </c>
      <c r="AL122" s="5" t="s">
        <v>126</v>
      </c>
      <c r="AM122" s="5" t="s">
        <v>126</v>
      </c>
      <c r="AN122" s="5" t="s">
        <v>126</v>
      </c>
      <c r="AO122" s="5" t="s">
        <v>126</v>
      </c>
      <c r="AP122" s="5" t="s">
        <v>125</v>
      </c>
      <c r="AQ122" s="5" t="s">
        <v>126</v>
      </c>
      <c r="AR122" s="5">
        <v>14</v>
      </c>
      <c r="AS122" s="5">
        <v>9</v>
      </c>
      <c r="AT122" s="5" t="s">
        <v>125</v>
      </c>
      <c r="AU122" s="5">
        <v>2002</v>
      </c>
      <c r="AV122" s="5" t="s">
        <v>126</v>
      </c>
      <c r="AW122" s="5">
        <v>59</v>
      </c>
      <c r="AX122" s="5">
        <v>28</v>
      </c>
      <c r="AY122" s="17" t="s">
        <v>125</v>
      </c>
      <c r="AZ122" s="5">
        <v>22</v>
      </c>
      <c r="BA122" s="5">
        <v>2.1</v>
      </c>
      <c r="BB122" s="5" t="s">
        <v>126</v>
      </c>
      <c r="BC122" s="5" t="s">
        <v>126</v>
      </c>
      <c r="BD122" s="5">
        <v>62</v>
      </c>
      <c r="BE122" s="5">
        <v>30</v>
      </c>
      <c r="BF122" s="5" t="s">
        <v>125</v>
      </c>
      <c r="BG122" s="5">
        <v>24</v>
      </c>
      <c r="BH122" s="5">
        <v>2.5</v>
      </c>
      <c r="BI122" s="5" t="s">
        <v>125</v>
      </c>
      <c r="BJ122" s="5" t="s">
        <v>126</v>
      </c>
      <c r="BZ122" s="5">
        <v>510</v>
      </c>
      <c r="CA122" s="5">
        <v>2</v>
      </c>
      <c r="CH122" s="5" t="s">
        <v>125</v>
      </c>
      <c r="CI122" s="5">
        <v>1999</v>
      </c>
      <c r="CJ122" s="5" t="s">
        <v>126</v>
      </c>
      <c r="CL122" s="5" t="s">
        <v>125</v>
      </c>
      <c r="CM122" s="5">
        <v>1999</v>
      </c>
      <c r="CR122" s="5">
        <v>2</v>
      </c>
      <c r="CS122" s="5">
        <v>1</v>
      </c>
      <c r="CT122" s="5" t="s">
        <v>126</v>
      </c>
      <c r="CU122" s="5">
        <v>88.3</v>
      </c>
      <c r="CV122" s="5">
        <v>82.4</v>
      </c>
      <c r="CZ122" s="5">
        <v>64</v>
      </c>
      <c r="DA122" s="5">
        <v>66.099999999999994</v>
      </c>
      <c r="DD122" s="5">
        <v>68.7</v>
      </c>
      <c r="DE122" s="5">
        <v>72.099999999999994</v>
      </c>
      <c r="DH122" s="5">
        <v>2</v>
      </c>
      <c r="DJ122" s="5">
        <f>CU122/CZ122</f>
        <v>1.3796875</v>
      </c>
      <c r="DK122" s="5">
        <f>CV122/DA122</f>
        <v>1.2465960665658096</v>
      </c>
    </row>
    <row r="123" spans="1:117" x14ac:dyDescent="0.25">
      <c r="A123" s="1">
        <v>12070119</v>
      </c>
      <c r="B123" s="5">
        <v>2</v>
      </c>
      <c r="C123" s="5" t="s">
        <v>123</v>
      </c>
      <c r="D123" s="4">
        <v>1945</v>
      </c>
      <c r="E123" s="5">
        <v>1999</v>
      </c>
      <c r="F123" s="5">
        <f>SUM(2013-E123)</f>
        <v>14</v>
      </c>
      <c r="G123" s="5" t="s">
        <v>125</v>
      </c>
      <c r="I123" s="5" t="s">
        <v>126</v>
      </c>
      <c r="N123" s="5" t="s">
        <v>126</v>
      </c>
      <c r="O123" s="5" t="s">
        <v>126</v>
      </c>
      <c r="R123" s="5" t="s">
        <v>126</v>
      </c>
      <c r="V123" s="5" t="s">
        <v>126</v>
      </c>
      <c r="Z123" s="5" t="s">
        <v>126</v>
      </c>
      <c r="AD123" s="5" t="s">
        <v>126</v>
      </c>
      <c r="AH123" s="5" t="s">
        <v>126</v>
      </c>
      <c r="AI123" s="5" t="s">
        <v>125</v>
      </c>
      <c r="AJ123" s="5" t="s">
        <v>126</v>
      </c>
      <c r="AK123" s="5" t="s">
        <v>126</v>
      </c>
      <c r="AL123" s="5" t="s">
        <v>125</v>
      </c>
      <c r="AM123" s="5" t="s">
        <v>126</v>
      </c>
      <c r="AN123" s="5" t="s">
        <v>126</v>
      </c>
      <c r="AO123" s="5" t="s">
        <v>126</v>
      </c>
      <c r="AP123" s="5" t="s">
        <v>126</v>
      </c>
      <c r="AQ123" s="5" t="s">
        <v>126</v>
      </c>
      <c r="AT123" s="5" t="s">
        <v>125</v>
      </c>
      <c r="AU123" s="5">
        <v>1999</v>
      </c>
      <c r="AV123" s="5" t="s">
        <v>126</v>
      </c>
      <c r="AW123" s="5">
        <v>70</v>
      </c>
      <c r="AX123" s="5">
        <v>28</v>
      </c>
      <c r="AY123" s="17" t="s">
        <v>125</v>
      </c>
      <c r="BA123" s="5">
        <v>2.13</v>
      </c>
      <c r="BB123" s="5" t="s">
        <v>126</v>
      </c>
      <c r="BC123" s="5" t="s">
        <v>126</v>
      </c>
      <c r="BD123" s="5">
        <v>79</v>
      </c>
      <c r="BF123" s="5" t="s">
        <v>125</v>
      </c>
      <c r="BI123" s="5" t="s">
        <v>126</v>
      </c>
      <c r="BJ123" s="5" t="s">
        <v>126</v>
      </c>
      <c r="CA123" s="5">
        <v>2</v>
      </c>
      <c r="CH123" s="5" t="s">
        <v>126</v>
      </c>
      <c r="CJ123" s="5" t="s">
        <v>126</v>
      </c>
      <c r="CL123" s="5" t="s">
        <v>125</v>
      </c>
      <c r="CM123" s="5">
        <v>1999</v>
      </c>
      <c r="CR123" s="5">
        <v>2</v>
      </c>
      <c r="CT123" s="5" t="s">
        <v>126</v>
      </c>
      <c r="CU123" s="5">
        <v>76.3</v>
      </c>
      <c r="CV123" s="5">
        <v>86.2</v>
      </c>
      <c r="DD123" s="5">
        <v>97.2</v>
      </c>
      <c r="DE123" s="5">
        <v>81</v>
      </c>
      <c r="DH123" s="5">
        <v>2</v>
      </c>
    </row>
    <row r="124" spans="1:117" x14ac:dyDescent="0.25">
      <c r="A124" s="1">
        <v>11646993</v>
      </c>
      <c r="B124" s="5">
        <v>2</v>
      </c>
      <c r="C124" s="5" t="s">
        <v>123</v>
      </c>
      <c r="D124" s="4">
        <v>1947</v>
      </c>
      <c r="E124" s="5">
        <v>1977</v>
      </c>
      <c r="F124" s="5">
        <f>SUM(2013-E124)</f>
        <v>36</v>
      </c>
      <c r="G124" s="5" t="s">
        <v>125</v>
      </c>
      <c r="I124" s="5" t="s">
        <v>126</v>
      </c>
      <c r="N124" s="5" t="s">
        <v>126</v>
      </c>
      <c r="O124" s="5" t="s">
        <v>126</v>
      </c>
      <c r="R124" s="5" t="s">
        <v>125</v>
      </c>
      <c r="S124" s="5">
        <v>1984</v>
      </c>
      <c r="V124" s="5" t="s">
        <v>125</v>
      </c>
      <c r="W124" s="5">
        <v>1989</v>
      </c>
      <c r="Z124" s="5" t="s">
        <v>125</v>
      </c>
      <c r="AA124" s="5">
        <v>1991</v>
      </c>
      <c r="AD124" s="5" t="s">
        <v>126</v>
      </c>
      <c r="AH124" s="5" t="s">
        <v>126</v>
      </c>
      <c r="AI124" s="5" t="s">
        <v>126</v>
      </c>
      <c r="AJ124" s="5" t="s">
        <v>126</v>
      </c>
      <c r="AK124" s="5" t="s">
        <v>126</v>
      </c>
      <c r="AL124" s="5" t="s">
        <v>125</v>
      </c>
      <c r="AM124" s="5" t="s">
        <v>126</v>
      </c>
      <c r="AN124" s="5" t="s">
        <v>126</v>
      </c>
      <c r="AO124" s="5" t="s">
        <v>126</v>
      </c>
      <c r="AP124" s="5" t="s">
        <v>125</v>
      </c>
      <c r="AQ124" s="5" t="s">
        <v>125</v>
      </c>
      <c r="AT124" s="5" t="s">
        <v>125</v>
      </c>
      <c r="AU124" s="5">
        <v>1984</v>
      </c>
      <c r="AV124" s="5" t="s">
        <v>126</v>
      </c>
      <c r="AW124" s="5">
        <v>57</v>
      </c>
      <c r="AX124" s="5">
        <v>28</v>
      </c>
      <c r="AY124" s="17" t="s">
        <v>125</v>
      </c>
      <c r="BA124" s="5">
        <v>2.1</v>
      </c>
      <c r="BD124" s="5">
        <v>66</v>
      </c>
      <c r="BE124" s="5">
        <v>22</v>
      </c>
      <c r="BF124" s="5" t="s">
        <v>125</v>
      </c>
      <c r="BG124" s="5">
        <v>17</v>
      </c>
      <c r="BH124" s="5">
        <v>2.04</v>
      </c>
      <c r="BI124" s="5" t="s">
        <v>125</v>
      </c>
      <c r="BJ124" s="5" t="s">
        <v>126</v>
      </c>
      <c r="CA124" s="5">
        <v>2</v>
      </c>
      <c r="CH124" s="5" t="s">
        <v>125</v>
      </c>
      <c r="CI124" s="5">
        <v>1977</v>
      </c>
      <c r="CJ124" s="5" t="s">
        <v>126</v>
      </c>
      <c r="CL124" s="5" t="s">
        <v>125</v>
      </c>
      <c r="CM124" s="5">
        <v>1981</v>
      </c>
      <c r="CU124" s="5">
        <v>83</v>
      </c>
      <c r="CV124" s="5">
        <v>71.8</v>
      </c>
      <c r="DE124" s="5">
        <v>64</v>
      </c>
      <c r="DH124" s="5">
        <v>2</v>
      </c>
    </row>
    <row r="125" spans="1:117" x14ac:dyDescent="0.25">
      <c r="A125" s="5">
        <v>12069192</v>
      </c>
      <c r="B125" s="5">
        <v>2</v>
      </c>
      <c r="C125" s="5" t="s">
        <v>123</v>
      </c>
      <c r="D125" s="5">
        <v>1960</v>
      </c>
      <c r="E125" s="5">
        <v>1999</v>
      </c>
      <c r="F125" s="5">
        <f>SUM(2013-E125)</f>
        <v>14</v>
      </c>
      <c r="G125" s="5" t="s">
        <v>125</v>
      </c>
      <c r="H125" s="5">
        <v>1</v>
      </c>
      <c r="I125" s="3" t="s">
        <v>126</v>
      </c>
      <c r="J125" s="19"/>
      <c r="K125" s="19"/>
      <c r="L125" s="1"/>
      <c r="M125" s="1"/>
      <c r="N125" s="3" t="s">
        <v>126</v>
      </c>
      <c r="O125" s="3" t="s">
        <v>126</v>
      </c>
      <c r="P125" s="19"/>
      <c r="Q125" s="19"/>
      <c r="R125" s="3" t="s">
        <v>125</v>
      </c>
      <c r="S125" s="3">
        <v>1999</v>
      </c>
      <c r="T125" s="1"/>
      <c r="U125" s="1"/>
      <c r="V125" s="3" t="s">
        <v>125</v>
      </c>
      <c r="W125" s="3">
        <v>2008</v>
      </c>
      <c r="X125" s="1"/>
      <c r="Y125" s="1"/>
      <c r="Z125" s="3" t="s">
        <v>125</v>
      </c>
      <c r="AA125" s="3">
        <v>2009</v>
      </c>
      <c r="AB125" s="1"/>
      <c r="AC125" s="1"/>
      <c r="AD125" s="3" t="s">
        <v>126</v>
      </c>
      <c r="AE125" s="1"/>
      <c r="AF125" s="1"/>
      <c r="AG125" s="1"/>
      <c r="AH125" s="3" t="s">
        <v>126</v>
      </c>
      <c r="AI125" s="3" t="s">
        <v>126</v>
      </c>
      <c r="AJ125" s="3" t="s">
        <v>126</v>
      </c>
      <c r="AK125" s="3" t="s">
        <v>126</v>
      </c>
      <c r="AL125" s="3" t="s">
        <v>126</v>
      </c>
      <c r="AM125" s="3" t="s">
        <v>126</v>
      </c>
      <c r="AN125" s="3" t="s">
        <v>126</v>
      </c>
      <c r="AO125" s="3" t="s">
        <v>126</v>
      </c>
      <c r="AP125" s="3" t="s">
        <v>126</v>
      </c>
      <c r="AQ125" s="3" t="s">
        <v>126</v>
      </c>
      <c r="AR125" s="1"/>
      <c r="AS125" s="1"/>
      <c r="AT125" s="2" t="s">
        <v>126</v>
      </c>
      <c r="AU125" s="1"/>
      <c r="AV125" s="12" t="s">
        <v>126</v>
      </c>
      <c r="AW125" s="1">
        <v>75</v>
      </c>
      <c r="AX125" s="12">
        <v>29</v>
      </c>
      <c r="AY125" s="17" t="s">
        <v>125</v>
      </c>
      <c r="AZ125" s="12">
        <v>23</v>
      </c>
      <c r="BA125" s="3">
        <v>2.38</v>
      </c>
      <c r="BB125" s="3" t="s">
        <v>125</v>
      </c>
      <c r="BC125" s="3" t="s">
        <v>126</v>
      </c>
      <c r="BD125" s="3">
        <v>57</v>
      </c>
      <c r="BE125" s="3">
        <v>33</v>
      </c>
      <c r="BF125" s="3" t="s">
        <v>125</v>
      </c>
      <c r="BG125" s="3">
        <v>25</v>
      </c>
      <c r="BH125" s="3">
        <v>2.41</v>
      </c>
      <c r="BI125" s="3" t="s">
        <v>125</v>
      </c>
      <c r="BJ125" s="3" t="s">
        <v>125</v>
      </c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3">
        <v>2</v>
      </c>
      <c r="CB125" s="1"/>
      <c r="CC125" s="1"/>
      <c r="CD125" s="1"/>
      <c r="CE125" s="1"/>
      <c r="CF125" s="1"/>
      <c r="CG125" s="1"/>
      <c r="CH125" s="3" t="s">
        <v>126</v>
      </c>
      <c r="CI125" s="1"/>
      <c r="CJ125" s="2" t="s">
        <v>126</v>
      </c>
      <c r="CK125" s="1"/>
      <c r="CL125" s="3" t="s">
        <v>125</v>
      </c>
      <c r="CM125" s="3">
        <v>2007</v>
      </c>
      <c r="CN125" s="1"/>
      <c r="CO125" s="1"/>
      <c r="CP125" s="1"/>
      <c r="CQ125" s="1"/>
      <c r="CR125" s="1">
        <v>1</v>
      </c>
      <c r="CS125" s="1"/>
      <c r="CT125" s="3" t="s">
        <v>126</v>
      </c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3">
        <v>2</v>
      </c>
      <c r="DI125" s="1"/>
      <c r="DJ125" s="1"/>
      <c r="DK125" s="1"/>
      <c r="DL125" s="1"/>
      <c r="DM125" s="1"/>
    </row>
    <row r="126" spans="1:117" x14ac:dyDescent="0.25">
      <c r="A126" s="5">
        <v>11794967</v>
      </c>
      <c r="B126" s="5">
        <v>2</v>
      </c>
      <c r="C126" s="5" t="s">
        <v>123</v>
      </c>
      <c r="D126" s="5">
        <v>1981</v>
      </c>
      <c r="E126" s="5">
        <v>2002</v>
      </c>
      <c r="F126" s="5">
        <f>SUM(2013-E126)</f>
        <v>11</v>
      </c>
      <c r="G126" s="5" t="s">
        <v>125</v>
      </c>
      <c r="I126" s="3" t="s">
        <v>126</v>
      </c>
      <c r="J126" s="19"/>
      <c r="K126" s="19"/>
      <c r="L126" s="1"/>
      <c r="M126" s="1"/>
      <c r="N126" s="3" t="s">
        <v>126</v>
      </c>
      <c r="O126" s="3" t="s">
        <v>126</v>
      </c>
      <c r="P126" s="19"/>
      <c r="Q126" s="19"/>
      <c r="R126" s="3" t="s">
        <v>125</v>
      </c>
      <c r="S126" s="3">
        <v>2002</v>
      </c>
      <c r="T126" s="1"/>
      <c r="U126" s="1"/>
      <c r="V126" s="3" t="s">
        <v>125</v>
      </c>
      <c r="W126" s="3">
        <v>2002</v>
      </c>
      <c r="X126" s="1"/>
      <c r="Y126" s="1"/>
      <c r="Z126" s="3" t="s">
        <v>126</v>
      </c>
      <c r="AA126" s="1"/>
      <c r="AB126" s="1"/>
      <c r="AC126" s="1"/>
      <c r="AD126" s="3" t="s">
        <v>126</v>
      </c>
      <c r="AE126" s="1"/>
      <c r="AF126" s="1"/>
      <c r="AG126" s="1"/>
      <c r="AH126" s="3" t="s">
        <v>126</v>
      </c>
      <c r="AI126" s="3" t="s">
        <v>125</v>
      </c>
      <c r="AJ126" s="3" t="s">
        <v>126</v>
      </c>
      <c r="AK126" s="3" t="s">
        <v>125</v>
      </c>
      <c r="AL126" s="3" t="s">
        <v>125</v>
      </c>
      <c r="AM126" s="3" t="s">
        <v>126</v>
      </c>
      <c r="AN126" s="3" t="s">
        <v>126</v>
      </c>
      <c r="AO126" s="3" t="s">
        <v>126</v>
      </c>
      <c r="AP126" s="3" t="s">
        <v>126</v>
      </c>
      <c r="AQ126" s="3" t="s">
        <v>126</v>
      </c>
      <c r="AR126" s="3">
        <v>20</v>
      </c>
      <c r="AS126" s="3">
        <v>8</v>
      </c>
      <c r="AT126" s="2" t="s">
        <v>125</v>
      </c>
      <c r="AU126" s="3">
        <v>2005</v>
      </c>
      <c r="AV126" s="12" t="s">
        <v>126</v>
      </c>
      <c r="AW126" s="3">
        <v>51</v>
      </c>
      <c r="AX126" s="12">
        <v>29</v>
      </c>
      <c r="AY126" s="17" t="s">
        <v>125</v>
      </c>
      <c r="AZ126" s="12">
        <v>18</v>
      </c>
      <c r="BA126" s="3">
        <v>2.1800000000000002</v>
      </c>
      <c r="BB126" s="3" t="s">
        <v>126</v>
      </c>
      <c r="BC126" s="3" t="s">
        <v>126</v>
      </c>
      <c r="BD126" s="3">
        <v>68</v>
      </c>
      <c r="BE126" s="3">
        <v>25</v>
      </c>
      <c r="BF126" s="3" t="s">
        <v>125</v>
      </c>
      <c r="BG126" s="3">
        <v>19</v>
      </c>
      <c r="BH126" s="3">
        <v>1.93</v>
      </c>
      <c r="BI126" s="3" t="s">
        <v>126</v>
      </c>
      <c r="BJ126" s="3" t="s">
        <v>126</v>
      </c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3">
        <v>2</v>
      </c>
      <c r="CB126" s="1"/>
      <c r="CC126" s="1"/>
      <c r="CD126" s="1"/>
      <c r="CE126" s="1"/>
      <c r="CF126" s="1"/>
      <c r="CG126" s="1"/>
      <c r="CH126" s="3" t="s">
        <v>126</v>
      </c>
      <c r="CI126" s="1"/>
      <c r="CJ126" s="2" t="s">
        <v>126</v>
      </c>
      <c r="CK126" s="1"/>
      <c r="CL126" s="3" t="s">
        <v>125</v>
      </c>
      <c r="CM126" s="3">
        <v>2003</v>
      </c>
      <c r="CN126" s="1"/>
      <c r="CO126" s="1"/>
      <c r="CP126" s="1"/>
      <c r="CQ126" s="1"/>
      <c r="CR126" s="1"/>
      <c r="CS126" s="1"/>
      <c r="CT126" s="1" t="s">
        <v>125</v>
      </c>
      <c r="CU126" s="3">
        <v>56</v>
      </c>
      <c r="CV126" s="1">
        <v>38.799999999999997</v>
      </c>
      <c r="CW126" s="1"/>
      <c r="CX126" s="1"/>
      <c r="CY126" s="1"/>
      <c r="CZ126" s="1">
        <v>35.299999999999997</v>
      </c>
      <c r="DA126" s="1">
        <v>34</v>
      </c>
      <c r="DB126" s="1"/>
      <c r="DC126" s="1"/>
      <c r="DD126" s="1">
        <v>47.5</v>
      </c>
      <c r="DE126" s="3">
        <v>47.3</v>
      </c>
      <c r="DF126" s="1"/>
      <c r="DG126" s="1"/>
      <c r="DH126" s="3">
        <v>2</v>
      </c>
      <c r="DI126" s="1"/>
      <c r="DJ126" s="1">
        <f>CU126/CZ126</f>
        <v>1.5864022662889519</v>
      </c>
      <c r="DK126" s="1">
        <f>CV126/DA126</f>
        <v>1.1411764705882352</v>
      </c>
      <c r="DL126" s="1"/>
      <c r="DM126" s="1"/>
    </row>
    <row r="127" spans="1:117" x14ac:dyDescent="0.25">
      <c r="A127" s="1">
        <v>10656442</v>
      </c>
      <c r="B127" s="5">
        <v>2</v>
      </c>
      <c r="C127" s="5" t="s">
        <v>123</v>
      </c>
      <c r="D127" s="4">
        <v>1961</v>
      </c>
      <c r="E127" s="5">
        <v>1997</v>
      </c>
      <c r="F127" s="5">
        <f>SUM(2013-E127)</f>
        <v>16</v>
      </c>
      <c r="G127" s="5" t="s">
        <v>125</v>
      </c>
      <c r="I127" s="5" t="s">
        <v>126</v>
      </c>
      <c r="N127" s="5" t="s">
        <v>125</v>
      </c>
      <c r="O127" s="5" t="s">
        <v>126</v>
      </c>
      <c r="R127" s="5" t="s">
        <v>125</v>
      </c>
      <c r="S127" s="5">
        <v>1999</v>
      </c>
      <c r="V127" s="5" t="s">
        <v>126</v>
      </c>
      <c r="Z127" s="5" t="s">
        <v>126</v>
      </c>
      <c r="AD127" s="5" t="s">
        <v>126</v>
      </c>
      <c r="AH127" s="5" t="s">
        <v>126</v>
      </c>
      <c r="AI127" s="5" t="s">
        <v>126</v>
      </c>
      <c r="AJ127" s="5" t="s">
        <v>126</v>
      </c>
      <c r="AK127" s="5" t="s">
        <v>126</v>
      </c>
      <c r="AL127" s="5" t="s">
        <v>126</v>
      </c>
      <c r="AM127" s="5" t="s">
        <v>126</v>
      </c>
      <c r="AN127" s="5" t="s">
        <v>126</v>
      </c>
      <c r="AO127" s="5" t="s">
        <v>126</v>
      </c>
      <c r="AP127" s="5" t="s">
        <v>126</v>
      </c>
      <c r="AQ127" s="5" t="s">
        <v>125</v>
      </c>
      <c r="AT127" s="5" t="s">
        <v>126</v>
      </c>
      <c r="AV127" s="5" t="s">
        <v>126</v>
      </c>
      <c r="AW127" s="5">
        <v>70</v>
      </c>
      <c r="AX127" s="5">
        <v>29</v>
      </c>
      <c r="AY127" s="17" t="s">
        <v>125</v>
      </c>
      <c r="BA127" s="5">
        <v>2.17</v>
      </c>
      <c r="BB127" s="5" t="s">
        <v>126</v>
      </c>
      <c r="BC127" s="5" t="s">
        <v>126</v>
      </c>
      <c r="BD127" s="5">
        <v>70.900000000000006</v>
      </c>
      <c r="BE127" s="5">
        <v>29</v>
      </c>
      <c r="BF127" s="5" t="s">
        <v>125</v>
      </c>
      <c r="BG127" s="5">
        <v>23</v>
      </c>
      <c r="BH127" s="5">
        <v>2.19</v>
      </c>
      <c r="BI127" s="5" t="s">
        <v>126</v>
      </c>
      <c r="BJ127" s="5" t="s">
        <v>126</v>
      </c>
      <c r="CA127" s="5">
        <v>2</v>
      </c>
      <c r="CH127" s="5" t="s">
        <v>126</v>
      </c>
      <c r="CJ127" s="5" t="s">
        <v>126</v>
      </c>
      <c r="CL127" s="5" t="s">
        <v>125</v>
      </c>
      <c r="CM127" s="5">
        <v>1992</v>
      </c>
      <c r="CR127" s="5">
        <v>1</v>
      </c>
      <c r="CU127" s="5">
        <v>96.7</v>
      </c>
      <c r="DD127" s="5">
        <v>60</v>
      </c>
      <c r="DH127" s="5">
        <v>2</v>
      </c>
    </row>
    <row r="128" spans="1:117" x14ac:dyDescent="0.25">
      <c r="A128" s="1">
        <v>10694463</v>
      </c>
      <c r="B128" s="5">
        <v>2</v>
      </c>
      <c r="C128" s="5" t="s">
        <v>123</v>
      </c>
      <c r="D128" s="4">
        <v>1927</v>
      </c>
      <c r="E128" s="5">
        <v>1996</v>
      </c>
      <c r="F128" s="5">
        <f>SUM(2013-E128)</f>
        <v>17</v>
      </c>
      <c r="G128" s="5" t="s">
        <v>125</v>
      </c>
      <c r="I128" s="5" t="s">
        <v>126</v>
      </c>
      <c r="N128" s="5" t="s">
        <v>126</v>
      </c>
      <c r="O128" s="5" t="s">
        <v>126</v>
      </c>
      <c r="R128" s="5" t="s">
        <v>125</v>
      </c>
      <c r="S128" s="5">
        <v>1996</v>
      </c>
      <c r="V128" s="5" t="s">
        <v>125</v>
      </c>
      <c r="W128" s="5">
        <v>2004</v>
      </c>
      <c r="Z128" s="5" t="s">
        <v>125</v>
      </c>
      <c r="AA128" s="5">
        <v>1996</v>
      </c>
      <c r="AD128" s="5" t="s">
        <v>126</v>
      </c>
      <c r="AH128" s="5" t="s">
        <v>126</v>
      </c>
      <c r="AI128" s="5" t="s">
        <v>126</v>
      </c>
      <c r="AJ128" s="5" t="s">
        <v>126</v>
      </c>
      <c r="AK128" s="5" t="s">
        <v>126</v>
      </c>
      <c r="AL128" s="5" t="s">
        <v>126</v>
      </c>
      <c r="AM128" s="5" t="s">
        <v>126</v>
      </c>
      <c r="AN128" s="5" t="s">
        <v>126</v>
      </c>
      <c r="AO128" s="5" t="s">
        <v>126</v>
      </c>
      <c r="AP128" s="5" t="s">
        <v>125</v>
      </c>
      <c r="AQ128" s="5" t="s">
        <v>126</v>
      </c>
      <c r="AT128" s="5" t="s">
        <v>126</v>
      </c>
      <c r="AV128" s="5" t="s">
        <v>126</v>
      </c>
      <c r="AW128" s="5">
        <v>60</v>
      </c>
      <c r="AX128" s="5">
        <v>29</v>
      </c>
      <c r="AY128" s="17" t="s">
        <v>125</v>
      </c>
      <c r="BB128" s="5" t="s">
        <v>126</v>
      </c>
      <c r="BC128" s="5" t="s">
        <v>126</v>
      </c>
      <c r="BF128" s="5" t="s">
        <v>125</v>
      </c>
      <c r="CA128" s="5">
        <v>2</v>
      </c>
      <c r="CH128" s="5" t="s">
        <v>125</v>
      </c>
      <c r="CI128" s="5">
        <v>1988</v>
      </c>
      <c r="CJ128" s="5" t="s">
        <v>126</v>
      </c>
      <c r="CL128" s="5" t="s">
        <v>126</v>
      </c>
      <c r="CU128" s="5">
        <v>91</v>
      </c>
      <c r="DH128" s="5">
        <v>2</v>
      </c>
    </row>
    <row r="129" spans="1:117" x14ac:dyDescent="0.25">
      <c r="A129" s="5">
        <v>11514594</v>
      </c>
      <c r="B129" s="5">
        <v>2</v>
      </c>
      <c r="C129" s="5" t="s">
        <v>124</v>
      </c>
      <c r="D129" s="5">
        <v>1965</v>
      </c>
      <c r="E129" s="5">
        <v>2001</v>
      </c>
      <c r="F129" s="5">
        <f>SUM(2013-E129)</f>
        <v>12</v>
      </c>
      <c r="G129" s="5" t="s">
        <v>125</v>
      </c>
      <c r="I129" s="3" t="s">
        <v>126</v>
      </c>
      <c r="J129" s="19"/>
      <c r="K129" s="19"/>
      <c r="L129" s="1"/>
      <c r="M129" s="1"/>
      <c r="N129" s="3" t="s">
        <v>126</v>
      </c>
      <c r="O129" s="3" t="s">
        <v>126</v>
      </c>
      <c r="P129" s="19"/>
      <c r="Q129" s="19"/>
      <c r="R129" s="3" t="s">
        <v>125</v>
      </c>
      <c r="S129" s="3">
        <v>2001</v>
      </c>
      <c r="T129" s="1"/>
      <c r="U129" s="1"/>
      <c r="V129" s="3" t="s">
        <v>125</v>
      </c>
      <c r="W129" s="3">
        <v>2001</v>
      </c>
      <c r="X129" s="1"/>
      <c r="Y129" s="1"/>
      <c r="Z129" s="3" t="s">
        <v>125</v>
      </c>
      <c r="AA129" s="3">
        <v>2004</v>
      </c>
      <c r="AB129" s="1"/>
      <c r="AC129" s="1"/>
      <c r="AD129" s="3" t="s">
        <v>126</v>
      </c>
      <c r="AE129" s="1"/>
      <c r="AF129" s="1"/>
      <c r="AG129" s="1"/>
      <c r="AH129" s="3" t="s">
        <v>126</v>
      </c>
      <c r="AI129" s="3" t="s">
        <v>125</v>
      </c>
      <c r="AJ129" s="3" t="s">
        <v>125</v>
      </c>
      <c r="AK129" s="3" t="s">
        <v>125</v>
      </c>
      <c r="AL129" s="3" t="s">
        <v>125</v>
      </c>
      <c r="AM129" s="3" t="s">
        <v>126</v>
      </c>
      <c r="AN129" s="3" t="s">
        <v>126</v>
      </c>
      <c r="AO129" s="3" t="s">
        <v>126</v>
      </c>
      <c r="AP129" s="3" t="s">
        <v>125</v>
      </c>
      <c r="AQ129" s="3" t="s">
        <v>126</v>
      </c>
      <c r="AR129" s="3">
        <v>6</v>
      </c>
      <c r="AS129" s="1"/>
      <c r="AT129" s="2" t="s">
        <v>125</v>
      </c>
      <c r="AU129" s="3">
        <v>2002</v>
      </c>
      <c r="AV129" s="12" t="s">
        <v>126</v>
      </c>
      <c r="AW129" s="3">
        <v>65</v>
      </c>
      <c r="AX129" s="12">
        <v>30</v>
      </c>
      <c r="AY129" s="17" t="s">
        <v>125</v>
      </c>
      <c r="AZ129" s="12">
        <v>26</v>
      </c>
      <c r="BA129" s="1"/>
      <c r="BB129" s="3" t="s">
        <v>126</v>
      </c>
      <c r="BC129" s="3" t="s">
        <v>126</v>
      </c>
      <c r="BD129" s="3">
        <v>62</v>
      </c>
      <c r="BE129" s="3">
        <v>26</v>
      </c>
      <c r="BF129" s="3" t="s">
        <v>125</v>
      </c>
      <c r="BG129" s="1"/>
      <c r="BH129" s="3">
        <v>2.2999999999999998</v>
      </c>
      <c r="BI129" s="3" t="s">
        <v>125</v>
      </c>
      <c r="BJ129" s="3" t="s">
        <v>126</v>
      </c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3">
        <v>432</v>
      </c>
      <c r="BZ129" s="1">
        <v>400</v>
      </c>
      <c r="CA129" s="3">
        <v>1</v>
      </c>
      <c r="CB129" s="3">
        <v>2004</v>
      </c>
      <c r="CC129" s="3">
        <v>9</v>
      </c>
      <c r="CD129" s="1"/>
      <c r="CE129" s="3">
        <v>7</v>
      </c>
      <c r="CF129" s="1"/>
      <c r="CG129" s="3" t="s">
        <v>125</v>
      </c>
      <c r="CH129" s="3" t="s">
        <v>125</v>
      </c>
      <c r="CI129" s="3">
        <v>1989</v>
      </c>
      <c r="CJ129" s="2" t="s">
        <v>126</v>
      </c>
      <c r="CK129" s="1"/>
      <c r="CL129" s="3" t="s">
        <v>125</v>
      </c>
      <c r="CM129" s="3">
        <v>2000</v>
      </c>
      <c r="CN129" s="1"/>
      <c r="CO129" s="1"/>
      <c r="CP129" s="1"/>
      <c r="CQ129" s="1"/>
      <c r="CR129" s="3">
        <v>5</v>
      </c>
      <c r="CS129" s="1"/>
      <c r="CT129" s="3" t="s">
        <v>126</v>
      </c>
      <c r="CU129" s="3">
        <v>91.9</v>
      </c>
      <c r="CV129" s="3">
        <v>41.5</v>
      </c>
      <c r="CW129" s="1"/>
      <c r="CX129" s="1"/>
      <c r="CY129" s="1"/>
      <c r="CZ129" s="1">
        <v>20</v>
      </c>
      <c r="DA129" s="1">
        <v>15</v>
      </c>
      <c r="DB129" s="1"/>
      <c r="DC129" s="1"/>
      <c r="DD129" s="3">
        <v>64</v>
      </c>
      <c r="DE129" s="3">
        <v>39.9</v>
      </c>
      <c r="DF129" s="1"/>
      <c r="DG129" s="1"/>
      <c r="DH129" s="3">
        <v>2</v>
      </c>
      <c r="DI129" s="1"/>
      <c r="DJ129" s="1">
        <f>CU129/CZ129</f>
        <v>4.5950000000000006</v>
      </c>
      <c r="DK129" s="1">
        <f>CV129/DA129</f>
        <v>2.7666666666666666</v>
      </c>
      <c r="DL129" s="1"/>
      <c r="DM129" s="1"/>
    </row>
    <row r="130" spans="1:117" x14ac:dyDescent="0.25">
      <c r="A130" s="5">
        <v>12133325</v>
      </c>
      <c r="B130" s="5">
        <v>2</v>
      </c>
      <c r="C130" s="5" t="s">
        <v>123</v>
      </c>
      <c r="D130" s="5">
        <v>1956</v>
      </c>
      <c r="E130" s="5">
        <v>1999</v>
      </c>
      <c r="F130" s="5">
        <f>SUM(2013-E130)</f>
        <v>14</v>
      </c>
      <c r="G130" s="5" t="s">
        <v>125</v>
      </c>
      <c r="I130" s="3" t="s">
        <v>126</v>
      </c>
      <c r="J130" s="19"/>
      <c r="K130" s="19"/>
      <c r="L130" s="1"/>
      <c r="M130" s="1"/>
      <c r="N130" s="3" t="s">
        <v>126</v>
      </c>
      <c r="O130" s="3" t="s">
        <v>126</v>
      </c>
      <c r="P130" s="19"/>
      <c r="Q130" s="19"/>
      <c r="R130" s="3" t="s">
        <v>125</v>
      </c>
      <c r="S130" s="3">
        <v>2002</v>
      </c>
      <c r="T130" s="1">
        <v>2002</v>
      </c>
      <c r="U130" s="1"/>
      <c r="V130" s="3" t="s">
        <v>126</v>
      </c>
      <c r="W130" s="1"/>
      <c r="X130" s="1"/>
      <c r="Y130" s="1"/>
      <c r="Z130" s="3" t="s">
        <v>126</v>
      </c>
      <c r="AA130" s="1"/>
      <c r="AB130" s="1"/>
      <c r="AC130" s="1"/>
      <c r="AD130" s="3" t="s">
        <v>126</v>
      </c>
      <c r="AE130" s="1"/>
      <c r="AF130" s="1"/>
      <c r="AG130" s="1"/>
      <c r="AH130" s="3" t="s">
        <v>126</v>
      </c>
      <c r="AI130" s="3" t="s">
        <v>126</v>
      </c>
      <c r="AJ130" s="3" t="s">
        <v>126</v>
      </c>
      <c r="AK130" s="3" t="s">
        <v>126</v>
      </c>
      <c r="AL130" s="3" t="s">
        <v>125</v>
      </c>
      <c r="AM130" s="3" t="s">
        <v>126</v>
      </c>
      <c r="AN130" s="3" t="s">
        <v>126</v>
      </c>
      <c r="AO130" s="3" t="s">
        <v>126</v>
      </c>
      <c r="AP130" s="3" t="s">
        <v>125</v>
      </c>
      <c r="AQ130" s="3" t="s">
        <v>126</v>
      </c>
      <c r="AR130" s="3">
        <v>22</v>
      </c>
      <c r="AS130" s="1"/>
      <c r="AT130" s="2" t="s">
        <v>126</v>
      </c>
      <c r="AU130" s="1"/>
      <c r="AV130" s="12" t="s">
        <v>126</v>
      </c>
      <c r="AW130" s="3">
        <v>69</v>
      </c>
      <c r="AX130" s="12">
        <v>30</v>
      </c>
      <c r="AY130" s="17" t="s">
        <v>125</v>
      </c>
      <c r="AZ130" s="1"/>
      <c r="BA130" s="3">
        <v>2.4</v>
      </c>
      <c r="BB130" s="3" t="s">
        <v>126</v>
      </c>
      <c r="BC130" s="3" t="s">
        <v>126</v>
      </c>
      <c r="BD130" s="3">
        <v>69</v>
      </c>
      <c r="BE130" s="3">
        <v>23</v>
      </c>
      <c r="BF130" s="3" t="s">
        <v>125</v>
      </c>
      <c r="BG130" s="3">
        <v>22</v>
      </c>
      <c r="BH130" s="3">
        <v>2.13</v>
      </c>
      <c r="BI130" s="3" t="s">
        <v>126</v>
      </c>
      <c r="BJ130" s="3" t="s">
        <v>126</v>
      </c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3">
        <v>2</v>
      </c>
      <c r="CB130" s="1"/>
      <c r="CC130" s="1"/>
      <c r="CD130" s="1"/>
      <c r="CE130" s="1"/>
      <c r="CF130" s="1"/>
      <c r="CG130" s="1"/>
      <c r="CH130" s="3" t="s">
        <v>125</v>
      </c>
      <c r="CI130" s="3">
        <v>1998</v>
      </c>
      <c r="CJ130" s="2" t="s">
        <v>126</v>
      </c>
      <c r="CK130" s="1"/>
      <c r="CL130" s="3" t="s">
        <v>125</v>
      </c>
      <c r="CM130" s="3">
        <v>1999</v>
      </c>
      <c r="CN130" s="1"/>
      <c r="CO130" s="1"/>
      <c r="CP130" s="1"/>
      <c r="CQ130" s="1"/>
      <c r="CR130" s="1"/>
      <c r="CS130" s="1"/>
      <c r="CT130" s="1" t="s">
        <v>126</v>
      </c>
      <c r="CU130" s="3">
        <v>86.5</v>
      </c>
      <c r="CV130" s="3">
        <v>85.5</v>
      </c>
      <c r="CW130" s="1"/>
      <c r="CX130" s="1"/>
      <c r="CY130" s="1"/>
      <c r="CZ130" s="1">
        <v>66</v>
      </c>
      <c r="DA130" s="1">
        <v>59.6</v>
      </c>
      <c r="DB130" s="1"/>
      <c r="DC130" s="1"/>
      <c r="DD130" s="3">
        <v>60.8</v>
      </c>
      <c r="DE130" s="3">
        <v>63</v>
      </c>
      <c r="DF130" s="1"/>
      <c r="DG130" s="1"/>
      <c r="DH130" s="3">
        <v>2</v>
      </c>
      <c r="DI130" s="1"/>
      <c r="DJ130" s="1">
        <f>CU130/CZ130</f>
        <v>1.3106060606060606</v>
      </c>
      <c r="DK130" s="1">
        <f>CV130/DA130</f>
        <v>1.4345637583892616</v>
      </c>
      <c r="DL130" s="1"/>
      <c r="DM130" s="1"/>
    </row>
    <row r="131" spans="1:117" x14ac:dyDescent="0.25">
      <c r="A131" s="1">
        <v>12401543</v>
      </c>
      <c r="B131" s="5">
        <v>2</v>
      </c>
      <c r="C131" s="5" t="s">
        <v>123</v>
      </c>
      <c r="D131" s="4">
        <v>1970</v>
      </c>
      <c r="E131" s="5">
        <v>2001</v>
      </c>
      <c r="F131" s="5">
        <f>SUM(2013-E131)</f>
        <v>12</v>
      </c>
      <c r="G131" s="5" t="s">
        <v>125</v>
      </c>
      <c r="I131" s="5" t="s">
        <v>126</v>
      </c>
      <c r="N131" s="5" t="s">
        <v>126</v>
      </c>
      <c r="O131" s="5" t="s">
        <v>126</v>
      </c>
      <c r="R131" s="5" t="s">
        <v>126</v>
      </c>
      <c r="V131" s="5" t="s">
        <v>125</v>
      </c>
      <c r="W131" s="5">
        <v>2007</v>
      </c>
      <c r="Z131" s="5" t="s">
        <v>126</v>
      </c>
      <c r="AD131" s="5" t="s">
        <v>126</v>
      </c>
      <c r="AH131" s="5" t="s">
        <v>126</v>
      </c>
      <c r="AI131" s="5" t="s">
        <v>126</v>
      </c>
      <c r="AJ131" s="5" t="s">
        <v>126</v>
      </c>
      <c r="AK131" s="5" t="s">
        <v>126</v>
      </c>
      <c r="AL131" s="5" t="s">
        <v>126</v>
      </c>
      <c r="AM131" s="5" t="s">
        <v>126</v>
      </c>
      <c r="AN131" s="5" t="s">
        <v>126</v>
      </c>
      <c r="AO131" s="5" t="s">
        <v>126</v>
      </c>
      <c r="AP131" s="5" t="s">
        <v>125</v>
      </c>
      <c r="AQ131" s="5" t="s">
        <v>125</v>
      </c>
      <c r="AT131" s="5" t="s">
        <v>126</v>
      </c>
      <c r="AV131" s="5" t="s">
        <v>126</v>
      </c>
      <c r="AX131" s="5">
        <v>30</v>
      </c>
      <c r="AY131" s="17" t="s">
        <v>125</v>
      </c>
      <c r="BA131" s="5">
        <v>2.2400000000000002</v>
      </c>
      <c r="BB131" s="5" t="s">
        <v>126</v>
      </c>
      <c r="BC131" s="5" t="s">
        <v>126</v>
      </c>
      <c r="BD131" s="5">
        <v>66</v>
      </c>
      <c r="BE131" s="5">
        <v>29</v>
      </c>
      <c r="BF131" s="5" t="s">
        <v>125</v>
      </c>
      <c r="BH131" s="5">
        <v>2.1800000000000002</v>
      </c>
      <c r="BI131" s="5" t="s">
        <v>126</v>
      </c>
      <c r="BJ131" s="5" t="s">
        <v>126</v>
      </c>
      <c r="CA131" s="5">
        <v>2</v>
      </c>
      <c r="CH131" s="5" t="s">
        <v>125</v>
      </c>
      <c r="CI131" s="5">
        <v>1999</v>
      </c>
      <c r="CJ131" s="5" t="s">
        <v>126</v>
      </c>
      <c r="CL131" s="5" t="s">
        <v>125</v>
      </c>
      <c r="CM131" s="5">
        <v>2001</v>
      </c>
      <c r="CR131" s="5">
        <v>1</v>
      </c>
      <c r="CU131" s="5">
        <v>90</v>
      </c>
      <c r="CV131" s="5">
        <v>102</v>
      </c>
      <c r="DD131" s="5">
        <v>90</v>
      </c>
      <c r="DE131" s="5">
        <v>54.4</v>
      </c>
      <c r="DH131" s="5">
        <v>2</v>
      </c>
    </row>
    <row r="132" spans="1:117" x14ac:dyDescent="0.25">
      <c r="A132" s="1">
        <v>1220969</v>
      </c>
      <c r="B132" s="5">
        <v>2</v>
      </c>
      <c r="C132" s="5" t="s">
        <v>123</v>
      </c>
      <c r="D132" s="4">
        <v>1965</v>
      </c>
      <c r="E132" s="5">
        <v>1987</v>
      </c>
      <c r="F132" s="5">
        <f>SUM(2013-E132)</f>
        <v>26</v>
      </c>
      <c r="G132" s="5" t="s">
        <v>125</v>
      </c>
      <c r="I132" s="5" t="s">
        <v>126</v>
      </c>
      <c r="N132" s="5" t="s">
        <v>126</v>
      </c>
      <c r="O132" s="5" t="s">
        <v>126</v>
      </c>
      <c r="R132" s="5" t="s">
        <v>125</v>
      </c>
      <c r="S132" s="5">
        <v>2002</v>
      </c>
      <c r="V132" s="5" t="s">
        <v>125</v>
      </c>
      <c r="W132" s="5">
        <v>1987</v>
      </c>
      <c r="Z132" s="5" t="s">
        <v>126</v>
      </c>
      <c r="AD132" s="5" t="s">
        <v>126</v>
      </c>
      <c r="AH132" s="5" t="s">
        <v>126</v>
      </c>
      <c r="AI132" s="5" t="s">
        <v>126</v>
      </c>
      <c r="AJ132" s="5" t="s">
        <v>126</v>
      </c>
      <c r="AK132" s="5" t="s">
        <v>126</v>
      </c>
      <c r="AL132" s="5" t="s">
        <v>126</v>
      </c>
      <c r="AM132" s="5" t="s">
        <v>126</v>
      </c>
      <c r="AN132" s="5" t="s">
        <v>126</v>
      </c>
      <c r="AO132" s="5" t="s">
        <v>126</v>
      </c>
      <c r="AP132" s="5" t="s">
        <v>125</v>
      </c>
      <c r="AQ132" s="5" t="s">
        <v>125</v>
      </c>
      <c r="AT132" s="5" t="s">
        <v>125</v>
      </c>
      <c r="AU132" s="5">
        <v>1997</v>
      </c>
      <c r="AV132" s="5" t="s">
        <v>126</v>
      </c>
      <c r="AW132" s="5">
        <v>52</v>
      </c>
      <c r="AX132" s="5">
        <v>30</v>
      </c>
      <c r="AY132" s="17" t="s">
        <v>125</v>
      </c>
      <c r="BB132" s="5" t="s">
        <v>126</v>
      </c>
      <c r="BC132" s="5" t="s">
        <v>126</v>
      </c>
      <c r="BD132" s="5">
        <v>71</v>
      </c>
      <c r="BE132" s="5">
        <v>30</v>
      </c>
      <c r="BF132" s="5" t="s">
        <v>125</v>
      </c>
      <c r="BG132" s="5">
        <v>25</v>
      </c>
      <c r="BH132" s="5">
        <v>2.25</v>
      </c>
      <c r="CA132" s="5">
        <v>2</v>
      </c>
      <c r="CH132" s="5" t="s">
        <v>125</v>
      </c>
      <c r="CI132" s="5">
        <v>1997</v>
      </c>
      <c r="CJ132" s="5" t="s">
        <v>126</v>
      </c>
      <c r="CL132" s="5" t="s">
        <v>125</v>
      </c>
      <c r="CM132" s="5">
        <v>1997</v>
      </c>
      <c r="CR132" s="5">
        <v>1</v>
      </c>
      <c r="CT132" s="5" t="s">
        <v>125</v>
      </c>
      <c r="CU132" s="5">
        <v>73</v>
      </c>
      <c r="CV132" s="5">
        <v>73.400000000000006</v>
      </c>
      <c r="CZ132" s="5">
        <v>61</v>
      </c>
      <c r="DA132" s="5">
        <v>62.7</v>
      </c>
      <c r="DD132" s="5">
        <v>72</v>
      </c>
      <c r="DE132" s="5">
        <v>76.5</v>
      </c>
      <c r="DH132" s="5">
        <v>2</v>
      </c>
      <c r="DJ132" s="5">
        <f>CU132/CZ132</f>
        <v>1.1967213114754098</v>
      </c>
      <c r="DK132" s="5">
        <f>CV132/DA132</f>
        <v>1.1706539074960127</v>
      </c>
    </row>
    <row r="133" spans="1:117" x14ac:dyDescent="0.25">
      <c r="A133" s="1">
        <v>11838743</v>
      </c>
      <c r="B133" s="5">
        <v>2</v>
      </c>
      <c r="C133" s="5" t="s">
        <v>123</v>
      </c>
      <c r="D133" s="4">
        <v>1946</v>
      </c>
      <c r="E133" s="5">
        <v>1997</v>
      </c>
      <c r="F133" s="5">
        <f>SUM(2013-E133)</f>
        <v>16</v>
      </c>
      <c r="G133" s="5" t="s">
        <v>125</v>
      </c>
      <c r="H133" s="5">
        <v>1</v>
      </c>
      <c r="I133" s="5" t="s">
        <v>126</v>
      </c>
      <c r="N133" s="5" t="s">
        <v>126</v>
      </c>
      <c r="O133" s="5" t="s">
        <v>126</v>
      </c>
      <c r="R133" s="5" t="s">
        <v>125</v>
      </c>
      <c r="S133" s="5">
        <v>1998</v>
      </c>
      <c r="V133" s="5" t="s">
        <v>125</v>
      </c>
      <c r="W133" s="5">
        <v>1998</v>
      </c>
      <c r="Z133" s="5" t="s">
        <v>126</v>
      </c>
      <c r="AD133" s="5" t="s">
        <v>126</v>
      </c>
      <c r="AH133" s="5" t="s">
        <v>126</v>
      </c>
      <c r="AI133" s="5" t="s">
        <v>126</v>
      </c>
      <c r="AJ133" s="5" t="s">
        <v>126</v>
      </c>
      <c r="AK133" s="5" t="s">
        <v>126</v>
      </c>
      <c r="AL133" s="5" t="s">
        <v>125</v>
      </c>
      <c r="AM133" s="5" t="s">
        <v>126</v>
      </c>
      <c r="AN133" s="5" t="s">
        <v>126</v>
      </c>
      <c r="AO133" s="5" t="s">
        <v>126</v>
      </c>
      <c r="AP133" s="5" t="s">
        <v>125</v>
      </c>
      <c r="AQ133" s="5" t="s">
        <v>125</v>
      </c>
      <c r="AT133" s="5" t="s">
        <v>125</v>
      </c>
      <c r="AU133" s="5">
        <v>2002</v>
      </c>
      <c r="AV133" s="5" t="s">
        <v>126</v>
      </c>
      <c r="AW133" s="5">
        <v>51</v>
      </c>
      <c r="AX133" s="5">
        <v>30</v>
      </c>
      <c r="AY133" s="17" t="s">
        <v>125</v>
      </c>
      <c r="AZ133" s="5">
        <v>18</v>
      </c>
      <c r="BA133" s="5">
        <v>2.23</v>
      </c>
      <c r="BB133" s="5" t="s">
        <v>125</v>
      </c>
      <c r="BC133" s="5" t="s">
        <v>126</v>
      </c>
      <c r="BD133" s="5">
        <v>66</v>
      </c>
      <c r="BE133" s="5">
        <v>29</v>
      </c>
      <c r="BF133" s="5" t="s">
        <v>125</v>
      </c>
      <c r="BG133" s="5">
        <v>23</v>
      </c>
      <c r="BH133" s="5">
        <v>2.2000000000000002</v>
      </c>
      <c r="BI133" s="5" t="s">
        <v>125</v>
      </c>
      <c r="BJ133" s="5" t="s">
        <v>126</v>
      </c>
      <c r="BY133" s="5">
        <v>360</v>
      </c>
      <c r="BZ133" s="5">
        <v>410</v>
      </c>
      <c r="CA133" s="5">
        <v>2</v>
      </c>
      <c r="CH133" s="5" t="s">
        <v>125</v>
      </c>
      <c r="CI133" s="5">
        <v>1970</v>
      </c>
      <c r="CJ133" s="5" t="s">
        <v>126</v>
      </c>
      <c r="CL133" s="5" t="s">
        <v>126</v>
      </c>
      <c r="CR133" s="5">
        <v>1</v>
      </c>
      <c r="CT133" s="5" t="s">
        <v>126</v>
      </c>
      <c r="CU133" s="5">
        <v>80.5</v>
      </c>
      <c r="CV133" s="5">
        <v>82.6</v>
      </c>
      <c r="CZ133" s="5">
        <v>75.599999999999994</v>
      </c>
      <c r="DA133" s="5">
        <v>66.900000000000006</v>
      </c>
      <c r="DD133" s="5">
        <v>85.2</v>
      </c>
      <c r="DE133" s="5">
        <v>78.599999999999994</v>
      </c>
      <c r="DH133" s="5">
        <v>2</v>
      </c>
      <c r="DJ133" s="5">
        <f>CU133/CZ133</f>
        <v>1.0648148148148149</v>
      </c>
      <c r="DK133" s="5">
        <f>CV133/DA133</f>
        <v>1.2346786248131538</v>
      </c>
    </row>
    <row r="134" spans="1:117" x14ac:dyDescent="0.25">
      <c r="A134" s="6">
        <v>12145669</v>
      </c>
      <c r="B134" s="6">
        <v>2</v>
      </c>
      <c r="C134" s="6" t="s">
        <v>124</v>
      </c>
      <c r="D134" s="6">
        <v>1969</v>
      </c>
      <c r="E134" s="6">
        <v>1999</v>
      </c>
      <c r="F134" s="5">
        <f>SUM(2013-E134)</f>
        <v>14</v>
      </c>
      <c r="G134" s="6" t="s">
        <v>125</v>
      </c>
      <c r="H134" s="6"/>
      <c r="I134" s="3" t="s">
        <v>126</v>
      </c>
      <c r="J134" s="21"/>
      <c r="K134" s="21"/>
      <c r="L134" s="3"/>
      <c r="M134" s="3"/>
      <c r="N134" s="3" t="s">
        <v>126</v>
      </c>
      <c r="O134" s="3" t="s">
        <v>126</v>
      </c>
      <c r="P134" s="21"/>
      <c r="Q134" s="21"/>
      <c r="R134" s="3" t="s">
        <v>125</v>
      </c>
      <c r="S134" s="3">
        <v>1999</v>
      </c>
      <c r="T134" s="3"/>
      <c r="U134" s="3"/>
      <c r="V134" s="3" t="s">
        <v>125</v>
      </c>
      <c r="W134" s="3">
        <v>2000</v>
      </c>
      <c r="X134" s="3"/>
      <c r="Y134" s="3"/>
      <c r="Z134" s="3" t="s">
        <v>125</v>
      </c>
      <c r="AA134" s="3">
        <v>1999</v>
      </c>
      <c r="AB134" s="3"/>
      <c r="AC134" s="3"/>
      <c r="AD134" s="3" t="s">
        <v>126</v>
      </c>
      <c r="AE134" s="3"/>
      <c r="AF134" s="3"/>
      <c r="AG134" s="3"/>
      <c r="AH134" s="3" t="s">
        <v>126</v>
      </c>
      <c r="AI134" s="3" t="s">
        <v>126</v>
      </c>
      <c r="AJ134" s="3" t="s">
        <v>126</v>
      </c>
      <c r="AK134" s="3" t="s">
        <v>126</v>
      </c>
      <c r="AL134" s="3" t="s">
        <v>125</v>
      </c>
      <c r="AM134" s="3" t="s">
        <v>126</v>
      </c>
      <c r="AN134" s="3" t="s">
        <v>126</v>
      </c>
      <c r="AO134" s="3" t="s">
        <v>126</v>
      </c>
      <c r="AP134" s="3" t="s">
        <v>125</v>
      </c>
      <c r="AQ134" s="3" t="s">
        <v>126</v>
      </c>
      <c r="AR134" s="3">
        <v>12</v>
      </c>
      <c r="AS134" s="3">
        <v>15</v>
      </c>
      <c r="AT134" s="2" t="s">
        <v>125</v>
      </c>
      <c r="AU134" s="3">
        <v>2002</v>
      </c>
      <c r="AV134" s="12" t="s">
        <v>126</v>
      </c>
      <c r="AW134" s="3"/>
      <c r="AX134" s="12">
        <v>31</v>
      </c>
      <c r="AY134" s="17" t="s">
        <v>125</v>
      </c>
      <c r="AZ134" s="3"/>
      <c r="BA134" s="3">
        <v>2.2999999999999998</v>
      </c>
      <c r="BB134" s="3" t="s">
        <v>126</v>
      </c>
      <c r="BC134" s="3" t="s">
        <v>126</v>
      </c>
      <c r="BD134" s="3"/>
      <c r="BE134" s="3">
        <v>33</v>
      </c>
      <c r="BF134" s="3" t="s">
        <v>125</v>
      </c>
      <c r="BG134" s="3"/>
      <c r="BH134" s="3">
        <v>2.42</v>
      </c>
      <c r="BI134" s="3" t="s">
        <v>126</v>
      </c>
      <c r="BJ134" s="3" t="s">
        <v>125</v>
      </c>
      <c r="BK134" s="3"/>
      <c r="BL134" s="3"/>
      <c r="BM134" s="3" t="s">
        <v>125</v>
      </c>
      <c r="BN134" s="3"/>
      <c r="BO134" s="3"/>
      <c r="BP134" s="3"/>
      <c r="BQ134" s="3"/>
      <c r="BR134" s="3"/>
      <c r="BS134" s="3"/>
      <c r="BT134" s="3" t="s">
        <v>125</v>
      </c>
      <c r="BU134" s="3"/>
      <c r="BV134" s="3"/>
      <c r="BW134" s="3"/>
      <c r="BX134" s="3"/>
      <c r="BY134" s="3"/>
      <c r="BZ134" s="3"/>
      <c r="CA134" s="3">
        <v>2</v>
      </c>
      <c r="CB134" s="3"/>
      <c r="CC134" s="3"/>
      <c r="CD134" s="3"/>
      <c r="CE134" s="3"/>
      <c r="CF134" s="3"/>
      <c r="CG134" s="3"/>
      <c r="CH134" s="3" t="s">
        <v>125</v>
      </c>
      <c r="CI134" s="3">
        <v>1998</v>
      </c>
      <c r="CJ134" s="2" t="s">
        <v>125</v>
      </c>
      <c r="CK134" s="3"/>
      <c r="CL134" s="3" t="s">
        <v>126</v>
      </c>
      <c r="CM134" s="3"/>
      <c r="CN134" s="3"/>
      <c r="CO134" s="3"/>
      <c r="CP134" s="3"/>
      <c r="CQ134" s="3"/>
      <c r="CR134" s="3">
        <v>2</v>
      </c>
      <c r="CS134" s="3"/>
      <c r="CT134" s="3"/>
      <c r="CU134" s="3">
        <v>47.2</v>
      </c>
      <c r="CV134" s="3">
        <v>52.1</v>
      </c>
      <c r="CW134" s="3"/>
      <c r="CX134" s="3"/>
      <c r="CY134" s="3"/>
      <c r="CZ134" s="3"/>
      <c r="DA134" s="3"/>
      <c r="DB134" s="3"/>
      <c r="DC134" s="3"/>
      <c r="DD134" s="3">
        <v>55.2</v>
      </c>
      <c r="DE134" s="3"/>
      <c r="DF134" s="3"/>
      <c r="DG134" s="3"/>
      <c r="DH134" s="3">
        <v>2</v>
      </c>
      <c r="DI134" s="3"/>
      <c r="DJ134" s="3"/>
      <c r="DK134" s="3"/>
      <c r="DL134" s="3"/>
      <c r="DM134" s="3"/>
    </row>
    <row r="135" spans="1:117" x14ac:dyDescent="0.25">
      <c r="A135" s="1">
        <v>11663261</v>
      </c>
      <c r="B135" s="5">
        <v>2</v>
      </c>
      <c r="C135" s="5" t="s">
        <v>123</v>
      </c>
      <c r="D135" s="4">
        <v>1937</v>
      </c>
      <c r="E135" s="5">
        <v>1996</v>
      </c>
      <c r="F135" s="5">
        <f>SUM(2013-E135)</f>
        <v>17</v>
      </c>
      <c r="G135" s="5" t="s">
        <v>125</v>
      </c>
      <c r="I135" s="5" t="s">
        <v>126</v>
      </c>
      <c r="N135" s="5" t="s">
        <v>126</v>
      </c>
      <c r="O135" s="5" t="s">
        <v>126</v>
      </c>
      <c r="R135" s="5" t="s">
        <v>125</v>
      </c>
      <c r="S135" s="5">
        <v>1996</v>
      </c>
      <c r="T135" s="5">
        <v>1998</v>
      </c>
      <c r="V135" s="5" t="s">
        <v>125</v>
      </c>
      <c r="W135" s="5">
        <v>1996</v>
      </c>
      <c r="Z135" s="5" t="s">
        <v>125</v>
      </c>
      <c r="AA135" s="5">
        <v>1998</v>
      </c>
      <c r="AD135" s="5" t="s">
        <v>126</v>
      </c>
      <c r="AH135" s="5" t="s">
        <v>126</v>
      </c>
      <c r="AI135" s="5" t="s">
        <v>126</v>
      </c>
      <c r="AJ135" s="5" t="s">
        <v>126</v>
      </c>
      <c r="AK135" s="5" t="s">
        <v>126</v>
      </c>
      <c r="AL135" s="5" t="s">
        <v>125</v>
      </c>
      <c r="AM135" s="5" t="s">
        <v>126</v>
      </c>
      <c r="AN135" s="5" t="s">
        <v>126</v>
      </c>
      <c r="AO135" s="5" t="s">
        <v>126</v>
      </c>
      <c r="AP135" s="5" t="s">
        <v>125</v>
      </c>
      <c r="AQ135" s="5" t="s">
        <v>126</v>
      </c>
      <c r="AT135" s="5" t="s">
        <v>126</v>
      </c>
      <c r="AV135" s="5" t="s">
        <v>126</v>
      </c>
      <c r="AW135" s="5">
        <v>69</v>
      </c>
      <c r="AX135" s="5">
        <v>31</v>
      </c>
      <c r="AY135" s="17" t="s">
        <v>125</v>
      </c>
      <c r="BB135" s="5" t="s">
        <v>126</v>
      </c>
      <c r="BC135" s="5" t="s">
        <v>126</v>
      </c>
      <c r="BD135" s="5">
        <v>74</v>
      </c>
      <c r="BE135" s="5">
        <v>32</v>
      </c>
      <c r="BF135" s="5" t="s">
        <v>125</v>
      </c>
      <c r="BH135" s="5">
        <v>2.3199999999999998</v>
      </c>
      <c r="BI135" s="5" t="s">
        <v>125</v>
      </c>
      <c r="BJ135" s="5" t="s">
        <v>126</v>
      </c>
      <c r="BY135" s="5">
        <v>348</v>
      </c>
      <c r="BZ135" s="5">
        <v>364</v>
      </c>
      <c r="CA135" s="5">
        <v>2</v>
      </c>
      <c r="CH135" s="5" t="s">
        <v>126</v>
      </c>
      <c r="CJ135" s="5" t="s">
        <v>126</v>
      </c>
      <c r="CL135" s="5" t="s">
        <v>125</v>
      </c>
      <c r="CM135" s="5">
        <v>1992</v>
      </c>
      <c r="CR135" s="5">
        <v>1</v>
      </c>
      <c r="CS135" s="5">
        <v>1</v>
      </c>
      <c r="CU135" s="5">
        <v>101.7</v>
      </c>
      <c r="CV135" s="5">
        <v>95.1</v>
      </c>
      <c r="DA135" s="5">
        <v>66.5</v>
      </c>
      <c r="DD135" s="5">
        <v>110</v>
      </c>
      <c r="DE135" s="5">
        <v>66.5</v>
      </c>
      <c r="DH135" s="5">
        <v>2</v>
      </c>
      <c r="DK135" s="5">
        <f>CV135/DA135</f>
        <v>1.4300751879699247</v>
      </c>
    </row>
    <row r="136" spans="1:117" x14ac:dyDescent="0.25">
      <c r="A136" s="1">
        <v>11308546</v>
      </c>
      <c r="B136" s="5">
        <v>2</v>
      </c>
      <c r="C136" s="5" t="s">
        <v>123</v>
      </c>
      <c r="D136" s="4">
        <v>1932</v>
      </c>
      <c r="E136" s="5">
        <v>1991</v>
      </c>
      <c r="F136" s="5">
        <f>SUM(2013-E136)</f>
        <v>22</v>
      </c>
      <c r="G136" s="5" t="s">
        <v>125</v>
      </c>
      <c r="I136" s="5" t="s">
        <v>126</v>
      </c>
      <c r="N136" s="5" t="s">
        <v>126</v>
      </c>
      <c r="O136" s="5" t="s">
        <v>126</v>
      </c>
      <c r="R136" s="5" t="s">
        <v>125</v>
      </c>
      <c r="S136" s="5">
        <v>1991</v>
      </c>
      <c r="V136" s="5" t="s">
        <v>125</v>
      </c>
      <c r="W136" s="5">
        <v>1997</v>
      </c>
      <c r="Z136" s="5" t="s">
        <v>126</v>
      </c>
      <c r="AD136" s="5" t="s">
        <v>126</v>
      </c>
      <c r="AH136" s="5" t="s">
        <v>126</v>
      </c>
      <c r="AI136" s="5" t="s">
        <v>126</v>
      </c>
      <c r="AJ136" s="5" t="s">
        <v>126</v>
      </c>
      <c r="AK136" s="5" t="s">
        <v>126</v>
      </c>
      <c r="AL136" s="5" t="s">
        <v>126</v>
      </c>
      <c r="AM136" s="5" t="s">
        <v>126</v>
      </c>
      <c r="AN136" s="5" t="s">
        <v>126</v>
      </c>
      <c r="AO136" s="5" t="s">
        <v>126</v>
      </c>
      <c r="AP136" s="5" t="s">
        <v>125</v>
      </c>
      <c r="AQ136" s="5" t="s">
        <v>125</v>
      </c>
      <c r="AT136" s="5" t="s">
        <v>126</v>
      </c>
      <c r="AV136" s="5" t="s">
        <v>126</v>
      </c>
      <c r="AW136" s="5">
        <v>59</v>
      </c>
      <c r="AX136" s="5">
        <v>31</v>
      </c>
      <c r="AY136" s="17" t="s">
        <v>125</v>
      </c>
      <c r="AZ136" s="5">
        <v>24</v>
      </c>
      <c r="BA136" s="5">
        <v>2.27</v>
      </c>
      <c r="BB136" s="5" t="s">
        <v>125</v>
      </c>
      <c r="BC136" s="5" t="s">
        <v>126</v>
      </c>
      <c r="BD136" s="5">
        <v>60</v>
      </c>
      <c r="BE136" s="5">
        <v>20</v>
      </c>
      <c r="BF136" s="5" t="s">
        <v>125</v>
      </c>
      <c r="BG136" s="5">
        <v>25</v>
      </c>
      <c r="BH136" s="5">
        <v>1.6</v>
      </c>
      <c r="BI136" s="5" t="s">
        <v>125</v>
      </c>
      <c r="BJ136" s="5" t="s">
        <v>126</v>
      </c>
      <c r="CA136" s="5">
        <v>2</v>
      </c>
      <c r="CH136" s="5" t="s">
        <v>126</v>
      </c>
      <c r="CJ136" s="5" t="s">
        <v>126</v>
      </c>
      <c r="CL136" s="5" t="s">
        <v>125</v>
      </c>
      <c r="CM136" s="5">
        <v>2000</v>
      </c>
      <c r="CR136" s="5">
        <v>5</v>
      </c>
      <c r="CU136" s="5">
        <v>110</v>
      </c>
      <c r="CV136" s="5">
        <v>90.5</v>
      </c>
      <c r="CZ136" s="5">
        <v>66</v>
      </c>
      <c r="DA136" s="5">
        <v>69.7</v>
      </c>
      <c r="DD136" s="5" t="s">
        <v>27</v>
      </c>
      <c r="DE136" s="5" t="s">
        <v>28</v>
      </c>
      <c r="DH136" s="5">
        <v>2</v>
      </c>
      <c r="DJ136" s="5">
        <f>CU136/CZ136</f>
        <v>1.6666666666666667</v>
      </c>
      <c r="DK136" s="5">
        <f>CV136/DA136</f>
        <v>1.2984218077474892</v>
      </c>
    </row>
    <row r="137" spans="1:117" x14ac:dyDescent="0.25">
      <c r="A137" s="5">
        <v>5143139</v>
      </c>
      <c r="B137" s="5">
        <v>2</v>
      </c>
      <c r="C137" s="5" t="s">
        <v>123</v>
      </c>
      <c r="D137" s="5">
        <v>1996</v>
      </c>
      <c r="E137" s="5">
        <v>2004</v>
      </c>
      <c r="F137" s="5">
        <f>SUM(2013-E137)</f>
        <v>9</v>
      </c>
      <c r="G137" s="5" t="s">
        <v>125</v>
      </c>
      <c r="I137" s="3" t="s">
        <v>126</v>
      </c>
      <c r="J137" s="19"/>
      <c r="K137" s="19"/>
      <c r="L137" s="1"/>
      <c r="M137" s="1"/>
      <c r="N137" s="3" t="s">
        <v>125</v>
      </c>
      <c r="O137" s="3" t="s">
        <v>126</v>
      </c>
      <c r="P137" s="19"/>
      <c r="Q137" s="19"/>
      <c r="R137" s="3" t="s">
        <v>125</v>
      </c>
      <c r="S137" s="3">
        <v>2005</v>
      </c>
      <c r="T137" s="1"/>
      <c r="U137" s="1"/>
      <c r="V137" s="3" t="s">
        <v>125</v>
      </c>
      <c r="W137" s="3">
        <v>2005</v>
      </c>
      <c r="X137" s="1"/>
      <c r="Y137" s="1"/>
      <c r="Z137" s="3" t="s">
        <v>125</v>
      </c>
      <c r="AA137" s="3">
        <v>2008</v>
      </c>
      <c r="AB137" s="1"/>
      <c r="AC137" s="1"/>
      <c r="AD137" s="3" t="s">
        <v>126</v>
      </c>
      <c r="AE137" s="1"/>
      <c r="AF137" s="1"/>
      <c r="AG137" s="1"/>
      <c r="AH137" s="3" t="s">
        <v>126</v>
      </c>
      <c r="AI137" s="3" t="s">
        <v>126</v>
      </c>
      <c r="AJ137" s="3" t="s">
        <v>126</v>
      </c>
      <c r="AK137" s="3" t="s">
        <v>126</v>
      </c>
      <c r="AL137" s="3" t="s">
        <v>126</v>
      </c>
      <c r="AM137" s="3" t="s">
        <v>126</v>
      </c>
      <c r="AN137" s="3" t="s">
        <v>126</v>
      </c>
      <c r="AO137" s="3" t="s">
        <v>126</v>
      </c>
      <c r="AP137" s="3" t="s">
        <v>125</v>
      </c>
      <c r="AQ137" s="3" t="s">
        <v>126</v>
      </c>
      <c r="AR137" s="1"/>
      <c r="AS137" s="1"/>
      <c r="AT137" s="2" t="s">
        <v>126</v>
      </c>
      <c r="AU137" s="1"/>
      <c r="AV137" s="12" t="s">
        <v>126</v>
      </c>
      <c r="AW137" s="1">
        <v>60</v>
      </c>
      <c r="AX137" s="12">
        <v>33</v>
      </c>
      <c r="AY137" s="17" t="s">
        <v>125</v>
      </c>
      <c r="AZ137" s="12">
        <v>24</v>
      </c>
      <c r="BA137" s="3">
        <v>2.4</v>
      </c>
      <c r="BB137" s="3" t="s">
        <v>126</v>
      </c>
      <c r="BC137" s="3" t="s">
        <v>126</v>
      </c>
      <c r="BD137" s="3">
        <v>57</v>
      </c>
      <c r="BE137" s="3">
        <v>33</v>
      </c>
      <c r="BF137" s="3" t="s">
        <v>125</v>
      </c>
      <c r="BG137" s="3">
        <v>24</v>
      </c>
      <c r="BH137" s="3">
        <v>2.4</v>
      </c>
      <c r="BI137" s="3" t="s">
        <v>126</v>
      </c>
      <c r="BJ137" s="3" t="s">
        <v>126</v>
      </c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>
        <v>540</v>
      </c>
      <c r="BZ137" s="1">
        <v>540</v>
      </c>
      <c r="CA137" s="3">
        <v>2</v>
      </c>
      <c r="CB137" s="1"/>
      <c r="CC137" s="1"/>
      <c r="CD137" s="1"/>
      <c r="CE137" s="1"/>
      <c r="CF137" s="1"/>
      <c r="CG137" s="1"/>
      <c r="CH137" s="3" t="s">
        <v>126</v>
      </c>
      <c r="CI137" s="1"/>
      <c r="CJ137" s="2" t="s">
        <v>126</v>
      </c>
      <c r="CK137" s="1"/>
      <c r="CL137" s="3" t="s">
        <v>126</v>
      </c>
      <c r="CM137" s="1"/>
      <c r="CN137" s="1"/>
      <c r="CO137" s="1"/>
      <c r="CP137" s="1"/>
      <c r="CQ137" s="1"/>
      <c r="CR137" s="1">
        <v>1</v>
      </c>
      <c r="CS137" s="1"/>
      <c r="CT137" s="3" t="s">
        <v>126</v>
      </c>
      <c r="CU137" s="3">
        <v>111.4</v>
      </c>
      <c r="CV137" s="3">
        <v>117.2</v>
      </c>
      <c r="CW137" s="1"/>
      <c r="CX137" s="1"/>
      <c r="CY137" s="1"/>
      <c r="CZ137" s="1">
        <v>68</v>
      </c>
      <c r="DA137" s="3">
        <v>74</v>
      </c>
      <c r="DB137" s="1"/>
      <c r="DC137" s="1"/>
      <c r="DD137" s="3">
        <v>64</v>
      </c>
      <c r="DE137" s="3">
        <v>65.900000000000006</v>
      </c>
      <c r="DF137" s="1"/>
      <c r="DG137" s="1"/>
      <c r="DH137" s="3">
        <v>2</v>
      </c>
      <c r="DI137" s="1"/>
      <c r="DJ137" s="1">
        <f>CU137/CZ137</f>
        <v>1.6382352941176472</v>
      </c>
      <c r="DK137" s="1">
        <f>CV137/DA137</f>
        <v>1.5837837837837838</v>
      </c>
      <c r="DL137" s="1"/>
      <c r="DM137" s="1"/>
    </row>
    <row r="138" spans="1:117" x14ac:dyDescent="0.25">
      <c r="A138" s="5">
        <v>14871</v>
      </c>
      <c r="B138" s="5">
        <v>2</v>
      </c>
      <c r="C138" s="5" t="s">
        <v>123</v>
      </c>
      <c r="D138" s="5">
        <v>1943</v>
      </c>
      <c r="E138" s="5">
        <v>2008</v>
      </c>
      <c r="F138" s="5">
        <f>SUM(2013-E138)</f>
        <v>5</v>
      </c>
      <c r="G138" s="5" t="s">
        <v>125</v>
      </c>
      <c r="I138" s="3" t="s">
        <v>126</v>
      </c>
      <c r="J138" s="19"/>
      <c r="K138" s="19"/>
      <c r="L138" s="1"/>
      <c r="M138" s="1"/>
      <c r="N138" s="3" t="s">
        <v>126</v>
      </c>
      <c r="O138" s="3" t="s">
        <v>126</v>
      </c>
      <c r="P138" s="19"/>
      <c r="Q138" s="19"/>
      <c r="R138" s="3" t="s">
        <v>125</v>
      </c>
      <c r="S138" s="3">
        <v>2004</v>
      </c>
      <c r="T138" s="1"/>
      <c r="U138" s="1"/>
      <c r="V138" s="3" t="s">
        <v>126</v>
      </c>
      <c r="W138" s="1"/>
      <c r="X138" s="1"/>
      <c r="Y138" s="1"/>
      <c r="Z138" s="3" t="s">
        <v>126</v>
      </c>
      <c r="AA138" s="1"/>
      <c r="AB138" s="1"/>
      <c r="AC138" s="1"/>
      <c r="AD138" s="3" t="s">
        <v>125</v>
      </c>
      <c r="AE138" s="1">
        <v>2008</v>
      </c>
      <c r="AF138" s="1"/>
      <c r="AG138" s="1"/>
      <c r="AH138" s="3" t="s">
        <v>126</v>
      </c>
      <c r="AI138" s="3" t="s">
        <v>126</v>
      </c>
      <c r="AJ138" s="3" t="s">
        <v>126</v>
      </c>
      <c r="AK138" s="3" t="s">
        <v>126</v>
      </c>
      <c r="AL138" s="3" t="s">
        <v>125</v>
      </c>
      <c r="AM138" s="3" t="s">
        <v>126</v>
      </c>
      <c r="AN138" s="3" t="s">
        <v>126</v>
      </c>
      <c r="AO138" s="3" t="s">
        <v>126</v>
      </c>
      <c r="AP138" s="3" t="s">
        <v>125</v>
      </c>
      <c r="AQ138" s="3" t="s">
        <v>125</v>
      </c>
      <c r="AR138" s="1"/>
      <c r="AS138" s="1"/>
      <c r="AT138" s="2" t="s">
        <v>126</v>
      </c>
      <c r="AU138" s="1"/>
      <c r="AV138" s="12" t="s">
        <v>126</v>
      </c>
      <c r="AW138" s="3">
        <v>60</v>
      </c>
      <c r="AX138" s="12">
        <v>34</v>
      </c>
      <c r="AY138" s="17" t="s">
        <v>125</v>
      </c>
      <c r="AZ138" s="12">
        <v>20</v>
      </c>
      <c r="BA138" s="3">
        <v>2.4300000000000002</v>
      </c>
      <c r="BB138" s="3" t="s">
        <v>126</v>
      </c>
      <c r="BC138" s="3" t="s">
        <v>126</v>
      </c>
      <c r="BD138" s="3">
        <v>65</v>
      </c>
      <c r="BE138" s="3">
        <v>37</v>
      </c>
      <c r="BF138" s="3" t="s">
        <v>125</v>
      </c>
      <c r="BG138" s="3">
        <v>20</v>
      </c>
      <c r="BH138" s="3">
        <v>2.62</v>
      </c>
      <c r="BI138" s="3" t="s">
        <v>125</v>
      </c>
      <c r="BJ138" s="3" t="s">
        <v>126</v>
      </c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>
        <v>260</v>
      </c>
      <c r="BZ138" s="1"/>
      <c r="CA138" s="3">
        <v>2</v>
      </c>
      <c r="CB138" s="1"/>
      <c r="CC138" s="1"/>
      <c r="CD138" s="1"/>
      <c r="CE138" s="1"/>
      <c r="CF138" s="1"/>
      <c r="CG138" s="1"/>
      <c r="CH138" s="3" t="s">
        <v>125</v>
      </c>
      <c r="CI138" s="3">
        <v>1998</v>
      </c>
      <c r="CJ138" s="2" t="s">
        <v>126</v>
      </c>
      <c r="CK138" s="1"/>
      <c r="CL138" s="3" t="s">
        <v>125</v>
      </c>
      <c r="CM138" s="3">
        <v>1998</v>
      </c>
      <c r="CN138" s="1"/>
      <c r="CO138" s="1"/>
      <c r="CP138" s="1"/>
      <c r="CQ138" s="1"/>
      <c r="CR138" s="3">
        <v>1</v>
      </c>
      <c r="CS138" s="1"/>
      <c r="CT138" s="3" t="s">
        <v>125</v>
      </c>
      <c r="CU138" s="3">
        <v>49</v>
      </c>
      <c r="CV138" s="3">
        <v>53</v>
      </c>
      <c r="CW138" s="1"/>
      <c r="CX138" s="1"/>
      <c r="CY138" s="1"/>
      <c r="CZ138" s="1"/>
      <c r="DA138" s="1">
        <v>50</v>
      </c>
      <c r="DB138" s="1"/>
      <c r="DC138" s="1"/>
      <c r="DD138" s="3">
        <v>80</v>
      </c>
      <c r="DE138" s="3">
        <v>71</v>
      </c>
      <c r="DF138" s="1"/>
      <c r="DG138" s="1"/>
      <c r="DH138" s="3">
        <v>1</v>
      </c>
      <c r="DI138" s="1">
        <v>2000</v>
      </c>
      <c r="DJ138" s="1"/>
      <c r="DK138" s="1">
        <f>CV138/DA138</f>
        <v>1.06</v>
      </c>
      <c r="DL138" s="1"/>
      <c r="DM138" s="1"/>
    </row>
    <row r="139" spans="1:117" x14ac:dyDescent="0.25">
      <c r="A139" s="1">
        <v>12195049</v>
      </c>
      <c r="B139" s="5">
        <v>2</v>
      </c>
      <c r="C139" s="5" t="s">
        <v>124</v>
      </c>
      <c r="D139" s="4">
        <v>1949</v>
      </c>
      <c r="E139" s="5">
        <v>1991</v>
      </c>
      <c r="F139" s="5">
        <f>SUM(2013-E139)</f>
        <v>22</v>
      </c>
      <c r="G139" s="5" t="s">
        <v>125</v>
      </c>
      <c r="I139" s="5" t="s">
        <v>126</v>
      </c>
      <c r="N139" s="5" t="s">
        <v>126</v>
      </c>
      <c r="O139" s="5" t="s">
        <v>126</v>
      </c>
      <c r="R139" s="5" t="s">
        <v>125</v>
      </c>
      <c r="S139" s="5">
        <v>1991</v>
      </c>
      <c r="V139" s="5" t="s">
        <v>125</v>
      </c>
      <c r="W139" s="5">
        <v>1991</v>
      </c>
      <c r="Z139" s="5" t="s">
        <v>126</v>
      </c>
      <c r="AD139" s="5" t="s">
        <v>125</v>
      </c>
      <c r="AE139" s="5">
        <v>2010</v>
      </c>
      <c r="AH139" s="5" t="s">
        <v>126</v>
      </c>
      <c r="AI139" s="5" t="s">
        <v>126</v>
      </c>
      <c r="AJ139" s="5" t="s">
        <v>126</v>
      </c>
      <c r="AK139" s="5" t="s">
        <v>125</v>
      </c>
      <c r="AL139" s="5" t="s">
        <v>125</v>
      </c>
      <c r="AM139" s="5" t="s">
        <v>126</v>
      </c>
      <c r="AN139" s="5" t="s">
        <v>126</v>
      </c>
      <c r="AO139" s="5" t="s">
        <v>126</v>
      </c>
      <c r="AP139" s="5" t="s">
        <v>125</v>
      </c>
      <c r="AQ139" s="5" t="s">
        <v>126</v>
      </c>
      <c r="AR139" s="5">
        <v>19</v>
      </c>
      <c r="AS139" s="5">
        <v>11</v>
      </c>
      <c r="AT139" s="5" t="s">
        <v>125</v>
      </c>
      <c r="AU139" s="5">
        <v>2005</v>
      </c>
      <c r="AV139" s="5" t="s">
        <v>126</v>
      </c>
      <c r="AW139" s="5">
        <v>57</v>
      </c>
      <c r="AX139" s="5">
        <v>35</v>
      </c>
      <c r="AY139" s="17" t="s">
        <v>125</v>
      </c>
      <c r="AZ139" s="5">
        <v>21</v>
      </c>
      <c r="BA139" s="5">
        <v>2.5</v>
      </c>
      <c r="BB139" s="5" t="s">
        <v>126</v>
      </c>
      <c r="BC139" s="5" t="s">
        <v>126</v>
      </c>
      <c r="BD139" s="5">
        <v>56.1</v>
      </c>
      <c r="BE139" s="5">
        <v>35</v>
      </c>
      <c r="BF139" s="5" t="s">
        <v>125</v>
      </c>
      <c r="BG139" s="5">
        <v>20</v>
      </c>
      <c r="BH139" s="5">
        <v>2.23</v>
      </c>
      <c r="BI139" s="5" t="s">
        <v>125</v>
      </c>
      <c r="BJ139" s="5" t="s">
        <v>126</v>
      </c>
      <c r="BY139" s="5">
        <v>312</v>
      </c>
      <c r="BZ139" s="5">
        <v>420</v>
      </c>
      <c r="CA139" s="5">
        <v>2</v>
      </c>
      <c r="CH139" s="5" t="s">
        <v>125</v>
      </c>
      <c r="CI139" s="5">
        <v>1996</v>
      </c>
      <c r="CJ139" s="5" t="s">
        <v>126</v>
      </c>
      <c r="CL139" s="5" t="s">
        <v>125</v>
      </c>
      <c r="CM139" s="5">
        <v>1991</v>
      </c>
      <c r="CR139" s="5">
        <v>2</v>
      </c>
      <c r="CT139" s="5" t="s">
        <v>126</v>
      </c>
      <c r="CU139" s="5">
        <v>34.5</v>
      </c>
      <c r="CV139" s="5">
        <v>33.9</v>
      </c>
      <c r="CZ139" s="5">
        <v>22.7</v>
      </c>
      <c r="DA139" s="5">
        <v>14.9</v>
      </c>
      <c r="DD139" s="5">
        <v>10.4</v>
      </c>
      <c r="DE139" s="5">
        <v>29.8</v>
      </c>
      <c r="DH139" s="5">
        <v>2</v>
      </c>
      <c r="DJ139" s="5">
        <f>CU139/CZ139</f>
        <v>1.5198237885462555</v>
      </c>
      <c r="DK139" s="5">
        <f>CV139/DA139</f>
        <v>2.275167785234899</v>
      </c>
    </row>
    <row r="140" spans="1:117" x14ac:dyDescent="0.25">
      <c r="A140" s="1">
        <v>11648577</v>
      </c>
      <c r="B140" s="5">
        <v>2</v>
      </c>
      <c r="C140" s="5" t="s">
        <v>123</v>
      </c>
      <c r="D140" s="4">
        <v>1960</v>
      </c>
      <c r="E140" s="5">
        <v>1991</v>
      </c>
      <c r="F140" s="5">
        <f>SUM(2013-E140)</f>
        <v>22</v>
      </c>
      <c r="G140" s="5" t="s">
        <v>125</v>
      </c>
      <c r="I140" s="5" t="s">
        <v>126</v>
      </c>
      <c r="N140" s="5" t="s">
        <v>126</v>
      </c>
      <c r="O140" s="5" t="s">
        <v>126</v>
      </c>
      <c r="R140" s="5" t="s">
        <v>125</v>
      </c>
      <c r="S140" s="5">
        <v>2000</v>
      </c>
      <c r="T140" s="5">
        <v>2004</v>
      </c>
      <c r="U140" s="5">
        <v>1</v>
      </c>
      <c r="V140" s="5" t="s">
        <v>125</v>
      </c>
      <c r="W140" s="5">
        <v>2000</v>
      </c>
      <c r="Z140" s="5" t="s">
        <v>125</v>
      </c>
      <c r="AA140" s="5">
        <v>2004</v>
      </c>
      <c r="AD140" s="5" t="s">
        <v>126</v>
      </c>
      <c r="AH140" s="5" t="s">
        <v>126</v>
      </c>
      <c r="AI140" s="5" t="s">
        <v>125</v>
      </c>
      <c r="AJ140" s="5" t="s">
        <v>125</v>
      </c>
      <c r="AK140" s="5" t="s">
        <v>125</v>
      </c>
      <c r="AL140" s="5" t="s">
        <v>125</v>
      </c>
      <c r="AM140" s="5" t="s">
        <v>126</v>
      </c>
      <c r="AN140" s="5" t="s">
        <v>125</v>
      </c>
      <c r="AO140" s="5" t="s">
        <v>125</v>
      </c>
      <c r="AP140" s="5" t="s">
        <v>125</v>
      </c>
      <c r="AQ140" s="5" t="s">
        <v>126</v>
      </c>
      <c r="AT140" s="5" t="s">
        <v>125</v>
      </c>
      <c r="AU140" s="5">
        <v>1999</v>
      </c>
      <c r="AV140" s="5" t="s">
        <v>126</v>
      </c>
      <c r="AW140" s="5">
        <v>62</v>
      </c>
      <c r="AX140" s="5">
        <v>35</v>
      </c>
      <c r="AY140" s="17" t="s">
        <v>125</v>
      </c>
      <c r="BA140" s="5">
        <v>2.5099999999999998</v>
      </c>
      <c r="BB140" s="5" t="s">
        <v>126</v>
      </c>
      <c r="BC140" s="5" t="s">
        <v>126</v>
      </c>
      <c r="BD140" s="5">
        <v>55</v>
      </c>
      <c r="BE140" s="5">
        <v>25</v>
      </c>
      <c r="BF140" s="5" t="s">
        <v>125</v>
      </c>
      <c r="BG140" s="5">
        <v>20</v>
      </c>
      <c r="BH140" s="5">
        <v>2.2400000000000002</v>
      </c>
      <c r="BI140" s="5" t="s">
        <v>125</v>
      </c>
      <c r="BJ140" s="5" t="s">
        <v>126</v>
      </c>
      <c r="BY140" s="5">
        <v>372</v>
      </c>
      <c r="BZ140" s="5">
        <v>512</v>
      </c>
      <c r="CA140" s="5">
        <v>2</v>
      </c>
      <c r="CH140" s="5" t="s">
        <v>125</v>
      </c>
      <c r="CI140" s="5">
        <v>1992</v>
      </c>
      <c r="CJ140" s="5" t="s">
        <v>126</v>
      </c>
      <c r="CL140" s="5" t="s">
        <v>125</v>
      </c>
      <c r="CM140" s="5">
        <v>1994</v>
      </c>
      <c r="CR140" s="5">
        <v>2</v>
      </c>
      <c r="CT140" s="5" t="s">
        <v>126</v>
      </c>
      <c r="CU140" s="5">
        <v>43.6</v>
      </c>
      <c r="CV140" s="5">
        <v>40.6</v>
      </c>
      <c r="CZ140" s="5">
        <v>28.9</v>
      </c>
      <c r="DA140" s="5">
        <v>14.9</v>
      </c>
      <c r="DD140" s="5">
        <v>44</v>
      </c>
      <c r="DE140" s="5">
        <v>23.4</v>
      </c>
      <c r="DH140" s="5">
        <v>2</v>
      </c>
      <c r="DJ140" s="5">
        <f>CU140/CZ140</f>
        <v>1.5086505190311419</v>
      </c>
      <c r="DK140" s="5">
        <f>CV140/DA140</f>
        <v>2.7248322147651005</v>
      </c>
    </row>
    <row r="141" spans="1:117" x14ac:dyDescent="0.25">
      <c r="A141" s="1">
        <v>12300022</v>
      </c>
      <c r="B141" s="5">
        <v>2</v>
      </c>
      <c r="C141" s="5" t="s">
        <v>123</v>
      </c>
      <c r="D141" s="4">
        <v>1951</v>
      </c>
      <c r="E141" s="5">
        <v>1992</v>
      </c>
      <c r="F141" s="5">
        <f>SUM(2013-E141)</f>
        <v>21</v>
      </c>
      <c r="G141" s="5" t="s">
        <v>125</v>
      </c>
      <c r="I141" s="5" t="s">
        <v>126</v>
      </c>
      <c r="N141" s="5" t="s">
        <v>126</v>
      </c>
      <c r="O141" s="5" t="s">
        <v>126</v>
      </c>
      <c r="R141" s="5" t="s">
        <v>125</v>
      </c>
      <c r="S141" s="5">
        <v>1992</v>
      </c>
      <c r="V141" s="5" t="s">
        <v>126</v>
      </c>
      <c r="Z141" s="5" t="s">
        <v>126</v>
      </c>
      <c r="AD141" s="5" t="s">
        <v>126</v>
      </c>
      <c r="AH141" s="5" t="s">
        <v>126</v>
      </c>
      <c r="AI141" s="5" t="s">
        <v>125</v>
      </c>
      <c r="AJ141" s="5" t="s">
        <v>125</v>
      </c>
      <c r="AK141" s="5" t="s">
        <v>125</v>
      </c>
      <c r="AL141" s="5" t="s">
        <v>125</v>
      </c>
      <c r="AM141" s="5" t="s">
        <v>126</v>
      </c>
      <c r="AN141" s="5" t="s">
        <v>126</v>
      </c>
      <c r="AO141" s="5" t="s">
        <v>126</v>
      </c>
      <c r="AP141" s="5" t="s">
        <v>125</v>
      </c>
      <c r="AQ141" s="5" t="s">
        <v>126</v>
      </c>
      <c r="AT141" s="5" t="s">
        <v>125</v>
      </c>
      <c r="AU141" s="5">
        <v>1996</v>
      </c>
      <c r="AV141" s="5" t="s">
        <v>126</v>
      </c>
      <c r="AW141" s="5">
        <v>67</v>
      </c>
      <c r="AX141" s="5">
        <v>35</v>
      </c>
      <c r="AY141" s="17" t="s">
        <v>125</v>
      </c>
      <c r="AZ141" s="5">
        <v>20</v>
      </c>
      <c r="BA141" s="5">
        <v>2.5</v>
      </c>
      <c r="BD141" s="5">
        <v>72</v>
      </c>
      <c r="BE141" s="5">
        <v>28</v>
      </c>
      <c r="BF141" s="5" t="s">
        <v>125</v>
      </c>
      <c r="BG141" s="5">
        <v>26</v>
      </c>
      <c r="BH141" s="5">
        <v>2.1</v>
      </c>
      <c r="BI141" s="5" t="s">
        <v>126</v>
      </c>
      <c r="BJ141" s="5" t="s">
        <v>126</v>
      </c>
      <c r="CA141" s="5">
        <v>2</v>
      </c>
      <c r="CH141" s="5" t="s">
        <v>125</v>
      </c>
      <c r="CI141" s="5">
        <v>1982</v>
      </c>
      <c r="CJ141" s="5" t="s">
        <v>126</v>
      </c>
      <c r="CL141" s="5" t="s">
        <v>125</v>
      </c>
      <c r="CM141" s="5">
        <v>1992</v>
      </c>
      <c r="CS141" s="5">
        <v>1</v>
      </c>
      <c r="CU141" s="5">
        <v>67.400000000000006</v>
      </c>
      <c r="CV141" s="5">
        <v>77</v>
      </c>
      <c r="CZ141" s="5">
        <v>72</v>
      </c>
      <c r="DA141" s="5">
        <v>85</v>
      </c>
      <c r="DH141" s="5">
        <v>2</v>
      </c>
      <c r="DJ141" s="5">
        <f>CU141/CZ141</f>
        <v>0.93611111111111123</v>
      </c>
      <c r="DK141" s="5">
        <f>CV141/DA141</f>
        <v>0.90588235294117647</v>
      </c>
    </row>
    <row r="142" spans="1:117" x14ac:dyDescent="0.25">
      <c r="A142" s="1">
        <v>11299651</v>
      </c>
      <c r="B142" s="5">
        <v>2</v>
      </c>
      <c r="C142" s="5" t="s">
        <v>123</v>
      </c>
      <c r="D142" s="4">
        <v>1947</v>
      </c>
      <c r="E142" s="5">
        <v>1976</v>
      </c>
      <c r="F142" s="5">
        <f>SUM(2013-E142)</f>
        <v>37</v>
      </c>
      <c r="G142" s="5" t="s">
        <v>125</v>
      </c>
      <c r="I142" s="5" t="s">
        <v>126</v>
      </c>
      <c r="N142" s="5" t="s">
        <v>126</v>
      </c>
      <c r="O142" s="5" t="s">
        <v>126</v>
      </c>
      <c r="R142" s="5" t="s">
        <v>125</v>
      </c>
      <c r="S142" s="5">
        <v>1985</v>
      </c>
      <c r="V142" s="5" t="s">
        <v>126</v>
      </c>
      <c r="Z142" s="5" t="s">
        <v>125</v>
      </c>
      <c r="AA142" s="5">
        <v>1992</v>
      </c>
      <c r="AD142" s="5" t="s">
        <v>126</v>
      </c>
      <c r="AH142" s="5" t="s">
        <v>126</v>
      </c>
      <c r="AI142" s="5" t="s">
        <v>126</v>
      </c>
      <c r="AJ142" s="5" t="s">
        <v>126</v>
      </c>
      <c r="AK142" s="5" t="s">
        <v>126</v>
      </c>
      <c r="AL142" s="5" t="s">
        <v>126</v>
      </c>
      <c r="AM142" s="5" t="s">
        <v>126</v>
      </c>
      <c r="AN142" s="5" t="s">
        <v>126</v>
      </c>
      <c r="AO142" s="5" t="s">
        <v>126</v>
      </c>
      <c r="AP142" s="5" t="s">
        <v>125</v>
      </c>
      <c r="AQ142" s="5" t="s">
        <v>126</v>
      </c>
      <c r="AT142" s="5" t="s">
        <v>126</v>
      </c>
      <c r="AV142" s="5" t="s">
        <v>126</v>
      </c>
      <c r="AW142" s="5">
        <v>67</v>
      </c>
      <c r="AX142" s="5">
        <v>35</v>
      </c>
      <c r="AY142" s="17" t="s">
        <v>125</v>
      </c>
      <c r="BB142" s="5" t="s">
        <v>126</v>
      </c>
      <c r="BC142" s="5" t="s">
        <v>126</v>
      </c>
      <c r="BD142" s="5">
        <v>61</v>
      </c>
      <c r="BF142" s="5" t="s">
        <v>125</v>
      </c>
      <c r="BG142" s="5">
        <v>19</v>
      </c>
      <c r="BI142" s="5" t="s">
        <v>125</v>
      </c>
      <c r="BJ142" s="5" t="s">
        <v>126</v>
      </c>
      <c r="CA142" s="5">
        <v>2</v>
      </c>
      <c r="CH142" s="5" t="s">
        <v>125</v>
      </c>
      <c r="CI142" s="5">
        <v>1977</v>
      </c>
      <c r="CJ142" s="5" t="s">
        <v>126</v>
      </c>
      <c r="CL142" s="5" t="s">
        <v>126</v>
      </c>
      <c r="CU142" s="5">
        <v>81</v>
      </c>
      <c r="CV142" s="5">
        <v>86.5</v>
      </c>
      <c r="DD142" s="5">
        <v>98</v>
      </c>
      <c r="DE142" s="5">
        <v>80.7</v>
      </c>
      <c r="DH142" s="5">
        <v>2</v>
      </c>
    </row>
    <row r="143" spans="1:117" x14ac:dyDescent="0.25">
      <c r="A143" s="5">
        <v>11930271</v>
      </c>
      <c r="B143" s="5">
        <v>2</v>
      </c>
      <c r="C143" s="5" t="s">
        <v>123</v>
      </c>
      <c r="D143" s="5">
        <v>1948</v>
      </c>
      <c r="E143" s="5">
        <v>2003</v>
      </c>
      <c r="F143" s="5">
        <f>SUM(2013-E143)</f>
        <v>10</v>
      </c>
      <c r="G143" s="5" t="s">
        <v>125</v>
      </c>
      <c r="H143" s="5">
        <v>1</v>
      </c>
      <c r="I143" s="3" t="s">
        <v>126</v>
      </c>
      <c r="J143" s="19"/>
      <c r="K143" s="19"/>
      <c r="L143" s="1"/>
      <c r="M143" s="1"/>
      <c r="N143" s="3" t="s">
        <v>126</v>
      </c>
      <c r="O143" s="3" t="s">
        <v>126</v>
      </c>
      <c r="P143" s="19"/>
      <c r="Q143" s="19"/>
      <c r="R143" s="3" t="s">
        <v>125</v>
      </c>
      <c r="S143" s="3">
        <v>2009</v>
      </c>
      <c r="T143" s="1"/>
      <c r="U143" s="1"/>
      <c r="V143" s="3" t="s">
        <v>125</v>
      </c>
      <c r="W143" s="3">
        <v>2009</v>
      </c>
      <c r="X143" s="1"/>
      <c r="Y143" s="1"/>
      <c r="Z143" s="3" t="s">
        <v>126</v>
      </c>
      <c r="AA143" s="1"/>
      <c r="AB143" s="1"/>
      <c r="AC143" s="1"/>
      <c r="AD143" s="3" t="s">
        <v>126</v>
      </c>
      <c r="AE143" s="1"/>
      <c r="AF143" s="1"/>
      <c r="AG143" s="1"/>
      <c r="AH143" s="3" t="s">
        <v>126</v>
      </c>
      <c r="AI143" s="3" t="s">
        <v>126</v>
      </c>
      <c r="AJ143" s="3" t="s">
        <v>126</v>
      </c>
      <c r="AK143" s="3" t="s">
        <v>126</v>
      </c>
      <c r="AL143" s="3" t="s">
        <v>126</v>
      </c>
      <c r="AM143" s="3" t="s">
        <v>126</v>
      </c>
      <c r="AN143" s="3" t="s">
        <v>126</v>
      </c>
      <c r="AO143" s="3" t="s">
        <v>126</v>
      </c>
      <c r="AP143" s="3" t="s">
        <v>125</v>
      </c>
      <c r="AQ143" s="3" t="s">
        <v>125</v>
      </c>
      <c r="AR143" s="1"/>
      <c r="AS143" s="1"/>
      <c r="AT143" s="2" t="s">
        <v>125</v>
      </c>
      <c r="AU143" s="3">
        <v>2005</v>
      </c>
      <c r="AV143" s="12" t="s">
        <v>126</v>
      </c>
      <c r="AW143" s="3">
        <v>76</v>
      </c>
      <c r="AX143" s="12">
        <v>37</v>
      </c>
      <c r="AY143" s="17" t="s">
        <v>125</v>
      </c>
      <c r="AZ143" s="1"/>
      <c r="BA143" s="3">
        <v>1.3</v>
      </c>
      <c r="BB143" s="3" t="s">
        <v>126</v>
      </c>
      <c r="BC143" s="3" t="s">
        <v>126</v>
      </c>
      <c r="BD143" s="3">
        <v>67</v>
      </c>
      <c r="BE143" s="3">
        <v>20</v>
      </c>
      <c r="BF143" s="3" t="s">
        <v>125</v>
      </c>
      <c r="BG143" s="3">
        <v>25</v>
      </c>
      <c r="BH143" s="3">
        <v>1.96</v>
      </c>
      <c r="BI143" s="3" t="s">
        <v>126</v>
      </c>
      <c r="BJ143" s="3" t="s">
        <v>126</v>
      </c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>
        <v>360</v>
      </c>
      <c r="BZ143" s="1"/>
      <c r="CA143" s="3">
        <v>2</v>
      </c>
      <c r="CB143" s="1"/>
      <c r="CC143" s="1"/>
      <c r="CD143" s="1"/>
      <c r="CE143" s="1"/>
      <c r="CF143" s="1"/>
      <c r="CG143" s="1"/>
      <c r="CH143" s="3" t="s">
        <v>126</v>
      </c>
      <c r="CI143" s="1"/>
      <c r="CJ143" s="2" t="s">
        <v>126</v>
      </c>
      <c r="CK143" s="1"/>
      <c r="CL143" s="3" t="s">
        <v>125</v>
      </c>
      <c r="CM143" s="3">
        <v>2001</v>
      </c>
      <c r="CN143" s="1"/>
      <c r="CO143" s="1"/>
      <c r="CP143" s="1"/>
      <c r="CQ143" s="1"/>
      <c r="CR143" s="3">
        <v>2</v>
      </c>
      <c r="CS143" s="1"/>
      <c r="CT143" s="1"/>
      <c r="CU143" s="3">
        <v>100.6</v>
      </c>
      <c r="CV143" s="3">
        <v>113</v>
      </c>
      <c r="CW143" s="1"/>
      <c r="CX143" s="1"/>
      <c r="CY143" s="1"/>
      <c r="CZ143" s="1">
        <v>66</v>
      </c>
      <c r="DA143" s="1">
        <v>68</v>
      </c>
      <c r="DB143" s="1"/>
      <c r="DC143" s="1"/>
      <c r="DD143" s="3">
        <v>69.5</v>
      </c>
      <c r="DE143" s="3">
        <v>66</v>
      </c>
      <c r="DF143" s="1"/>
      <c r="DG143" s="1"/>
      <c r="DH143" s="3">
        <v>2</v>
      </c>
      <c r="DI143" s="1"/>
      <c r="DJ143" s="1">
        <f>CU143/CZ143</f>
        <v>1.5242424242424242</v>
      </c>
      <c r="DK143" s="1">
        <f>CV143/DA143</f>
        <v>1.661764705882353</v>
      </c>
      <c r="DL143" s="1"/>
      <c r="DM143" s="1"/>
    </row>
    <row r="144" spans="1:117" x14ac:dyDescent="0.25">
      <c r="A144" s="1">
        <v>12583865</v>
      </c>
      <c r="B144" s="5">
        <v>2</v>
      </c>
      <c r="C144" s="5" t="s">
        <v>124</v>
      </c>
      <c r="D144" s="4">
        <v>1946</v>
      </c>
      <c r="E144" s="5">
        <v>1994</v>
      </c>
      <c r="F144" s="5">
        <f>SUM(2013-E144)</f>
        <v>19</v>
      </c>
      <c r="G144" s="5" t="s">
        <v>125</v>
      </c>
      <c r="I144" s="5" t="s">
        <v>126</v>
      </c>
      <c r="N144" s="5" t="s">
        <v>125</v>
      </c>
      <c r="O144" s="5" t="s">
        <v>126</v>
      </c>
      <c r="R144" s="5" t="s">
        <v>125</v>
      </c>
      <c r="S144" s="5">
        <v>2007</v>
      </c>
      <c r="V144" s="5" t="s">
        <v>125</v>
      </c>
      <c r="W144" s="5">
        <v>1995</v>
      </c>
      <c r="Z144" s="5" t="s">
        <v>125</v>
      </c>
      <c r="AA144" s="5">
        <v>2005</v>
      </c>
      <c r="AD144" s="5" t="s">
        <v>126</v>
      </c>
      <c r="AH144" s="5" t="s">
        <v>126</v>
      </c>
      <c r="AI144" s="5" t="s">
        <v>126</v>
      </c>
      <c r="AJ144" s="5" t="s">
        <v>126</v>
      </c>
      <c r="AK144" s="5" t="s">
        <v>126</v>
      </c>
      <c r="AL144" s="5" t="s">
        <v>126</v>
      </c>
      <c r="AM144" s="5" t="s">
        <v>126</v>
      </c>
      <c r="AN144" s="5" t="s">
        <v>126</v>
      </c>
      <c r="AO144" s="5" t="s">
        <v>126</v>
      </c>
      <c r="AP144" s="5" t="s">
        <v>125</v>
      </c>
      <c r="AQ144" s="5" t="s">
        <v>125</v>
      </c>
      <c r="AT144" s="5" t="s">
        <v>125</v>
      </c>
      <c r="AU144" s="5">
        <v>2006</v>
      </c>
      <c r="AV144" s="5" t="s">
        <v>126</v>
      </c>
      <c r="AW144" s="5">
        <v>65</v>
      </c>
      <c r="AX144" s="5">
        <v>37</v>
      </c>
      <c r="AY144" s="17" t="s">
        <v>125</v>
      </c>
      <c r="BA144" s="5">
        <v>2.6</v>
      </c>
      <c r="BB144" s="5" t="s">
        <v>126</v>
      </c>
      <c r="BC144" s="5" t="s">
        <v>126</v>
      </c>
      <c r="BD144" s="5">
        <v>66</v>
      </c>
      <c r="BE144" s="5">
        <v>30</v>
      </c>
      <c r="BF144" s="5" t="s">
        <v>125</v>
      </c>
      <c r="BG144" s="5">
        <v>24</v>
      </c>
      <c r="BH144" s="5">
        <v>2.5</v>
      </c>
      <c r="BI144" s="5" t="s">
        <v>125</v>
      </c>
      <c r="BJ144" s="5" t="s">
        <v>126</v>
      </c>
      <c r="CA144" s="5">
        <v>2</v>
      </c>
      <c r="CH144" s="5" t="s">
        <v>125</v>
      </c>
      <c r="CI144" s="5">
        <v>1994</v>
      </c>
      <c r="CJ144" s="5" t="s">
        <v>126</v>
      </c>
      <c r="CL144" s="5" t="s">
        <v>126</v>
      </c>
      <c r="CU144" s="5">
        <v>84.4</v>
      </c>
      <c r="CV144" s="5">
        <v>68.2</v>
      </c>
      <c r="DD144" s="5">
        <v>90.4</v>
      </c>
      <c r="DE144" s="5">
        <v>51.9</v>
      </c>
      <c r="DH144" s="5">
        <v>2</v>
      </c>
    </row>
    <row r="145" spans="1:117" x14ac:dyDescent="0.25">
      <c r="A145" s="1">
        <v>638072</v>
      </c>
      <c r="B145" s="5">
        <v>2</v>
      </c>
      <c r="C145" s="5" t="s">
        <v>123</v>
      </c>
      <c r="D145" s="4">
        <v>1946</v>
      </c>
      <c r="E145" s="5">
        <v>1991</v>
      </c>
      <c r="F145" s="5">
        <f>SUM(2013-E145)</f>
        <v>22</v>
      </c>
      <c r="G145" s="5" t="s">
        <v>125</v>
      </c>
      <c r="I145" s="5" t="s">
        <v>126</v>
      </c>
      <c r="N145" s="5" t="s">
        <v>126</v>
      </c>
      <c r="O145" s="5" t="s">
        <v>126</v>
      </c>
      <c r="R145" s="5" t="s">
        <v>126</v>
      </c>
      <c r="V145" s="5" t="s">
        <v>126</v>
      </c>
      <c r="AD145" s="5" t="s">
        <v>126</v>
      </c>
      <c r="AH145" s="5" t="s">
        <v>126</v>
      </c>
      <c r="AI145" s="5" t="s">
        <v>126</v>
      </c>
      <c r="AJ145" s="5" t="s">
        <v>126</v>
      </c>
      <c r="AK145" s="5" t="s">
        <v>126</v>
      </c>
      <c r="AL145" s="5" t="s">
        <v>126</v>
      </c>
      <c r="AM145" s="5" t="s">
        <v>126</v>
      </c>
      <c r="AN145" s="5" t="s">
        <v>126</v>
      </c>
      <c r="AO145" s="5" t="s">
        <v>126</v>
      </c>
      <c r="AP145" s="5" t="s">
        <v>125</v>
      </c>
      <c r="AQ145" s="5" t="s">
        <v>126</v>
      </c>
      <c r="AT145" s="5" t="s">
        <v>126</v>
      </c>
      <c r="AV145" s="5" t="s">
        <v>126</v>
      </c>
      <c r="AW145" s="5">
        <v>65</v>
      </c>
      <c r="AX145" s="5">
        <v>37</v>
      </c>
      <c r="AY145" s="17" t="s">
        <v>125</v>
      </c>
      <c r="BB145" s="5" t="s">
        <v>126</v>
      </c>
      <c r="BC145" s="5" t="s">
        <v>126</v>
      </c>
      <c r="BF145" s="5" t="s">
        <v>125</v>
      </c>
      <c r="CA145" s="5">
        <v>2</v>
      </c>
      <c r="CH145" s="5" t="s">
        <v>126</v>
      </c>
      <c r="CJ145" s="5" t="s">
        <v>126</v>
      </c>
      <c r="CL145" s="5" t="s">
        <v>126</v>
      </c>
      <c r="CR145" s="5">
        <v>1</v>
      </c>
      <c r="CT145" s="5" t="s">
        <v>126</v>
      </c>
      <c r="CU145" s="5">
        <v>101</v>
      </c>
      <c r="DD145" s="5">
        <v>90</v>
      </c>
      <c r="DH145" s="5">
        <v>2</v>
      </c>
    </row>
    <row r="146" spans="1:117" x14ac:dyDescent="0.25">
      <c r="A146" s="1">
        <v>11612844</v>
      </c>
      <c r="B146" s="5">
        <v>2</v>
      </c>
      <c r="C146" s="5" t="s">
        <v>123</v>
      </c>
      <c r="D146" s="4">
        <v>1933</v>
      </c>
      <c r="E146" s="5">
        <v>1999</v>
      </c>
      <c r="F146" s="5">
        <f>SUM(2013-E146)</f>
        <v>14</v>
      </c>
      <c r="G146" s="5" t="s">
        <v>125</v>
      </c>
      <c r="I146" s="5" t="s">
        <v>126</v>
      </c>
      <c r="N146" s="5" t="s">
        <v>126</v>
      </c>
      <c r="O146" s="5" t="s">
        <v>126</v>
      </c>
      <c r="R146" s="5" t="s">
        <v>125</v>
      </c>
      <c r="S146" s="5">
        <v>2003</v>
      </c>
      <c r="V146" s="5" t="s">
        <v>125</v>
      </c>
      <c r="W146" s="5">
        <v>2000</v>
      </c>
      <c r="Z146" s="5" t="s">
        <v>125</v>
      </c>
      <c r="AA146" s="5">
        <v>1995</v>
      </c>
      <c r="AD146" s="5" t="s">
        <v>126</v>
      </c>
      <c r="AH146" s="5" t="s">
        <v>126</v>
      </c>
      <c r="AI146" s="5" t="s">
        <v>126</v>
      </c>
      <c r="AJ146" s="5" t="s">
        <v>126</v>
      </c>
      <c r="AK146" s="5" t="s">
        <v>126</v>
      </c>
      <c r="AL146" s="5" t="s">
        <v>126</v>
      </c>
      <c r="AM146" s="5" t="s">
        <v>126</v>
      </c>
      <c r="AN146" s="5" t="s">
        <v>126</v>
      </c>
      <c r="AO146" s="5" t="s">
        <v>126</v>
      </c>
      <c r="AP146" s="5" t="s">
        <v>125</v>
      </c>
      <c r="AQ146" s="5" t="s">
        <v>126</v>
      </c>
      <c r="AT146" s="5" t="s">
        <v>125</v>
      </c>
      <c r="AU146" s="5">
        <v>2000</v>
      </c>
      <c r="AV146" s="5" t="s">
        <v>126</v>
      </c>
      <c r="AW146" s="5">
        <v>67</v>
      </c>
      <c r="AX146" s="5">
        <v>37</v>
      </c>
      <c r="AY146" s="17" t="s">
        <v>125</v>
      </c>
      <c r="BA146" s="5">
        <v>2.6</v>
      </c>
      <c r="BB146" s="5" t="s">
        <v>125</v>
      </c>
      <c r="BC146" s="5" t="s">
        <v>126</v>
      </c>
      <c r="BD146" s="5">
        <v>69</v>
      </c>
      <c r="BE146" s="5">
        <v>36</v>
      </c>
      <c r="BF146" s="5" t="s">
        <v>125</v>
      </c>
      <c r="BH146" s="5">
        <v>2.54</v>
      </c>
      <c r="BI146" s="5" t="s">
        <v>126</v>
      </c>
      <c r="BJ146" s="5" t="s">
        <v>126</v>
      </c>
      <c r="CA146" s="5">
        <v>2</v>
      </c>
      <c r="CH146" s="5" t="s">
        <v>125</v>
      </c>
      <c r="CI146" s="5">
        <v>1970</v>
      </c>
      <c r="CJ146" s="5" t="s">
        <v>126</v>
      </c>
      <c r="CL146" s="5" t="s">
        <v>125</v>
      </c>
      <c r="CM146" s="5">
        <v>1980</v>
      </c>
      <c r="CR146" s="5">
        <v>1</v>
      </c>
      <c r="CU146" s="5">
        <v>81</v>
      </c>
      <c r="CV146" s="5">
        <v>101</v>
      </c>
      <c r="DD146" s="5">
        <v>58</v>
      </c>
      <c r="DE146" s="5">
        <v>55</v>
      </c>
      <c r="DH146" s="5">
        <v>2</v>
      </c>
    </row>
    <row r="147" spans="1:117" x14ac:dyDescent="0.25">
      <c r="A147" s="5">
        <v>10425546</v>
      </c>
      <c r="B147" s="5">
        <v>2</v>
      </c>
      <c r="C147" s="5" t="s">
        <v>123</v>
      </c>
      <c r="D147" s="5">
        <v>1969</v>
      </c>
      <c r="E147" s="5">
        <v>2003</v>
      </c>
      <c r="F147" s="5">
        <f>SUM(2013-E147)</f>
        <v>10</v>
      </c>
      <c r="G147" s="5" t="s">
        <v>125</v>
      </c>
      <c r="H147" s="5">
        <v>1</v>
      </c>
      <c r="I147" s="3" t="s">
        <v>126</v>
      </c>
      <c r="J147" s="19"/>
      <c r="K147" s="19"/>
      <c r="L147" s="1"/>
      <c r="M147" s="1"/>
      <c r="N147" s="3" t="s">
        <v>126</v>
      </c>
      <c r="O147" s="3" t="s">
        <v>126</v>
      </c>
      <c r="P147" s="19"/>
      <c r="Q147" s="19"/>
      <c r="R147" s="3" t="s">
        <v>125</v>
      </c>
      <c r="S147" s="1">
        <v>2011</v>
      </c>
      <c r="T147" s="1"/>
      <c r="U147" s="1"/>
      <c r="V147" s="3" t="s">
        <v>125</v>
      </c>
      <c r="W147" s="3">
        <v>2010</v>
      </c>
      <c r="X147" s="1"/>
      <c r="Y147" s="1"/>
      <c r="Z147" s="3" t="s">
        <v>125</v>
      </c>
      <c r="AA147" s="3">
        <v>2011</v>
      </c>
      <c r="AB147" s="1"/>
      <c r="AC147" s="1"/>
      <c r="AD147" s="3" t="s">
        <v>126</v>
      </c>
      <c r="AE147" s="1"/>
      <c r="AF147" s="1"/>
      <c r="AG147" s="1"/>
      <c r="AH147" s="3" t="s">
        <v>126</v>
      </c>
      <c r="AI147" s="3" t="s">
        <v>126</v>
      </c>
      <c r="AJ147" s="3" t="s">
        <v>126</v>
      </c>
      <c r="AK147" s="3" t="s">
        <v>126</v>
      </c>
      <c r="AL147" s="3" t="s">
        <v>126</v>
      </c>
      <c r="AM147" s="3" t="s">
        <v>126</v>
      </c>
      <c r="AN147" s="3" t="s">
        <v>126</v>
      </c>
      <c r="AO147" s="3" t="s">
        <v>126</v>
      </c>
      <c r="AP147" s="3" t="s">
        <v>126</v>
      </c>
      <c r="AQ147" s="3" t="s">
        <v>126</v>
      </c>
      <c r="AR147" s="1"/>
      <c r="AS147" s="1"/>
      <c r="AT147" s="2" t="s">
        <v>126</v>
      </c>
      <c r="AU147" s="1"/>
      <c r="AV147" s="12" t="s">
        <v>126</v>
      </c>
      <c r="AW147" s="3">
        <v>73</v>
      </c>
      <c r="AX147" s="12">
        <v>38</v>
      </c>
      <c r="AY147" s="17" t="s">
        <v>125</v>
      </c>
      <c r="AZ147" s="12">
        <v>25</v>
      </c>
      <c r="BA147" s="12">
        <v>2.2000000000000002</v>
      </c>
      <c r="BB147" s="3" t="s">
        <v>126</v>
      </c>
      <c r="BC147" s="3" t="s">
        <v>126</v>
      </c>
      <c r="BD147" s="3">
        <v>57</v>
      </c>
      <c r="BE147" s="3">
        <v>25</v>
      </c>
      <c r="BF147" s="3" t="s">
        <v>125</v>
      </c>
      <c r="BG147" s="3">
        <v>29</v>
      </c>
      <c r="BH147" s="3">
        <v>2.2599999999999998</v>
      </c>
      <c r="BI147" s="3" t="s">
        <v>126</v>
      </c>
      <c r="BJ147" s="3" t="s">
        <v>126</v>
      </c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>
        <v>450</v>
      </c>
      <c r="BZ147" s="1">
        <v>504</v>
      </c>
      <c r="CA147" s="3">
        <v>1</v>
      </c>
      <c r="CB147" s="3">
        <v>2010</v>
      </c>
      <c r="CC147" s="3">
        <v>10</v>
      </c>
      <c r="CD147" s="3">
        <v>0</v>
      </c>
      <c r="CE147" s="3">
        <v>4.95</v>
      </c>
      <c r="CF147" s="1"/>
      <c r="CG147" s="3" t="s">
        <v>125</v>
      </c>
      <c r="CH147" s="3" t="s">
        <v>125</v>
      </c>
      <c r="CI147" s="3">
        <v>2003</v>
      </c>
      <c r="CJ147" s="2" t="s">
        <v>126</v>
      </c>
      <c r="CK147" s="1"/>
      <c r="CL147" s="3" t="s">
        <v>125</v>
      </c>
      <c r="CM147" s="3">
        <v>2003</v>
      </c>
      <c r="CN147" s="1"/>
      <c r="CO147" s="1"/>
      <c r="CP147" s="1"/>
      <c r="CQ147" s="1"/>
      <c r="CR147" s="1"/>
      <c r="CS147" s="1">
        <v>1</v>
      </c>
      <c r="CT147" s="3" t="s">
        <v>126</v>
      </c>
      <c r="CU147" s="3">
        <v>101</v>
      </c>
      <c r="CV147" s="1"/>
      <c r="CW147" s="1"/>
      <c r="CX147" s="1"/>
      <c r="CY147" s="1"/>
      <c r="CZ147" s="1"/>
      <c r="DA147" s="1"/>
      <c r="DB147" s="1"/>
      <c r="DC147" s="1"/>
      <c r="DD147" s="3">
        <v>80.5</v>
      </c>
      <c r="DE147" s="1"/>
      <c r="DF147" s="1"/>
      <c r="DG147" s="1"/>
      <c r="DH147" s="3">
        <v>2</v>
      </c>
      <c r="DI147" s="1"/>
      <c r="DJ147" s="1"/>
      <c r="DK147" s="1"/>
      <c r="DL147" s="1"/>
      <c r="DM147" s="1"/>
    </row>
    <row r="148" spans="1:117" x14ac:dyDescent="0.25">
      <c r="A148" s="1">
        <v>11796926</v>
      </c>
      <c r="B148" s="5">
        <v>2</v>
      </c>
      <c r="C148" s="5" t="s">
        <v>123</v>
      </c>
      <c r="D148" s="4">
        <v>1946</v>
      </c>
      <c r="E148" s="5">
        <v>1996</v>
      </c>
      <c r="F148" s="5">
        <f>SUM(2013-E148)</f>
        <v>17</v>
      </c>
      <c r="G148" s="5" t="s">
        <v>125</v>
      </c>
      <c r="I148" s="5" t="s">
        <v>126</v>
      </c>
      <c r="N148" s="5" t="s">
        <v>126</v>
      </c>
      <c r="O148" s="5" t="s">
        <v>126</v>
      </c>
      <c r="R148" s="5" t="s">
        <v>125</v>
      </c>
      <c r="S148" s="5">
        <v>1996</v>
      </c>
      <c r="V148" s="5" t="s">
        <v>125</v>
      </c>
      <c r="W148" s="5">
        <v>1996</v>
      </c>
      <c r="Z148" s="5" t="s">
        <v>125</v>
      </c>
      <c r="AA148" s="5">
        <v>1996</v>
      </c>
      <c r="AB148" s="5">
        <v>2005</v>
      </c>
      <c r="AC148" s="5">
        <v>1</v>
      </c>
      <c r="AD148" s="5" t="s">
        <v>126</v>
      </c>
      <c r="AH148" s="5" t="s">
        <v>126</v>
      </c>
      <c r="AI148" s="5" t="s">
        <v>126</v>
      </c>
      <c r="AJ148" s="5" t="s">
        <v>126</v>
      </c>
      <c r="AK148" s="5" t="s">
        <v>126</v>
      </c>
      <c r="AL148" s="5" t="s">
        <v>126</v>
      </c>
      <c r="AM148" s="5" t="s">
        <v>126</v>
      </c>
      <c r="AN148" s="5" t="s">
        <v>126</v>
      </c>
      <c r="AO148" s="5" t="s">
        <v>126</v>
      </c>
      <c r="AP148" s="5" t="s">
        <v>125</v>
      </c>
      <c r="AQ148" s="5" t="s">
        <v>125</v>
      </c>
      <c r="AT148" s="5" t="s">
        <v>126</v>
      </c>
      <c r="AV148" s="5" t="s">
        <v>126</v>
      </c>
      <c r="AX148" s="5">
        <v>38</v>
      </c>
      <c r="AY148" s="17" t="s">
        <v>125</v>
      </c>
      <c r="BB148" s="5" t="s">
        <v>126</v>
      </c>
      <c r="BC148" s="5" t="s">
        <v>126</v>
      </c>
      <c r="BD148" s="5">
        <v>64</v>
      </c>
      <c r="BE148" s="5">
        <v>34</v>
      </c>
      <c r="BF148" s="5" t="s">
        <v>125</v>
      </c>
      <c r="BG148" s="5">
        <v>20</v>
      </c>
      <c r="BH148" s="5">
        <v>2.4500000000000002</v>
      </c>
      <c r="BI148" s="5" t="s">
        <v>126</v>
      </c>
      <c r="BJ148" s="5" t="s">
        <v>125</v>
      </c>
      <c r="CA148" s="5">
        <v>2</v>
      </c>
      <c r="CH148" s="5" t="s">
        <v>125</v>
      </c>
      <c r="CI148" s="5">
        <v>1996</v>
      </c>
      <c r="CJ148" s="5" t="s">
        <v>126</v>
      </c>
      <c r="CL148" s="5" t="s">
        <v>125</v>
      </c>
      <c r="CM148" s="5">
        <v>1976</v>
      </c>
      <c r="CR148" s="5">
        <v>1</v>
      </c>
      <c r="CT148" s="5" t="s">
        <v>126</v>
      </c>
      <c r="CU148" s="5">
        <v>111.5</v>
      </c>
      <c r="CV148" s="5">
        <v>108.5</v>
      </c>
      <c r="CZ148" s="5">
        <v>81</v>
      </c>
      <c r="DA148" s="5">
        <v>74</v>
      </c>
      <c r="DD148" s="5">
        <v>75</v>
      </c>
      <c r="DE148" s="5">
        <v>75.900000000000006</v>
      </c>
      <c r="DH148" s="5">
        <v>2</v>
      </c>
      <c r="DJ148" s="5">
        <f>CU148/CZ148</f>
        <v>1.3765432098765431</v>
      </c>
      <c r="DK148" s="5">
        <f>CV148/DA148</f>
        <v>1.4662162162162162</v>
      </c>
    </row>
    <row r="149" spans="1:117" x14ac:dyDescent="0.25">
      <c r="A149" s="1">
        <v>11360591</v>
      </c>
      <c r="B149" s="5">
        <v>2</v>
      </c>
      <c r="C149" s="5" t="s">
        <v>123</v>
      </c>
      <c r="D149" s="4">
        <v>1941</v>
      </c>
      <c r="E149" s="5">
        <v>1999</v>
      </c>
      <c r="F149" s="5">
        <f>SUM(2013-E149)</f>
        <v>14</v>
      </c>
      <c r="G149" s="5" t="s">
        <v>125</v>
      </c>
      <c r="I149" s="5" t="s">
        <v>126</v>
      </c>
      <c r="N149" s="5" t="s">
        <v>126</v>
      </c>
      <c r="O149" s="5" t="s">
        <v>126</v>
      </c>
      <c r="R149" s="5" t="s">
        <v>125</v>
      </c>
      <c r="S149" s="5">
        <v>1999</v>
      </c>
      <c r="V149" s="5" t="s">
        <v>125</v>
      </c>
      <c r="W149" s="5">
        <v>1999</v>
      </c>
      <c r="Z149" s="5" t="s">
        <v>125</v>
      </c>
      <c r="AA149" s="5">
        <v>2010</v>
      </c>
      <c r="AH149" s="5" t="s">
        <v>126</v>
      </c>
      <c r="AI149" s="5" t="s">
        <v>126</v>
      </c>
      <c r="AJ149" s="5" t="s">
        <v>126</v>
      </c>
      <c r="AK149" s="5" t="s">
        <v>126</v>
      </c>
      <c r="AL149" s="5" t="s">
        <v>126</v>
      </c>
      <c r="AM149" s="5" t="s">
        <v>126</v>
      </c>
      <c r="AN149" s="5" t="s">
        <v>126</v>
      </c>
      <c r="AO149" s="5" t="s">
        <v>126</v>
      </c>
      <c r="AP149" s="5" t="s">
        <v>125</v>
      </c>
      <c r="AQ149" s="5" t="s">
        <v>126</v>
      </c>
      <c r="AT149" s="5" t="s">
        <v>126</v>
      </c>
      <c r="AV149" s="5" t="s">
        <v>126</v>
      </c>
      <c r="AW149" s="5">
        <v>66</v>
      </c>
      <c r="AX149" s="5">
        <v>38</v>
      </c>
      <c r="AY149" s="17" t="s">
        <v>125</v>
      </c>
      <c r="AZ149" s="5">
        <v>23</v>
      </c>
      <c r="BA149" s="5">
        <v>2.64</v>
      </c>
      <c r="BB149" s="5" t="s">
        <v>126</v>
      </c>
      <c r="BC149" s="5" t="s">
        <v>126</v>
      </c>
      <c r="BD149" s="5">
        <v>64</v>
      </c>
      <c r="BE149" s="5">
        <v>32</v>
      </c>
      <c r="BF149" s="5" t="s">
        <v>125</v>
      </c>
      <c r="BG149" s="5">
        <v>24</v>
      </c>
      <c r="BH149" s="5">
        <v>2.62</v>
      </c>
      <c r="BI149" s="5" t="s">
        <v>125</v>
      </c>
      <c r="BJ149" s="5" t="s">
        <v>126</v>
      </c>
      <c r="BY149" s="5">
        <v>276</v>
      </c>
      <c r="BZ149" s="5">
        <v>366</v>
      </c>
      <c r="CA149" s="5">
        <v>2</v>
      </c>
      <c r="CH149" s="5" t="s">
        <v>125</v>
      </c>
      <c r="CI149" s="5">
        <v>1995</v>
      </c>
      <c r="CJ149" s="5" t="s">
        <v>126</v>
      </c>
      <c r="CL149" s="5" t="s">
        <v>125</v>
      </c>
      <c r="CM149" s="5">
        <v>1979</v>
      </c>
      <c r="CR149" s="5" t="s">
        <v>23</v>
      </c>
      <c r="CS149" s="5">
        <v>1</v>
      </c>
      <c r="CT149" s="5" t="s">
        <v>126</v>
      </c>
      <c r="CU149" s="5">
        <v>74.400000000000006</v>
      </c>
      <c r="CV149" s="5">
        <v>88.9</v>
      </c>
      <c r="CZ149" s="5" t="s">
        <v>31</v>
      </c>
      <c r="DA149" s="5" t="s">
        <v>32</v>
      </c>
      <c r="DD149" s="5">
        <v>94.7</v>
      </c>
      <c r="DE149" s="5">
        <v>56.1</v>
      </c>
      <c r="DH149" s="5">
        <v>2</v>
      </c>
    </row>
    <row r="150" spans="1:117" x14ac:dyDescent="0.25">
      <c r="A150" s="5">
        <v>10116998</v>
      </c>
      <c r="B150" s="5">
        <v>2</v>
      </c>
      <c r="C150" s="5" t="s">
        <v>123</v>
      </c>
      <c r="D150" s="5">
        <v>1954</v>
      </c>
      <c r="E150" s="5">
        <v>2000</v>
      </c>
      <c r="F150" s="5">
        <f>SUM(2013-E150)</f>
        <v>13</v>
      </c>
      <c r="G150" s="5" t="s">
        <v>125</v>
      </c>
      <c r="I150" s="3" t="s">
        <v>126</v>
      </c>
      <c r="J150" s="19"/>
      <c r="K150" s="19"/>
      <c r="L150" s="1"/>
      <c r="M150" s="1"/>
      <c r="N150" s="3" t="s">
        <v>126</v>
      </c>
      <c r="O150" s="3" t="s">
        <v>126</v>
      </c>
      <c r="P150" s="19"/>
      <c r="Q150" s="19"/>
      <c r="R150" s="3" t="s">
        <v>125</v>
      </c>
      <c r="S150" s="3">
        <v>2006</v>
      </c>
      <c r="T150" s="1"/>
      <c r="U150" s="1"/>
      <c r="V150" s="3" t="s">
        <v>126</v>
      </c>
      <c r="W150" s="1"/>
      <c r="X150" s="1"/>
      <c r="Y150" s="1"/>
      <c r="Z150" s="3" t="s">
        <v>126</v>
      </c>
      <c r="AA150" s="1"/>
      <c r="AB150" s="1"/>
      <c r="AC150" s="1"/>
      <c r="AD150" s="3" t="s">
        <v>126</v>
      </c>
      <c r="AE150" s="1"/>
      <c r="AF150" s="1"/>
      <c r="AG150" s="1"/>
      <c r="AH150" s="3" t="s">
        <v>126</v>
      </c>
      <c r="AI150" s="3" t="s">
        <v>125</v>
      </c>
      <c r="AJ150" s="3" t="s">
        <v>125</v>
      </c>
      <c r="AK150" s="3" t="s">
        <v>126</v>
      </c>
      <c r="AL150" s="3" t="s">
        <v>125</v>
      </c>
      <c r="AM150" s="3" t="s">
        <v>126</v>
      </c>
      <c r="AN150" s="3" t="s">
        <v>126</v>
      </c>
      <c r="AO150" s="3" t="s">
        <v>126</v>
      </c>
      <c r="AP150" s="3" t="s">
        <v>126</v>
      </c>
      <c r="AQ150" s="3" t="s">
        <v>126</v>
      </c>
      <c r="AR150" s="3">
        <v>25</v>
      </c>
      <c r="AS150" s="3">
        <v>19</v>
      </c>
      <c r="AT150" s="2" t="s">
        <v>125</v>
      </c>
      <c r="AU150" s="3">
        <v>2006</v>
      </c>
      <c r="AV150" s="12" t="s">
        <v>126</v>
      </c>
      <c r="AW150" s="3">
        <v>68</v>
      </c>
      <c r="AX150" s="12">
        <v>39</v>
      </c>
      <c r="AY150" s="17" t="s">
        <v>125</v>
      </c>
      <c r="AZ150" s="12">
        <v>25</v>
      </c>
      <c r="BA150" s="3">
        <v>2.7</v>
      </c>
      <c r="BB150" s="3" t="s">
        <v>126</v>
      </c>
      <c r="BC150" s="3" t="s">
        <v>126</v>
      </c>
      <c r="BD150" s="3">
        <v>72</v>
      </c>
      <c r="BE150" s="3">
        <v>39</v>
      </c>
      <c r="BF150" s="3" t="s">
        <v>125</v>
      </c>
      <c r="BG150" s="3">
        <v>21</v>
      </c>
      <c r="BH150" s="3">
        <v>2.68</v>
      </c>
      <c r="BI150" s="3" t="s">
        <v>125</v>
      </c>
      <c r="BJ150" s="3" t="s">
        <v>126</v>
      </c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>
        <v>336</v>
      </c>
      <c r="BZ150" s="1">
        <v>390</v>
      </c>
      <c r="CA150" s="3">
        <v>2</v>
      </c>
      <c r="CB150" s="1"/>
      <c r="CC150" s="1"/>
      <c r="CD150" s="1"/>
      <c r="CE150" s="1"/>
      <c r="CF150" s="1"/>
      <c r="CG150" s="1"/>
      <c r="CH150" s="3" t="s">
        <v>125</v>
      </c>
      <c r="CI150" s="3">
        <v>2000</v>
      </c>
      <c r="CJ150" s="2" t="s">
        <v>126</v>
      </c>
      <c r="CK150" s="1"/>
      <c r="CL150" s="3" t="s">
        <v>125</v>
      </c>
      <c r="CM150" s="3">
        <v>2005</v>
      </c>
      <c r="CN150" s="1"/>
      <c r="CO150" s="1"/>
      <c r="CP150" s="1"/>
      <c r="CQ150" s="1"/>
      <c r="CR150" s="3">
        <v>2</v>
      </c>
      <c r="CS150" s="1">
        <v>1</v>
      </c>
      <c r="CT150" s="3" t="s">
        <v>126</v>
      </c>
      <c r="CU150" s="3">
        <v>88.7</v>
      </c>
      <c r="CV150" s="3">
        <v>76.5</v>
      </c>
      <c r="CW150" s="1"/>
      <c r="CX150" s="1"/>
      <c r="CY150" s="1"/>
      <c r="CZ150" s="1">
        <v>48</v>
      </c>
      <c r="DA150" s="1">
        <v>45</v>
      </c>
      <c r="DB150" s="1"/>
      <c r="DC150" s="1"/>
      <c r="DD150" s="3">
        <v>67.400000000000006</v>
      </c>
      <c r="DE150" s="1">
        <v>57.6</v>
      </c>
      <c r="DF150" s="1"/>
      <c r="DG150" s="1"/>
      <c r="DH150" s="3">
        <v>2</v>
      </c>
      <c r="DI150" s="1"/>
      <c r="DJ150" s="1">
        <f>CU150/CZ150</f>
        <v>1.8479166666666667</v>
      </c>
      <c r="DK150" s="1">
        <f>CV150/DA150</f>
        <v>1.7</v>
      </c>
      <c r="DL150" s="1"/>
      <c r="DM150" s="1"/>
    </row>
    <row r="151" spans="1:117" x14ac:dyDescent="0.25">
      <c r="A151" s="1">
        <v>77621</v>
      </c>
      <c r="B151" s="5">
        <v>2</v>
      </c>
      <c r="C151" s="5" t="s">
        <v>123</v>
      </c>
      <c r="D151" s="4">
        <v>1949</v>
      </c>
      <c r="E151" s="5">
        <v>1998</v>
      </c>
      <c r="F151" s="5">
        <f>SUM(2013-E151)</f>
        <v>15</v>
      </c>
      <c r="G151" s="5" t="s">
        <v>125</v>
      </c>
      <c r="I151" s="5" t="s">
        <v>126</v>
      </c>
      <c r="N151" s="5" t="s">
        <v>126</v>
      </c>
      <c r="O151" s="5" t="s">
        <v>126</v>
      </c>
      <c r="R151" s="5" t="s">
        <v>125</v>
      </c>
      <c r="S151" s="5">
        <v>1998</v>
      </c>
      <c r="V151" s="5" t="s">
        <v>125</v>
      </c>
      <c r="W151" s="5">
        <v>2000</v>
      </c>
      <c r="Z151" s="5" t="s">
        <v>125</v>
      </c>
      <c r="AA151" s="5">
        <v>2002</v>
      </c>
      <c r="AD151" s="5" t="s">
        <v>125</v>
      </c>
      <c r="AE151" s="5">
        <v>2002</v>
      </c>
      <c r="AH151" s="5" t="s">
        <v>126</v>
      </c>
      <c r="AI151" s="5" t="s">
        <v>126</v>
      </c>
      <c r="AJ151" s="5" t="s">
        <v>126</v>
      </c>
      <c r="AK151" s="5" t="s">
        <v>126</v>
      </c>
      <c r="AL151" s="5" t="s">
        <v>126</v>
      </c>
      <c r="AM151" s="5" t="s">
        <v>126</v>
      </c>
      <c r="AN151" s="5" t="s">
        <v>126</v>
      </c>
      <c r="AO151" s="5" t="s">
        <v>126</v>
      </c>
      <c r="AP151" s="5" t="s">
        <v>125</v>
      </c>
      <c r="AQ151" s="5" t="s">
        <v>126</v>
      </c>
      <c r="AT151" s="5" t="s">
        <v>126</v>
      </c>
      <c r="AV151" s="5" t="s">
        <v>126</v>
      </c>
      <c r="AW151" s="5">
        <v>57</v>
      </c>
      <c r="AX151" s="5">
        <v>39</v>
      </c>
      <c r="AY151" s="17" t="s">
        <v>125</v>
      </c>
      <c r="BA151" s="5">
        <v>2.7</v>
      </c>
      <c r="BB151" s="5" t="s">
        <v>125</v>
      </c>
      <c r="BC151" s="5" t="s">
        <v>126</v>
      </c>
      <c r="BD151" s="5">
        <v>66</v>
      </c>
      <c r="BE151" s="5">
        <v>42</v>
      </c>
      <c r="BF151" s="5" t="s">
        <v>126</v>
      </c>
      <c r="BH151" s="5">
        <v>2.82</v>
      </c>
      <c r="BI151" s="5" t="s">
        <v>125</v>
      </c>
      <c r="BJ151" s="5" t="s">
        <v>126</v>
      </c>
      <c r="BY151" s="5">
        <v>360</v>
      </c>
      <c r="BZ151" s="5">
        <v>374</v>
      </c>
      <c r="CA151" s="5">
        <v>2</v>
      </c>
      <c r="CH151" s="5" t="s">
        <v>125</v>
      </c>
      <c r="CI151" s="5">
        <v>1999</v>
      </c>
      <c r="CJ151" s="5" t="s">
        <v>126</v>
      </c>
      <c r="CL151" s="5" t="s">
        <v>125</v>
      </c>
      <c r="CM151" s="5">
        <v>1998</v>
      </c>
      <c r="CR151" s="5">
        <v>1</v>
      </c>
      <c r="CT151" s="5" t="s">
        <v>125</v>
      </c>
      <c r="CU151" s="5">
        <v>77.2</v>
      </c>
      <c r="CV151" s="5">
        <v>71</v>
      </c>
      <c r="CZ151" s="5">
        <v>40.5</v>
      </c>
      <c r="DA151" s="5">
        <v>35.5</v>
      </c>
      <c r="DD151" s="5">
        <v>44.7</v>
      </c>
      <c r="DE151" s="5">
        <v>41.6</v>
      </c>
      <c r="DH151" s="5">
        <v>1</v>
      </c>
      <c r="DI151" s="5">
        <v>2002</v>
      </c>
      <c r="DJ151" s="5">
        <f>CU151/CZ151</f>
        <v>1.906172839506173</v>
      </c>
      <c r="DK151" s="5">
        <f>CV151/DA151</f>
        <v>2</v>
      </c>
    </row>
    <row r="152" spans="1:117" x14ac:dyDescent="0.25">
      <c r="A152" s="1">
        <v>10868076</v>
      </c>
      <c r="B152" s="5">
        <v>2</v>
      </c>
      <c r="C152" s="5" t="s">
        <v>123</v>
      </c>
      <c r="D152" s="4">
        <v>1934</v>
      </c>
      <c r="E152" s="5">
        <v>1984</v>
      </c>
      <c r="F152" s="5">
        <f>SUM(2013-E152)</f>
        <v>29</v>
      </c>
      <c r="G152" s="5" t="s">
        <v>125</v>
      </c>
      <c r="I152" s="5" t="s">
        <v>126</v>
      </c>
      <c r="N152" s="5" t="s">
        <v>126</v>
      </c>
      <c r="O152" s="5" t="s">
        <v>126</v>
      </c>
      <c r="R152" s="5" t="s">
        <v>125</v>
      </c>
      <c r="S152" s="5">
        <v>1989</v>
      </c>
      <c r="T152" s="5">
        <v>2004</v>
      </c>
      <c r="V152" s="5" t="s">
        <v>126</v>
      </c>
      <c r="Z152" s="5" t="s">
        <v>126</v>
      </c>
      <c r="AD152" s="5" t="s">
        <v>126</v>
      </c>
      <c r="AH152" s="5" t="s">
        <v>126</v>
      </c>
      <c r="AI152" s="5" t="s">
        <v>126</v>
      </c>
      <c r="AJ152" s="5" t="s">
        <v>126</v>
      </c>
      <c r="AK152" s="5" t="s">
        <v>125</v>
      </c>
      <c r="AL152" s="5" t="s">
        <v>125</v>
      </c>
      <c r="AM152" s="5" t="s">
        <v>126</v>
      </c>
      <c r="AN152" s="5" t="s">
        <v>126</v>
      </c>
      <c r="AO152" s="5" t="s">
        <v>126</v>
      </c>
      <c r="AP152" s="5" t="s">
        <v>125</v>
      </c>
      <c r="AQ152" s="5" t="s">
        <v>125</v>
      </c>
      <c r="AT152" s="5" t="s">
        <v>125</v>
      </c>
      <c r="AU152" s="5">
        <v>2005</v>
      </c>
      <c r="AV152" s="5" t="s">
        <v>126</v>
      </c>
      <c r="AW152" s="5">
        <v>61</v>
      </c>
      <c r="AX152" s="5">
        <v>40</v>
      </c>
      <c r="AY152" s="17" t="s">
        <v>125</v>
      </c>
      <c r="BA152" s="5">
        <v>2.7</v>
      </c>
      <c r="BB152" s="5" t="s">
        <v>126</v>
      </c>
      <c r="BC152" s="5" t="s">
        <v>126</v>
      </c>
      <c r="BD152" s="5">
        <v>71</v>
      </c>
      <c r="BE152" s="5">
        <v>28</v>
      </c>
      <c r="BF152" s="5" t="s">
        <v>125</v>
      </c>
      <c r="BH152" s="5">
        <v>2.14</v>
      </c>
      <c r="BI152" s="5" t="s">
        <v>126</v>
      </c>
      <c r="BJ152" s="5" t="s">
        <v>126</v>
      </c>
      <c r="CA152" s="5">
        <v>2</v>
      </c>
      <c r="CH152" s="5" t="s">
        <v>125</v>
      </c>
      <c r="CI152" s="5">
        <v>1984</v>
      </c>
      <c r="CJ152" s="5" t="s">
        <v>126</v>
      </c>
      <c r="CL152" s="5" t="s">
        <v>125</v>
      </c>
      <c r="CM152" s="5">
        <v>2005</v>
      </c>
      <c r="CR152" s="5">
        <v>6</v>
      </c>
      <c r="CU152" s="5">
        <v>82</v>
      </c>
      <c r="CV152" s="5">
        <v>67.900000000000006</v>
      </c>
      <c r="DD152" s="5">
        <v>67.900000000000006</v>
      </c>
      <c r="DE152" s="5">
        <v>68.8</v>
      </c>
      <c r="DH152" s="5">
        <v>2</v>
      </c>
    </row>
    <row r="153" spans="1:117" x14ac:dyDescent="0.25">
      <c r="A153" s="1">
        <v>139719</v>
      </c>
      <c r="B153" s="5">
        <v>2</v>
      </c>
      <c r="C153" s="5" t="s">
        <v>123</v>
      </c>
      <c r="D153" s="4">
        <v>1909</v>
      </c>
      <c r="E153" s="5">
        <v>1955</v>
      </c>
      <c r="F153" s="5">
        <f>SUM(2013-E153)</f>
        <v>58</v>
      </c>
      <c r="G153" s="5" t="s">
        <v>125</v>
      </c>
      <c r="I153" s="5" t="s">
        <v>126</v>
      </c>
      <c r="N153" s="5" t="s">
        <v>126</v>
      </c>
      <c r="O153" s="5" t="s">
        <v>126</v>
      </c>
      <c r="R153" s="5" t="s">
        <v>126</v>
      </c>
      <c r="V153" s="5" t="s">
        <v>126</v>
      </c>
      <c r="Z153" s="5" t="s">
        <v>126</v>
      </c>
      <c r="AD153" s="5" t="s">
        <v>126</v>
      </c>
      <c r="AH153" s="5" t="s">
        <v>126</v>
      </c>
      <c r="AI153" s="5" t="s">
        <v>126</v>
      </c>
      <c r="AJ153" s="5" t="s">
        <v>126</v>
      </c>
      <c r="AK153" s="5" t="s">
        <v>126</v>
      </c>
      <c r="AL153" s="5" t="s">
        <v>126</v>
      </c>
      <c r="AM153" s="5" t="s">
        <v>126</v>
      </c>
      <c r="AN153" s="5" t="s">
        <v>126</v>
      </c>
      <c r="AO153" s="5" t="s">
        <v>126</v>
      </c>
      <c r="AP153" s="5" t="s">
        <v>125</v>
      </c>
      <c r="AQ153" s="5" t="s">
        <v>125</v>
      </c>
      <c r="AT153" s="5" t="s">
        <v>126</v>
      </c>
      <c r="AV153" s="5" t="s">
        <v>126</v>
      </c>
      <c r="AX153" s="5">
        <v>40</v>
      </c>
      <c r="AY153" s="17" t="s">
        <v>125</v>
      </c>
      <c r="BB153" s="5" t="s">
        <v>126</v>
      </c>
      <c r="BC153" s="5" t="s">
        <v>126</v>
      </c>
      <c r="BF153" s="5" t="s">
        <v>125</v>
      </c>
      <c r="CA153" s="5">
        <v>2</v>
      </c>
      <c r="CH153" s="5" t="s">
        <v>125</v>
      </c>
      <c r="CI153" s="5">
        <v>1960</v>
      </c>
      <c r="CJ153" s="5" t="s">
        <v>126</v>
      </c>
      <c r="CL153" s="5" t="s">
        <v>125</v>
      </c>
      <c r="CM153" s="5">
        <v>1960</v>
      </c>
      <c r="CT153" s="5" t="s">
        <v>125</v>
      </c>
      <c r="CU153" s="5">
        <v>89.5</v>
      </c>
      <c r="CV153" s="5">
        <v>82.7</v>
      </c>
      <c r="DD153" s="5">
        <v>76.3</v>
      </c>
      <c r="DH153" s="5">
        <v>2</v>
      </c>
    </row>
    <row r="154" spans="1:117" x14ac:dyDescent="0.25">
      <c r="A154" s="1">
        <v>1147927</v>
      </c>
      <c r="B154" s="5">
        <v>2</v>
      </c>
      <c r="C154" s="5" t="s">
        <v>123</v>
      </c>
      <c r="D154" s="4">
        <v>1932</v>
      </c>
      <c r="E154" s="5">
        <v>2004</v>
      </c>
      <c r="F154" s="5">
        <f>SUM(2013-E154)</f>
        <v>9</v>
      </c>
      <c r="G154" s="5" t="s">
        <v>125</v>
      </c>
      <c r="I154" s="5" t="s">
        <v>126</v>
      </c>
      <c r="N154" s="5" t="s">
        <v>126</v>
      </c>
      <c r="O154" s="5" t="s">
        <v>126</v>
      </c>
      <c r="R154" s="5" t="s">
        <v>125</v>
      </c>
      <c r="S154" s="5">
        <v>2004</v>
      </c>
      <c r="T154" s="5">
        <v>2004</v>
      </c>
      <c r="U154" s="5">
        <v>1</v>
      </c>
      <c r="V154" s="5" t="s">
        <v>125</v>
      </c>
      <c r="W154" s="5">
        <v>2004</v>
      </c>
      <c r="Z154" s="5" t="s">
        <v>125</v>
      </c>
      <c r="AA154" s="5">
        <v>2005</v>
      </c>
      <c r="AD154" s="5" t="s">
        <v>126</v>
      </c>
      <c r="AH154" s="5" t="s">
        <v>126</v>
      </c>
      <c r="AI154" s="5" t="s">
        <v>126</v>
      </c>
      <c r="AJ154" s="5" t="s">
        <v>126</v>
      </c>
      <c r="AK154" s="5" t="s">
        <v>126</v>
      </c>
      <c r="AL154" s="5" t="s">
        <v>125</v>
      </c>
      <c r="AM154" s="5" t="s">
        <v>126</v>
      </c>
      <c r="AN154" s="5" t="s">
        <v>126</v>
      </c>
      <c r="AO154" s="5" t="s">
        <v>126</v>
      </c>
      <c r="AP154" s="5" t="s">
        <v>125</v>
      </c>
      <c r="AQ154" s="5" t="s">
        <v>125</v>
      </c>
      <c r="AT154" s="5" t="s">
        <v>126</v>
      </c>
      <c r="AV154" s="5" t="s">
        <v>126</v>
      </c>
      <c r="AW154" s="5">
        <v>54</v>
      </c>
      <c r="AX154" s="5">
        <v>45</v>
      </c>
      <c r="AY154" s="17" t="s">
        <v>126</v>
      </c>
      <c r="AZ154" s="5">
        <v>20</v>
      </c>
      <c r="BA154" s="5">
        <v>2.95</v>
      </c>
      <c r="BB154" s="5" t="s">
        <v>125</v>
      </c>
      <c r="BC154" s="5" t="s">
        <v>126</v>
      </c>
      <c r="BD154" s="5">
        <v>69</v>
      </c>
      <c r="BE154" s="5">
        <v>36</v>
      </c>
      <c r="BF154" s="5" t="s">
        <v>125</v>
      </c>
      <c r="BG154" s="5">
        <v>21</v>
      </c>
      <c r="BH154" s="5">
        <v>2.8</v>
      </c>
      <c r="BI154" s="5" t="s">
        <v>126</v>
      </c>
      <c r="BJ154" s="5" t="s">
        <v>126</v>
      </c>
      <c r="CA154" s="5">
        <v>2</v>
      </c>
      <c r="CH154" s="5" t="s">
        <v>126</v>
      </c>
      <c r="CJ154" s="5" t="s">
        <v>126</v>
      </c>
      <c r="CL154" s="5" t="s">
        <v>125</v>
      </c>
      <c r="CM154" s="5">
        <v>2004</v>
      </c>
      <c r="CS154" s="5">
        <v>1</v>
      </c>
      <c r="CT154" s="5" t="s">
        <v>125</v>
      </c>
      <c r="CU154" s="5">
        <v>88.9</v>
      </c>
      <c r="CV154" s="5">
        <v>109.4</v>
      </c>
      <c r="DD154" s="5">
        <v>61.2</v>
      </c>
      <c r="DE154" s="5">
        <v>64.8</v>
      </c>
      <c r="DH154" s="5">
        <v>2</v>
      </c>
    </row>
    <row r="155" spans="1:117" x14ac:dyDescent="0.25">
      <c r="A155" s="5">
        <v>5255014</v>
      </c>
      <c r="B155" s="5">
        <v>2</v>
      </c>
      <c r="C155" s="5" t="s">
        <v>123</v>
      </c>
      <c r="D155" s="5">
        <v>1935</v>
      </c>
      <c r="E155" s="5">
        <v>2006</v>
      </c>
      <c r="F155" s="5">
        <f>SUM(2013-E155)</f>
        <v>7</v>
      </c>
      <c r="G155" s="5" t="s">
        <v>125</v>
      </c>
      <c r="I155" s="3" t="s">
        <v>126</v>
      </c>
      <c r="J155" s="19"/>
      <c r="K155" s="19"/>
      <c r="L155" s="1"/>
      <c r="M155" s="1"/>
      <c r="N155" s="3" t="s">
        <v>126</v>
      </c>
      <c r="O155" s="3" t="s">
        <v>126</v>
      </c>
      <c r="P155" s="19"/>
      <c r="Q155" s="19"/>
      <c r="R155" s="3" t="s">
        <v>125</v>
      </c>
      <c r="S155" s="3">
        <v>2006</v>
      </c>
      <c r="T155" s="1"/>
      <c r="U155" s="1"/>
      <c r="V155" s="3" t="s">
        <v>125</v>
      </c>
      <c r="W155" s="3">
        <v>2006</v>
      </c>
      <c r="X155" s="1"/>
      <c r="Y155" s="1"/>
      <c r="Z155" s="3" t="s">
        <v>125</v>
      </c>
      <c r="AA155" s="3">
        <v>2006</v>
      </c>
      <c r="AB155" s="1"/>
      <c r="AC155" s="1"/>
      <c r="AD155" s="3" t="s">
        <v>126</v>
      </c>
      <c r="AE155" s="1"/>
      <c r="AF155" s="1"/>
      <c r="AG155" s="1"/>
      <c r="AH155" s="3" t="s">
        <v>126</v>
      </c>
      <c r="AI155" s="3" t="s">
        <v>126</v>
      </c>
      <c r="AJ155" s="3" t="s">
        <v>126</v>
      </c>
      <c r="AK155" s="3" t="s">
        <v>126</v>
      </c>
      <c r="AL155" s="3" t="s">
        <v>125</v>
      </c>
      <c r="AM155" s="3" t="s">
        <v>126</v>
      </c>
      <c r="AN155" s="3" t="s">
        <v>126</v>
      </c>
      <c r="AO155" s="3" t="s">
        <v>126</v>
      </c>
      <c r="AP155" s="3" t="s">
        <v>126</v>
      </c>
      <c r="AQ155" s="3" t="s">
        <v>125</v>
      </c>
      <c r="AR155" s="1"/>
      <c r="AS155" s="1"/>
      <c r="AT155" s="2" t="s">
        <v>125</v>
      </c>
      <c r="AU155" s="3">
        <v>2006</v>
      </c>
      <c r="AV155" s="12" t="s">
        <v>126</v>
      </c>
      <c r="AW155" s="3">
        <v>72</v>
      </c>
      <c r="AX155" s="1"/>
      <c r="AY155" s="17" t="s">
        <v>125</v>
      </c>
      <c r="AZ155" s="1"/>
      <c r="BA155" s="3">
        <v>0</v>
      </c>
      <c r="BB155" s="3" t="s">
        <v>126</v>
      </c>
      <c r="BC155" s="3" t="s">
        <v>125</v>
      </c>
      <c r="BD155" s="1"/>
      <c r="BE155" s="1"/>
      <c r="BF155" s="3" t="s">
        <v>125</v>
      </c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3">
        <v>2</v>
      </c>
      <c r="CB155" s="1"/>
      <c r="CC155" s="1"/>
      <c r="CD155" s="1"/>
      <c r="CE155" s="1"/>
      <c r="CF155" s="1"/>
      <c r="CG155" s="1"/>
      <c r="CH155" s="3" t="s">
        <v>126</v>
      </c>
      <c r="CI155" s="1"/>
      <c r="CJ155" s="2" t="s">
        <v>126</v>
      </c>
      <c r="CK155" s="1"/>
      <c r="CL155" s="3" t="s">
        <v>126</v>
      </c>
      <c r="CM155" s="1"/>
      <c r="CN155" s="1"/>
      <c r="CO155" s="1"/>
      <c r="CP155" s="1"/>
      <c r="CQ155" s="1"/>
      <c r="CR155" s="1"/>
      <c r="CS155" s="1"/>
      <c r="CT155" s="1"/>
      <c r="CU155" s="3">
        <v>78</v>
      </c>
      <c r="CV155" s="1"/>
      <c r="CW155" s="1"/>
      <c r="CX155" s="1"/>
      <c r="CY155" s="1"/>
      <c r="CZ155" s="1"/>
      <c r="DA155" s="1"/>
      <c r="DB155" s="1"/>
      <c r="DC155" s="1"/>
      <c r="DD155" s="3">
        <v>94</v>
      </c>
      <c r="DE155" s="1"/>
      <c r="DF155" s="1"/>
      <c r="DG155" s="1"/>
      <c r="DH155" s="3">
        <v>2</v>
      </c>
      <c r="DI155" s="1"/>
      <c r="DJ155" s="1"/>
      <c r="DK155" s="1"/>
      <c r="DL155" s="1"/>
      <c r="DM155" s="1"/>
    </row>
    <row r="156" spans="1:117" x14ac:dyDescent="0.25">
      <c r="A156" s="5">
        <v>12457481</v>
      </c>
      <c r="B156" s="5">
        <v>2</v>
      </c>
      <c r="C156" s="5" t="s">
        <v>123</v>
      </c>
      <c r="D156" s="5">
        <v>1991</v>
      </c>
      <c r="E156" s="5">
        <v>2009</v>
      </c>
      <c r="F156" s="5">
        <f>SUM(2013-E156)</f>
        <v>4</v>
      </c>
      <c r="G156" s="5" t="s">
        <v>125</v>
      </c>
      <c r="I156" s="3" t="s">
        <v>126</v>
      </c>
      <c r="J156" s="19"/>
      <c r="K156" s="19"/>
      <c r="L156" s="1"/>
      <c r="M156" s="1"/>
      <c r="N156" s="3" t="s">
        <v>126</v>
      </c>
      <c r="O156" s="3" t="s">
        <v>126</v>
      </c>
      <c r="P156" s="19"/>
      <c r="Q156" s="19"/>
      <c r="R156" s="3" t="s">
        <v>125</v>
      </c>
      <c r="S156" s="3">
        <v>2009</v>
      </c>
      <c r="T156" s="1"/>
      <c r="U156" s="1"/>
      <c r="V156" s="3" t="s">
        <v>126</v>
      </c>
      <c r="W156" s="1"/>
      <c r="X156" s="1"/>
      <c r="Y156" s="1"/>
      <c r="Z156" s="3" t="s">
        <v>126</v>
      </c>
      <c r="AA156" s="1"/>
      <c r="AB156" s="1"/>
      <c r="AC156" s="1"/>
      <c r="AD156" s="3" t="s">
        <v>126</v>
      </c>
      <c r="AE156" s="1"/>
      <c r="AF156" s="1"/>
      <c r="AG156" s="1"/>
      <c r="AH156" s="3" t="s">
        <v>126</v>
      </c>
      <c r="AI156" s="3" t="s">
        <v>126</v>
      </c>
      <c r="AJ156" s="3" t="s">
        <v>126</v>
      </c>
      <c r="AK156" s="3" t="s">
        <v>126</v>
      </c>
      <c r="AL156" s="3" t="s">
        <v>126</v>
      </c>
      <c r="AM156" s="3" t="s">
        <v>126</v>
      </c>
      <c r="AN156" s="3" t="s">
        <v>126</v>
      </c>
      <c r="AO156" s="3" t="s">
        <v>126</v>
      </c>
      <c r="AP156" s="3" t="s">
        <v>126</v>
      </c>
      <c r="AQ156" s="3" t="s">
        <v>126</v>
      </c>
      <c r="AR156" s="3">
        <v>0</v>
      </c>
      <c r="AS156" s="3">
        <v>0</v>
      </c>
      <c r="AT156" s="2" t="s">
        <v>126</v>
      </c>
      <c r="AU156" s="1"/>
      <c r="AV156" s="12" t="s">
        <v>126</v>
      </c>
      <c r="AW156" s="1"/>
      <c r="AX156" s="1"/>
      <c r="AY156" s="17" t="s">
        <v>125</v>
      </c>
      <c r="AZ156" s="1"/>
      <c r="BA156" s="1"/>
      <c r="BB156" s="1"/>
      <c r="BC156" s="1"/>
      <c r="BD156" s="3">
        <v>61</v>
      </c>
      <c r="BE156" s="3">
        <v>29</v>
      </c>
      <c r="BF156" s="3" t="s">
        <v>125</v>
      </c>
      <c r="BG156" s="1"/>
      <c r="BH156" s="1">
        <v>2.4300000000000002</v>
      </c>
      <c r="BI156" s="3" t="s">
        <v>126</v>
      </c>
      <c r="BJ156" s="3" t="s">
        <v>126</v>
      </c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3">
        <v>2</v>
      </c>
      <c r="CB156" s="1"/>
      <c r="CC156" s="1"/>
      <c r="CD156" s="1"/>
      <c r="CE156" s="1"/>
      <c r="CF156" s="1"/>
      <c r="CG156" s="1"/>
      <c r="CH156" s="3" t="s">
        <v>126</v>
      </c>
      <c r="CI156" s="1"/>
      <c r="CJ156" s="2" t="s">
        <v>126</v>
      </c>
      <c r="CK156" s="1"/>
      <c r="CL156" s="3" t="s">
        <v>125</v>
      </c>
      <c r="CM156" s="3">
        <v>2008</v>
      </c>
      <c r="CN156" s="1"/>
      <c r="CO156" s="1"/>
      <c r="CP156" s="1"/>
      <c r="CQ156" s="1"/>
      <c r="CR156" s="1"/>
      <c r="CS156" s="1"/>
      <c r="CT156" s="3" t="s">
        <v>126</v>
      </c>
      <c r="CU156" s="3">
        <v>96.4</v>
      </c>
      <c r="CV156" s="3">
        <v>89.5</v>
      </c>
      <c r="CW156" s="1"/>
      <c r="CX156" s="1"/>
      <c r="CY156" s="1"/>
      <c r="CZ156" s="1">
        <v>88.7</v>
      </c>
      <c r="DA156" s="1">
        <v>85.5</v>
      </c>
      <c r="DB156" s="1"/>
      <c r="DC156" s="1"/>
      <c r="DD156" s="3">
        <v>87.9</v>
      </c>
      <c r="DE156" s="3">
        <v>88.1</v>
      </c>
      <c r="DF156" s="1"/>
      <c r="DG156" s="1"/>
      <c r="DH156" s="3">
        <v>2</v>
      </c>
      <c r="DI156" s="1"/>
      <c r="DJ156" s="1">
        <f>CU156/CZ156</f>
        <v>1.0868094701240136</v>
      </c>
      <c r="DK156" s="1">
        <f>CV156/DA156</f>
        <v>1.0467836257309941</v>
      </c>
      <c r="DL156" s="1"/>
      <c r="DM156" s="1"/>
    </row>
    <row r="157" spans="1:117" x14ac:dyDescent="0.25">
      <c r="A157" s="5">
        <v>12556845</v>
      </c>
      <c r="B157" s="5">
        <v>2</v>
      </c>
      <c r="C157" s="5" t="s">
        <v>123</v>
      </c>
      <c r="D157" s="5">
        <v>1948</v>
      </c>
      <c r="E157" s="5">
        <v>2006</v>
      </c>
      <c r="F157" s="5">
        <f>SUM(2013-E157)</f>
        <v>7</v>
      </c>
      <c r="G157" s="5" t="s">
        <v>125</v>
      </c>
      <c r="I157" s="3" t="s">
        <v>126</v>
      </c>
      <c r="J157" s="19"/>
      <c r="K157" s="19"/>
      <c r="L157" s="1"/>
      <c r="M157" s="1"/>
      <c r="N157" s="3" t="s">
        <v>126</v>
      </c>
      <c r="O157" s="3" t="s">
        <v>126</v>
      </c>
      <c r="P157" s="19"/>
      <c r="Q157" s="19"/>
      <c r="R157" s="3" t="s">
        <v>125</v>
      </c>
      <c r="S157" s="3">
        <v>2006</v>
      </c>
      <c r="T157" s="1"/>
      <c r="U157" s="1"/>
      <c r="V157" s="3" t="s">
        <v>125</v>
      </c>
      <c r="W157" s="3">
        <v>2006</v>
      </c>
      <c r="X157" s="1"/>
      <c r="Y157" s="1"/>
      <c r="Z157" s="3" t="s">
        <v>126</v>
      </c>
      <c r="AA157" s="1"/>
      <c r="AB157" s="1"/>
      <c r="AC157" s="1"/>
      <c r="AD157" s="3" t="s">
        <v>125</v>
      </c>
      <c r="AE157" s="1">
        <v>2010</v>
      </c>
      <c r="AF157" s="1"/>
      <c r="AG157" s="1"/>
      <c r="AH157" s="3" t="s">
        <v>126</v>
      </c>
      <c r="AI157" s="3" t="s">
        <v>126</v>
      </c>
      <c r="AJ157" s="3" t="s">
        <v>125</v>
      </c>
      <c r="AK157" s="3" t="s">
        <v>125</v>
      </c>
      <c r="AL157" s="3" t="s">
        <v>125</v>
      </c>
      <c r="AM157" s="3" t="s">
        <v>126</v>
      </c>
      <c r="AN157" s="3" t="s">
        <v>126</v>
      </c>
      <c r="AO157" s="3" t="s">
        <v>126</v>
      </c>
      <c r="AP157" s="3" t="s">
        <v>125</v>
      </c>
      <c r="AQ157" s="3" t="s">
        <v>126</v>
      </c>
      <c r="AR157" s="3">
        <v>16</v>
      </c>
      <c r="AS157" s="1"/>
      <c r="AT157" s="2" t="s">
        <v>125</v>
      </c>
      <c r="AU157" s="3">
        <v>2006</v>
      </c>
      <c r="AV157" s="12" t="s">
        <v>126</v>
      </c>
      <c r="AW157" s="3">
        <v>65</v>
      </c>
      <c r="AX157" s="1"/>
      <c r="AY157" s="17" t="s">
        <v>125</v>
      </c>
      <c r="AZ157" s="3">
        <v>20</v>
      </c>
      <c r="BA157" s="3">
        <v>0</v>
      </c>
      <c r="BB157" s="3" t="s">
        <v>126</v>
      </c>
      <c r="BC157" s="3" t="s">
        <v>126</v>
      </c>
      <c r="BD157" s="3">
        <v>70</v>
      </c>
      <c r="BE157" s="3">
        <v>32</v>
      </c>
      <c r="BF157" s="3" t="s">
        <v>125</v>
      </c>
      <c r="BG157" s="3">
        <v>17</v>
      </c>
      <c r="BH157" s="3">
        <v>2.6</v>
      </c>
      <c r="BI157" s="3" t="s">
        <v>125</v>
      </c>
      <c r="BJ157" s="3" t="s">
        <v>126</v>
      </c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>
        <v>396</v>
      </c>
      <c r="BZ157" s="1"/>
      <c r="CA157" s="3">
        <v>2</v>
      </c>
      <c r="CB157" s="1"/>
      <c r="CC157" s="1"/>
      <c r="CD157" s="1"/>
      <c r="CE157" s="1"/>
      <c r="CF157" s="1"/>
      <c r="CG157" s="1"/>
      <c r="CH157" s="3" t="s">
        <v>125</v>
      </c>
      <c r="CI157" s="3">
        <v>2006</v>
      </c>
      <c r="CJ157" s="2" t="s">
        <v>126</v>
      </c>
      <c r="CK157" s="1"/>
      <c r="CL157" s="3" t="s">
        <v>126</v>
      </c>
      <c r="CM157" s="1"/>
      <c r="CN157" s="1"/>
      <c r="CO157" s="1"/>
      <c r="CP157" s="1"/>
      <c r="CQ157" s="1"/>
      <c r="CR157" s="3">
        <v>2</v>
      </c>
      <c r="CS157" s="1"/>
      <c r="CT157" s="3" t="s">
        <v>126</v>
      </c>
      <c r="CU157" s="3">
        <v>81.900000000000006</v>
      </c>
      <c r="CV157" s="3">
        <v>71.099999999999994</v>
      </c>
      <c r="CW157" s="1"/>
      <c r="CX157" s="1"/>
      <c r="CY157" s="1"/>
      <c r="CZ157" s="1">
        <v>48.7</v>
      </c>
      <c r="DA157" s="1">
        <v>43.7</v>
      </c>
      <c r="DB157" s="1"/>
      <c r="DC157" s="1"/>
      <c r="DD157" s="3">
        <v>59.6</v>
      </c>
      <c r="DE157" s="3">
        <v>51.6</v>
      </c>
      <c r="DF157" s="1"/>
      <c r="DG157" s="1"/>
      <c r="DH157" s="3">
        <v>2</v>
      </c>
      <c r="DI157" s="1"/>
      <c r="DJ157" s="1">
        <f>CU157/CZ157</f>
        <v>1.6817248459958933</v>
      </c>
      <c r="DK157" s="1">
        <f>CV157/DA157</f>
        <v>1.6270022883295192</v>
      </c>
      <c r="DL157" s="1"/>
      <c r="DM157" s="1"/>
    </row>
    <row r="158" spans="1:117" x14ac:dyDescent="0.25">
      <c r="A158" s="5">
        <v>5137276</v>
      </c>
      <c r="B158" s="5">
        <v>2</v>
      </c>
      <c r="C158" s="5" t="s">
        <v>123</v>
      </c>
      <c r="D158" s="5">
        <v>1967</v>
      </c>
      <c r="E158" s="5">
        <v>2004</v>
      </c>
      <c r="F158" s="5">
        <f>SUM(2013-E158)</f>
        <v>9</v>
      </c>
      <c r="G158" s="5" t="s">
        <v>125</v>
      </c>
      <c r="I158" s="3" t="s">
        <v>126</v>
      </c>
      <c r="J158" s="19"/>
      <c r="K158" s="19"/>
      <c r="L158" s="1"/>
      <c r="M158" s="1"/>
      <c r="N158" s="3" t="s">
        <v>126</v>
      </c>
      <c r="O158" s="3" t="s">
        <v>126</v>
      </c>
      <c r="P158" s="19"/>
      <c r="Q158" s="19"/>
      <c r="R158" s="3" t="s">
        <v>125</v>
      </c>
      <c r="S158" s="3">
        <v>2004</v>
      </c>
      <c r="T158" s="1"/>
      <c r="U158" s="1"/>
      <c r="V158" s="3" t="s">
        <v>125</v>
      </c>
      <c r="W158" s="3">
        <v>2005</v>
      </c>
      <c r="X158" s="1"/>
      <c r="Y158" s="1"/>
      <c r="Z158" s="3" t="s">
        <v>126</v>
      </c>
      <c r="AA158" s="1"/>
      <c r="AB158" s="1"/>
      <c r="AC158" s="1"/>
      <c r="AD158" s="3" t="s">
        <v>126</v>
      </c>
      <c r="AE158" s="1"/>
      <c r="AF158" s="1"/>
      <c r="AG158" s="1"/>
      <c r="AH158" s="3" t="s">
        <v>126</v>
      </c>
      <c r="AI158" s="3" t="s">
        <v>126</v>
      </c>
      <c r="AJ158" s="3" t="s">
        <v>126</v>
      </c>
      <c r="AK158" s="3" t="s">
        <v>126</v>
      </c>
      <c r="AL158" s="3" t="s">
        <v>126</v>
      </c>
      <c r="AM158" s="3" t="s">
        <v>126</v>
      </c>
      <c r="AN158" s="3" t="s">
        <v>126</v>
      </c>
      <c r="AO158" s="3" t="s">
        <v>126</v>
      </c>
      <c r="AP158" s="3" t="s">
        <v>126</v>
      </c>
      <c r="AQ158" s="3" t="s">
        <v>126</v>
      </c>
      <c r="AR158" s="1"/>
      <c r="AS158" s="1"/>
      <c r="AT158" s="2" t="s">
        <v>126</v>
      </c>
      <c r="AU158" s="1"/>
      <c r="AV158" s="12" t="s">
        <v>126</v>
      </c>
      <c r="AW158" s="3">
        <v>65</v>
      </c>
      <c r="AX158" s="1"/>
      <c r="AY158" s="17" t="s">
        <v>125</v>
      </c>
      <c r="AZ158" s="1"/>
      <c r="BA158" s="1"/>
      <c r="BB158" s="3" t="s">
        <v>126</v>
      </c>
      <c r="BC158" s="3" t="s">
        <v>126</v>
      </c>
      <c r="BD158" s="1"/>
      <c r="BE158" s="1"/>
      <c r="BF158" s="3" t="s">
        <v>125</v>
      </c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3">
        <v>2</v>
      </c>
      <c r="CB158" s="1"/>
      <c r="CC158" s="1"/>
      <c r="CD158" s="1"/>
      <c r="CE158" s="1"/>
      <c r="CF158" s="1"/>
      <c r="CG158" s="1"/>
      <c r="CH158" s="3" t="s">
        <v>125</v>
      </c>
      <c r="CI158" s="3">
        <v>2004</v>
      </c>
      <c r="CJ158" s="2" t="s">
        <v>126</v>
      </c>
      <c r="CK158" s="1"/>
      <c r="CL158" s="3" t="s">
        <v>126</v>
      </c>
      <c r="CM158" s="1"/>
      <c r="CN158" s="1"/>
      <c r="CO158" s="1"/>
      <c r="CP158" s="1"/>
      <c r="CQ158" s="1"/>
      <c r="CR158" s="1"/>
      <c r="CS158" s="1"/>
      <c r="CT158" s="1" t="s">
        <v>125</v>
      </c>
      <c r="CU158" s="3">
        <v>110.5</v>
      </c>
      <c r="CV158" s="3">
        <v>107</v>
      </c>
      <c r="CW158" s="1"/>
      <c r="CX158" s="1"/>
      <c r="CY158" s="1"/>
      <c r="CZ158" s="1"/>
      <c r="DA158" s="3">
        <v>74.5</v>
      </c>
      <c r="DB158" s="1"/>
      <c r="DC158" s="1"/>
      <c r="DD158" s="3">
        <v>75</v>
      </c>
      <c r="DE158" s="3">
        <v>64.3</v>
      </c>
      <c r="DF158" s="1"/>
      <c r="DG158" s="1"/>
      <c r="DH158" s="3">
        <v>2</v>
      </c>
      <c r="DI158" s="1"/>
      <c r="DJ158" s="1"/>
      <c r="DK158" s="1">
        <f>CV158/DA158</f>
        <v>1.436241610738255</v>
      </c>
      <c r="DL158" s="1"/>
      <c r="DM158" s="1"/>
    </row>
    <row r="159" spans="1:117" x14ac:dyDescent="0.25">
      <c r="A159" s="5">
        <v>5101656</v>
      </c>
      <c r="B159" s="5">
        <v>2</v>
      </c>
      <c r="C159" s="5" t="s">
        <v>124</v>
      </c>
      <c r="D159" s="5">
        <v>1937</v>
      </c>
      <c r="E159" s="5">
        <v>2004</v>
      </c>
      <c r="F159" s="5">
        <f>SUM(2013-E159)</f>
        <v>9</v>
      </c>
      <c r="G159" s="5" t="s">
        <v>125</v>
      </c>
      <c r="I159" s="3" t="s">
        <v>126</v>
      </c>
      <c r="J159" s="19"/>
      <c r="K159" s="19"/>
      <c r="L159" s="1"/>
      <c r="M159" s="1"/>
      <c r="N159" s="3" t="s">
        <v>126</v>
      </c>
      <c r="O159" s="3" t="s">
        <v>126</v>
      </c>
      <c r="P159" s="19"/>
      <c r="Q159" s="19"/>
      <c r="R159" s="3" t="s">
        <v>125</v>
      </c>
      <c r="S159" s="3">
        <v>2004</v>
      </c>
      <c r="T159" s="1"/>
      <c r="U159" s="1"/>
      <c r="V159" s="3" t="s">
        <v>125</v>
      </c>
      <c r="W159" s="3">
        <v>2004</v>
      </c>
      <c r="X159" s="1"/>
      <c r="Y159" s="1"/>
      <c r="Z159" s="3" t="s">
        <v>126</v>
      </c>
      <c r="AA159" s="1"/>
      <c r="AB159" s="1"/>
      <c r="AC159" s="1"/>
      <c r="AD159" s="3" t="s">
        <v>126</v>
      </c>
      <c r="AE159" s="1"/>
      <c r="AF159" s="1"/>
      <c r="AG159" s="1"/>
      <c r="AH159" s="3" t="s">
        <v>126</v>
      </c>
      <c r="AI159" s="3" t="s">
        <v>126</v>
      </c>
      <c r="AJ159" s="3" t="s">
        <v>126</v>
      </c>
      <c r="AK159" s="3" t="s">
        <v>126</v>
      </c>
      <c r="AL159" s="3" t="s">
        <v>126</v>
      </c>
      <c r="AM159" s="3" t="s">
        <v>126</v>
      </c>
      <c r="AN159" s="3" t="s">
        <v>126</v>
      </c>
      <c r="AO159" s="3" t="s">
        <v>126</v>
      </c>
      <c r="AP159" s="3" t="s">
        <v>126</v>
      </c>
      <c r="AQ159" s="3" t="s">
        <v>126</v>
      </c>
      <c r="AR159" s="1"/>
      <c r="AS159" s="1"/>
      <c r="AT159" s="2" t="s">
        <v>125</v>
      </c>
      <c r="AU159" s="3">
        <v>2005</v>
      </c>
      <c r="AV159" s="12" t="s">
        <v>126</v>
      </c>
      <c r="AW159" s="3">
        <v>65</v>
      </c>
      <c r="AX159" s="12"/>
      <c r="AY159" s="17" t="s">
        <v>125</v>
      </c>
      <c r="AZ159" s="1"/>
      <c r="BA159" s="3">
        <v>0</v>
      </c>
      <c r="BB159" s="3" t="s">
        <v>126</v>
      </c>
      <c r="BC159" s="3" t="s">
        <v>126</v>
      </c>
      <c r="BD159" s="3">
        <v>65</v>
      </c>
      <c r="BE159" s="3">
        <v>46</v>
      </c>
      <c r="BF159" s="3" t="s">
        <v>126</v>
      </c>
      <c r="BG159" s="1"/>
      <c r="BH159" s="1"/>
      <c r="BI159" s="3" t="s">
        <v>126</v>
      </c>
      <c r="BJ159" s="3" t="s">
        <v>126</v>
      </c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3">
        <v>2</v>
      </c>
      <c r="CB159" s="1"/>
      <c r="CC159" s="1"/>
      <c r="CD159" s="1"/>
      <c r="CE159" s="1"/>
      <c r="CF159" s="1"/>
      <c r="CG159" s="1"/>
      <c r="CH159" s="3" t="s">
        <v>125</v>
      </c>
      <c r="CI159" s="3">
        <v>2002</v>
      </c>
      <c r="CJ159" s="2" t="s">
        <v>126</v>
      </c>
      <c r="CK159" s="1"/>
      <c r="CL159" s="3" t="s">
        <v>126</v>
      </c>
      <c r="CM159" s="1"/>
      <c r="CN159" s="1"/>
      <c r="CO159" s="1"/>
      <c r="CP159" s="1"/>
      <c r="CQ159" s="1"/>
      <c r="CR159" s="1"/>
      <c r="CS159" s="1">
        <v>1</v>
      </c>
      <c r="CT159" s="1"/>
      <c r="CU159" s="3">
        <v>73.400000000000006</v>
      </c>
      <c r="CV159" s="3">
        <v>45.7</v>
      </c>
      <c r="CW159" s="1"/>
      <c r="CX159" s="1"/>
      <c r="CY159" s="1"/>
      <c r="CZ159" s="1"/>
      <c r="DA159" s="1"/>
      <c r="DB159" s="1"/>
      <c r="DC159" s="1"/>
      <c r="DD159" s="3">
        <v>88</v>
      </c>
      <c r="DE159" s="1">
        <v>61.3</v>
      </c>
      <c r="DF159" s="1"/>
      <c r="DG159" s="1"/>
      <c r="DH159" s="3">
        <v>2</v>
      </c>
      <c r="DI159" s="1"/>
      <c r="DJ159" s="1"/>
      <c r="DK159" s="1"/>
      <c r="DL159" s="1"/>
      <c r="DM159" s="1"/>
    </row>
    <row r="160" spans="1:117" x14ac:dyDescent="0.25">
      <c r="A160" s="5">
        <v>361206</v>
      </c>
      <c r="B160" s="5">
        <v>2</v>
      </c>
      <c r="C160" s="5" t="s">
        <v>123</v>
      </c>
      <c r="D160" s="5">
        <v>1928</v>
      </c>
      <c r="E160" s="5">
        <v>2003</v>
      </c>
      <c r="F160" s="5">
        <f>SUM(2013-E160)</f>
        <v>10</v>
      </c>
      <c r="G160" s="5" t="s">
        <v>125</v>
      </c>
      <c r="I160" s="3" t="s">
        <v>126</v>
      </c>
      <c r="J160" s="19"/>
      <c r="K160" s="19"/>
      <c r="L160" s="1"/>
      <c r="M160" s="1"/>
      <c r="N160" s="3" t="s">
        <v>126</v>
      </c>
      <c r="O160" s="3" t="s">
        <v>126</v>
      </c>
      <c r="P160" s="19"/>
      <c r="Q160" s="19"/>
      <c r="R160" s="3" t="s">
        <v>126</v>
      </c>
      <c r="S160" s="1"/>
      <c r="T160" s="1"/>
      <c r="U160" s="1"/>
      <c r="V160" s="3" t="s">
        <v>126</v>
      </c>
      <c r="W160" s="1"/>
      <c r="X160" s="1"/>
      <c r="Y160" s="1"/>
      <c r="Z160" s="3" t="s">
        <v>125</v>
      </c>
      <c r="AA160" s="1">
        <v>2003</v>
      </c>
      <c r="AB160" s="1"/>
      <c r="AC160" s="1"/>
      <c r="AD160" s="3" t="s">
        <v>126</v>
      </c>
      <c r="AE160" s="1"/>
      <c r="AF160" s="1"/>
      <c r="AG160" s="1"/>
      <c r="AH160" s="3" t="s">
        <v>126</v>
      </c>
      <c r="AI160" s="3" t="s">
        <v>126</v>
      </c>
      <c r="AJ160" s="3" t="s">
        <v>126</v>
      </c>
      <c r="AK160" s="3" t="s">
        <v>126</v>
      </c>
      <c r="AL160" s="3" t="s">
        <v>125</v>
      </c>
      <c r="AM160" s="3" t="s">
        <v>126</v>
      </c>
      <c r="AN160" s="3" t="s">
        <v>126</v>
      </c>
      <c r="AO160" s="3" t="s">
        <v>126</v>
      </c>
      <c r="AP160" s="3" t="s">
        <v>126</v>
      </c>
      <c r="AQ160" s="3" t="s">
        <v>126</v>
      </c>
      <c r="AR160" s="1"/>
      <c r="AS160" s="1"/>
      <c r="AT160" s="2" t="s">
        <v>125</v>
      </c>
      <c r="AU160" s="3">
        <v>2002</v>
      </c>
      <c r="AV160" s="12" t="s">
        <v>126</v>
      </c>
      <c r="AW160" s="3">
        <v>65</v>
      </c>
      <c r="AX160" s="1"/>
      <c r="AY160" s="17" t="s">
        <v>125</v>
      </c>
      <c r="AZ160" s="1"/>
      <c r="BA160" s="3">
        <v>0</v>
      </c>
      <c r="BB160" s="3" t="s">
        <v>126</v>
      </c>
      <c r="BC160" s="3" t="s">
        <v>126</v>
      </c>
      <c r="BD160" s="3">
        <v>65</v>
      </c>
      <c r="BE160" s="3">
        <v>42</v>
      </c>
      <c r="BF160" s="3" t="s">
        <v>126</v>
      </c>
      <c r="BG160" s="1"/>
      <c r="BH160" s="1"/>
      <c r="BI160" s="3" t="s">
        <v>126</v>
      </c>
      <c r="BJ160" s="3" t="s">
        <v>126</v>
      </c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>
        <v>252</v>
      </c>
      <c r="BZ160" s="1">
        <v>240</v>
      </c>
      <c r="CA160" s="3">
        <v>2</v>
      </c>
      <c r="CB160" s="1"/>
      <c r="CC160" s="1"/>
      <c r="CD160" s="1"/>
      <c r="CE160" s="1"/>
      <c r="CF160" s="1"/>
      <c r="CG160" s="1"/>
      <c r="CH160" s="3" t="s">
        <v>126</v>
      </c>
      <c r="CI160" s="1"/>
      <c r="CJ160" s="2" t="s">
        <v>126</v>
      </c>
      <c r="CK160" s="1"/>
      <c r="CL160" s="3" t="s">
        <v>126</v>
      </c>
      <c r="CM160" s="1"/>
      <c r="CN160" s="1"/>
      <c r="CO160" s="1"/>
      <c r="CP160" s="1"/>
      <c r="CQ160" s="1"/>
      <c r="CR160" s="1"/>
      <c r="CS160" s="1"/>
      <c r="CT160" s="1"/>
      <c r="CU160" s="3">
        <v>57.3</v>
      </c>
      <c r="CV160" s="3">
        <v>42.2</v>
      </c>
      <c r="CW160" s="1"/>
      <c r="CX160" s="1"/>
      <c r="CY160" s="1"/>
      <c r="CZ160" s="1"/>
      <c r="DA160" s="1"/>
      <c r="DB160" s="1"/>
      <c r="DC160" s="1"/>
      <c r="DD160" s="3">
        <v>43.9</v>
      </c>
      <c r="DE160" s="1">
        <v>27.8</v>
      </c>
      <c r="DF160" s="1"/>
      <c r="DG160" s="1"/>
      <c r="DH160" s="3">
        <v>2</v>
      </c>
      <c r="DI160" s="1"/>
      <c r="DJ160" s="1"/>
      <c r="DK160" s="1"/>
      <c r="DL160" s="1"/>
      <c r="DM160" s="1"/>
    </row>
    <row r="161" spans="1:117" x14ac:dyDescent="0.25">
      <c r="A161" s="5">
        <v>10805353</v>
      </c>
      <c r="B161" s="5">
        <v>2</v>
      </c>
      <c r="C161" s="5" t="s">
        <v>123</v>
      </c>
      <c r="D161" s="5">
        <v>1967</v>
      </c>
      <c r="E161" s="5">
        <v>2000</v>
      </c>
      <c r="F161" s="5">
        <f>SUM(2013-E161)</f>
        <v>13</v>
      </c>
      <c r="G161" s="5" t="s">
        <v>125</v>
      </c>
      <c r="I161" s="3" t="s">
        <v>126</v>
      </c>
      <c r="J161" s="19"/>
      <c r="K161" s="19"/>
      <c r="L161" s="1"/>
      <c r="M161" s="1"/>
      <c r="N161" s="3" t="s">
        <v>126</v>
      </c>
      <c r="O161" s="3" t="s">
        <v>126</v>
      </c>
      <c r="P161" s="19"/>
      <c r="Q161" s="19"/>
      <c r="R161" s="3" t="s">
        <v>125</v>
      </c>
      <c r="S161" s="3">
        <v>2000</v>
      </c>
      <c r="T161" s="1"/>
      <c r="U161" s="1"/>
      <c r="V161" s="3" t="s">
        <v>125</v>
      </c>
      <c r="W161" s="1"/>
      <c r="X161" s="1"/>
      <c r="Y161" s="1"/>
      <c r="Z161" s="3" t="s">
        <v>126</v>
      </c>
      <c r="AA161" s="1"/>
      <c r="AB161" s="1"/>
      <c r="AC161" s="1"/>
      <c r="AD161" s="3" t="s">
        <v>126</v>
      </c>
      <c r="AE161" s="1"/>
      <c r="AF161" s="1"/>
      <c r="AG161" s="1"/>
      <c r="AH161" s="3" t="s">
        <v>126</v>
      </c>
      <c r="AI161" s="3" t="s">
        <v>126</v>
      </c>
      <c r="AJ161" s="3" t="s">
        <v>126</v>
      </c>
      <c r="AK161" s="3" t="s">
        <v>126</v>
      </c>
      <c r="AL161" s="3" t="s">
        <v>126</v>
      </c>
      <c r="AM161" s="3" t="s">
        <v>126</v>
      </c>
      <c r="AN161" s="3" t="s">
        <v>126</v>
      </c>
      <c r="AO161" s="3" t="s">
        <v>126</v>
      </c>
      <c r="AP161" s="3" t="s">
        <v>125</v>
      </c>
      <c r="AQ161" s="3" t="s">
        <v>126</v>
      </c>
      <c r="AR161" s="3">
        <v>18</v>
      </c>
      <c r="AS161" s="3">
        <v>4</v>
      </c>
      <c r="AT161" s="2" t="s">
        <v>126</v>
      </c>
      <c r="AU161" s="1"/>
      <c r="AV161" s="12" t="s">
        <v>126</v>
      </c>
      <c r="AW161" s="3">
        <v>65</v>
      </c>
      <c r="AX161" s="1"/>
      <c r="AY161" s="17" t="s">
        <v>125</v>
      </c>
      <c r="AZ161" s="1"/>
      <c r="BA161" s="3">
        <v>0</v>
      </c>
      <c r="BB161" s="3" t="s">
        <v>126</v>
      </c>
      <c r="BC161" s="3" t="s">
        <v>126</v>
      </c>
      <c r="BD161" s="3">
        <v>65</v>
      </c>
      <c r="BE161" s="1"/>
      <c r="BF161" s="3" t="s">
        <v>125</v>
      </c>
      <c r="BG161" s="1"/>
      <c r="BH161" s="3">
        <v>0</v>
      </c>
      <c r="BI161" s="3" t="s">
        <v>126</v>
      </c>
      <c r="BJ161" s="3" t="s">
        <v>126</v>
      </c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>
        <v>456</v>
      </c>
      <c r="BZ161" s="1"/>
      <c r="CA161" s="3">
        <v>2</v>
      </c>
      <c r="CB161" s="1"/>
      <c r="CC161" s="1"/>
      <c r="CD161" s="1"/>
      <c r="CE161" s="1"/>
      <c r="CF161" s="1"/>
      <c r="CG161" s="1"/>
      <c r="CH161" s="3" t="s">
        <v>125</v>
      </c>
      <c r="CI161" s="3">
        <v>1998</v>
      </c>
      <c r="CJ161" s="2" t="s">
        <v>126</v>
      </c>
      <c r="CK161" s="1"/>
      <c r="CL161" s="3" t="s">
        <v>125</v>
      </c>
      <c r="CM161" s="3">
        <v>1999</v>
      </c>
      <c r="CN161" s="1"/>
      <c r="CO161" s="1"/>
      <c r="CP161" s="1"/>
      <c r="CQ161" s="1"/>
      <c r="CR161" s="1"/>
      <c r="CS161" s="1"/>
      <c r="CT161" s="1"/>
      <c r="CU161" s="3">
        <v>91</v>
      </c>
      <c r="CV161" s="3">
        <v>85.6</v>
      </c>
      <c r="CW161" s="1"/>
      <c r="CX161" s="1"/>
      <c r="CY161" s="1"/>
      <c r="CZ161" s="1"/>
      <c r="DA161" s="1"/>
      <c r="DB161" s="1"/>
      <c r="DC161" s="1"/>
      <c r="DD161" s="3">
        <v>63.6</v>
      </c>
      <c r="DE161" s="3">
        <v>60.5</v>
      </c>
      <c r="DF161" s="1"/>
      <c r="DG161" s="1"/>
      <c r="DH161" s="3">
        <v>2</v>
      </c>
      <c r="DI161" s="1"/>
      <c r="DJ161" s="1"/>
      <c r="DK161" s="1"/>
      <c r="DL161" s="1"/>
      <c r="DM161" s="1"/>
    </row>
    <row r="162" spans="1:117" x14ac:dyDescent="0.25">
      <c r="A162" s="6">
        <v>608230</v>
      </c>
      <c r="B162" s="5">
        <v>2</v>
      </c>
      <c r="C162" s="5" t="s">
        <v>123</v>
      </c>
      <c r="D162" s="4">
        <v>1935</v>
      </c>
      <c r="E162" s="5">
        <v>1998</v>
      </c>
      <c r="F162" s="5">
        <f>SUM(2013-E162)</f>
        <v>15</v>
      </c>
      <c r="G162" s="5" t="s">
        <v>125</v>
      </c>
      <c r="I162" s="5" t="s">
        <v>126</v>
      </c>
      <c r="N162" s="5" t="s">
        <v>126</v>
      </c>
      <c r="O162" s="5" t="s">
        <v>126</v>
      </c>
      <c r="R162" s="5" t="s">
        <v>125</v>
      </c>
      <c r="S162" s="5">
        <v>1998</v>
      </c>
      <c r="T162" s="5">
        <v>2002</v>
      </c>
      <c r="V162" s="5" t="s">
        <v>125</v>
      </c>
      <c r="W162" s="5">
        <v>1998</v>
      </c>
      <c r="X162" s="5">
        <v>2002</v>
      </c>
      <c r="Z162" s="5" t="s">
        <v>126</v>
      </c>
      <c r="AD162" s="5" t="s">
        <v>126</v>
      </c>
      <c r="AH162" s="5" t="s">
        <v>126</v>
      </c>
      <c r="AI162" s="5" t="s">
        <v>126</v>
      </c>
      <c r="AJ162" s="5" t="s">
        <v>126</v>
      </c>
      <c r="AK162" s="5" t="s">
        <v>126</v>
      </c>
      <c r="AL162" s="5" t="s">
        <v>125</v>
      </c>
      <c r="AM162" s="5" t="s">
        <v>126</v>
      </c>
      <c r="AN162" s="5" t="s">
        <v>126</v>
      </c>
      <c r="AO162" s="5" t="s">
        <v>126</v>
      </c>
      <c r="AP162" s="5" t="s">
        <v>126</v>
      </c>
      <c r="AQ162" s="5" t="s">
        <v>125</v>
      </c>
      <c r="AR162" s="5">
        <v>5</v>
      </c>
      <c r="AT162" s="5" t="s">
        <v>125</v>
      </c>
      <c r="AU162" s="5">
        <v>1998</v>
      </c>
      <c r="AV162" s="5" t="s">
        <v>126</v>
      </c>
      <c r="AW162" s="5">
        <v>76</v>
      </c>
      <c r="AY162" s="17" t="s">
        <v>125</v>
      </c>
      <c r="BA162" s="5">
        <v>0</v>
      </c>
      <c r="BB162" s="5" t="s">
        <v>126</v>
      </c>
      <c r="BC162" s="5" t="s">
        <v>125</v>
      </c>
      <c r="BD162" s="5">
        <v>76</v>
      </c>
      <c r="BE162" s="5">
        <v>37</v>
      </c>
      <c r="BF162" s="5" t="s">
        <v>125</v>
      </c>
      <c r="BH162" s="5">
        <v>2.61</v>
      </c>
      <c r="BI162" s="5" t="s">
        <v>126</v>
      </c>
      <c r="BJ162" s="5" t="s">
        <v>125</v>
      </c>
      <c r="CA162" s="5">
        <v>2</v>
      </c>
      <c r="CH162" s="5" t="s">
        <v>125</v>
      </c>
      <c r="CI162" s="5">
        <v>1997</v>
      </c>
      <c r="CJ162" s="5" t="s">
        <v>126</v>
      </c>
      <c r="CL162" s="5" t="s">
        <v>126</v>
      </c>
      <c r="CR162" s="5">
        <v>2</v>
      </c>
      <c r="CT162" s="5" t="s">
        <v>126</v>
      </c>
      <c r="CU162" s="5">
        <v>76</v>
      </c>
      <c r="CV162" s="5">
        <v>62</v>
      </c>
      <c r="DD162" s="5">
        <v>58</v>
      </c>
      <c r="DH162" s="5">
        <v>1</v>
      </c>
      <c r="DI162" s="5">
        <v>2002</v>
      </c>
    </row>
    <row r="163" spans="1:117" x14ac:dyDescent="0.25">
      <c r="A163" s="6">
        <v>890004</v>
      </c>
      <c r="B163" s="5">
        <v>2</v>
      </c>
      <c r="C163" s="5" t="s">
        <v>123</v>
      </c>
      <c r="D163" s="4">
        <v>1970</v>
      </c>
      <c r="E163" s="5">
        <v>1999</v>
      </c>
      <c r="F163" s="5">
        <f>SUM(2013-E163)</f>
        <v>14</v>
      </c>
      <c r="G163" s="5" t="s">
        <v>125</v>
      </c>
      <c r="I163" s="5" t="s">
        <v>126</v>
      </c>
      <c r="N163" s="5" t="s">
        <v>126</v>
      </c>
      <c r="O163" s="5" t="s">
        <v>126</v>
      </c>
      <c r="R163" s="5" t="s">
        <v>125</v>
      </c>
      <c r="S163" s="5">
        <v>1999</v>
      </c>
      <c r="V163" s="5" t="s">
        <v>125</v>
      </c>
      <c r="W163" s="5">
        <v>1999</v>
      </c>
      <c r="Z163" s="5" t="s">
        <v>126</v>
      </c>
      <c r="AD163" s="5" t="s">
        <v>126</v>
      </c>
      <c r="AH163" s="5" t="s">
        <v>126</v>
      </c>
      <c r="AI163" s="5" t="s">
        <v>126</v>
      </c>
      <c r="AJ163" s="5" t="s">
        <v>126</v>
      </c>
      <c r="AK163" s="5" t="s">
        <v>126</v>
      </c>
      <c r="AL163" s="5" t="s">
        <v>126</v>
      </c>
      <c r="AM163" s="5" t="s">
        <v>126</v>
      </c>
      <c r="AN163" s="5" t="s">
        <v>126</v>
      </c>
      <c r="AO163" s="5" t="s">
        <v>126</v>
      </c>
      <c r="AP163" s="5" t="s">
        <v>126</v>
      </c>
      <c r="AQ163" s="5" t="s">
        <v>126</v>
      </c>
      <c r="AR163" s="5">
        <v>0</v>
      </c>
      <c r="AS163" s="5">
        <v>0</v>
      </c>
      <c r="AT163" s="5" t="s">
        <v>126</v>
      </c>
      <c r="AV163" s="5" t="s">
        <v>126</v>
      </c>
      <c r="AY163" s="17" t="s">
        <v>125</v>
      </c>
      <c r="BF163" s="5" t="s">
        <v>125</v>
      </c>
      <c r="CA163" s="5">
        <v>2</v>
      </c>
      <c r="CH163" s="5" t="s">
        <v>126</v>
      </c>
      <c r="CJ163" s="5" t="s">
        <v>126</v>
      </c>
      <c r="CL163" s="5" t="s">
        <v>126</v>
      </c>
      <c r="CT163" s="5" t="s">
        <v>126</v>
      </c>
      <c r="DH163" s="5">
        <v>2</v>
      </c>
    </row>
    <row r="164" spans="1:117" x14ac:dyDescent="0.25">
      <c r="A164" s="5">
        <v>10753244</v>
      </c>
      <c r="B164" s="5">
        <v>2</v>
      </c>
      <c r="C164" s="5" t="s">
        <v>123</v>
      </c>
      <c r="D164" s="5">
        <v>1988</v>
      </c>
      <c r="E164" s="5">
        <v>1997</v>
      </c>
      <c r="F164" s="5">
        <f>SUM(2013-E164)</f>
        <v>16</v>
      </c>
      <c r="G164" s="5" t="s">
        <v>125</v>
      </c>
      <c r="I164" s="3" t="s">
        <v>126</v>
      </c>
      <c r="J164" s="19"/>
      <c r="K164" s="19"/>
      <c r="L164" s="1"/>
      <c r="M164" s="1"/>
      <c r="N164" s="3" t="s">
        <v>126</v>
      </c>
      <c r="O164" s="3" t="s">
        <v>126</v>
      </c>
      <c r="P164" s="19"/>
      <c r="Q164" s="19"/>
      <c r="R164" s="3" t="s">
        <v>125</v>
      </c>
      <c r="S164" s="3">
        <v>2001</v>
      </c>
      <c r="T164" s="1"/>
      <c r="U164" s="1"/>
      <c r="V164" s="3" t="s">
        <v>125</v>
      </c>
      <c r="W164" s="3">
        <v>2010</v>
      </c>
      <c r="X164" s="1"/>
      <c r="Y164" s="1"/>
      <c r="Z164" s="3" t="s">
        <v>126</v>
      </c>
      <c r="AA164" s="1"/>
      <c r="AB164" s="1"/>
      <c r="AC164" s="1"/>
      <c r="AD164" s="3" t="s">
        <v>126</v>
      </c>
      <c r="AE164" s="1"/>
      <c r="AF164" s="1"/>
      <c r="AG164" s="1"/>
      <c r="AH164" s="3" t="s">
        <v>126</v>
      </c>
      <c r="AI164" s="3" t="s">
        <v>126</v>
      </c>
      <c r="AJ164" s="3" t="s">
        <v>126</v>
      </c>
      <c r="AK164" s="3" t="s">
        <v>126</v>
      </c>
      <c r="AL164" s="3" t="s">
        <v>125</v>
      </c>
      <c r="AM164" s="3" t="s">
        <v>126</v>
      </c>
      <c r="AN164" s="3" t="s">
        <v>126</v>
      </c>
      <c r="AO164" s="3" t="s">
        <v>126</v>
      </c>
      <c r="AP164" s="3" t="s">
        <v>125</v>
      </c>
      <c r="AQ164" s="3" t="s">
        <v>125</v>
      </c>
      <c r="AR164" s="1"/>
      <c r="AS164" s="1"/>
      <c r="AT164" s="2" t="s">
        <v>125</v>
      </c>
      <c r="AU164" s="3">
        <v>2007</v>
      </c>
      <c r="AV164" s="12" t="s">
        <v>126</v>
      </c>
      <c r="AW164" s="3">
        <v>70</v>
      </c>
      <c r="AX164" s="1"/>
      <c r="AY164" s="17" t="s">
        <v>125</v>
      </c>
      <c r="AZ164" s="1"/>
      <c r="BA164" s="6">
        <v>0</v>
      </c>
      <c r="BB164" s="3" t="s">
        <v>126</v>
      </c>
      <c r="BC164" s="3" t="s">
        <v>126</v>
      </c>
      <c r="BD164" s="3">
        <v>60</v>
      </c>
      <c r="BE164" s="3">
        <v>25</v>
      </c>
      <c r="BF164" s="3" t="s">
        <v>125</v>
      </c>
      <c r="BG164" s="3">
        <v>21</v>
      </c>
      <c r="BH164" s="3">
        <v>1.96</v>
      </c>
      <c r="BI164" s="3" t="s">
        <v>125</v>
      </c>
      <c r="BJ164" s="3" t="s">
        <v>126</v>
      </c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3">
        <v>2</v>
      </c>
      <c r="CB164" s="1"/>
      <c r="CC164" s="1"/>
      <c r="CD164" s="1"/>
      <c r="CE164" s="1"/>
      <c r="CF164" s="1"/>
      <c r="CG164" s="1"/>
      <c r="CH164" s="3" t="s">
        <v>125</v>
      </c>
      <c r="CI164" s="3">
        <v>1996</v>
      </c>
      <c r="CJ164" s="2" t="s">
        <v>126</v>
      </c>
      <c r="CK164" s="1"/>
      <c r="CL164" s="3" t="s">
        <v>125</v>
      </c>
      <c r="CM164" s="3">
        <v>2003</v>
      </c>
      <c r="CN164" s="1"/>
      <c r="CO164" s="1"/>
      <c r="CP164" s="1"/>
      <c r="CQ164" s="1"/>
      <c r="CR164" s="3">
        <v>6</v>
      </c>
      <c r="CS164" s="1"/>
      <c r="CT164" s="3" t="s">
        <v>126</v>
      </c>
      <c r="CU164" s="3"/>
      <c r="CV164" s="3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3">
        <v>2</v>
      </c>
      <c r="DI164" s="1"/>
      <c r="DJ164" s="1"/>
      <c r="DK164" s="1"/>
      <c r="DL164" s="1"/>
      <c r="DM164" s="1"/>
    </row>
    <row r="165" spans="1:117" x14ac:dyDescent="0.25">
      <c r="A165" s="6">
        <v>12200484</v>
      </c>
      <c r="B165" s="5">
        <v>2</v>
      </c>
      <c r="C165" s="5" t="s">
        <v>124</v>
      </c>
      <c r="D165" s="4">
        <v>1923</v>
      </c>
      <c r="E165" s="5">
        <v>2006</v>
      </c>
      <c r="F165" s="5">
        <f>SUM(2013-E165)</f>
        <v>7</v>
      </c>
      <c r="G165" s="5" t="s">
        <v>125</v>
      </c>
      <c r="I165" s="5" t="s">
        <v>126</v>
      </c>
      <c r="N165" s="5" t="s">
        <v>125</v>
      </c>
      <c r="O165" s="5" t="s">
        <v>126</v>
      </c>
      <c r="R165" s="5" t="s">
        <v>125</v>
      </c>
      <c r="S165" s="5">
        <v>2006</v>
      </c>
      <c r="T165" s="5">
        <v>2010</v>
      </c>
      <c r="V165" s="5" t="s">
        <v>125</v>
      </c>
      <c r="W165" s="5">
        <v>2006</v>
      </c>
      <c r="X165" s="5">
        <v>2010</v>
      </c>
      <c r="Z165" s="5" t="s">
        <v>125</v>
      </c>
      <c r="AA165" s="5">
        <v>2006</v>
      </c>
      <c r="AB165" s="5">
        <v>2010</v>
      </c>
      <c r="AD165" s="5" t="s">
        <v>126</v>
      </c>
      <c r="AH165" s="5" t="s">
        <v>126</v>
      </c>
      <c r="AI165" s="5" t="s">
        <v>126</v>
      </c>
      <c r="AJ165" s="5" t="s">
        <v>126</v>
      </c>
      <c r="AK165" s="5" t="s">
        <v>126</v>
      </c>
      <c r="AL165" s="5" t="s">
        <v>126</v>
      </c>
      <c r="AM165" s="5" t="s">
        <v>126</v>
      </c>
      <c r="AN165" s="5" t="s">
        <v>126</v>
      </c>
      <c r="AO165" s="5" t="s">
        <v>126</v>
      </c>
      <c r="AP165" s="5" t="s">
        <v>125</v>
      </c>
      <c r="AQ165" s="5" t="s">
        <v>126</v>
      </c>
      <c r="AT165" s="5" t="s">
        <v>125</v>
      </c>
      <c r="AU165" s="5">
        <v>2006</v>
      </c>
      <c r="AV165" s="5" t="s">
        <v>126</v>
      </c>
      <c r="AW165" s="5">
        <v>68</v>
      </c>
      <c r="AY165" s="17" t="s">
        <v>125</v>
      </c>
      <c r="BA165" s="5">
        <v>0</v>
      </c>
      <c r="BB165" s="5" t="s">
        <v>126</v>
      </c>
      <c r="BC165" s="5" t="s">
        <v>126</v>
      </c>
      <c r="BF165" s="5" t="s">
        <v>125</v>
      </c>
      <c r="CA165" s="5">
        <v>2</v>
      </c>
      <c r="CH165" s="5" t="s">
        <v>125</v>
      </c>
      <c r="CI165" s="5">
        <v>2006</v>
      </c>
      <c r="CJ165" s="5" t="s">
        <v>126</v>
      </c>
      <c r="CL165" s="5" t="s">
        <v>126</v>
      </c>
      <c r="CT165" s="5" t="s">
        <v>126</v>
      </c>
      <c r="CU165" s="5">
        <v>74.2</v>
      </c>
      <c r="CV165" s="5">
        <v>64.400000000000006</v>
      </c>
      <c r="DD165" s="5">
        <v>56.9</v>
      </c>
      <c r="DH165" s="5">
        <v>2</v>
      </c>
    </row>
    <row r="166" spans="1:117" x14ac:dyDescent="0.25">
      <c r="A166" s="1">
        <v>12118830</v>
      </c>
      <c r="B166" s="5">
        <v>2</v>
      </c>
      <c r="C166" s="5" t="s">
        <v>123</v>
      </c>
      <c r="D166" s="4">
        <v>1977</v>
      </c>
      <c r="E166" s="5">
        <v>2000</v>
      </c>
      <c r="F166" s="5">
        <f>SUM(2013-E166)</f>
        <v>13</v>
      </c>
      <c r="G166" s="5" t="s">
        <v>125</v>
      </c>
      <c r="H166" s="5">
        <v>1</v>
      </c>
      <c r="I166" s="5" t="s">
        <v>126</v>
      </c>
      <c r="N166" s="5" t="s">
        <v>126</v>
      </c>
      <c r="O166" s="5" t="s">
        <v>126</v>
      </c>
      <c r="R166" s="5" t="s">
        <v>125</v>
      </c>
      <c r="S166" s="5">
        <v>2000</v>
      </c>
      <c r="V166" s="5" t="s">
        <v>125</v>
      </c>
      <c r="W166" s="5">
        <v>2000</v>
      </c>
      <c r="Z166" s="5" t="s">
        <v>126</v>
      </c>
      <c r="AD166" s="5" t="s">
        <v>126</v>
      </c>
      <c r="AH166" s="5" t="s">
        <v>126</v>
      </c>
      <c r="AI166" s="5" t="s">
        <v>126</v>
      </c>
      <c r="AJ166" s="5" t="s">
        <v>126</v>
      </c>
      <c r="AK166" s="5" t="s">
        <v>126</v>
      </c>
      <c r="AL166" s="5" t="s">
        <v>126</v>
      </c>
      <c r="AM166" s="5" t="s">
        <v>126</v>
      </c>
      <c r="AN166" s="5" t="s">
        <v>126</v>
      </c>
      <c r="AO166" s="5" t="s">
        <v>126</v>
      </c>
      <c r="AP166" s="5" t="s">
        <v>125</v>
      </c>
      <c r="AQ166" s="5" t="s">
        <v>125</v>
      </c>
      <c r="AR166" s="5">
        <v>0</v>
      </c>
      <c r="AS166" s="5">
        <v>0</v>
      </c>
      <c r="AT166" s="5" t="s">
        <v>126</v>
      </c>
      <c r="AV166" s="5" t="s">
        <v>126</v>
      </c>
      <c r="AY166" s="17" t="s">
        <v>125</v>
      </c>
      <c r="BB166" s="5" t="s">
        <v>126</v>
      </c>
      <c r="BC166" s="5" t="s">
        <v>126</v>
      </c>
      <c r="BF166" s="5" t="s">
        <v>125</v>
      </c>
      <c r="BG166" s="5">
        <v>23</v>
      </c>
      <c r="BI166" s="5" t="s">
        <v>126</v>
      </c>
      <c r="BJ166" s="5" t="s">
        <v>126</v>
      </c>
      <c r="CA166" s="5">
        <v>2</v>
      </c>
      <c r="CH166" s="5" t="s">
        <v>125</v>
      </c>
      <c r="CI166" s="5">
        <v>2000</v>
      </c>
      <c r="CJ166" s="5" t="s">
        <v>126</v>
      </c>
      <c r="CL166" s="5" t="s">
        <v>125</v>
      </c>
      <c r="CM166" s="5">
        <v>2000</v>
      </c>
      <c r="CR166" s="5">
        <v>6</v>
      </c>
      <c r="CU166" s="5">
        <v>93.6</v>
      </c>
      <c r="CV166" s="5">
        <v>89</v>
      </c>
      <c r="CZ166" s="5">
        <v>64.3</v>
      </c>
      <c r="DA166" s="5">
        <v>66</v>
      </c>
      <c r="DD166" s="5">
        <v>66.599999999999994</v>
      </c>
      <c r="DE166" s="5">
        <v>63.5</v>
      </c>
      <c r="DH166" s="5">
        <v>2</v>
      </c>
      <c r="DJ166" s="5">
        <f>CU166/CZ166</f>
        <v>1.4556765163297045</v>
      </c>
      <c r="DK166" s="5">
        <f>CV166/DA166</f>
        <v>1.3484848484848484</v>
      </c>
    </row>
    <row r="167" spans="1:117" x14ac:dyDescent="0.25">
      <c r="A167" s="1">
        <v>12549334</v>
      </c>
      <c r="B167" s="5">
        <v>2</v>
      </c>
      <c r="C167" s="5" t="s">
        <v>123</v>
      </c>
      <c r="D167" s="4">
        <v>1954</v>
      </c>
      <c r="E167" s="5">
        <v>1994</v>
      </c>
      <c r="F167" s="5">
        <f>SUM(2013-E167)</f>
        <v>19</v>
      </c>
      <c r="G167" s="5" t="s">
        <v>125</v>
      </c>
      <c r="I167" s="5" t="s">
        <v>126</v>
      </c>
      <c r="N167" s="5" t="s">
        <v>126</v>
      </c>
      <c r="O167" s="5" t="s">
        <v>126</v>
      </c>
      <c r="R167" s="5" t="s">
        <v>126</v>
      </c>
      <c r="V167" s="5" t="s">
        <v>125</v>
      </c>
      <c r="W167" s="5">
        <v>1994</v>
      </c>
      <c r="X167" s="5">
        <v>1997</v>
      </c>
      <c r="Z167" s="5" t="s">
        <v>126</v>
      </c>
      <c r="AD167" s="5" t="s">
        <v>126</v>
      </c>
      <c r="AH167" s="5" t="s">
        <v>126</v>
      </c>
      <c r="AI167" s="5" t="s">
        <v>126</v>
      </c>
      <c r="AJ167" s="5" t="s">
        <v>126</v>
      </c>
      <c r="AK167" s="5" t="s">
        <v>126</v>
      </c>
      <c r="AL167" s="5" t="s">
        <v>126</v>
      </c>
      <c r="AM167" s="5" t="s">
        <v>126</v>
      </c>
      <c r="AN167" s="5" t="s">
        <v>126</v>
      </c>
      <c r="AO167" s="5" t="s">
        <v>126</v>
      </c>
      <c r="AP167" s="5" t="s">
        <v>125</v>
      </c>
      <c r="AQ167" s="5" t="s">
        <v>126</v>
      </c>
      <c r="AR167" s="5">
        <v>24</v>
      </c>
      <c r="AS167" s="5">
        <v>14</v>
      </c>
      <c r="AT167" s="5" t="s">
        <v>126</v>
      </c>
      <c r="AV167" s="5" t="s">
        <v>126</v>
      </c>
      <c r="AY167" s="17" t="s">
        <v>125</v>
      </c>
      <c r="BB167" s="5" t="s">
        <v>126</v>
      </c>
      <c r="BC167" s="5" t="s">
        <v>126</v>
      </c>
      <c r="BF167" s="5" t="s">
        <v>125</v>
      </c>
      <c r="CA167" s="5">
        <v>2</v>
      </c>
      <c r="CH167" s="5" t="s">
        <v>126</v>
      </c>
      <c r="CJ167" s="5" t="s">
        <v>126</v>
      </c>
      <c r="CL167" s="5" t="s">
        <v>126</v>
      </c>
      <c r="CU167" s="5">
        <v>88</v>
      </c>
      <c r="DH167" s="5">
        <v>2</v>
      </c>
    </row>
    <row r="168" spans="1:117" x14ac:dyDescent="0.25">
      <c r="A168" s="1">
        <v>925900</v>
      </c>
      <c r="B168" s="5">
        <v>2</v>
      </c>
      <c r="C168" s="5" t="s">
        <v>123</v>
      </c>
      <c r="D168" s="4">
        <v>1933</v>
      </c>
      <c r="E168" s="5">
        <v>1991</v>
      </c>
      <c r="F168" s="5">
        <f>SUM(2013-E168)</f>
        <v>22</v>
      </c>
      <c r="G168" s="5" t="s">
        <v>125</v>
      </c>
      <c r="I168" s="5" t="s">
        <v>126</v>
      </c>
      <c r="N168" s="5" t="s">
        <v>126</v>
      </c>
      <c r="O168" s="5" t="s">
        <v>126</v>
      </c>
      <c r="R168" s="5" t="s">
        <v>125</v>
      </c>
      <c r="S168" s="5">
        <v>1991</v>
      </c>
      <c r="T168" s="5">
        <v>1992</v>
      </c>
      <c r="V168" s="5" t="s">
        <v>126</v>
      </c>
      <c r="Z168" s="5" t="s">
        <v>125</v>
      </c>
      <c r="AA168" s="5">
        <v>1991</v>
      </c>
      <c r="AB168" s="5">
        <v>1992</v>
      </c>
      <c r="AD168" s="5" t="s">
        <v>126</v>
      </c>
      <c r="AH168" s="5" t="s">
        <v>126</v>
      </c>
      <c r="AI168" s="5" t="s">
        <v>126</v>
      </c>
      <c r="AJ168" s="5" t="s">
        <v>126</v>
      </c>
      <c r="AK168" s="5" t="s">
        <v>125</v>
      </c>
      <c r="AL168" s="5" t="s">
        <v>125</v>
      </c>
      <c r="AM168" s="5" t="s">
        <v>126</v>
      </c>
      <c r="AN168" s="5" t="s">
        <v>126</v>
      </c>
      <c r="AO168" s="5" t="s">
        <v>126</v>
      </c>
      <c r="AP168" s="5" t="s">
        <v>126</v>
      </c>
      <c r="AQ168" s="5" t="s">
        <v>126</v>
      </c>
      <c r="AT168" s="5" t="s">
        <v>126</v>
      </c>
      <c r="AV168" s="5" t="s">
        <v>126</v>
      </c>
      <c r="AY168" s="17" t="s">
        <v>125</v>
      </c>
      <c r="BB168" s="5" t="s">
        <v>126</v>
      </c>
      <c r="BC168" s="5" t="s">
        <v>126</v>
      </c>
      <c r="BF168" s="5" t="s">
        <v>125</v>
      </c>
      <c r="BI168" s="5" t="s">
        <v>126</v>
      </c>
      <c r="BJ168" s="5" t="s">
        <v>126</v>
      </c>
      <c r="CA168" s="5">
        <v>2</v>
      </c>
      <c r="CH168" s="5" t="s">
        <v>125</v>
      </c>
      <c r="CI168" s="5">
        <v>1991</v>
      </c>
      <c r="CJ168" s="5" t="s">
        <v>125</v>
      </c>
      <c r="CK168" s="5">
        <v>1991</v>
      </c>
      <c r="CL168" s="5" t="s">
        <v>125</v>
      </c>
      <c r="CM168" s="5">
        <v>1991</v>
      </c>
      <c r="CR168" s="5">
        <v>6</v>
      </c>
      <c r="DH168" s="5">
        <v>2</v>
      </c>
    </row>
    <row r="169" spans="1:117" x14ac:dyDescent="0.25">
      <c r="A169" s="1">
        <v>940914</v>
      </c>
      <c r="B169" s="5">
        <v>2</v>
      </c>
      <c r="C169" s="5" t="s">
        <v>123</v>
      </c>
      <c r="D169" s="4">
        <v>1932</v>
      </c>
      <c r="E169" s="5">
        <v>1992</v>
      </c>
      <c r="F169" s="5">
        <f>SUM(2013-E169)</f>
        <v>21</v>
      </c>
      <c r="G169" s="5" t="s">
        <v>125</v>
      </c>
      <c r="I169" s="5" t="s">
        <v>126</v>
      </c>
      <c r="N169" s="5" t="s">
        <v>126</v>
      </c>
      <c r="O169" s="5" t="s">
        <v>126</v>
      </c>
      <c r="R169" s="5" t="s">
        <v>126</v>
      </c>
      <c r="V169" s="5" t="s">
        <v>126</v>
      </c>
      <c r="Z169" s="5" t="s">
        <v>126</v>
      </c>
      <c r="AD169" s="5" t="s">
        <v>126</v>
      </c>
      <c r="AH169" s="5" t="s">
        <v>126</v>
      </c>
      <c r="AI169" s="5" t="s">
        <v>126</v>
      </c>
      <c r="AJ169" s="5" t="s">
        <v>126</v>
      </c>
      <c r="AK169" s="5" t="s">
        <v>126</v>
      </c>
      <c r="AL169" s="5" t="s">
        <v>125</v>
      </c>
      <c r="AM169" s="5" t="s">
        <v>126</v>
      </c>
      <c r="AN169" s="5" t="s">
        <v>126</v>
      </c>
      <c r="AO169" s="5" t="s">
        <v>126</v>
      </c>
      <c r="AP169" s="5" t="s">
        <v>125</v>
      </c>
      <c r="AQ169" s="5" t="s">
        <v>126</v>
      </c>
      <c r="AT169" s="5" t="s">
        <v>126</v>
      </c>
      <c r="AV169" s="5" t="s">
        <v>126</v>
      </c>
      <c r="AW169" s="5">
        <v>65</v>
      </c>
      <c r="AY169" s="17" t="s">
        <v>125</v>
      </c>
      <c r="BB169" s="5" t="s">
        <v>126</v>
      </c>
      <c r="BC169" s="5" t="s">
        <v>126</v>
      </c>
      <c r="BF169" s="5" t="s">
        <v>125</v>
      </c>
      <c r="CA169" s="5">
        <v>2</v>
      </c>
      <c r="CH169" s="5" t="s">
        <v>125</v>
      </c>
      <c r="CI169" s="5">
        <v>1991</v>
      </c>
      <c r="CJ169" s="5" t="s">
        <v>126</v>
      </c>
      <c r="CL169" s="5" t="s">
        <v>125</v>
      </c>
      <c r="CM169" s="5">
        <v>1991</v>
      </c>
      <c r="CU169" s="5">
        <v>104.8</v>
      </c>
      <c r="DD169" s="5">
        <v>95.6</v>
      </c>
      <c r="DH169" s="5">
        <v>2</v>
      </c>
    </row>
    <row r="170" spans="1:117" x14ac:dyDescent="0.25">
      <c r="A170" s="1">
        <v>11922563</v>
      </c>
      <c r="B170" s="5">
        <v>2</v>
      </c>
      <c r="C170" s="5" t="s">
        <v>123</v>
      </c>
      <c r="D170" s="4">
        <v>1957</v>
      </c>
      <c r="E170" s="5">
        <v>1992</v>
      </c>
      <c r="F170" s="5">
        <f>SUM(2013-E170)</f>
        <v>21</v>
      </c>
      <c r="G170" s="5" t="s">
        <v>125</v>
      </c>
      <c r="I170" s="5" t="s">
        <v>126</v>
      </c>
      <c r="N170" s="5" t="s">
        <v>126</v>
      </c>
      <c r="O170" s="5" t="s">
        <v>126</v>
      </c>
      <c r="R170" s="5" t="s">
        <v>125</v>
      </c>
      <c r="S170" s="5">
        <v>1992</v>
      </c>
      <c r="V170" s="5" t="s">
        <v>125</v>
      </c>
      <c r="W170" s="5">
        <v>1997</v>
      </c>
      <c r="Z170" s="5" t="s">
        <v>126</v>
      </c>
      <c r="AD170" s="5" t="s">
        <v>126</v>
      </c>
      <c r="AH170" s="5" t="s">
        <v>126</v>
      </c>
      <c r="AI170" s="5" t="s">
        <v>126</v>
      </c>
      <c r="AJ170" s="5" t="s">
        <v>126</v>
      </c>
      <c r="AK170" s="5" t="s">
        <v>126</v>
      </c>
      <c r="AL170" s="5" t="s">
        <v>126</v>
      </c>
      <c r="AM170" s="5" t="s">
        <v>126</v>
      </c>
      <c r="AN170" s="5" t="s">
        <v>126</v>
      </c>
      <c r="AO170" s="5" t="s">
        <v>126</v>
      </c>
      <c r="AP170" s="5" t="s">
        <v>125</v>
      </c>
      <c r="AQ170" s="5" t="s">
        <v>126</v>
      </c>
      <c r="AR170" s="5">
        <v>9</v>
      </c>
      <c r="AT170" s="5" t="s">
        <v>125</v>
      </c>
      <c r="AU170" s="5">
        <v>2004</v>
      </c>
      <c r="AV170" s="5" t="s">
        <v>126</v>
      </c>
      <c r="AY170" s="17" t="s">
        <v>125</v>
      </c>
      <c r="BB170" s="5" t="s">
        <v>126</v>
      </c>
      <c r="BC170" s="5" t="s">
        <v>126</v>
      </c>
      <c r="BD170" s="5">
        <v>69</v>
      </c>
      <c r="BE170" s="5">
        <v>28</v>
      </c>
      <c r="BF170" s="5" t="s">
        <v>125</v>
      </c>
      <c r="BH170" s="5">
        <v>0.5</v>
      </c>
      <c r="BI170" s="5" t="s">
        <v>126</v>
      </c>
      <c r="BJ170" s="5" t="s">
        <v>126</v>
      </c>
      <c r="CA170" s="5">
        <v>2</v>
      </c>
      <c r="CH170" s="5" t="s">
        <v>125</v>
      </c>
      <c r="CI170" s="5">
        <v>1992</v>
      </c>
      <c r="CJ170" s="5" t="s">
        <v>126</v>
      </c>
      <c r="CL170" s="5" t="s">
        <v>125</v>
      </c>
      <c r="CM170" s="5">
        <v>1992</v>
      </c>
      <c r="CS170" s="5">
        <v>1</v>
      </c>
      <c r="CU170" s="5">
        <v>82.6</v>
      </c>
      <c r="CV170" s="5">
        <v>78.099999999999994</v>
      </c>
      <c r="DD170" s="5">
        <v>97.2</v>
      </c>
      <c r="DE170" s="5">
        <v>92.9</v>
      </c>
      <c r="DH170" s="5">
        <v>2</v>
      </c>
    </row>
    <row r="171" spans="1:117" x14ac:dyDescent="0.25">
      <c r="A171" s="1">
        <v>796341</v>
      </c>
      <c r="B171" s="5">
        <v>2</v>
      </c>
      <c r="C171" s="5" t="s">
        <v>123</v>
      </c>
      <c r="D171" s="4">
        <v>1926</v>
      </c>
      <c r="E171" s="5">
        <v>1990</v>
      </c>
      <c r="F171" s="5">
        <f>SUM(2013-E171)</f>
        <v>23</v>
      </c>
      <c r="G171" s="5" t="s">
        <v>125</v>
      </c>
      <c r="I171" s="5" t="s">
        <v>126</v>
      </c>
      <c r="N171" s="5" t="s">
        <v>126</v>
      </c>
      <c r="O171" s="5" t="s">
        <v>126</v>
      </c>
      <c r="R171" s="5" t="s">
        <v>125</v>
      </c>
      <c r="S171" s="5">
        <v>1991</v>
      </c>
      <c r="V171" s="5" t="s">
        <v>125</v>
      </c>
      <c r="W171" s="5">
        <v>1990</v>
      </c>
      <c r="Z171" s="5" t="s">
        <v>125</v>
      </c>
      <c r="AA171" s="5">
        <v>1990</v>
      </c>
      <c r="AD171" s="5" t="s">
        <v>126</v>
      </c>
      <c r="AH171" s="5" t="s">
        <v>126</v>
      </c>
      <c r="AI171" s="5" t="s">
        <v>126</v>
      </c>
      <c r="AJ171" s="5" t="s">
        <v>126</v>
      </c>
      <c r="AK171" s="5" t="s">
        <v>126</v>
      </c>
      <c r="AL171" s="5" t="s">
        <v>125</v>
      </c>
      <c r="AM171" s="5" t="s">
        <v>126</v>
      </c>
      <c r="AN171" s="5" t="s">
        <v>126</v>
      </c>
      <c r="AO171" s="5" t="s">
        <v>126</v>
      </c>
      <c r="AP171" s="5" t="s">
        <v>126</v>
      </c>
      <c r="AQ171" s="5" t="s">
        <v>125</v>
      </c>
      <c r="AT171" s="5" t="s">
        <v>126</v>
      </c>
      <c r="AV171" s="5" t="s">
        <v>126</v>
      </c>
      <c r="AW171" s="5">
        <v>65</v>
      </c>
      <c r="AY171" s="17" t="s">
        <v>125</v>
      </c>
      <c r="BB171" s="5" t="s">
        <v>126</v>
      </c>
      <c r="BC171" s="5" t="s">
        <v>126</v>
      </c>
      <c r="BF171" s="5" t="s">
        <v>125</v>
      </c>
      <c r="CA171" s="5">
        <v>2</v>
      </c>
      <c r="CH171" s="5" t="s">
        <v>125</v>
      </c>
      <c r="CI171" s="5">
        <v>1990</v>
      </c>
      <c r="CJ171" s="5" t="s">
        <v>126</v>
      </c>
      <c r="CL171" s="5" t="s">
        <v>125</v>
      </c>
      <c r="CM171" s="5">
        <v>1990</v>
      </c>
      <c r="CT171" s="5" t="s">
        <v>126</v>
      </c>
      <c r="DH171" s="5">
        <v>2</v>
      </c>
    </row>
    <row r="172" spans="1:117" x14ac:dyDescent="0.25">
      <c r="A172" s="1">
        <v>881645</v>
      </c>
      <c r="B172" s="5">
        <v>2</v>
      </c>
      <c r="C172" s="5" t="s">
        <v>124</v>
      </c>
      <c r="E172" s="5">
        <v>1991</v>
      </c>
      <c r="F172" s="5">
        <f>SUM(2013-E172)</f>
        <v>22</v>
      </c>
      <c r="G172" s="5" t="s">
        <v>125</v>
      </c>
      <c r="I172" s="5" t="s">
        <v>126</v>
      </c>
      <c r="N172" s="5" t="s">
        <v>126</v>
      </c>
      <c r="O172" s="5" t="s">
        <v>126</v>
      </c>
      <c r="R172" s="5" t="s">
        <v>125</v>
      </c>
      <c r="S172" s="5">
        <v>1991</v>
      </c>
      <c r="T172" s="5">
        <v>1994</v>
      </c>
      <c r="V172" s="5" t="s">
        <v>125</v>
      </c>
      <c r="W172" s="5">
        <v>1991</v>
      </c>
      <c r="X172" s="5">
        <v>1994</v>
      </c>
      <c r="Z172" s="5" t="s">
        <v>126</v>
      </c>
      <c r="AD172" s="5" t="s">
        <v>126</v>
      </c>
      <c r="AH172" s="5" t="s">
        <v>126</v>
      </c>
      <c r="AI172" s="5" t="s">
        <v>126</v>
      </c>
      <c r="AJ172" s="5" t="s">
        <v>126</v>
      </c>
      <c r="AK172" s="5" t="s">
        <v>126</v>
      </c>
      <c r="AL172" s="5" t="s">
        <v>125</v>
      </c>
      <c r="AM172" s="5" t="s">
        <v>126</v>
      </c>
      <c r="AN172" s="5" t="s">
        <v>126</v>
      </c>
      <c r="AO172" s="5" t="s">
        <v>126</v>
      </c>
      <c r="AP172" s="5" t="s">
        <v>126</v>
      </c>
      <c r="AQ172" s="5" t="s">
        <v>126</v>
      </c>
      <c r="AR172" s="5">
        <v>21</v>
      </c>
      <c r="AS172" s="5">
        <v>24</v>
      </c>
      <c r="AT172" s="5" t="s">
        <v>125</v>
      </c>
      <c r="AU172" s="5">
        <v>1991</v>
      </c>
      <c r="AV172" s="5" t="s">
        <v>126</v>
      </c>
      <c r="AY172" s="17" t="s">
        <v>125</v>
      </c>
      <c r="BB172" s="5" t="s">
        <v>126</v>
      </c>
      <c r="BC172" s="5" t="s">
        <v>126</v>
      </c>
      <c r="BF172" s="5" t="s">
        <v>125</v>
      </c>
      <c r="CA172" s="5">
        <v>2</v>
      </c>
      <c r="CH172" s="5" t="s">
        <v>125</v>
      </c>
      <c r="CI172" s="5">
        <v>1990</v>
      </c>
      <c r="CJ172" s="5" t="s">
        <v>126</v>
      </c>
      <c r="CL172" s="5" t="s">
        <v>125</v>
      </c>
      <c r="CM172" s="5">
        <v>1981</v>
      </c>
      <c r="CT172" s="5" t="s">
        <v>126</v>
      </c>
      <c r="CU172" s="5">
        <v>106</v>
      </c>
      <c r="CV172" s="5">
        <v>86.9</v>
      </c>
      <c r="CZ172" s="5">
        <v>114</v>
      </c>
      <c r="DA172" s="5">
        <v>86.4</v>
      </c>
      <c r="DD172" s="5">
        <v>122</v>
      </c>
      <c r="DE172" s="5">
        <v>113</v>
      </c>
      <c r="DH172" s="5">
        <v>2</v>
      </c>
      <c r="DJ172" s="5">
        <f>CU172/CZ172</f>
        <v>0.92982456140350878</v>
      </c>
      <c r="DK172" s="5">
        <f>CV172/DA172</f>
        <v>1.005787037037037</v>
      </c>
    </row>
    <row r="173" spans="1:117" x14ac:dyDescent="0.25">
      <c r="A173" s="1">
        <v>11930707</v>
      </c>
      <c r="B173" s="5">
        <v>2</v>
      </c>
      <c r="C173" s="5" t="s">
        <v>124</v>
      </c>
      <c r="D173" s="4">
        <v>1923</v>
      </c>
      <c r="E173" s="5">
        <v>1990</v>
      </c>
      <c r="F173" s="5">
        <f>SUM(2013-E173)</f>
        <v>23</v>
      </c>
      <c r="G173" s="5" t="s">
        <v>125</v>
      </c>
      <c r="I173" s="5" t="s">
        <v>126</v>
      </c>
      <c r="N173" s="5" t="s">
        <v>126</v>
      </c>
      <c r="O173" s="5" t="s">
        <v>126</v>
      </c>
      <c r="R173" s="5" t="s">
        <v>125</v>
      </c>
      <c r="S173" s="5">
        <v>1991</v>
      </c>
      <c r="V173" s="5" t="s">
        <v>126</v>
      </c>
      <c r="Z173" s="5" t="s">
        <v>126</v>
      </c>
      <c r="AD173" s="5" t="s">
        <v>126</v>
      </c>
      <c r="AH173" s="5" t="s">
        <v>126</v>
      </c>
      <c r="AI173" s="5" t="s">
        <v>126</v>
      </c>
      <c r="AJ173" s="5" t="s">
        <v>126</v>
      </c>
      <c r="AK173" s="5" t="s">
        <v>126</v>
      </c>
      <c r="AL173" s="5" t="s">
        <v>125</v>
      </c>
      <c r="AM173" s="5" t="s">
        <v>126</v>
      </c>
      <c r="AN173" s="5" t="s">
        <v>126</v>
      </c>
      <c r="AO173" s="5" t="s">
        <v>126</v>
      </c>
      <c r="AP173" s="5" t="s">
        <v>125</v>
      </c>
      <c r="AQ173" s="5" t="s">
        <v>126</v>
      </c>
      <c r="AT173" s="5" t="s">
        <v>125</v>
      </c>
      <c r="AU173" s="5">
        <v>1996</v>
      </c>
      <c r="AV173" s="5" t="s">
        <v>126</v>
      </c>
      <c r="AW173" s="5">
        <v>51</v>
      </c>
      <c r="AY173" s="17" t="s">
        <v>125</v>
      </c>
      <c r="BB173" s="5" t="s">
        <v>126</v>
      </c>
      <c r="BC173" s="5" t="s">
        <v>126</v>
      </c>
      <c r="BE173" s="5">
        <v>36</v>
      </c>
      <c r="BF173" s="5" t="s">
        <v>125</v>
      </c>
      <c r="BH173" s="5">
        <v>2.79</v>
      </c>
      <c r="BI173" s="5" t="s">
        <v>126</v>
      </c>
      <c r="BJ173" s="5" t="s">
        <v>126</v>
      </c>
      <c r="CA173" s="5">
        <v>2</v>
      </c>
      <c r="CH173" s="5" t="s">
        <v>125</v>
      </c>
      <c r="CI173" s="5">
        <v>1984</v>
      </c>
      <c r="CJ173" s="5" t="s">
        <v>126</v>
      </c>
      <c r="CL173" s="5" t="s">
        <v>126</v>
      </c>
      <c r="CR173" s="5">
        <v>1</v>
      </c>
      <c r="CT173" s="5" t="s">
        <v>125</v>
      </c>
      <c r="CV173" s="5">
        <v>80.2</v>
      </c>
      <c r="DE173" s="5">
        <v>82.3</v>
      </c>
      <c r="DH173" s="5">
        <v>1</v>
      </c>
      <c r="DI173" s="5">
        <v>2002</v>
      </c>
    </row>
    <row r="174" spans="1:117" x14ac:dyDescent="0.25">
      <c r="A174" s="1">
        <v>12094247</v>
      </c>
      <c r="B174" s="5">
        <v>2</v>
      </c>
      <c r="C174" s="5" t="s">
        <v>123</v>
      </c>
      <c r="D174" s="4">
        <v>1919</v>
      </c>
      <c r="E174" s="5">
        <v>1992</v>
      </c>
      <c r="F174" s="5">
        <f>SUM(2013-E174)</f>
        <v>21</v>
      </c>
      <c r="G174" s="5" t="s">
        <v>125</v>
      </c>
      <c r="I174" s="5" t="s">
        <v>126</v>
      </c>
      <c r="N174" s="5" t="s">
        <v>126</v>
      </c>
      <c r="O174" s="5" t="s">
        <v>126</v>
      </c>
      <c r="R174" s="5" t="s">
        <v>126</v>
      </c>
      <c r="V174" s="5" t="s">
        <v>125</v>
      </c>
      <c r="W174" s="5">
        <v>1999</v>
      </c>
      <c r="Z174" s="5" t="s">
        <v>126</v>
      </c>
      <c r="AD174" s="5" t="s">
        <v>126</v>
      </c>
      <c r="AH174" s="5" t="s">
        <v>126</v>
      </c>
      <c r="AI174" s="5" t="s">
        <v>126</v>
      </c>
      <c r="AJ174" s="5" t="s">
        <v>126</v>
      </c>
      <c r="AK174" s="5" t="s">
        <v>126</v>
      </c>
      <c r="AL174" s="5" t="s">
        <v>125</v>
      </c>
      <c r="AM174" s="5" t="s">
        <v>126</v>
      </c>
      <c r="AN174" s="5" t="s">
        <v>126</v>
      </c>
      <c r="AO174" s="5" t="s">
        <v>126</v>
      </c>
      <c r="AP174" s="5" t="s">
        <v>125</v>
      </c>
      <c r="AQ174" s="5" t="s">
        <v>125</v>
      </c>
      <c r="AT174" s="5" t="s">
        <v>125</v>
      </c>
      <c r="AU174" s="5">
        <v>2002</v>
      </c>
      <c r="AV174" s="5" t="s">
        <v>126</v>
      </c>
      <c r="AY174" s="17" t="s">
        <v>125</v>
      </c>
      <c r="BB174" s="5" t="s">
        <v>126</v>
      </c>
      <c r="BC174" s="5" t="s">
        <v>126</v>
      </c>
      <c r="BF174" s="5" t="s">
        <v>125</v>
      </c>
      <c r="CA174" s="5">
        <v>2</v>
      </c>
      <c r="CH174" s="5" t="s">
        <v>125</v>
      </c>
      <c r="CI174" s="5">
        <v>1995</v>
      </c>
      <c r="CJ174" s="5" t="s">
        <v>126</v>
      </c>
      <c r="CL174" s="5" t="s">
        <v>126</v>
      </c>
      <c r="CR174" s="5">
        <v>1</v>
      </c>
      <c r="CT174" s="5" t="s">
        <v>126</v>
      </c>
      <c r="CU174" s="5">
        <v>76</v>
      </c>
      <c r="DD174" s="5">
        <v>140</v>
      </c>
      <c r="DH174" s="5">
        <v>1</v>
      </c>
      <c r="DI174" s="5">
        <v>2004</v>
      </c>
    </row>
    <row r="175" spans="1:117" x14ac:dyDescent="0.25">
      <c r="A175" s="1">
        <v>738493</v>
      </c>
      <c r="B175" s="5">
        <v>2</v>
      </c>
      <c r="C175" s="5" t="s">
        <v>124</v>
      </c>
      <c r="D175" s="4">
        <v>1933</v>
      </c>
      <c r="E175" s="5">
        <v>1989</v>
      </c>
      <c r="F175" s="5">
        <f>SUM(2013-E175)</f>
        <v>24</v>
      </c>
      <c r="G175" s="5" t="s">
        <v>125</v>
      </c>
      <c r="I175" s="5" t="s">
        <v>126</v>
      </c>
      <c r="N175" s="5" t="s">
        <v>126</v>
      </c>
      <c r="O175" s="5" t="s">
        <v>126</v>
      </c>
      <c r="R175" s="5" t="s">
        <v>126</v>
      </c>
      <c r="V175" s="5" t="s">
        <v>126</v>
      </c>
      <c r="Z175" s="5" t="s">
        <v>126</v>
      </c>
      <c r="AD175" s="5" t="s">
        <v>126</v>
      </c>
      <c r="AH175" s="5" t="s">
        <v>126</v>
      </c>
      <c r="AI175" s="5" t="s">
        <v>126</v>
      </c>
      <c r="AJ175" s="5" t="s">
        <v>126</v>
      </c>
      <c r="AK175" s="5" t="s">
        <v>126</v>
      </c>
      <c r="AL175" s="5" t="s">
        <v>126</v>
      </c>
      <c r="AM175" s="5" t="s">
        <v>126</v>
      </c>
      <c r="AN175" s="5" t="s">
        <v>126</v>
      </c>
      <c r="AO175" s="5" t="s">
        <v>126</v>
      </c>
      <c r="AP175" s="5" t="s">
        <v>126</v>
      </c>
      <c r="AQ175" s="5" t="s">
        <v>126</v>
      </c>
      <c r="AT175" s="5" t="s">
        <v>126</v>
      </c>
      <c r="AV175" s="5" t="s">
        <v>126</v>
      </c>
      <c r="AY175" s="17" t="s">
        <v>125</v>
      </c>
      <c r="BB175" s="5" t="s">
        <v>126</v>
      </c>
      <c r="BC175" s="5" t="s">
        <v>126</v>
      </c>
      <c r="BF175" s="5" t="s">
        <v>125</v>
      </c>
      <c r="CA175" s="5">
        <v>2</v>
      </c>
      <c r="CH175" s="5" t="s">
        <v>126</v>
      </c>
      <c r="CJ175" s="5" t="s">
        <v>126</v>
      </c>
      <c r="CL175" s="5" t="s">
        <v>125</v>
      </c>
      <c r="CM175" s="5">
        <v>1984</v>
      </c>
      <c r="CU175" s="5">
        <v>96.3</v>
      </c>
      <c r="DD175" s="5">
        <v>136</v>
      </c>
      <c r="DH175" s="5">
        <v>2</v>
      </c>
    </row>
    <row r="176" spans="1:117" x14ac:dyDescent="0.25">
      <c r="A176" s="1">
        <v>992887</v>
      </c>
      <c r="B176" s="5">
        <v>2</v>
      </c>
      <c r="C176" s="5" t="s">
        <v>123</v>
      </c>
      <c r="D176" s="4">
        <v>1922</v>
      </c>
      <c r="E176" s="5">
        <v>1994</v>
      </c>
      <c r="F176" s="5">
        <f>SUM(2013-E176)</f>
        <v>19</v>
      </c>
      <c r="G176" s="5" t="s">
        <v>125</v>
      </c>
      <c r="I176" s="5" t="s">
        <v>126</v>
      </c>
      <c r="N176" s="5" t="s">
        <v>126</v>
      </c>
      <c r="O176" s="5" t="s">
        <v>126</v>
      </c>
      <c r="R176" s="5" t="s">
        <v>125</v>
      </c>
      <c r="S176" s="5">
        <v>1993</v>
      </c>
      <c r="V176" s="5" t="s">
        <v>125</v>
      </c>
      <c r="W176" s="5">
        <v>1993</v>
      </c>
      <c r="Z176" s="5" t="s">
        <v>126</v>
      </c>
      <c r="AD176" s="5" t="s">
        <v>126</v>
      </c>
      <c r="AH176" s="5" t="s">
        <v>126</v>
      </c>
      <c r="AI176" s="5" t="s">
        <v>126</v>
      </c>
      <c r="AJ176" s="5" t="s">
        <v>126</v>
      </c>
      <c r="AK176" s="5" t="s">
        <v>126</v>
      </c>
      <c r="AL176" s="5" t="s">
        <v>126</v>
      </c>
      <c r="AM176" s="5" t="s">
        <v>126</v>
      </c>
      <c r="AN176" s="5" t="s">
        <v>126</v>
      </c>
      <c r="AO176" s="5" t="s">
        <v>126</v>
      </c>
      <c r="AP176" s="5" t="s">
        <v>125</v>
      </c>
      <c r="AQ176" s="5" t="s">
        <v>126</v>
      </c>
      <c r="AT176" s="5" t="s">
        <v>126</v>
      </c>
      <c r="AV176" s="5" t="s">
        <v>126</v>
      </c>
      <c r="AY176" s="17" t="s">
        <v>125</v>
      </c>
      <c r="BF176" s="5" t="s">
        <v>125</v>
      </c>
      <c r="CA176" s="5">
        <v>2</v>
      </c>
      <c r="CH176" s="5" t="s">
        <v>125</v>
      </c>
      <c r="CI176" s="5">
        <v>1983</v>
      </c>
      <c r="CJ176" s="5" t="s">
        <v>126</v>
      </c>
      <c r="CL176" s="5" t="s">
        <v>126</v>
      </c>
      <c r="CR176" s="5">
        <v>1</v>
      </c>
      <c r="CT176" s="5" t="s">
        <v>125</v>
      </c>
      <c r="CU176" s="5">
        <v>87.5</v>
      </c>
      <c r="DH176" s="5">
        <v>2</v>
      </c>
    </row>
    <row r="177" spans="1:115" x14ac:dyDescent="0.25">
      <c r="A177" s="1">
        <v>1046118</v>
      </c>
      <c r="B177" s="5">
        <v>2</v>
      </c>
      <c r="C177" s="5" t="s">
        <v>123</v>
      </c>
      <c r="D177" s="4">
        <v>1939</v>
      </c>
      <c r="E177" s="5">
        <v>1994</v>
      </c>
      <c r="F177" s="5">
        <f>SUM(2013-E177)</f>
        <v>19</v>
      </c>
      <c r="G177" s="5" t="s">
        <v>125</v>
      </c>
      <c r="I177" s="5" t="s">
        <v>126</v>
      </c>
      <c r="N177" s="5" t="s">
        <v>126</v>
      </c>
      <c r="O177" s="5" t="s">
        <v>126</v>
      </c>
      <c r="R177" s="5" t="s">
        <v>125</v>
      </c>
      <c r="S177" s="5">
        <v>1994</v>
      </c>
      <c r="V177" s="5" t="s">
        <v>125</v>
      </c>
      <c r="W177" s="5">
        <v>1994</v>
      </c>
      <c r="Z177" s="5" t="s">
        <v>126</v>
      </c>
      <c r="AD177" s="5" t="s">
        <v>126</v>
      </c>
      <c r="AH177" s="5" t="s">
        <v>126</v>
      </c>
      <c r="AI177" s="5" t="s">
        <v>126</v>
      </c>
      <c r="AJ177" s="5" t="s">
        <v>126</v>
      </c>
      <c r="AK177" s="5" t="s">
        <v>126</v>
      </c>
      <c r="AL177" s="5" t="s">
        <v>126</v>
      </c>
      <c r="AM177" s="5" t="s">
        <v>126</v>
      </c>
      <c r="AN177" s="5" t="s">
        <v>126</v>
      </c>
      <c r="AO177" s="5" t="s">
        <v>126</v>
      </c>
      <c r="AP177" s="5" t="s">
        <v>125</v>
      </c>
      <c r="AQ177" s="5" t="s">
        <v>126</v>
      </c>
      <c r="AT177" s="5" t="s">
        <v>126</v>
      </c>
      <c r="AV177" s="5" t="s">
        <v>126</v>
      </c>
      <c r="AY177" s="17" t="s">
        <v>125</v>
      </c>
      <c r="BB177" s="5" t="s">
        <v>126</v>
      </c>
      <c r="BC177" s="5" t="s">
        <v>126</v>
      </c>
      <c r="BF177" s="5" t="s">
        <v>125</v>
      </c>
      <c r="CA177" s="5">
        <v>2</v>
      </c>
      <c r="CH177" s="5" t="s">
        <v>125</v>
      </c>
      <c r="CI177" s="5">
        <v>1994</v>
      </c>
      <c r="CJ177" s="5" t="s">
        <v>126</v>
      </c>
      <c r="CL177" s="5" t="s">
        <v>125</v>
      </c>
      <c r="CM177" s="5">
        <v>1997</v>
      </c>
      <c r="CR177" s="5">
        <v>2</v>
      </c>
      <c r="CT177" s="5" t="s">
        <v>126</v>
      </c>
      <c r="CU177" s="5">
        <v>83.3</v>
      </c>
      <c r="DH177" s="5">
        <v>2</v>
      </c>
    </row>
    <row r="178" spans="1:115" x14ac:dyDescent="0.25">
      <c r="A178" s="1">
        <v>617313</v>
      </c>
      <c r="B178" s="5">
        <v>2</v>
      </c>
      <c r="C178" s="5" t="s">
        <v>123</v>
      </c>
      <c r="D178" s="4">
        <v>1920</v>
      </c>
      <c r="E178" s="5">
        <v>1988</v>
      </c>
      <c r="F178" s="5">
        <f>SUM(2013-E178)</f>
        <v>25</v>
      </c>
      <c r="G178" s="5" t="s">
        <v>125</v>
      </c>
      <c r="I178" s="5" t="s">
        <v>126</v>
      </c>
      <c r="N178" s="5" t="s">
        <v>126</v>
      </c>
      <c r="O178" s="5" t="s">
        <v>126</v>
      </c>
      <c r="R178" s="5" t="s">
        <v>126</v>
      </c>
      <c r="V178" s="5" t="s">
        <v>126</v>
      </c>
      <c r="Z178" s="5" t="s">
        <v>126</v>
      </c>
      <c r="AD178" s="5" t="s">
        <v>126</v>
      </c>
      <c r="AH178" s="5" t="s">
        <v>126</v>
      </c>
      <c r="AI178" s="5" t="s">
        <v>126</v>
      </c>
      <c r="AJ178" s="5" t="s">
        <v>126</v>
      </c>
      <c r="AK178" s="5" t="s">
        <v>126</v>
      </c>
      <c r="AL178" s="5" t="s">
        <v>125</v>
      </c>
      <c r="AM178" s="5" t="s">
        <v>126</v>
      </c>
      <c r="AN178" s="5" t="s">
        <v>126</v>
      </c>
      <c r="AO178" s="5" t="s">
        <v>126</v>
      </c>
      <c r="AP178" s="5" t="s">
        <v>126</v>
      </c>
      <c r="AQ178" s="5" t="s">
        <v>126</v>
      </c>
      <c r="AT178" s="5" t="s">
        <v>125</v>
      </c>
      <c r="AU178" s="5">
        <v>1988</v>
      </c>
      <c r="AV178" s="5" t="s">
        <v>126</v>
      </c>
      <c r="AW178" s="5">
        <v>65</v>
      </c>
      <c r="AY178" s="17" t="s">
        <v>125</v>
      </c>
      <c r="BB178" s="5" t="s">
        <v>126</v>
      </c>
      <c r="BC178" s="5" t="s">
        <v>126</v>
      </c>
      <c r="BF178" s="5" t="s">
        <v>125</v>
      </c>
      <c r="CA178" s="5">
        <v>2</v>
      </c>
      <c r="CH178" s="5" t="s">
        <v>125</v>
      </c>
      <c r="CI178" s="5">
        <v>1987</v>
      </c>
      <c r="CJ178" s="5" t="s">
        <v>126</v>
      </c>
      <c r="CL178" s="5" t="s">
        <v>126</v>
      </c>
      <c r="CU178" s="5">
        <v>50</v>
      </c>
      <c r="DH178" s="5">
        <v>2</v>
      </c>
    </row>
    <row r="179" spans="1:115" x14ac:dyDescent="0.25">
      <c r="A179" s="1">
        <v>660017</v>
      </c>
      <c r="B179" s="5">
        <v>2</v>
      </c>
      <c r="C179" s="5" t="s">
        <v>123</v>
      </c>
      <c r="D179" s="4">
        <v>1953</v>
      </c>
      <c r="E179" s="5">
        <v>1987</v>
      </c>
      <c r="F179" s="5">
        <f>SUM(2013-E179)</f>
        <v>26</v>
      </c>
      <c r="G179" s="5" t="s">
        <v>125</v>
      </c>
      <c r="I179" s="5" t="s">
        <v>126</v>
      </c>
      <c r="N179" s="5" t="s">
        <v>126</v>
      </c>
      <c r="O179" s="5" t="s">
        <v>126</v>
      </c>
      <c r="R179" s="5" t="s">
        <v>126</v>
      </c>
      <c r="V179" s="5" t="s">
        <v>125</v>
      </c>
      <c r="W179" s="5">
        <v>1989</v>
      </c>
      <c r="X179" s="5">
        <v>1990</v>
      </c>
      <c r="Z179" s="5" t="s">
        <v>125</v>
      </c>
      <c r="AA179" s="5">
        <v>1990</v>
      </c>
      <c r="AB179" s="5">
        <v>1990</v>
      </c>
      <c r="AC179" s="5">
        <v>3</v>
      </c>
      <c r="AD179" s="5" t="s">
        <v>126</v>
      </c>
      <c r="AH179" s="5" t="s">
        <v>126</v>
      </c>
      <c r="AI179" s="5" t="s">
        <v>126</v>
      </c>
      <c r="AJ179" s="5" t="s">
        <v>126</v>
      </c>
      <c r="AK179" s="5" t="s">
        <v>126</v>
      </c>
      <c r="AL179" s="5" t="s">
        <v>125</v>
      </c>
      <c r="AM179" s="5" t="s">
        <v>126</v>
      </c>
      <c r="AN179" s="5" t="s">
        <v>126</v>
      </c>
      <c r="AO179" s="5" t="s">
        <v>126</v>
      </c>
      <c r="AP179" s="5" t="s">
        <v>125</v>
      </c>
      <c r="AQ179" s="5" t="s">
        <v>125</v>
      </c>
      <c r="AT179" s="5" t="s">
        <v>125</v>
      </c>
      <c r="AU179" s="5">
        <v>1990</v>
      </c>
      <c r="AV179" s="5" t="s">
        <v>126</v>
      </c>
      <c r="AW179" s="5">
        <v>62</v>
      </c>
      <c r="AY179" s="17" t="s">
        <v>125</v>
      </c>
      <c r="BB179" s="5" t="s">
        <v>126</v>
      </c>
      <c r="BC179" s="5" t="s">
        <v>126</v>
      </c>
      <c r="BE179" s="5">
        <v>31</v>
      </c>
      <c r="BF179" s="5" t="s">
        <v>125</v>
      </c>
      <c r="BI179" s="5" t="s">
        <v>126</v>
      </c>
      <c r="BJ179" s="5" t="s">
        <v>125</v>
      </c>
      <c r="CA179" s="5">
        <v>2</v>
      </c>
      <c r="CH179" s="5" t="s">
        <v>125</v>
      </c>
      <c r="CI179" s="5">
        <v>1987</v>
      </c>
      <c r="CJ179" s="5" t="s">
        <v>125</v>
      </c>
      <c r="CL179" s="5" t="s">
        <v>125</v>
      </c>
      <c r="CM179" s="5">
        <v>1988</v>
      </c>
      <c r="CR179" s="5">
        <v>2</v>
      </c>
      <c r="CT179" s="5" t="s">
        <v>126</v>
      </c>
      <c r="CU179" s="5">
        <v>90</v>
      </c>
      <c r="CV179" s="5">
        <v>79</v>
      </c>
      <c r="DD179" s="5">
        <v>90</v>
      </c>
      <c r="DH179" s="5">
        <v>2</v>
      </c>
    </row>
    <row r="180" spans="1:115" x14ac:dyDescent="0.25">
      <c r="A180" s="1">
        <v>557343</v>
      </c>
      <c r="B180" s="5">
        <v>2</v>
      </c>
      <c r="C180" s="5" t="s">
        <v>123</v>
      </c>
      <c r="D180" s="4">
        <v>1927</v>
      </c>
      <c r="E180" s="5">
        <v>1987</v>
      </c>
      <c r="F180" s="5">
        <f>SUM(2013-E180)</f>
        <v>26</v>
      </c>
      <c r="G180" s="5" t="s">
        <v>125</v>
      </c>
      <c r="I180" s="5" t="s">
        <v>126</v>
      </c>
      <c r="N180" s="5" t="s">
        <v>126</v>
      </c>
      <c r="O180" s="5" t="s">
        <v>126</v>
      </c>
      <c r="R180" s="5" t="s">
        <v>125</v>
      </c>
      <c r="S180" s="5">
        <v>1992</v>
      </c>
      <c r="V180" s="5" t="s">
        <v>126</v>
      </c>
      <c r="Z180" s="5" t="s">
        <v>125</v>
      </c>
      <c r="AA180" s="5">
        <v>1994</v>
      </c>
      <c r="AB180" s="5">
        <v>1995</v>
      </c>
      <c r="AD180" s="5" t="s">
        <v>126</v>
      </c>
      <c r="AH180" s="5" t="s">
        <v>126</v>
      </c>
      <c r="AI180" s="5" t="s">
        <v>125</v>
      </c>
      <c r="AJ180" s="5" t="s">
        <v>126</v>
      </c>
      <c r="AK180" s="5" t="s">
        <v>125</v>
      </c>
      <c r="AL180" s="5" t="s">
        <v>125</v>
      </c>
      <c r="AM180" s="5" t="s">
        <v>126</v>
      </c>
      <c r="AN180" s="5" t="s">
        <v>126</v>
      </c>
      <c r="AO180" s="5" t="s">
        <v>126</v>
      </c>
      <c r="AP180" s="5" t="s">
        <v>125</v>
      </c>
      <c r="AQ180" s="5" t="s">
        <v>126</v>
      </c>
      <c r="AT180" s="5" t="s">
        <v>125</v>
      </c>
      <c r="AU180" s="5">
        <v>1995</v>
      </c>
      <c r="AV180" s="5" t="s">
        <v>126</v>
      </c>
      <c r="AW180" s="5">
        <v>67</v>
      </c>
      <c r="AY180" s="17" t="s">
        <v>125</v>
      </c>
      <c r="BB180" s="5" t="s">
        <v>126</v>
      </c>
      <c r="BC180" s="5" t="s">
        <v>126</v>
      </c>
      <c r="BF180" s="5" t="s">
        <v>125</v>
      </c>
      <c r="CA180" s="5">
        <v>2</v>
      </c>
      <c r="CH180" s="5" t="s">
        <v>125</v>
      </c>
      <c r="CI180" s="5">
        <v>1986</v>
      </c>
      <c r="CJ180" s="5" t="s">
        <v>126</v>
      </c>
      <c r="CL180" s="5" t="s">
        <v>125</v>
      </c>
      <c r="CM180" s="5">
        <v>1987</v>
      </c>
      <c r="CS180" s="5">
        <v>1</v>
      </c>
      <c r="CU180" s="5">
        <v>72.7</v>
      </c>
      <c r="CV180" s="5">
        <v>72.2</v>
      </c>
      <c r="DH180" s="5">
        <v>2</v>
      </c>
    </row>
    <row r="181" spans="1:115" x14ac:dyDescent="0.25">
      <c r="A181" s="1">
        <v>167217</v>
      </c>
      <c r="B181" s="5">
        <v>2</v>
      </c>
      <c r="C181" s="5" t="s">
        <v>123</v>
      </c>
      <c r="D181" s="4">
        <v>1933</v>
      </c>
      <c r="E181" s="5">
        <v>1993</v>
      </c>
      <c r="F181" s="5">
        <f>SUM(2013-E181)</f>
        <v>20</v>
      </c>
      <c r="G181" s="5" t="s">
        <v>125</v>
      </c>
      <c r="I181" s="5" t="s">
        <v>126</v>
      </c>
      <c r="N181" s="5" t="s">
        <v>125</v>
      </c>
      <c r="O181" s="5" t="s">
        <v>126</v>
      </c>
      <c r="R181" s="5" t="s">
        <v>125</v>
      </c>
      <c r="S181" s="5">
        <v>1996</v>
      </c>
      <c r="T181" s="5">
        <v>1997</v>
      </c>
      <c r="V181" s="5" t="s">
        <v>125</v>
      </c>
      <c r="W181" s="5">
        <v>1997</v>
      </c>
      <c r="Z181" s="5" t="s">
        <v>126</v>
      </c>
      <c r="AD181" s="5" t="s">
        <v>126</v>
      </c>
      <c r="AH181" s="5" t="s">
        <v>126</v>
      </c>
      <c r="AI181" s="5" t="s">
        <v>126</v>
      </c>
      <c r="AJ181" s="5" t="s">
        <v>126</v>
      </c>
      <c r="AK181" s="5" t="s">
        <v>126</v>
      </c>
      <c r="AL181" s="5" t="s">
        <v>125</v>
      </c>
      <c r="AM181" s="5" t="s">
        <v>126</v>
      </c>
      <c r="AN181" s="5" t="s">
        <v>126</v>
      </c>
      <c r="AO181" s="5" t="s">
        <v>126</v>
      </c>
      <c r="AP181" s="5" t="s">
        <v>125</v>
      </c>
      <c r="AQ181" s="5" t="s">
        <v>126</v>
      </c>
      <c r="AR181" s="5">
        <v>0</v>
      </c>
      <c r="AS181" s="5">
        <v>0</v>
      </c>
      <c r="AT181" s="5" t="s">
        <v>126</v>
      </c>
      <c r="AV181" s="5" t="s">
        <v>126</v>
      </c>
      <c r="AY181" s="17" t="s">
        <v>125</v>
      </c>
      <c r="BF181" s="5" t="s">
        <v>125</v>
      </c>
      <c r="CA181" s="5">
        <v>2</v>
      </c>
      <c r="CH181" s="5" t="s">
        <v>125</v>
      </c>
      <c r="CI181" s="5">
        <v>1976</v>
      </c>
      <c r="CJ181" s="5" t="s">
        <v>126</v>
      </c>
      <c r="CL181" s="5" t="s">
        <v>125</v>
      </c>
      <c r="CM181" s="5">
        <v>1993</v>
      </c>
      <c r="CR181" s="5">
        <v>1</v>
      </c>
      <c r="CT181" s="5" t="s">
        <v>125</v>
      </c>
      <c r="CU181" s="5">
        <v>85</v>
      </c>
      <c r="DH181" s="5">
        <v>2</v>
      </c>
    </row>
    <row r="182" spans="1:115" x14ac:dyDescent="0.25">
      <c r="A182" s="1">
        <v>10256000</v>
      </c>
      <c r="B182" s="5">
        <v>2</v>
      </c>
      <c r="C182" s="5" t="s">
        <v>124</v>
      </c>
      <c r="D182" s="4">
        <v>1933</v>
      </c>
      <c r="E182" s="5">
        <v>1988</v>
      </c>
      <c r="F182" s="5">
        <f>SUM(2013-E182)</f>
        <v>25</v>
      </c>
      <c r="G182" s="5" t="s">
        <v>125</v>
      </c>
      <c r="I182" s="5" t="s">
        <v>126</v>
      </c>
      <c r="N182" s="5" t="s">
        <v>126</v>
      </c>
      <c r="O182" s="5" t="s">
        <v>126</v>
      </c>
      <c r="R182" s="5" t="s">
        <v>125</v>
      </c>
      <c r="S182" s="5">
        <v>1988</v>
      </c>
      <c r="T182" s="5">
        <v>2002</v>
      </c>
      <c r="V182" s="5" t="s">
        <v>126</v>
      </c>
      <c r="Z182" s="5" t="s">
        <v>126</v>
      </c>
      <c r="AD182" s="5" t="s">
        <v>126</v>
      </c>
      <c r="AH182" s="5" t="s">
        <v>126</v>
      </c>
      <c r="AI182" s="5" t="s">
        <v>126</v>
      </c>
      <c r="AJ182" s="5" t="s">
        <v>126</v>
      </c>
      <c r="AK182" s="5" t="s">
        <v>126</v>
      </c>
      <c r="AL182" s="5" t="s">
        <v>125</v>
      </c>
      <c r="AM182" s="5" t="s">
        <v>126</v>
      </c>
      <c r="AN182" s="5" t="s">
        <v>126</v>
      </c>
      <c r="AO182" s="5" t="s">
        <v>126</v>
      </c>
      <c r="AP182" s="5" t="s">
        <v>125</v>
      </c>
      <c r="AQ182" s="5" t="s">
        <v>126</v>
      </c>
      <c r="AT182" s="5" t="s">
        <v>125</v>
      </c>
      <c r="AU182" s="5">
        <v>2006</v>
      </c>
      <c r="AV182" s="5" t="s">
        <v>126</v>
      </c>
      <c r="AY182" s="17" t="s">
        <v>125</v>
      </c>
      <c r="BB182" s="5" t="s">
        <v>126</v>
      </c>
      <c r="BC182" s="5" t="s">
        <v>126</v>
      </c>
      <c r="BD182" s="5">
        <v>59</v>
      </c>
      <c r="BF182" s="5" t="s">
        <v>125</v>
      </c>
      <c r="BI182" s="5" t="s">
        <v>126</v>
      </c>
      <c r="BJ182" s="5" t="s">
        <v>126</v>
      </c>
      <c r="CA182" s="5">
        <v>2</v>
      </c>
      <c r="CH182" s="5" t="s">
        <v>125</v>
      </c>
      <c r="CI182" s="5">
        <v>1985</v>
      </c>
      <c r="CJ182" s="5" t="s">
        <v>126</v>
      </c>
      <c r="CL182" s="5" t="s">
        <v>126</v>
      </c>
      <c r="CR182" s="5">
        <v>5</v>
      </c>
      <c r="CU182" s="5">
        <v>64.900000000000006</v>
      </c>
      <c r="CV182" s="5">
        <v>63.3</v>
      </c>
      <c r="DD182" s="5">
        <v>69.5</v>
      </c>
      <c r="DE182" s="5">
        <v>71.3</v>
      </c>
      <c r="DH182" s="5">
        <v>2</v>
      </c>
    </row>
    <row r="183" spans="1:115" x14ac:dyDescent="0.25">
      <c r="A183" s="1">
        <v>11435404</v>
      </c>
      <c r="B183" s="5">
        <v>2</v>
      </c>
      <c r="C183" s="5" t="s">
        <v>124</v>
      </c>
      <c r="D183" s="4">
        <v>1977</v>
      </c>
      <c r="E183" s="5">
        <v>1988</v>
      </c>
      <c r="F183" s="5">
        <f>SUM(2013-E183)</f>
        <v>25</v>
      </c>
      <c r="G183" s="5" t="s">
        <v>125</v>
      </c>
      <c r="I183" s="5" t="s">
        <v>126</v>
      </c>
      <c r="N183" s="5" t="s">
        <v>126</v>
      </c>
      <c r="O183" s="5" t="s">
        <v>126</v>
      </c>
      <c r="R183" s="5" t="s">
        <v>126</v>
      </c>
      <c r="V183" s="5" t="s">
        <v>126</v>
      </c>
      <c r="Z183" s="5" t="s">
        <v>125</v>
      </c>
      <c r="AA183" s="5">
        <v>2004</v>
      </c>
      <c r="AD183" s="5" t="s">
        <v>126</v>
      </c>
      <c r="AH183" s="5" t="s">
        <v>126</v>
      </c>
      <c r="AI183" s="5" t="s">
        <v>126</v>
      </c>
      <c r="AJ183" s="5" t="s">
        <v>126</v>
      </c>
      <c r="AK183" s="5" t="s">
        <v>126</v>
      </c>
      <c r="AL183" s="5" t="s">
        <v>126</v>
      </c>
      <c r="AM183" s="5" t="s">
        <v>126</v>
      </c>
      <c r="AN183" s="5" t="s">
        <v>126</v>
      </c>
      <c r="AO183" s="5" t="s">
        <v>126</v>
      </c>
      <c r="AP183" s="5" t="s">
        <v>126</v>
      </c>
      <c r="AQ183" s="5" t="s">
        <v>125</v>
      </c>
      <c r="AT183" s="5" t="s">
        <v>125</v>
      </c>
      <c r="AU183" s="5">
        <v>2001</v>
      </c>
      <c r="AV183" s="5" t="s">
        <v>126</v>
      </c>
      <c r="AY183" s="17" t="s">
        <v>125</v>
      </c>
      <c r="BB183" s="5" t="s">
        <v>126</v>
      </c>
      <c r="BC183" s="5" t="s">
        <v>126</v>
      </c>
      <c r="BD183" s="5">
        <v>39</v>
      </c>
      <c r="BF183" s="5" t="s">
        <v>125</v>
      </c>
      <c r="BG183" s="5">
        <v>24</v>
      </c>
      <c r="BI183" s="5" t="s">
        <v>126</v>
      </c>
      <c r="BJ183" s="5" t="s">
        <v>126</v>
      </c>
      <c r="BZ183" s="5">
        <v>444</v>
      </c>
      <c r="CA183" s="5">
        <v>2</v>
      </c>
      <c r="CH183" s="5" t="s">
        <v>125</v>
      </c>
      <c r="CI183" s="5">
        <v>1989</v>
      </c>
      <c r="CJ183" s="5" t="s">
        <v>126</v>
      </c>
      <c r="CL183" s="5" t="s">
        <v>126</v>
      </c>
      <c r="CR183" s="5">
        <v>6</v>
      </c>
      <c r="CT183" s="5" t="s">
        <v>126</v>
      </c>
      <c r="CU183" s="5">
        <v>66.7</v>
      </c>
      <c r="CV183" s="5">
        <v>72.400000000000006</v>
      </c>
      <c r="CZ183" s="5">
        <v>58</v>
      </c>
      <c r="DA183" s="5">
        <v>60.8</v>
      </c>
      <c r="DD183" s="5">
        <v>87.1</v>
      </c>
      <c r="DE183" s="5">
        <v>81.599999999999994</v>
      </c>
      <c r="DH183" s="5">
        <v>2</v>
      </c>
      <c r="DJ183" s="5">
        <f>CU183/CZ183</f>
        <v>1.1500000000000001</v>
      </c>
      <c r="DK183" s="5">
        <f>CV183/DA183</f>
        <v>1.1907894736842106</v>
      </c>
    </row>
    <row r="184" spans="1:115" x14ac:dyDescent="0.25">
      <c r="A184" s="1">
        <v>11524834</v>
      </c>
      <c r="B184" s="5">
        <v>2</v>
      </c>
      <c r="C184" s="5" t="s">
        <v>124</v>
      </c>
      <c r="D184" s="4">
        <v>1920</v>
      </c>
      <c r="E184" s="5">
        <v>1995</v>
      </c>
      <c r="F184" s="5">
        <f>SUM(2013-E184)</f>
        <v>18</v>
      </c>
      <c r="G184" s="5" t="s">
        <v>125</v>
      </c>
      <c r="I184" s="5" t="s">
        <v>126</v>
      </c>
      <c r="N184" s="5" t="s">
        <v>126</v>
      </c>
      <c r="O184" s="5" t="s">
        <v>126</v>
      </c>
      <c r="R184" s="5" t="s">
        <v>125</v>
      </c>
      <c r="S184" s="5">
        <v>1995</v>
      </c>
      <c r="V184" s="5" t="s">
        <v>125</v>
      </c>
      <c r="W184" s="5">
        <v>1997</v>
      </c>
      <c r="Z184" s="5" t="s">
        <v>126</v>
      </c>
      <c r="AD184" s="5" t="s">
        <v>126</v>
      </c>
      <c r="AH184" s="5" t="s">
        <v>126</v>
      </c>
      <c r="AI184" s="5" t="s">
        <v>126</v>
      </c>
      <c r="AJ184" s="5" t="s">
        <v>126</v>
      </c>
      <c r="AK184" s="5" t="s">
        <v>126</v>
      </c>
      <c r="AL184" s="5" t="s">
        <v>125</v>
      </c>
      <c r="AM184" s="5" t="s">
        <v>126</v>
      </c>
      <c r="AN184" s="5" t="s">
        <v>126</v>
      </c>
      <c r="AO184" s="5" t="s">
        <v>126</v>
      </c>
      <c r="AP184" s="5" t="s">
        <v>125</v>
      </c>
      <c r="AQ184" s="5" t="s">
        <v>126</v>
      </c>
      <c r="AT184" s="5" t="s">
        <v>125</v>
      </c>
      <c r="AU184" s="5">
        <v>2001</v>
      </c>
      <c r="AV184" s="5" t="s">
        <v>126</v>
      </c>
      <c r="AY184" s="17" t="s">
        <v>125</v>
      </c>
      <c r="BB184" s="5" t="s">
        <v>126</v>
      </c>
      <c r="BC184" s="5" t="s">
        <v>126</v>
      </c>
      <c r="BD184" s="5">
        <v>76</v>
      </c>
      <c r="BE184" s="5">
        <v>36</v>
      </c>
      <c r="BF184" s="5" t="s">
        <v>125</v>
      </c>
      <c r="BH184" s="5">
        <v>2.5499999999999998</v>
      </c>
      <c r="BI184" s="5" t="s">
        <v>125</v>
      </c>
      <c r="BJ184" s="5" t="s">
        <v>126</v>
      </c>
      <c r="CA184" s="5">
        <v>2</v>
      </c>
      <c r="CH184" s="5" t="s">
        <v>125</v>
      </c>
      <c r="CI184" s="5">
        <v>1995</v>
      </c>
      <c r="CJ184" s="5" t="s">
        <v>126</v>
      </c>
      <c r="CL184" s="5" t="s">
        <v>125</v>
      </c>
      <c r="CM184" s="5">
        <v>1995</v>
      </c>
      <c r="CR184" s="5">
        <v>2</v>
      </c>
      <c r="CS184" s="5">
        <v>1</v>
      </c>
      <c r="CT184" s="5" t="s">
        <v>125</v>
      </c>
      <c r="CU184" s="5">
        <v>89.4</v>
      </c>
      <c r="CV184" s="5">
        <v>43.4</v>
      </c>
      <c r="DD184" s="5">
        <v>71.7</v>
      </c>
      <c r="DH184" s="5">
        <v>2</v>
      </c>
    </row>
    <row r="185" spans="1:115" x14ac:dyDescent="0.25">
      <c r="A185" s="1">
        <v>499395</v>
      </c>
      <c r="B185" s="5">
        <v>2</v>
      </c>
      <c r="C185" s="5" t="s">
        <v>123</v>
      </c>
      <c r="D185" s="4">
        <v>1911</v>
      </c>
      <c r="E185" s="5">
        <v>1984</v>
      </c>
      <c r="F185" s="5">
        <f>SUM(2013-E185)</f>
        <v>29</v>
      </c>
      <c r="G185" s="5" t="s">
        <v>125</v>
      </c>
      <c r="I185" s="5" t="s">
        <v>126</v>
      </c>
      <c r="N185" s="5" t="s">
        <v>126</v>
      </c>
      <c r="O185" s="5" t="s">
        <v>126</v>
      </c>
      <c r="R185" s="5" t="s">
        <v>125</v>
      </c>
      <c r="S185" s="5">
        <v>1997</v>
      </c>
      <c r="V185" s="5" t="s">
        <v>126</v>
      </c>
      <c r="Z185" s="5" t="s">
        <v>125</v>
      </c>
      <c r="AA185" s="5">
        <v>1993</v>
      </c>
      <c r="AD185" s="5" t="s">
        <v>126</v>
      </c>
      <c r="AH185" s="5" t="s">
        <v>126</v>
      </c>
      <c r="AI185" s="5" t="s">
        <v>126</v>
      </c>
      <c r="AJ185" s="5" t="s">
        <v>126</v>
      </c>
      <c r="AK185" s="5" t="s">
        <v>126</v>
      </c>
      <c r="AL185" s="5" t="s">
        <v>126</v>
      </c>
      <c r="AM185" s="5" t="s">
        <v>126</v>
      </c>
      <c r="AN185" s="5" t="s">
        <v>126</v>
      </c>
      <c r="AO185" s="5" t="s">
        <v>126</v>
      </c>
      <c r="AP185" s="5" t="s">
        <v>125</v>
      </c>
      <c r="AQ185" s="5" t="s">
        <v>126</v>
      </c>
      <c r="AT185" s="5" t="s">
        <v>125</v>
      </c>
      <c r="AU185" s="5">
        <v>1994</v>
      </c>
      <c r="AV185" s="5" t="s">
        <v>126</v>
      </c>
      <c r="AW185" s="5">
        <v>70</v>
      </c>
      <c r="AY185" s="17" t="s">
        <v>125</v>
      </c>
      <c r="BB185" s="5" t="s">
        <v>126</v>
      </c>
      <c r="BC185" s="5" t="s">
        <v>125</v>
      </c>
      <c r="BF185" s="5" t="s">
        <v>125</v>
      </c>
      <c r="CA185" s="5">
        <v>2</v>
      </c>
      <c r="CH185" s="5" t="s">
        <v>125</v>
      </c>
      <c r="CI185" s="5">
        <v>1989</v>
      </c>
      <c r="CJ185" s="5" t="s">
        <v>126</v>
      </c>
      <c r="CL185" s="5" t="s">
        <v>125</v>
      </c>
      <c r="CM185" s="5">
        <v>1989</v>
      </c>
      <c r="CT185" s="5" t="s">
        <v>126</v>
      </c>
      <c r="CV185" s="5">
        <v>92</v>
      </c>
      <c r="DE185" s="5">
        <v>89</v>
      </c>
      <c r="DH185" s="5">
        <v>1</v>
      </c>
      <c r="DI185" s="5">
        <v>1995</v>
      </c>
    </row>
    <row r="186" spans="1:115" x14ac:dyDescent="0.25">
      <c r="A186" s="1">
        <v>5089183</v>
      </c>
      <c r="B186" s="5">
        <v>2</v>
      </c>
      <c r="C186" s="5" t="s">
        <v>123</v>
      </c>
      <c r="D186" s="4">
        <v>1934</v>
      </c>
      <c r="E186" s="5">
        <v>1994</v>
      </c>
      <c r="F186" s="5">
        <f>SUM(2013-E186)</f>
        <v>19</v>
      </c>
      <c r="G186" s="5" t="s">
        <v>125</v>
      </c>
      <c r="I186" s="5" t="s">
        <v>126</v>
      </c>
      <c r="N186" s="5" t="s">
        <v>126</v>
      </c>
      <c r="O186" s="5" t="s">
        <v>126</v>
      </c>
      <c r="R186" s="5" t="s">
        <v>125</v>
      </c>
      <c r="S186" s="5">
        <v>1994</v>
      </c>
      <c r="V186" s="5" t="s">
        <v>125</v>
      </c>
      <c r="W186" s="5">
        <v>1994</v>
      </c>
      <c r="Z186" s="5" t="s">
        <v>126</v>
      </c>
      <c r="AD186" s="5" t="s">
        <v>126</v>
      </c>
      <c r="AH186" s="5" t="s">
        <v>126</v>
      </c>
      <c r="AI186" s="5" t="s">
        <v>126</v>
      </c>
      <c r="AJ186" s="5" t="s">
        <v>126</v>
      </c>
      <c r="AK186" s="5" t="s">
        <v>126</v>
      </c>
      <c r="AL186" s="5" t="s">
        <v>125</v>
      </c>
      <c r="AM186" s="5" t="s">
        <v>126</v>
      </c>
      <c r="AN186" s="5" t="s">
        <v>126</v>
      </c>
      <c r="AO186" s="5" t="s">
        <v>126</v>
      </c>
      <c r="AP186" s="5" t="s">
        <v>125</v>
      </c>
      <c r="AQ186" s="5" t="s">
        <v>126</v>
      </c>
      <c r="AT186" s="5" t="s">
        <v>125</v>
      </c>
      <c r="AU186" s="5">
        <v>1997</v>
      </c>
      <c r="AV186" s="5" t="s">
        <v>126</v>
      </c>
      <c r="AY186" s="17" t="s">
        <v>125</v>
      </c>
      <c r="BD186" s="5">
        <v>38</v>
      </c>
      <c r="BF186" s="5" t="s">
        <v>125</v>
      </c>
      <c r="BI186" s="5" t="s">
        <v>126</v>
      </c>
      <c r="BJ186" s="5" t="s">
        <v>125</v>
      </c>
      <c r="CA186" s="5">
        <v>2</v>
      </c>
      <c r="CH186" s="5" t="s">
        <v>126</v>
      </c>
      <c r="CJ186" s="5" t="s">
        <v>126</v>
      </c>
      <c r="CL186" s="5" t="s">
        <v>125</v>
      </c>
      <c r="CM186" s="5">
        <v>1994</v>
      </c>
      <c r="CU186" s="5">
        <v>93</v>
      </c>
      <c r="DD186" s="5">
        <v>65</v>
      </c>
      <c r="DH186" s="5">
        <v>1</v>
      </c>
      <c r="DI186" s="5">
        <v>2004</v>
      </c>
    </row>
    <row r="187" spans="1:115" x14ac:dyDescent="0.25">
      <c r="A187" s="1">
        <v>12135132</v>
      </c>
      <c r="B187" s="5">
        <v>2</v>
      </c>
      <c r="C187" s="5" t="s">
        <v>123</v>
      </c>
      <c r="D187" s="4">
        <v>1951</v>
      </c>
      <c r="E187" s="5">
        <v>2000</v>
      </c>
      <c r="F187" s="5">
        <f>SUM(2013-E187)</f>
        <v>13</v>
      </c>
      <c r="G187" s="5" t="s">
        <v>125</v>
      </c>
      <c r="I187" s="5" t="s">
        <v>126</v>
      </c>
      <c r="N187" s="5" t="s">
        <v>126</v>
      </c>
      <c r="O187" s="5" t="s">
        <v>126</v>
      </c>
      <c r="R187" s="5" t="s">
        <v>125</v>
      </c>
      <c r="S187" s="5">
        <v>2000</v>
      </c>
      <c r="V187" s="5" t="s">
        <v>126</v>
      </c>
      <c r="Z187" s="5" t="s">
        <v>126</v>
      </c>
      <c r="AD187" s="5" t="s">
        <v>126</v>
      </c>
      <c r="AH187" s="5" t="s">
        <v>126</v>
      </c>
      <c r="AI187" s="5" t="s">
        <v>126</v>
      </c>
      <c r="AJ187" s="5" t="s">
        <v>126</v>
      </c>
      <c r="AK187" s="5" t="s">
        <v>126</v>
      </c>
      <c r="AL187" s="5" t="s">
        <v>126</v>
      </c>
      <c r="AM187" s="5" t="s">
        <v>126</v>
      </c>
      <c r="AN187" s="5" t="s">
        <v>126</v>
      </c>
      <c r="AO187" s="5" t="s">
        <v>126</v>
      </c>
      <c r="AP187" s="5" t="s">
        <v>125</v>
      </c>
      <c r="AQ187" s="5" t="s">
        <v>126</v>
      </c>
      <c r="AT187" s="5" t="s">
        <v>126</v>
      </c>
      <c r="AV187" s="5" t="s">
        <v>126</v>
      </c>
      <c r="AW187" s="5">
        <v>54</v>
      </c>
      <c r="AY187" s="17" t="s">
        <v>125</v>
      </c>
      <c r="BB187" s="5" t="s">
        <v>126</v>
      </c>
      <c r="BC187" s="5" t="s">
        <v>126</v>
      </c>
      <c r="BD187" s="5">
        <v>62</v>
      </c>
      <c r="BE187" s="5">
        <v>36</v>
      </c>
      <c r="BF187" s="5" t="s">
        <v>125</v>
      </c>
      <c r="BH187" s="5">
        <v>2.54</v>
      </c>
      <c r="BI187" s="5" t="s">
        <v>126</v>
      </c>
      <c r="BJ187" s="5" t="s">
        <v>126</v>
      </c>
      <c r="CA187" s="5">
        <v>2</v>
      </c>
      <c r="CH187" s="5" t="s">
        <v>125</v>
      </c>
      <c r="CI187" s="5">
        <v>2000</v>
      </c>
      <c r="CJ187" s="5" t="s">
        <v>126</v>
      </c>
      <c r="CL187" s="5" t="s">
        <v>125</v>
      </c>
      <c r="CM187" s="5">
        <v>2002</v>
      </c>
      <c r="CR187" s="5">
        <v>1</v>
      </c>
      <c r="CV187" s="5">
        <v>97.7</v>
      </c>
      <c r="DA187" s="5">
        <v>67</v>
      </c>
      <c r="DE187" s="5">
        <v>69.8</v>
      </c>
      <c r="DH187" s="5">
        <v>2</v>
      </c>
      <c r="DK187" s="5">
        <f>CV187/DA187</f>
        <v>1.4582089552238806</v>
      </c>
    </row>
    <row r="188" spans="1:115" x14ac:dyDescent="0.25">
      <c r="A188" s="1">
        <v>807260</v>
      </c>
      <c r="B188" s="5">
        <v>2</v>
      </c>
      <c r="C188" s="5" t="s">
        <v>123</v>
      </c>
      <c r="D188" s="4">
        <v>1949</v>
      </c>
      <c r="E188" s="5">
        <v>1986</v>
      </c>
      <c r="F188" s="5">
        <f>SUM(2013-E188)</f>
        <v>27</v>
      </c>
      <c r="G188" s="5" t="s">
        <v>125</v>
      </c>
      <c r="I188" s="5" t="s">
        <v>126</v>
      </c>
      <c r="N188" s="5" t="s">
        <v>126</v>
      </c>
      <c r="O188" s="5" t="s">
        <v>126</v>
      </c>
      <c r="R188" s="5" t="s">
        <v>125</v>
      </c>
      <c r="S188" s="5">
        <v>1986</v>
      </c>
      <c r="V188" s="5" t="s">
        <v>125</v>
      </c>
      <c r="W188" s="5">
        <v>1990</v>
      </c>
      <c r="Z188" s="5" t="s">
        <v>126</v>
      </c>
      <c r="AD188" s="5" t="s">
        <v>126</v>
      </c>
      <c r="AH188" s="5" t="s">
        <v>126</v>
      </c>
      <c r="AI188" s="5" t="s">
        <v>126</v>
      </c>
      <c r="AJ188" s="5" t="s">
        <v>126</v>
      </c>
      <c r="AK188" s="5" t="s">
        <v>126</v>
      </c>
      <c r="AL188" s="5" t="s">
        <v>125</v>
      </c>
      <c r="AM188" s="5" t="s">
        <v>126</v>
      </c>
      <c r="AN188" s="5" t="s">
        <v>126</v>
      </c>
      <c r="AO188" s="5" t="s">
        <v>126</v>
      </c>
      <c r="AP188" s="5" t="s">
        <v>125</v>
      </c>
      <c r="AQ188" s="5" t="s">
        <v>126</v>
      </c>
      <c r="AT188" s="5" t="s">
        <v>126</v>
      </c>
      <c r="AV188" s="5" t="s">
        <v>126</v>
      </c>
      <c r="AW188" s="5">
        <v>65</v>
      </c>
      <c r="AY188" s="17" t="s">
        <v>125</v>
      </c>
      <c r="BB188" s="5" t="s">
        <v>126</v>
      </c>
      <c r="BC188" s="5" t="s">
        <v>126</v>
      </c>
      <c r="BF188" s="5" t="s">
        <v>125</v>
      </c>
      <c r="BI188" s="5" t="s">
        <v>126</v>
      </c>
      <c r="BJ188" s="5" t="s">
        <v>126</v>
      </c>
      <c r="CA188" s="5">
        <v>2</v>
      </c>
      <c r="CH188" s="5" t="s">
        <v>125</v>
      </c>
      <c r="CI188" s="5">
        <v>1984</v>
      </c>
      <c r="CJ188" s="5" t="s">
        <v>126</v>
      </c>
      <c r="CL188" s="5" t="s">
        <v>125</v>
      </c>
      <c r="CM188" s="5">
        <v>1992</v>
      </c>
      <c r="CU188" s="5">
        <v>122</v>
      </c>
      <c r="CZ188" s="5">
        <v>95</v>
      </c>
      <c r="DD188" s="5">
        <v>95</v>
      </c>
      <c r="DH188" s="5">
        <v>2</v>
      </c>
      <c r="DJ188" s="5">
        <f>CU188/CZ188</f>
        <v>1.2842105263157895</v>
      </c>
    </row>
    <row r="189" spans="1:115" x14ac:dyDescent="0.25">
      <c r="A189" s="1">
        <v>11312825</v>
      </c>
      <c r="B189" s="5">
        <v>2</v>
      </c>
      <c r="C189" s="5" t="s">
        <v>123</v>
      </c>
      <c r="D189" s="4">
        <v>1923</v>
      </c>
      <c r="E189" s="5">
        <v>1983</v>
      </c>
      <c r="F189" s="5">
        <f>SUM(2013-E189)</f>
        <v>30</v>
      </c>
      <c r="G189" s="5" t="s">
        <v>125</v>
      </c>
      <c r="I189" s="5" t="s">
        <v>126</v>
      </c>
      <c r="N189" s="5" t="s">
        <v>126</v>
      </c>
      <c r="O189" s="5" t="s">
        <v>126</v>
      </c>
      <c r="R189" s="5" t="s">
        <v>126</v>
      </c>
      <c r="V189" s="5" t="s">
        <v>126</v>
      </c>
      <c r="Z189" s="5" t="s">
        <v>126</v>
      </c>
      <c r="AD189" s="5" t="s">
        <v>126</v>
      </c>
      <c r="AH189" s="5" t="s">
        <v>126</v>
      </c>
      <c r="AI189" s="5" t="s">
        <v>126</v>
      </c>
      <c r="AJ189" s="5" t="s">
        <v>126</v>
      </c>
      <c r="AK189" s="5" t="s">
        <v>126</v>
      </c>
      <c r="AL189" s="5" t="s">
        <v>126</v>
      </c>
      <c r="AM189" s="5" t="s">
        <v>126</v>
      </c>
      <c r="AN189" s="5" t="s">
        <v>126</v>
      </c>
      <c r="AO189" s="5" t="s">
        <v>126</v>
      </c>
      <c r="AP189" s="5" t="s">
        <v>125</v>
      </c>
      <c r="AQ189" s="5" t="s">
        <v>126</v>
      </c>
      <c r="AT189" s="5" t="s">
        <v>125</v>
      </c>
      <c r="AU189" s="5">
        <v>1983</v>
      </c>
      <c r="AV189" s="5" t="s">
        <v>126</v>
      </c>
      <c r="AW189" s="5">
        <v>60</v>
      </c>
      <c r="AY189" s="17" t="s">
        <v>125</v>
      </c>
      <c r="BB189" s="5" t="s">
        <v>126</v>
      </c>
      <c r="BC189" s="5" t="s">
        <v>126</v>
      </c>
      <c r="BD189" s="5">
        <v>67</v>
      </c>
      <c r="BE189" s="5">
        <v>42</v>
      </c>
      <c r="BF189" s="5" t="s">
        <v>126</v>
      </c>
      <c r="BI189" s="5" t="s">
        <v>126</v>
      </c>
      <c r="BJ189" s="5" t="s">
        <v>126</v>
      </c>
      <c r="CA189" s="5">
        <v>2</v>
      </c>
      <c r="CH189" s="5" t="s">
        <v>125</v>
      </c>
      <c r="CI189" s="5">
        <v>1983</v>
      </c>
      <c r="CJ189" s="5" t="s">
        <v>126</v>
      </c>
      <c r="CL189" s="5" t="s">
        <v>125</v>
      </c>
      <c r="CM189" s="5">
        <v>1985</v>
      </c>
      <c r="CR189" s="5">
        <v>2</v>
      </c>
      <c r="CU189" s="5">
        <v>59.6</v>
      </c>
      <c r="CV189" s="5">
        <v>59.5</v>
      </c>
      <c r="CZ189" s="5">
        <v>61</v>
      </c>
      <c r="DD189" s="5">
        <v>40</v>
      </c>
      <c r="DH189" s="5">
        <v>2</v>
      </c>
      <c r="DJ189" s="5">
        <f>CU189/CZ189</f>
        <v>0.97704918032786892</v>
      </c>
    </row>
    <row r="190" spans="1:115" x14ac:dyDescent="0.25">
      <c r="A190" s="1">
        <v>11338636</v>
      </c>
      <c r="B190" s="5">
        <v>2</v>
      </c>
      <c r="C190" s="5" t="s">
        <v>123</v>
      </c>
      <c r="D190" s="4">
        <v>1934</v>
      </c>
      <c r="E190" s="5">
        <v>1984</v>
      </c>
      <c r="F190" s="5">
        <f>SUM(2013-E190)</f>
        <v>29</v>
      </c>
      <c r="G190" s="5" t="s">
        <v>125</v>
      </c>
      <c r="I190" s="5" t="s">
        <v>126</v>
      </c>
      <c r="N190" s="5" t="s">
        <v>126</v>
      </c>
      <c r="O190" s="5" t="s">
        <v>126</v>
      </c>
      <c r="R190" s="5" t="s">
        <v>125</v>
      </c>
      <c r="S190" s="5">
        <v>1993</v>
      </c>
      <c r="V190" s="5" t="s">
        <v>126</v>
      </c>
      <c r="Z190" s="5" t="s">
        <v>125</v>
      </c>
      <c r="AA190" s="5">
        <v>1993</v>
      </c>
      <c r="AD190" s="5" t="s">
        <v>126</v>
      </c>
      <c r="AH190" s="5" t="s">
        <v>126</v>
      </c>
      <c r="AI190" s="5" t="s">
        <v>126</v>
      </c>
      <c r="AJ190" s="5" t="s">
        <v>126</v>
      </c>
      <c r="AK190" s="5" t="s">
        <v>126</v>
      </c>
      <c r="AL190" s="5" t="s">
        <v>125</v>
      </c>
      <c r="AM190" s="5" t="s">
        <v>126</v>
      </c>
      <c r="AN190" s="5" t="s">
        <v>126</v>
      </c>
      <c r="AO190" s="5" t="s">
        <v>126</v>
      </c>
      <c r="AP190" s="5" t="s">
        <v>125</v>
      </c>
      <c r="AQ190" s="5" t="s">
        <v>126</v>
      </c>
      <c r="AT190" s="5" t="s">
        <v>125</v>
      </c>
      <c r="AU190" s="5">
        <v>1999</v>
      </c>
      <c r="AV190" s="5" t="s">
        <v>126</v>
      </c>
      <c r="AW190" s="5">
        <v>64</v>
      </c>
      <c r="AY190" s="17" t="s">
        <v>125</v>
      </c>
      <c r="BB190" s="5" t="s">
        <v>126</v>
      </c>
      <c r="BC190" s="5" t="s">
        <v>126</v>
      </c>
      <c r="BF190" s="5" t="s">
        <v>125</v>
      </c>
      <c r="BI190" s="5" t="s">
        <v>126</v>
      </c>
      <c r="BJ190" s="5" t="s">
        <v>126</v>
      </c>
      <c r="CA190" s="5">
        <v>2</v>
      </c>
      <c r="CH190" s="5" t="s">
        <v>125</v>
      </c>
      <c r="CI190" s="5">
        <v>1983</v>
      </c>
      <c r="CJ190" s="5" t="s">
        <v>126</v>
      </c>
      <c r="CL190" s="5" t="s">
        <v>125</v>
      </c>
      <c r="CM190" s="5">
        <v>1985</v>
      </c>
      <c r="CT190" s="5" t="s">
        <v>126</v>
      </c>
      <c r="CU190" s="5">
        <v>93.4</v>
      </c>
      <c r="CV190" s="5">
        <v>50</v>
      </c>
      <c r="DD190" s="5">
        <v>82.8</v>
      </c>
      <c r="DE190" s="5">
        <v>99</v>
      </c>
      <c r="DH190" s="5">
        <v>2</v>
      </c>
    </row>
    <row r="191" spans="1:115" x14ac:dyDescent="0.25">
      <c r="A191" s="1">
        <v>11938329</v>
      </c>
      <c r="B191" s="5">
        <v>2</v>
      </c>
      <c r="C191" s="5" t="s">
        <v>123</v>
      </c>
      <c r="D191" s="4">
        <v>1924</v>
      </c>
      <c r="E191" s="5">
        <v>1986</v>
      </c>
      <c r="F191" s="5">
        <f>SUM(2013-E191)</f>
        <v>27</v>
      </c>
      <c r="G191" s="5" t="s">
        <v>125</v>
      </c>
      <c r="I191" s="5" t="s">
        <v>126</v>
      </c>
      <c r="N191" s="5" t="s">
        <v>126</v>
      </c>
      <c r="O191" s="5" t="s">
        <v>126</v>
      </c>
      <c r="R191" s="5" t="s">
        <v>125</v>
      </c>
      <c r="S191" s="5">
        <v>1998</v>
      </c>
      <c r="V191" s="5" t="s">
        <v>125</v>
      </c>
      <c r="W191" s="5">
        <v>1998</v>
      </c>
      <c r="Z191" s="5" t="s">
        <v>125</v>
      </c>
      <c r="AA191" s="5">
        <v>1990</v>
      </c>
      <c r="AD191" s="5" t="s">
        <v>126</v>
      </c>
      <c r="AH191" s="5" t="s">
        <v>126</v>
      </c>
      <c r="AI191" s="5" t="s">
        <v>126</v>
      </c>
      <c r="AJ191" s="5" t="s">
        <v>126</v>
      </c>
      <c r="AK191" s="5" t="s">
        <v>126</v>
      </c>
      <c r="AL191" s="5" t="s">
        <v>126</v>
      </c>
      <c r="AM191" s="5" t="s">
        <v>126</v>
      </c>
      <c r="AN191" s="5" t="s">
        <v>126</v>
      </c>
      <c r="AO191" s="5" t="s">
        <v>126</v>
      </c>
      <c r="AP191" s="5" t="s">
        <v>125</v>
      </c>
      <c r="AQ191" s="5" t="s">
        <v>126</v>
      </c>
      <c r="AT191" s="5" t="s">
        <v>126</v>
      </c>
      <c r="AV191" s="5" t="s">
        <v>126</v>
      </c>
      <c r="AW191" s="5">
        <v>65</v>
      </c>
      <c r="AY191" s="17" t="s">
        <v>125</v>
      </c>
      <c r="BF191" s="5" t="s">
        <v>125</v>
      </c>
      <c r="CA191" s="5">
        <v>2</v>
      </c>
      <c r="CH191" s="5" t="s">
        <v>125</v>
      </c>
      <c r="CI191" s="5">
        <v>1982</v>
      </c>
      <c r="CJ191" s="5" t="s">
        <v>126</v>
      </c>
      <c r="CL191" s="5" t="s">
        <v>125</v>
      </c>
      <c r="CM191" s="5">
        <v>1989</v>
      </c>
      <c r="CR191" s="5">
        <v>1</v>
      </c>
      <c r="DH191" s="5">
        <v>2</v>
      </c>
    </row>
    <row r="192" spans="1:115" x14ac:dyDescent="0.25">
      <c r="A192" s="1">
        <v>12552332</v>
      </c>
      <c r="B192" s="5">
        <v>2</v>
      </c>
      <c r="C192" s="5" t="s">
        <v>123</v>
      </c>
      <c r="D192" s="4">
        <v>1936</v>
      </c>
      <c r="E192" s="5">
        <v>1992</v>
      </c>
      <c r="F192" s="5">
        <f>SUM(2013-E192)</f>
        <v>21</v>
      </c>
      <c r="G192" s="5" t="s">
        <v>125</v>
      </c>
      <c r="I192" s="5" t="s">
        <v>126</v>
      </c>
      <c r="N192" s="5" t="s">
        <v>126</v>
      </c>
      <c r="O192" s="5" t="s">
        <v>126</v>
      </c>
      <c r="R192" s="5" t="s">
        <v>125</v>
      </c>
      <c r="S192" s="5">
        <v>1992</v>
      </c>
      <c r="V192" s="5" t="s">
        <v>126</v>
      </c>
      <c r="Z192" s="5" t="s">
        <v>125</v>
      </c>
      <c r="AA192" s="5">
        <v>2008</v>
      </c>
      <c r="AB192" s="5">
        <v>2008</v>
      </c>
      <c r="AC192" s="5">
        <v>1</v>
      </c>
      <c r="AD192" s="5" t="s">
        <v>126</v>
      </c>
      <c r="AH192" s="5" t="s">
        <v>126</v>
      </c>
      <c r="AI192" s="5" t="s">
        <v>126</v>
      </c>
      <c r="AJ192" s="5" t="s">
        <v>126</v>
      </c>
      <c r="AK192" s="5" t="s">
        <v>126</v>
      </c>
      <c r="AL192" s="5" t="s">
        <v>126</v>
      </c>
      <c r="AM192" s="5" t="s">
        <v>126</v>
      </c>
      <c r="AN192" s="5" t="s">
        <v>126</v>
      </c>
      <c r="AO192" s="5" t="s">
        <v>126</v>
      </c>
      <c r="AP192" s="5" t="s">
        <v>125</v>
      </c>
      <c r="AQ192" s="5" t="s">
        <v>126</v>
      </c>
      <c r="AT192" s="5" t="s">
        <v>126</v>
      </c>
      <c r="AV192" s="5" t="s">
        <v>126</v>
      </c>
      <c r="AY192" s="17" t="s">
        <v>125</v>
      </c>
      <c r="BB192" s="5" t="s">
        <v>126</v>
      </c>
      <c r="BC192" s="5" t="s">
        <v>126</v>
      </c>
      <c r="BF192" s="5" t="s">
        <v>125</v>
      </c>
      <c r="BI192" s="5" t="s">
        <v>125</v>
      </c>
      <c r="CA192" s="5">
        <v>2</v>
      </c>
      <c r="CH192" s="5" t="s">
        <v>125</v>
      </c>
      <c r="CI192" s="5">
        <v>1985</v>
      </c>
      <c r="CJ192" s="5" t="s">
        <v>126</v>
      </c>
      <c r="CL192" s="5" t="s">
        <v>125</v>
      </c>
      <c r="CM192" s="5">
        <v>1995</v>
      </c>
      <c r="CR192" s="5">
        <v>1</v>
      </c>
      <c r="CU192" s="5">
        <v>84</v>
      </c>
      <c r="DD192" s="5">
        <v>77.8</v>
      </c>
      <c r="DH192" s="5">
        <v>2</v>
      </c>
    </row>
    <row r="193" spans="1:115" x14ac:dyDescent="0.25">
      <c r="A193" s="1">
        <v>480930</v>
      </c>
      <c r="B193" s="5">
        <v>2</v>
      </c>
      <c r="C193" s="5" t="s">
        <v>123</v>
      </c>
      <c r="D193" s="4">
        <v>1913</v>
      </c>
      <c r="E193" s="5">
        <v>1983</v>
      </c>
      <c r="F193" s="5">
        <f>SUM(2013-E193)</f>
        <v>30</v>
      </c>
      <c r="G193" s="5" t="s">
        <v>125</v>
      </c>
      <c r="I193" s="5" t="s">
        <v>126</v>
      </c>
      <c r="N193" s="5" t="s">
        <v>126</v>
      </c>
      <c r="O193" s="5" t="s">
        <v>126</v>
      </c>
      <c r="R193" s="5" t="s">
        <v>126</v>
      </c>
      <c r="V193" s="5" t="s">
        <v>126</v>
      </c>
      <c r="Z193" s="5" t="s">
        <v>126</v>
      </c>
      <c r="AD193" s="5" t="s">
        <v>126</v>
      </c>
      <c r="AH193" s="5" t="s">
        <v>126</v>
      </c>
      <c r="AI193" s="5" t="s">
        <v>126</v>
      </c>
      <c r="AJ193" s="5" t="s">
        <v>126</v>
      </c>
      <c r="AK193" s="5" t="s">
        <v>126</v>
      </c>
      <c r="AL193" s="5" t="s">
        <v>126</v>
      </c>
      <c r="AM193" s="5" t="s">
        <v>126</v>
      </c>
      <c r="AN193" s="5" t="s">
        <v>126</v>
      </c>
      <c r="AO193" s="5" t="s">
        <v>126</v>
      </c>
      <c r="AP193" s="5" t="s">
        <v>125</v>
      </c>
      <c r="AQ193" s="5" t="s">
        <v>126</v>
      </c>
      <c r="AT193" s="5" t="s">
        <v>126</v>
      </c>
      <c r="AV193" s="5" t="s">
        <v>126</v>
      </c>
      <c r="AY193" s="17" t="s">
        <v>125</v>
      </c>
      <c r="BB193" s="5" t="s">
        <v>125</v>
      </c>
      <c r="BC193" s="5" t="s">
        <v>125</v>
      </c>
      <c r="BF193" s="5" t="s">
        <v>125</v>
      </c>
      <c r="BI193" s="5" t="s">
        <v>126</v>
      </c>
      <c r="BJ193" s="5" t="s">
        <v>125</v>
      </c>
      <c r="CA193" s="5">
        <v>2</v>
      </c>
      <c r="CH193" s="5" t="s">
        <v>125</v>
      </c>
      <c r="CI193" s="5">
        <v>1976</v>
      </c>
      <c r="CJ193" s="5" t="s">
        <v>126</v>
      </c>
      <c r="CL193" s="5" t="s">
        <v>125</v>
      </c>
      <c r="CM193" s="5">
        <v>1981</v>
      </c>
      <c r="CR193" s="5">
        <v>1</v>
      </c>
      <c r="DD193" s="5">
        <v>80</v>
      </c>
      <c r="DE193" s="5">
        <v>70</v>
      </c>
      <c r="DH193" s="5">
        <v>2</v>
      </c>
    </row>
    <row r="194" spans="1:115" x14ac:dyDescent="0.25">
      <c r="A194" s="1">
        <v>810536</v>
      </c>
      <c r="B194" s="5">
        <v>2</v>
      </c>
      <c r="C194" s="5" t="s">
        <v>123</v>
      </c>
      <c r="D194" s="4">
        <v>1950</v>
      </c>
      <c r="E194" s="5">
        <v>1982</v>
      </c>
      <c r="F194" s="5">
        <f>SUM(2013-E194)</f>
        <v>31</v>
      </c>
      <c r="G194" s="5" t="s">
        <v>125</v>
      </c>
      <c r="I194" s="5" t="s">
        <v>126</v>
      </c>
      <c r="N194" s="5" t="s">
        <v>126</v>
      </c>
      <c r="O194" s="5" t="s">
        <v>126</v>
      </c>
      <c r="R194" s="5" t="s">
        <v>125</v>
      </c>
      <c r="S194" s="5">
        <v>1999</v>
      </c>
      <c r="V194" s="5" t="s">
        <v>125</v>
      </c>
      <c r="W194" s="5">
        <v>1990</v>
      </c>
      <c r="Z194" s="5" t="s">
        <v>125</v>
      </c>
      <c r="AA194" s="5">
        <v>1992</v>
      </c>
      <c r="AD194" s="5" t="s">
        <v>125</v>
      </c>
      <c r="AE194" s="5">
        <v>2008</v>
      </c>
      <c r="AH194" s="5" t="s">
        <v>126</v>
      </c>
      <c r="AI194" s="5" t="s">
        <v>126</v>
      </c>
      <c r="AJ194" s="5" t="s">
        <v>126</v>
      </c>
      <c r="AK194" s="5" t="s">
        <v>126</v>
      </c>
      <c r="AL194" s="5" t="s">
        <v>126</v>
      </c>
      <c r="AM194" s="5" t="s">
        <v>126</v>
      </c>
      <c r="AN194" s="5" t="s">
        <v>126</v>
      </c>
      <c r="AO194" s="5" t="s">
        <v>126</v>
      </c>
      <c r="AP194" s="5" t="s">
        <v>125</v>
      </c>
      <c r="AQ194" s="5" t="s">
        <v>125</v>
      </c>
      <c r="AT194" s="5" t="s">
        <v>125</v>
      </c>
      <c r="AU194" s="5">
        <v>1998</v>
      </c>
      <c r="AV194" s="5" t="s">
        <v>126</v>
      </c>
      <c r="AW194" s="5">
        <v>70</v>
      </c>
      <c r="AY194" s="17" t="s">
        <v>125</v>
      </c>
      <c r="BB194" s="5" t="s">
        <v>126</v>
      </c>
      <c r="BC194" s="5" t="s">
        <v>126</v>
      </c>
      <c r="BD194" s="5">
        <v>72</v>
      </c>
      <c r="BE194" s="5">
        <v>28</v>
      </c>
      <c r="BF194" s="5" t="s">
        <v>125</v>
      </c>
      <c r="BG194" s="5">
        <v>26</v>
      </c>
      <c r="BH194" s="5">
        <v>2.1</v>
      </c>
      <c r="BI194" s="5" t="s">
        <v>126</v>
      </c>
      <c r="BJ194" s="5" t="s">
        <v>126</v>
      </c>
      <c r="CA194" s="5">
        <v>2</v>
      </c>
      <c r="CH194" s="5" t="s">
        <v>125</v>
      </c>
      <c r="CI194" s="5">
        <v>1981</v>
      </c>
      <c r="CJ194" s="5" t="s">
        <v>126</v>
      </c>
      <c r="CL194" s="5" t="s">
        <v>125</v>
      </c>
      <c r="CM194" s="5">
        <v>1984</v>
      </c>
      <c r="CT194" s="5" t="s">
        <v>126</v>
      </c>
      <c r="CU194" s="5">
        <v>70</v>
      </c>
      <c r="CV194" s="5">
        <v>70</v>
      </c>
      <c r="CZ194" s="5">
        <v>68</v>
      </c>
      <c r="DA194" s="5">
        <v>48.4</v>
      </c>
      <c r="DD194" s="5">
        <v>68</v>
      </c>
      <c r="DE194" s="5">
        <v>99</v>
      </c>
      <c r="DH194" s="5">
        <v>2</v>
      </c>
      <c r="DJ194" s="5">
        <f>CU194/CZ194</f>
        <v>1.0294117647058822</v>
      </c>
      <c r="DK194" s="5">
        <f>CV194/DA194</f>
        <v>1.4462809917355373</v>
      </c>
    </row>
    <row r="195" spans="1:115" x14ac:dyDescent="0.25">
      <c r="A195" s="1">
        <v>998778</v>
      </c>
      <c r="B195" s="5">
        <v>2</v>
      </c>
      <c r="C195" s="5" t="s">
        <v>123</v>
      </c>
      <c r="D195" s="4">
        <v>1963</v>
      </c>
      <c r="E195" s="5">
        <v>1993</v>
      </c>
      <c r="F195" s="5">
        <f>SUM(2013-E195)</f>
        <v>20</v>
      </c>
      <c r="G195" s="5" t="s">
        <v>125</v>
      </c>
      <c r="I195" s="5" t="s">
        <v>126</v>
      </c>
      <c r="N195" s="5" t="s">
        <v>126</v>
      </c>
      <c r="O195" s="5" t="s">
        <v>126</v>
      </c>
      <c r="R195" s="5" t="s">
        <v>125</v>
      </c>
      <c r="S195" s="5">
        <v>1993</v>
      </c>
      <c r="V195" s="5" t="s">
        <v>125</v>
      </c>
      <c r="W195" s="5">
        <v>1993</v>
      </c>
      <c r="Z195" s="5" t="s">
        <v>126</v>
      </c>
      <c r="AD195" s="5" t="s">
        <v>126</v>
      </c>
      <c r="AH195" s="5" t="s">
        <v>126</v>
      </c>
      <c r="AI195" s="5" t="s">
        <v>126</v>
      </c>
      <c r="AJ195" s="5" t="s">
        <v>126</v>
      </c>
      <c r="AK195" s="5" t="s">
        <v>126</v>
      </c>
      <c r="AL195" s="5" t="s">
        <v>126</v>
      </c>
      <c r="AM195" s="5" t="s">
        <v>126</v>
      </c>
      <c r="AN195" s="5" t="s">
        <v>126</v>
      </c>
      <c r="AO195" s="5" t="s">
        <v>126</v>
      </c>
      <c r="AP195" s="5" t="s">
        <v>125</v>
      </c>
      <c r="AQ195" s="5" t="s">
        <v>126</v>
      </c>
      <c r="AT195" s="5" t="s">
        <v>126</v>
      </c>
      <c r="AV195" s="5" t="s">
        <v>126</v>
      </c>
      <c r="AW195" s="5">
        <v>65</v>
      </c>
      <c r="AY195" s="17" t="s">
        <v>125</v>
      </c>
      <c r="BB195" s="5" t="s">
        <v>126</v>
      </c>
      <c r="BC195" s="5" t="s">
        <v>126</v>
      </c>
      <c r="BF195" s="5" t="s">
        <v>125</v>
      </c>
      <c r="CA195" s="5">
        <v>2</v>
      </c>
      <c r="CH195" s="5" t="s">
        <v>125</v>
      </c>
      <c r="CI195" s="5">
        <v>1991</v>
      </c>
      <c r="CJ195" s="5" t="s">
        <v>126</v>
      </c>
      <c r="CL195" s="5" t="s">
        <v>125</v>
      </c>
      <c r="CM195" s="5">
        <v>1991</v>
      </c>
      <c r="CR195" s="5">
        <v>1</v>
      </c>
      <c r="CT195" s="5" t="s">
        <v>126</v>
      </c>
      <c r="CU195" s="5">
        <v>103</v>
      </c>
      <c r="CV195" s="5">
        <v>86</v>
      </c>
      <c r="DD195" s="5">
        <v>82</v>
      </c>
      <c r="DE195" s="5">
        <v>73</v>
      </c>
      <c r="DH195" s="5">
        <v>2</v>
      </c>
    </row>
    <row r="196" spans="1:115" x14ac:dyDescent="0.25">
      <c r="A196" s="1">
        <v>462684</v>
      </c>
      <c r="B196" s="5">
        <v>2</v>
      </c>
      <c r="C196" s="5" t="s">
        <v>123</v>
      </c>
      <c r="D196" s="4">
        <v>1941</v>
      </c>
      <c r="E196" s="5">
        <v>1981</v>
      </c>
      <c r="F196" s="5">
        <f>SUM(2013-E196)</f>
        <v>32</v>
      </c>
      <c r="G196" s="5" t="s">
        <v>125</v>
      </c>
      <c r="I196" s="5" t="s">
        <v>126</v>
      </c>
      <c r="N196" s="5" t="s">
        <v>126</v>
      </c>
      <c r="O196" s="5" t="s">
        <v>126</v>
      </c>
      <c r="R196" s="5" t="s">
        <v>125</v>
      </c>
      <c r="S196" s="5">
        <v>1985</v>
      </c>
      <c r="V196" s="5" t="s">
        <v>126</v>
      </c>
      <c r="Z196" s="5" t="s">
        <v>126</v>
      </c>
      <c r="AD196" s="5" t="s">
        <v>126</v>
      </c>
      <c r="AH196" s="5" t="s">
        <v>126</v>
      </c>
      <c r="AI196" s="5" t="s">
        <v>126</v>
      </c>
      <c r="AJ196" s="5" t="s">
        <v>126</v>
      </c>
      <c r="AK196" s="5" t="s">
        <v>125</v>
      </c>
      <c r="AL196" s="5" t="s">
        <v>125</v>
      </c>
      <c r="AM196" s="5" t="s">
        <v>126</v>
      </c>
      <c r="AN196" s="5" t="s">
        <v>126</v>
      </c>
      <c r="AO196" s="5" t="s">
        <v>126</v>
      </c>
      <c r="AP196" s="5" t="s">
        <v>125</v>
      </c>
      <c r="AQ196" s="5" t="s">
        <v>126</v>
      </c>
      <c r="AT196" s="5" t="s">
        <v>125</v>
      </c>
      <c r="AU196" s="5">
        <v>1986</v>
      </c>
      <c r="AV196" s="5" t="s">
        <v>126</v>
      </c>
      <c r="AY196" s="17" t="s">
        <v>125</v>
      </c>
      <c r="BF196" s="5" t="s">
        <v>125</v>
      </c>
      <c r="CA196" s="5">
        <v>2</v>
      </c>
      <c r="CH196" s="5" t="s">
        <v>125</v>
      </c>
      <c r="CI196" s="5">
        <v>1981</v>
      </c>
      <c r="CJ196" s="5" t="s">
        <v>126</v>
      </c>
      <c r="CL196" s="5" t="s">
        <v>125</v>
      </c>
      <c r="CM196" s="5">
        <v>1973</v>
      </c>
      <c r="CR196" s="5">
        <v>1</v>
      </c>
      <c r="CU196" s="5">
        <v>47.7</v>
      </c>
      <c r="CV196" s="5">
        <v>37.700000000000003</v>
      </c>
      <c r="DE196" s="5">
        <v>36</v>
      </c>
      <c r="DH196" s="5">
        <v>2</v>
      </c>
    </row>
    <row r="197" spans="1:115" x14ac:dyDescent="0.25">
      <c r="A197" s="1">
        <v>998002</v>
      </c>
      <c r="B197" s="5">
        <v>2</v>
      </c>
      <c r="C197" s="5" t="s">
        <v>123</v>
      </c>
      <c r="D197" s="4">
        <v>1948</v>
      </c>
      <c r="E197" s="5">
        <v>1984</v>
      </c>
      <c r="F197" s="5">
        <f>SUM(2013-E197)</f>
        <v>29</v>
      </c>
      <c r="G197" s="5" t="s">
        <v>125</v>
      </c>
      <c r="I197" s="5" t="s">
        <v>126</v>
      </c>
      <c r="N197" s="5" t="s">
        <v>126</v>
      </c>
      <c r="O197" s="5" t="s">
        <v>126</v>
      </c>
      <c r="R197" s="5" t="s">
        <v>125</v>
      </c>
      <c r="S197" s="5">
        <v>1986</v>
      </c>
      <c r="V197" s="5" t="s">
        <v>125</v>
      </c>
      <c r="W197" s="5">
        <v>1992</v>
      </c>
      <c r="Z197" s="5" t="s">
        <v>125</v>
      </c>
      <c r="AA197" s="5">
        <v>1993</v>
      </c>
      <c r="AD197" s="5" t="s">
        <v>126</v>
      </c>
      <c r="AH197" s="5" t="s">
        <v>126</v>
      </c>
      <c r="AI197" s="5" t="s">
        <v>126</v>
      </c>
      <c r="AJ197" s="5" t="s">
        <v>126</v>
      </c>
      <c r="AK197" s="5" t="s">
        <v>126</v>
      </c>
      <c r="AL197" s="5" t="s">
        <v>126</v>
      </c>
      <c r="AM197" s="5" t="s">
        <v>126</v>
      </c>
      <c r="AN197" s="5" t="s">
        <v>126</v>
      </c>
      <c r="AO197" s="5" t="s">
        <v>126</v>
      </c>
      <c r="AP197" s="5" t="s">
        <v>125</v>
      </c>
      <c r="AQ197" s="5" t="s">
        <v>126</v>
      </c>
      <c r="AR197" s="5">
        <v>14</v>
      </c>
      <c r="AT197" s="5" t="s">
        <v>126</v>
      </c>
      <c r="AV197" s="5" t="s">
        <v>126</v>
      </c>
      <c r="AW197" s="5">
        <v>65</v>
      </c>
      <c r="AY197" s="17" t="s">
        <v>125</v>
      </c>
      <c r="BF197" s="5" t="s">
        <v>125</v>
      </c>
      <c r="CA197" s="5">
        <v>2</v>
      </c>
      <c r="CH197" s="5" t="s">
        <v>125</v>
      </c>
      <c r="CI197" s="5">
        <v>1980</v>
      </c>
      <c r="CJ197" s="5" t="s">
        <v>126</v>
      </c>
      <c r="CL197" s="5" t="s">
        <v>125</v>
      </c>
      <c r="CM197" s="5">
        <v>1991</v>
      </c>
      <c r="CT197" s="5" t="s">
        <v>126</v>
      </c>
      <c r="CU197" s="5">
        <v>120</v>
      </c>
      <c r="CV197" s="5">
        <v>101</v>
      </c>
      <c r="DD197" s="5">
        <v>100</v>
      </c>
      <c r="DE197" s="5">
        <v>85</v>
      </c>
      <c r="DH197" s="5">
        <v>1</v>
      </c>
      <c r="DI197" s="5">
        <v>1990</v>
      </c>
    </row>
    <row r="198" spans="1:115" x14ac:dyDescent="0.25">
      <c r="A198" s="1">
        <v>415374</v>
      </c>
      <c r="B198" s="5">
        <v>2</v>
      </c>
      <c r="C198" s="5" t="s">
        <v>123</v>
      </c>
      <c r="D198" s="4">
        <v>1924</v>
      </c>
      <c r="E198" s="5">
        <v>1977</v>
      </c>
      <c r="F198" s="5">
        <f>SUM(2013-E198)</f>
        <v>36</v>
      </c>
      <c r="G198" s="5" t="s">
        <v>125</v>
      </c>
      <c r="I198" s="5" t="s">
        <v>126</v>
      </c>
      <c r="N198" s="5" t="s">
        <v>126</v>
      </c>
      <c r="O198" s="5" t="s">
        <v>126</v>
      </c>
      <c r="R198" s="5" t="s">
        <v>126</v>
      </c>
      <c r="V198" s="5" t="s">
        <v>126</v>
      </c>
      <c r="Z198" s="5" t="s">
        <v>126</v>
      </c>
      <c r="AD198" s="5" t="s">
        <v>126</v>
      </c>
      <c r="AH198" s="5" t="s">
        <v>126</v>
      </c>
      <c r="AI198" s="5" t="s">
        <v>126</v>
      </c>
      <c r="AJ198" s="5" t="s">
        <v>126</v>
      </c>
      <c r="AK198" s="5" t="s">
        <v>126</v>
      </c>
      <c r="AL198" s="5" t="s">
        <v>126</v>
      </c>
      <c r="AM198" s="5" t="s">
        <v>126</v>
      </c>
      <c r="AN198" s="5" t="s">
        <v>126</v>
      </c>
      <c r="AO198" s="5" t="s">
        <v>126</v>
      </c>
      <c r="AP198" s="5" t="s">
        <v>125</v>
      </c>
      <c r="AQ198" s="5" t="s">
        <v>126</v>
      </c>
      <c r="AT198" s="5" t="s">
        <v>126</v>
      </c>
      <c r="AV198" s="5" t="s">
        <v>126</v>
      </c>
      <c r="AW198" s="5">
        <v>60</v>
      </c>
      <c r="AY198" s="17" t="s">
        <v>125</v>
      </c>
      <c r="BB198" s="5" t="s">
        <v>126</v>
      </c>
      <c r="BC198" s="5" t="s">
        <v>126</v>
      </c>
      <c r="BE198" s="5">
        <v>40</v>
      </c>
      <c r="BF198" s="5" t="s">
        <v>125</v>
      </c>
      <c r="BI198" s="5" t="s">
        <v>126</v>
      </c>
      <c r="BJ198" s="5" t="s">
        <v>126</v>
      </c>
      <c r="CA198" s="5">
        <v>2</v>
      </c>
      <c r="CH198" s="5" t="s">
        <v>125</v>
      </c>
      <c r="CI198" s="5">
        <v>1983</v>
      </c>
      <c r="CJ198" s="5" t="s">
        <v>126</v>
      </c>
      <c r="CL198" s="5" t="s">
        <v>125</v>
      </c>
      <c r="CM198" s="5">
        <v>1988</v>
      </c>
      <c r="CR198" s="5">
        <v>1</v>
      </c>
      <c r="CS198" s="5">
        <v>1</v>
      </c>
      <c r="DD198" s="5">
        <v>70</v>
      </c>
      <c r="DH198" s="5">
        <v>2</v>
      </c>
    </row>
    <row r="199" spans="1:115" x14ac:dyDescent="0.25">
      <c r="A199" s="1">
        <v>486096</v>
      </c>
      <c r="B199" s="5">
        <v>2</v>
      </c>
      <c r="C199" s="5" t="s">
        <v>123</v>
      </c>
      <c r="D199" s="4">
        <v>1937</v>
      </c>
      <c r="E199" s="5">
        <v>1983</v>
      </c>
      <c r="F199" s="5">
        <f>SUM(2013-E199)</f>
        <v>30</v>
      </c>
      <c r="G199" s="5" t="s">
        <v>125</v>
      </c>
      <c r="I199" s="5" t="s">
        <v>126</v>
      </c>
      <c r="N199" s="5" t="s">
        <v>126</v>
      </c>
      <c r="O199" s="5" t="s">
        <v>126</v>
      </c>
      <c r="R199" s="5" t="s">
        <v>125</v>
      </c>
      <c r="S199" s="5">
        <v>1983</v>
      </c>
      <c r="T199" s="5">
        <v>1994</v>
      </c>
      <c r="V199" s="5" t="s">
        <v>125</v>
      </c>
      <c r="W199" s="5">
        <v>1983</v>
      </c>
      <c r="X199" s="5">
        <v>1994</v>
      </c>
      <c r="Z199" s="5" t="s">
        <v>126</v>
      </c>
      <c r="AD199" s="5" t="s">
        <v>126</v>
      </c>
      <c r="AH199" s="5" t="s">
        <v>126</v>
      </c>
      <c r="AI199" s="5" t="s">
        <v>126</v>
      </c>
      <c r="AJ199" s="5" t="s">
        <v>126</v>
      </c>
      <c r="AK199" s="5" t="s">
        <v>126</v>
      </c>
      <c r="AL199" s="5" t="s">
        <v>126</v>
      </c>
      <c r="AM199" s="5" t="s">
        <v>126</v>
      </c>
      <c r="AN199" s="5" t="s">
        <v>126</v>
      </c>
      <c r="AO199" s="5" t="s">
        <v>126</v>
      </c>
      <c r="AP199" s="5" t="s">
        <v>125</v>
      </c>
      <c r="AQ199" s="5" t="s">
        <v>125</v>
      </c>
      <c r="AT199" s="5" t="s">
        <v>125</v>
      </c>
      <c r="AU199" s="5">
        <v>1983</v>
      </c>
      <c r="AV199" s="5" t="s">
        <v>126</v>
      </c>
      <c r="AW199" s="5">
        <v>70</v>
      </c>
      <c r="AY199" s="17" t="s">
        <v>125</v>
      </c>
      <c r="BB199" s="5" t="s">
        <v>126</v>
      </c>
      <c r="BC199" s="5" t="s">
        <v>126</v>
      </c>
      <c r="BF199" s="5" t="s">
        <v>125</v>
      </c>
      <c r="CA199" s="5">
        <v>2</v>
      </c>
      <c r="CH199" s="5" t="s">
        <v>125</v>
      </c>
      <c r="CI199" s="5">
        <v>1981</v>
      </c>
      <c r="CJ199" s="5" t="s">
        <v>126</v>
      </c>
      <c r="CL199" s="5" t="s">
        <v>125</v>
      </c>
      <c r="CM199" s="5">
        <v>1981</v>
      </c>
      <c r="CR199" s="5">
        <v>1</v>
      </c>
      <c r="CT199" s="5" t="s">
        <v>125</v>
      </c>
      <c r="CU199" s="5">
        <v>62.9</v>
      </c>
      <c r="CV199" s="5">
        <v>72.2</v>
      </c>
      <c r="DE199" s="5">
        <v>61</v>
      </c>
      <c r="DH199" s="5">
        <v>2</v>
      </c>
    </row>
    <row r="200" spans="1:115" x14ac:dyDescent="0.25">
      <c r="A200" s="1">
        <v>5236461</v>
      </c>
      <c r="B200" s="5">
        <v>2</v>
      </c>
      <c r="C200" s="5" t="s">
        <v>123</v>
      </c>
      <c r="D200" s="4">
        <v>1938</v>
      </c>
      <c r="E200" s="5">
        <v>1996</v>
      </c>
      <c r="F200" s="5">
        <f>SUM(2013-E200)</f>
        <v>17</v>
      </c>
      <c r="G200" s="5" t="s">
        <v>125</v>
      </c>
      <c r="I200" s="5" t="s">
        <v>126</v>
      </c>
      <c r="N200" s="5" t="s">
        <v>126</v>
      </c>
      <c r="O200" s="5" t="s">
        <v>126</v>
      </c>
      <c r="R200" s="5" t="s">
        <v>125</v>
      </c>
      <c r="S200" s="5">
        <v>1998</v>
      </c>
      <c r="T200" s="5">
        <v>2000</v>
      </c>
      <c r="V200" s="5" t="s">
        <v>126</v>
      </c>
      <c r="Z200" s="5" t="s">
        <v>125</v>
      </c>
      <c r="AA200" s="5">
        <v>1999</v>
      </c>
      <c r="AD200" s="5" t="s">
        <v>126</v>
      </c>
      <c r="AH200" s="5" t="s">
        <v>126</v>
      </c>
      <c r="AI200" s="5" t="s">
        <v>126</v>
      </c>
      <c r="AJ200" s="5" t="s">
        <v>126</v>
      </c>
      <c r="AK200" s="5" t="s">
        <v>126</v>
      </c>
      <c r="AL200" s="5" t="s">
        <v>126</v>
      </c>
      <c r="AM200" s="5" t="s">
        <v>126</v>
      </c>
      <c r="AN200" s="5" t="s">
        <v>126</v>
      </c>
      <c r="AO200" s="5" t="s">
        <v>126</v>
      </c>
      <c r="AP200" s="5" t="s">
        <v>125</v>
      </c>
      <c r="AQ200" s="5" t="s">
        <v>125</v>
      </c>
      <c r="AT200" s="5" t="s">
        <v>126</v>
      </c>
      <c r="AV200" s="5" t="s">
        <v>126</v>
      </c>
      <c r="AW200" s="5">
        <v>70</v>
      </c>
      <c r="AY200" s="17" t="s">
        <v>125</v>
      </c>
      <c r="BB200" s="5" t="s">
        <v>126</v>
      </c>
      <c r="BC200" s="5" t="s">
        <v>126</v>
      </c>
      <c r="BD200" s="5">
        <v>70</v>
      </c>
      <c r="BF200" s="5" t="s">
        <v>125</v>
      </c>
      <c r="BI200" s="5" t="s">
        <v>126</v>
      </c>
      <c r="BJ200" s="5" t="s">
        <v>126</v>
      </c>
      <c r="CA200" s="5">
        <v>2</v>
      </c>
      <c r="CH200" s="5" t="s">
        <v>125</v>
      </c>
      <c r="CI200" s="5">
        <v>1996</v>
      </c>
      <c r="CJ200" s="5" t="s">
        <v>126</v>
      </c>
      <c r="CL200" s="5" t="s">
        <v>125</v>
      </c>
      <c r="CM200" s="5">
        <v>1991</v>
      </c>
      <c r="CR200" s="5">
        <v>1</v>
      </c>
      <c r="CU200" s="5">
        <v>126</v>
      </c>
      <c r="CV200" s="5">
        <v>96.2</v>
      </c>
      <c r="DE200" s="5">
        <v>71</v>
      </c>
      <c r="DH200" s="5">
        <v>2</v>
      </c>
    </row>
    <row r="201" spans="1:115" x14ac:dyDescent="0.25">
      <c r="A201" s="1">
        <v>887370</v>
      </c>
      <c r="B201" s="5">
        <v>2</v>
      </c>
      <c r="C201" s="5" t="s">
        <v>123</v>
      </c>
      <c r="D201" s="4">
        <v>1955</v>
      </c>
      <c r="E201" s="5">
        <v>1985</v>
      </c>
      <c r="F201" s="5">
        <f>SUM(2013-E201)</f>
        <v>28</v>
      </c>
      <c r="G201" s="5" t="s">
        <v>125</v>
      </c>
      <c r="I201" s="5" t="s">
        <v>126</v>
      </c>
      <c r="N201" s="5" t="s">
        <v>126</v>
      </c>
      <c r="O201" s="5" t="s">
        <v>126</v>
      </c>
      <c r="R201" s="5" t="s">
        <v>126</v>
      </c>
      <c r="V201" s="5" t="s">
        <v>126</v>
      </c>
      <c r="Z201" s="5" t="s">
        <v>126</v>
      </c>
      <c r="AD201" s="5" t="s">
        <v>126</v>
      </c>
      <c r="AH201" s="5" t="s">
        <v>126</v>
      </c>
      <c r="AI201" s="5" t="s">
        <v>126</v>
      </c>
      <c r="AJ201" s="5" t="s">
        <v>126</v>
      </c>
      <c r="AK201" s="5" t="s">
        <v>125</v>
      </c>
      <c r="AL201" s="5" t="s">
        <v>125</v>
      </c>
      <c r="AM201" s="5" t="s">
        <v>126</v>
      </c>
      <c r="AN201" s="5" t="s">
        <v>126</v>
      </c>
      <c r="AO201" s="5" t="s">
        <v>126</v>
      </c>
      <c r="AP201" s="5" t="s">
        <v>125</v>
      </c>
      <c r="AQ201" s="5" t="s">
        <v>126</v>
      </c>
      <c r="AT201" s="5" t="s">
        <v>126</v>
      </c>
      <c r="AV201" s="5" t="s">
        <v>126</v>
      </c>
      <c r="AW201" s="5">
        <v>61</v>
      </c>
      <c r="AY201" s="17" t="s">
        <v>125</v>
      </c>
      <c r="BF201" s="5" t="s">
        <v>125</v>
      </c>
      <c r="CA201" s="5">
        <v>2</v>
      </c>
      <c r="CH201" s="5" t="s">
        <v>125</v>
      </c>
      <c r="CI201" s="5">
        <v>1989</v>
      </c>
      <c r="CJ201" s="5" t="s">
        <v>126</v>
      </c>
      <c r="CL201" s="5" t="s">
        <v>125</v>
      </c>
      <c r="CM201" s="5">
        <v>1985</v>
      </c>
      <c r="CT201" s="5" t="s">
        <v>125</v>
      </c>
      <c r="CU201" s="5">
        <v>75</v>
      </c>
      <c r="CZ201" s="5">
        <v>75</v>
      </c>
      <c r="DH201" s="5">
        <v>2</v>
      </c>
      <c r="DJ201" s="5">
        <f>CU201/CZ201</f>
        <v>1</v>
      </c>
    </row>
    <row r="202" spans="1:115" x14ac:dyDescent="0.25">
      <c r="A202" s="1">
        <v>794172</v>
      </c>
      <c r="B202" s="5">
        <v>2</v>
      </c>
      <c r="C202" s="5" t="s">
        <v>123</v>
      </c>
      <c r="D202" s="4">
        <v>1915</v>
      </c>
      <c r="E202" s="5">
        <v>1990</v>
      </c>
      <c r="F202" s="5">
        <f>SUM(2013-E202)</f>
        <v>23</v>
      </c>
      <c r="G202" s="5" t="s">
        <v>125</v>
      </c>
      <c r="I202" s="5" t="s">
        <v>126</v>
      </c>
      <c r="N202" s="5" t="s">
        <v>126</v>
      </c>
      <c r="O202" s="5" t="s">
        <v>126</v>
      </c>
      <c r="R202" s="5" t="s">
        <v>125</v>
      </c>
      <c r="S202" s="5">
        <v>1990</v>
      </c>
      <c r="V202" s="5" t="s">
        <v>125</v>
      </c>
      <c r="W202" s="5">
        <v>1990</v>
      </c>
      <c r="Z202" s="5" t="s">
        <v>126</v>
      </c>
      <c r="AD202" s="5" t="s">
        <v>126</v>
      </c>
      <c r="AH202" s="5" t="s">
        <v>126</v>
      </c>
      <c r="AI202" s="5" t="s">
        <v>126</v>
      </c>
      <c r="AJ202" s="5" t="s">
        <v>126</v>
      </c>
      <c r="AK202" s="5" t="s">
        <v>126</v>
      </c>
      <c r="AL202" s="5" t="s">
        <v>126</v>
      </c>
      <c r="AM202" s="5" t="s">
        <v>126</v>
      </c>
      <c r="AN202" s="5" t="s">
        <v>126</v>
      </c>
      <c r="AO202" s="5" t="s">
        <v>126</v>
      </c>
      <c r="AP202" s="5" t="s">
        <v>125</v>
      </c>
      <c r="AQ202" s="5" t="s">
        <v>126</v>
      </c>
      <c r="AT202" s="5" t="s">
        <v>126</v>
      </c>
      <c r="AV202" s="5" t="s">
        <v>126</v>
      </c>
      <c r="AW202" s="5">
        <v>65</v>
      </c>
      <c r="AY202" s="17" t="s">
        <v>125</v>
      </c>
      <c r="BF202" s="5" t="s">
        <v>125</v>
      </c>
      <c r="CA202" s="5">
        <v>2</v>
      </c>
      <c r="CH202" s="5" t="s">
        <v>125</v>
      </c>
      <c r="CI202" s="5">
        <v>1990</v>
      </c>
      <c r="CJ202" s="5" t="s">
        <v>126</v>
      </c>
      <c r="CL202" s="5" t="s">
        <v>125</v>
      </c>
      <c r="CM202" s="5">
        <v>1980</v>
      </c>
      <c r="CR202" s="5">
        <v>1</v>
      </c>
      <c r="DH202" s="5">
        <v>2</v>
      </c>
    </row>
    <row r="203" spans="1:115" x14ac:dyDescent="0.25">
      <c r="A203" s="1">
        <v>11343845</v>
      </c>
      <c r="B203" s="5">
        <v>2</v>
      </c>
      <c r="C203" s="5" t="s">
        <v>124</v>
      </c>
      <c r="D203" s="4">
        <v>1935</v>
      </c>
      <c r="E203" s="5">
        <v>1999</v>
      </c>
      <c r="F203" s="5">
        <f>SUM(2013-E203)</f>
        <v>14</v>
      </c>
      <c r="G203" s="5" t="s">
        <v>125</v>
      </c>
      <c r="I203" s="5" t="s">
        <v>126</v>
      </c>
      <c r="N203" s="5" t="s">
        <v>126</v>
      </c>
      <c r="O203" s="5" t="s">
        <v>126</v>
      </c>
      <c r="R203" s="5" t="s">
        <v>125</v>
      </c>
      <c r="S203" s="5">
        <v>1993</v>
      </c>
      <c r="V203" s="5" t="s">
        <v>125</v>
      </c>
      <c r="W203" s="5">
        <v>1995</v>
      </c>
      <c r="Z203" s="5" t="s">
        <v>126</v>
      </c>
      <c r="AD203" s="5" t="s">
        <v>126</v>
      </c>
      <c r="AH203" s="5" t="s">
        <v>126</v>
      </c>
      <c r="AI203" s="5" t="s">
        <v>126</v>
      </c>
      <c r="AJ203" s="5" t="s">
        <v>126</v>
      </c>
      <c r="AK203" s="5" t="s">
        <v>126</v>
      </c>
      <c r="AL203" s="5" t="s">
        <v>126</v>
      </c>
      <c r="AM203" s="5" t="s">
        <v>126</v>
      </c>
      <c r="AN203" s="5" t="s">
        <v>126</v>
      </c>
      <c r="AO203" s="5" t="s">
        <v>126</v>
      </c>
      <c r="AP203" s="5" t="s">
        <v>126</v>
      </c>
      <c r="AQ203" s="5" t="s">
        <v>126</v>
      </c>
      <c r="AR203" s="5">
        <v>0</v>
      </c>
      <c r="AS203" s="5">
        <v>0</v>
      </c>
      <c r="AT203" s="5" t="s">
        <v>126</v>
      </c>
      <c r="AV203" s="5" t="s">
        <v>126</v>
      </c>
      <c r="AW203" s="5">
        <v>61</v>
      </c>
      <c r="AY203" s="17" t="s">
        <v>125</v>
      </c>
      <c r="BB203" s="5" t="s">
        <v>126</v>
      </c>
      <c r="BC203" s="5" t="s">
        <v>126</v>
      </c>
      <c r="BF203" s="5" t="s">
        <v>125</v>
      </c>
      <c r="CA203" s="5">
        <v>2</v>
      </c>
      <c r="CH203" s="5" t="s">
        <v>126</v>
      </c>
      <c r="CJ203" s="5" t="s">
        <v>126</v>
      </c>
      <c r="CL203" s="5" t="s">
        <v>126</v>
      </c>
      <c r="CR203" s="5">
        <v>1</v>
      </c>
      <c r="CU203" s="5">
        <v>78.95</v>
      </c>
      <c r="DH203" s="5">
        <v>2</v>
      </c>
    </row>
    <row r="204" spans="1:115" x14ac:dyDescent="0.25">
      <c r="A204" s="1">
        <v>709594</v>
      </c>
      <c r="B204" s="5">
        <v>2</v>
      </c>
      <c r="C204" s="5" t="s">
        <v>123</v>
      </c>
      <c r="D204" s="4">
        <v>1930</v>
      </c>
      <c r="E204" s="5">
        <v>1989</v>
      </c>
      <c r="F204" s="5">
        <f>SUM(2013-E204)</f>
        <v>24</v>
      </c>
      <c r="G204" s="5" t="s">
        <v>125</v>
      </c>
      <c r="I204" s="5" t="s">
        <v>126</v>
      </c>
      <c r="N204" s="5" t="s">
        <v>126</v>
      </c>
      <c r="O204" s="5" t="s">
        <v>126</v>
      </c>
      <c r="R204" s="5" t="s">
        <v>125</v>
      </c>
      <c r="S204" s="5">
        <v>1988</v>
      </c>
      <c r="V204" s="5" t="s">
        <v>126</v>
      </c>
      <c r="Z204" s="5" t="s">
        <v>126</v>
      </c>
      <c r="AD204" s="5" t="s">
        <v>126</v>
      </c>
      <c r="AH204" s="5" t="s">
        <v>126</v>
      </c>
      <c r="AI204" s="5" t="s">
        <v>126</v>
      </c>
      <c r="AJ204" s="5" t="s">
        <v>126</v>
      </c>
      <c r="AK204" s="5" t="s">
        <v>126</v>
      </c>
      <c r="AL204" s="5" t="s">
        <v>126</v>
      </c>
      <c r="AM204" s="5" t="s">
        <v>126</v>
      </c>
      <c r="AN204" s="5" t="s">
        <v>126</v>
      </c>
      <c r="AO204" s="5" t="s">
        <v>126</v>
      </c>
      <c r="AP204" s="5" t="s">
        <v>125</v>
      </c>
      <c r="AQ204" s="5" t="s">
        <v>126</v>
      </c>
      <c r="AT204" s="5" t="s">
        <v>126</v>
      </c>
      <c r="AV204" s="5" t="s">
        <v>126</v>
      </c>
      <c r="AW204" s="5">
        <v>65</v>
      </c>
      <c r="AY204" s="17" t="s">
        <v>125</v>
      </c>
      <c r="BF204" s="5" t="s">
        <v>125</v>
      </c>
      <c r="CA204" s="5">
        <v>2</v>
      </c>
      <c r="CH204" s="5" t="s">
        <v>126</v>
      </c>
      <c r="CJ204" s="5" t="s">
        <v>126</v>
      </c>
      <c r="CL204" s="5" t="s">
        <v>125</v>
      </c>
      <c r="CM204" s="5">
        <v>1986</v>
      </c>
      <c r="CT204" s="5" t="s">
        <v>126</v>
      </c>
      <c r="CU204" s="5">
        <v>110</v>
      </c>
      <c r="CV204" s="5">
        <v>110</v>
      </c>
      <c r="DH204" s="5">
        <v>2</v>
      </c>
    </row>
    <row r="205" spans="1:115" x14ac:dyDescent="0.25">
      <c r="A205" s="1">
        <v>646910</v>
      </c>
      <c r="B205" s="5">
        <v>2</v>
      </c>
      <c r="C205" s="5" t="s">
        <v>123</v>
      </c>
      <c r="D205" s="4">
        <v>1932</v>
      </c>
      <c r="E205" s="5">
        <v>1979</v>
      </c>
      <c r="F205" s="5">
        <f>SUM(2013-E205)</f>
        <v>34</v>
      </c>
      <c r="G205" s="5" t="s">
        <v>125</v>
      </c>
      <c r="I205" s="5" t="s">
        <v>126</v>
      </c>
      <c r="N205" s="5" t="s">
        <v>126</v>
      </c>
      <c r="O205" s="5" t="s">
        <v>126</v>
      </c>
      <c r="R205" s="5" t="s">
        <v>126</v>
      </c>
      <c r="V205" s="5" t="s">
        <v>126</v>
      </c>
      <c r="Z205" s="5" t="s">
        <v>126</v>
      </c>
      <c r="AD205" s="5" t="s">
        <v>126</v>
      </c>
      <c r="AH205" s="5" t="s">
        <v>126</v>
      </c>
      <c r="AI205" s="5" t="s">
        <v>126</v>
      </c>
      <c r="AJ205" s="5" t="s">
        <v>126</v>
      </c>
      <c r="AK205" s="5" t="s">
        <v>126</v>
      </c>
      <c r="AL205" s="5" t="s">
        <v>126</v>
      </c>
      <c r="AM205" s="5" t="s">
        <v>126</v>
      </c>
      <c r="AN205" s="5" t="s">
        <v>126</v>
      </c>
      <c r="AO205" s="5" t="s">
        <v>126</v>
      </c>
      <c r="AP205" s="5" t="s">
        <v>125</v>
      </c>
      <c r="AQ205" s="5" t="s">
        <v>126</v>
      </c>
      <c r="AT205" s="5" t="s">
        <v>125</v>
      </c>
      <c r="AU205" s="5">
        <v>1988</v>
      </c>
      <c r="AV205" s="5" t="s">
        <v>126</v>
      </c>
      <c r="AW205" s="5">
        <v>60</v>
      </c>
      <c r="AY205" s="17" t="s">
        <v>125</v>
      </c>
      <c r="BB205" s="5" t="s">
        <v>126</v>
      </c>
      <c r="BC205" s="5" t="s">
        <v>126</v>
      </c>
      <c r="BF205" s="5" t="s">
        <v>125</v>
      </c>
      <c r="CA205" s="5">
        <v>2</v>
      </c>
      <c r="CH205" s="5" t="s">
        <v>125</v>
      </c>
      <c r="CI205" s="5">
        <v>1969</v>
      </c>
      <c r="CJ205" s="5" t="s">
        <v>126</v>
      </c>
      <c r="CL205" s="5" t="s">
        <v>125</v>
      </c>
      <c r="CM205" s="5">
        <v>1969</v>
      </c>
      <c r="CR205" s="5">
        <v>2</v>
      </c>
      <c r="CT205" s="5" t="s">
        <v>126</v>
      </c>
      <c r="CU205" s="5">
        <v>78</v>
      </c>
      <c r="DD205" s="5">
        <v>60</v>
      </c>
      <c r="DH205" s="5">
        <v>2</v>
      </c>
    </row>
    <row r="206" spans="1:115" x14ac:dyDescent="0.25">
      <c r="A206" s="1">
        <v>939002</v>
      </c>
      <c r="B206" s="5">
        <v>2</v>
      </c>
      <c r="C206" s="5" t="s">
        <v>123</v>
      </c>
      <c r="D206" s="4">
        <v>1926</v>
      </c>
      <c r="E206" s="5">
        <v>1968</v>
      </c>
      <c r="F206" s="5">
        <f>SUM(2013-E206)</f>
        <v>45</v>
      </c>
      <c r="G206" s="5" t="s">
        <v>125</v>
      </c>
      <c r="I206" s="5" t="s">
        <v>126</v>
      </c>
      <c r="N206" s="5" t="s">
        <v>126</v>
      </c>
      <c r="O206" s="5" t="s">
        <v>126</v>
      </c>
      <c r="R206" s="5" t="s">
        <v>126</v>
      </c>
      <c r="V206" s="5" t="s">
        <v>126</v>
      </c>
      <c r="Z206" s="5" t="s">
        <v>126</v>
      </c>
      <c r="AD206" s="5" t="s">
        <v>126</v>
      </c>
      <c r="AH206" s="5" t="s">
        <v>126</v>
      </c>
      <c r="AI206" s="5" t="s">
        <v>126</v>
      </c>
      <c r="AJ206" s="5" t="s">
        <v>126</v>
      </c>
      <c r="AK206" s="5" t="s">
        <v>126</v>
      </c>
      <c r="AL206" s="5" t="s">
        <v>126</v>
      </c>
      <c r="AM206" s="5" t="s">
        <v>126</v>
      </c>
      <c r="AN206" s="5" t="s">
        <v>126</v>
      </c>
      <c r="AO206" s="5" t="s">
        <v>126</v>
      </c>
      <c r="AP206" s="5" t="s">
        <v>126</v>
      </c>
      <c r="AQ206" s="5" t="s">
        <v>126</v>
      </c>
      <c r="AT206" s="5" t="s">
        <v>126</v>
      </c>
      <c r="AV206" s="5" t="s">
        <v>126</v>
      </c>
      <c r="AW206" s="5">
        <v>65</v>
      </c>
      <c r="AY206" s="17" t="s">
        <v>125</v>
      </c>
      <c r="BB206" s="5" t="s">
        <v>126</v>
      </c>
      <c r="BC206" s="5" t="s">
        <v>126</v>
      </c>
      <c r="BF206" s="5" t="s">
        <v>125</v>
      </c>
      <c r="BI206" s="5" t="s">
        <v>126</v>
      </c>
      <c r="BJ206" s="5" t="s">
        <v>126</v>
      </c>
      <c r="CA206" s="5">
        <v>2</v>
      </c>
      <c r="CH206" s="5" t="s">
        <v>125</v>
      </c>
      <c r="CI206" s="5">
        <v>1992</v>
      </c>
      <c r="CJ206" s="5" t="s">
        <v>126</v>
      </c>
      <c r="CL206" s="5" t="s">
        <v>125</v>
      </c>
      <c r="CM206" s="5">
        <v>1980</v>
      </c>
      <c r="CR206" s="5">
        <v>1</v>
      </c>
      <c r="CT206" s="5" t="s">
        <v>126</v>
      </c>
      <c r="CU206" s="5">
        <v>73.8</v>
      </c>
      <c r="CV206" s="5">
        <v>87.4</v>
      </c>
      <c r="DD206" s="5">
        <v>107</v>
      </c>
      <c r="DE206" s="5">
        <v>65.3</v>
      </c>
      <c r="DH206" s="5">
        <v>2</v>
      </c>
    </row>
    <row r="207" spans="1:115" x14ac:dyDescent="0.25">
      <c r="A207" s="1">
        <v>1139175</v>
      </c>
      <c r="B207" s="5">
        <v>2</v>
      </c>
      <c r="C207" s="5" t="s">
        <v>123</v>
      </c>
      <c r="D207" s="4">
        <v>1946</v>
      </c>
      <c r="E207" s="5">
        <v>1995</v>
      </c>
      <c r="F207" s="5">
        <f>SUM(2013-E207)</f>
        <v>18</v>
      </c>
      <c r="G207" s="5" t="s">
        <v>125</v>
      </c>
      <c r="I207" s="5" t="s">
        <v>126</v>
      </c>
      <c r="N207" s="5" t="s">
        <v>126</v>
      </c>
      <c r="O207" s="5" t="s">
        <v>126</v>
      </c>
      <c r="R207" s="5" t="s">
        <v>125</v>
      </c>
      <c r="S207" s="5">
        <v>1997</v>
      </c>
      <c r="V207" s="5" t="s">
        <v>126</v>
      </c>
      <c r="Z207" s="5" t="s">
        <v>126</v>
      </c>
      <c r="AD207" s="5" t="s">
        <v>126</v>
      </c>
      <c r="AH207" s="5" t="s">
        <v>126</v>
      </c>
      <c r="AI207" s="5" t="s">
        <v>126</v>
      </c>
      <c r="AJ207" s="5" t="s">
        <v>126</v>
      </c>
      <c r="AK207" s="5" t="s">
        <v>126</v>
      </c>
      <c r="AL207" s="5" t="s">
        <v>126</v>
      </c>
      <c r="AM207" s="5" t="s">
        <v>126</v>
      </c>
      <c r="AN207" s="5" t="s">
        <v>126</v>
      </c>
      <c r="AO207" s="5" t="s">
        <v>126</v>
      </c>
      <c r="AP207" s="5" t="s">
        <v>126</v>
      </c>
      <c r="AQ207" s="5" t="s">
        <v>126</v>
      </c>
      <c r="AR207" s="5">
        <v>0</v>
      </c>
      <c r="AS207" s="5">
        <v>0</v>
      </c>
      <c r="AT207" s="5" t="s">
        <v>125</v>
      </c>
      <c r="AU207" s="5">
        <v>1995</v>
      </c>
      <c r="AV207" s="5" t="s">
        <v>126</v>
      </c>
      <c r="AY207" s="17" t="s">
        <v>125</v>
      </c>
      <c r="BF207" s="5" t="s">
        <v>125</v>
      </c>
      <c r="CA207" s="5">
        <v>2</v>
      </c>
      <c r="CH207" s="5" t="s">
        <v>125</v>
      </c>
      <c r="CI207" s="5">
        <v>1995</v>
      </c>
      <c r="CJ207" s="5" t="s">
        <v>126</v>
      </c>
      <c r="CL207" s="5" t="s">
        <v>126</v>
      </c>
      <c r="CT207" s="5" t="s">
        <v>126</v>
      </c>
      <c r="CU207" s="5">
        <v>95</v>
      </c>
      <c r="DH207" s="5">
        <v>2</v>
      </c>
    </row>
    <row r="208" spans="1:115" x14ac:dyDescent="0.25">
      <c r="A208" s="1">
        <v>11681939</v>
      </c>
      <c r="B208" s="5">
        <v>2</v>
      </c>
      <c r="C208" s="5" t="s">
        <v>123</v>
      </c>
      <c r="D208" s="4">
        <v>1941</v>
      </c>
      <c r="E208" s="5">
        <v>1995</v>
      </c>
      <c r="F208" s="5">
        <f>SUM(2013-E208)</f>
        <v>18</v>
      </c>
      <c r="G208" s="5" t="s">
        <v>125</v>
      </c>
      <c r="I208" s="5" t="s">
        <v>126</v>
      </c>
      <c r="N208" s="5" t="s">
        <v>126</v>
      </c>
      <c r="O208" s="5" t="s">
        <v>126</v>
      </c>
      <c r="R208" s="5" t="s">
        <v>125</v>
      </c>
      <c r="S208" s="5">
        <v>1996</v>
      </c>
      <c r="V208" s="5" t="s">
        <v>125</v>
      </c>
      <c r="W208" s="5">
        <v>1995</v>
      </c>
      <c r="Z208" s="5" t="s">
        <v>126</v>
      </c>
      <c r="AD208" s="5" t="s">
        <v>126</v>
      </c>
      <c r="AH208" s="5" t="s">
        <v>126</v>
      </c>
      <c r="AI208" s="5" t="s">
        <v>126</v>
      </c>
      <c r="AJ208" s="5" t="s">
        <v>126</v>
      </c>
      <c r="AK208" s="5" t="s">
        <v>126</v>
      </c>
      <c r="AL208" s="5" t="s">
        <v>125</v>
      </c>
      <c r="AM208" s="5" t="s">
        <v>126</v>
      </c>
      <c r="AN208" s="5" t="s">
        <v>126</v>
      </c>
      <c r="AO208" s="5" t="s">
        <v>126</v>
      </c>
      <c r="AP208" s="5" t="s">
        <v>126</v>
      </c>
      <c r="AQ208" s="5" t="s">
        <v>126</v>
      </c>
      <c r="AR208" s="5">
        <v>15</v>
      </c>
      <c r="AS208" s="5">
        <v>12</v>
      </c>
      <c r="AT208" s="5" t="s">
        <v>125</v>
      </c>
      <c r="AU208" s="5">
        <v>1999</v>
      </c>
      <c r="AV208" s="5" t="s">
        <v>126</v>
      </c>
      <c r="AW208" s="5">
        <v>55</v>
      </c>
      <c r="AY208" s="17" t="s">
        <v>125</v>
      </c>
      <c r="BB208" s="5" t="s">
        <v>126</v>
      </c>
      <c r="BC208" s="5" t="s">
        <v>126</v>
      </c>
      <c r="BF208" s="5" t="s">
        <v>125</v>
      </c>
      <c r="CA208" s="5">
        <v>2</v>
      </c>
      <c r="CH208" s="5" t="s">
        <v>125</v>
      </c>
      <c r="CI208" s="5">
        <v>1995</v>
      </c>
      <c r="CJ208" s="5" t="s">
        <v>126</v>
      </c>
      <c r="CL208" s="5" t="s">
        <v>126</v>
      </c>
      <c r="CU208" s="5">
        <v>100</v>
      </c>
      <c r="CV208" s="5">
        <v>73</v>
      </c>
      <c r="CZ208" s="5">
        <v>69.099999999999994</v>
      </c>
      <c r="DA208" s="5">
        <v>100</v>
      </c>
      <c r="DD208" s="5">
        <v>80</v>
      </c>
      <c r="DE208" s="5">
        <v>92</v>
      </c>
      <c r="DH208" s="5">
        <v>2</v>
      </c>
      <c r="DJ208" s="5">
        <f>CU208/CZ208</f>
        <v>1.4471780028943562</v>
      </c>
      <c r="DK208" s="5">
        <f>CV208/DA208</f>
        <v>0.73</v>
      </c>
    </row>
    <row r="209" spans="1:115" x14ac:dyDescent="0.25">
      <c r="A209" s="1">
        <v>1227669</v>
      </c>
      <c r="B209" s="5">
        <v>2</v>
      </c>
      <c r="C209" s="5" t="s">
        <v>123</v>
      </c>
      <c r="D209" s="4">
        <v>1937</v>
      </c>
      <c r="E209" s="5">
        <v>1997</v>
      </c>
      <c r="F209" s="5">
        <f>SUM(2013-E209)</f>
        <v>16</v>
      </c>
      <c r="G209" s="5" t="s">
        <v>125</v>
      </c>
      <c r="I209" s="5" t="s">
        <v>126</v>
      </c>
      <c r="N209" s="5" t="s">
        <v>126</v>
      </c>
      <c r="O209" s="5" t="s">
        <v>126</v>
      </c>
      <c r="R209" s="5" t="s">
        <v>125</v>
      </c>
      <c r="S209" s="5">
        <v>2004</v>
      </c>
      <c r="V209" s="5" t="s">
        <v>125</v>
      </c>
      <c r="W209" s="5">
        <v>1998</v>
      </c>
      <c r="Z209" s="5" t="s">
        <v>125</v>
      </c>
      <c r="AA209" s="5">
        <v>1998</v>
      </c>
      <c r="AD209" s="5" t="s">
        <v>126</v>
      </c>
      <c r="AH209" s="5" t="s">
        <v>126</v>
      </c>
      <c r="AI209" s="5" t="s">
        <v>126</v>
      </c>
      <c r="AJ209" s="5" t="s">
        <v>126</v>
      </c>
      <c r="AK209" s="5" t="s">
        <v>126</v>
      </c>
      <c r="AL209" s="5" t="s">
        <v>126</v>
      </c>
      <c r="AM209" s="5" t="s">
        <v>126</v>
      </c>
      <c r="AN209" s="5" t="s">
        <v>126</v>
      </c>
      <c r="AO209" s="5" t="s">
        <v>126</v>
      </c>
      <c r="AP209" s="5" t="s">
        <v>125</v>
      </c>
      <c r="AQ209" s="5" t="s">
        <v>126</v>
      </c>
      <c r="AR209" s="5">
        <v>0</v>
      </c>
      <c r="AS209" s="5">
        <v>0</v>
      </c>
      <c r="AT209" s="5" t="s">
        <v>126</v>
      </c>
      <c r="AV209" s="5" t="s">
        <v>126</v>
      </c>
      <c r="AY209" s="17" t="s">
        <v>125</v>
      </c>
      <c r="BB209" s="5" t="s">
        <v>125</v>
      </c>
      <c r="BC209" s="5" t="s">
        <v>126</v>
      </c>
      <c r="BF209" s="5" t="s">
        <v>125</v>
      </c>
      <c r="CA209" s="5">
        <v>2</v>
      </c>
      <c r="CH209" s="5" t="s">
        <v>125</v>
      </c>
      <c r="CI209" s="5">
        <v>1993</v>
      </c>
      <c r="CJ209" s="5" t="s">
        <v>125</v>
      </c>
      <c r="CK209" s="5">
        <v>1997</v>
      </c>
      <c r="CL209" s="5" t="s">
        <v>126</v>
      </c>
      <c r="DH209" s="5">
        <v>2</v>
      </c>
    </row>
    <row r="210" spans="1:115" x14ac:dyDescent="0.25">
      <c r="A210" s="1">
        <v>654661</v>
      </c>
      <c r="B210" s="5">
        <v>2</v>
      </c>
      <c r="C210" s="5" t="s">
        <v>123</v>
      </c>
      <c r="D210" s="4">
        <v>1918</v>
      </c>
      <c r="E210" s="5">
        <v>1990</v>
      </c>
      <c r="F210" s="5">
        <f>SUM(2013-E210)</f>
        <v>23</v>
      </c>
      <c r="G210" s="5" t="s">
        <v>125</v>
      </c>
      <c r="I210" s="5" t="s">
        <v>126</v>
      </c>
      <c r="N210" s="5" t="s">
        <v>126</v>
      </c>
      <c r="O210" s="5" t="s">
        <v>126</v>
      </c>
      <c r="R210" s="5" t="s">
        <v>125</v>
      </c>
      <c r="S210" s="5">
        <v>1995</v>
      </c>
      <c r="V210" s="5" t="s">
        <v>126</v>
      </c>
      <c r="Z210" s="5" t="s">
        <v>125</v>
      </c>
      <c r="AA210" s="5">
        <v>1995</v>
      </c>
      <c r="AD210" s="5" t="s">
        <v>126</v>
      </c>
      <c r="AH210" s="5" t="s">
        <v>126</v>
      </c>
      <c r="AI210" s="5" t="s">
        <v>126</v>
      </c>
      <c r="AJ210" s="5" t="s">
        <v>126</v>
      </c>
      <c r="AK210" s="5" t="s">
        <v>126</v>
      </c>
      <c r="AL210" s="5" t="s">
        <v>126</v>
      </c>
      <c r="AM210" s="5" t="s">
        <v>126</v>
      </c>
      <c r="AN210" s="5" t="s">
        <v>126</v>
      </c>
      <c r="AO210" s="5" t="s">
        <v>126</v>
      </c>
      <c r="AP210" s="5" t="s">
        <v>125</v>
      </c>
      <c r="AQ210" s="5" t="s">
        <v>125</v>
      </c>
      <c r="AT210" s="5" t="s">
        <v>126</v>
      </c>
      <c r="AV210" s="5" t="s">
        <v>126</v>
      </c>
      <c r="AY210" s="17" t="s">
        <v>125</v>
      </c>
      <c r="BB210" s="5" t="s">
        <v>126</v>
      </c>
      <c r="BC210" s="5" t="s">
        <v>126</v>
      </c>
      <c r="BF210" s="5" t="s">
        <v>125</v>
      </c>
      <c r="CA210" s="5">
        <v>2</v>
      </c>
      <c r="CH210" s="5" t="s">
        <v>126</v>
      </c>
      <c r="CJ210" s="5" t="s">
        <v>126</v>
      </c>
      <c r="CL210" s="5" t="s">
        <v>125</v>
      </c>
      <c r="CM210" s="5">
        <v>1980</v>
      </c>
      <c r="CT210" s="5" t="s">
        <v>125</v>
      </c>
      <c r="CU210" s="5">
        <v>87</v>
      </c>
      <c r="DH210" s="5">
        <v>2</v>
      </c>
    </row>
    <row r="211" spans="1:115" x14ac:dyDescent="0.25">
      <c r="A211" s="1">
        <v>511800</v>
      </c>
      <c r="B211" s="5">
        <v>2</v>
      </c>
      <c r="C211" s="5" t="s">
        <v>123</v>
      </c>
      <c r="D211" s="4">
        <v>1913</v>
      </c>
      <c r="E211" s="5">
        <v>1985</v>
      </c>
      <c r="F211" s="5">
        <f>SUM(2013-E211)</f>
        <v>28</v>
      </c>
      <c r="G211" s="5" t="s">
        <v>125</v>
      </c>
      <c r="I211" s="5" t="s">
        <v>126</v>
      </c>
      <c r="N211" s="5" t="s">
        <v>126</v>
      </c>
      <c r="O211" s="5" t="s">
        <v>126</v>
      </c>
      <c r="R211" s="5" t="s">
        <v>125</v>
      </c>
      <c r="S211" s="5">
        <v>1989</v>
      </c>
      <c r="V211" s="5" t="s">
        <v>125</v>
      </c>
      <c r="W211" s="5">
        <v>1986</v>
      </c>
      <c r="Z211" s="5" t="s">
        <v>126</v>
      </c>
      <c r="AD211" s="5" t="s">
        <v>126</v>
      </c>
      <c r="AH211" s="5" t="s">
        <v>126</v>
      </c>
      <c r="AI211" s="5" t="s">
        <v>126</v>
      </c>
      <c r="AJ211" s="5" t="s">
        <v>126</v>
      </c>
      <c r="AK211" s="5" t="s">
        <v>126</v>
      </c>
      <c r="AL211" s="5" t="s">
        <v>126</v>
      </c>
      <c r="AM211" s="5" t="s">
        <v>126</v>
      </c>
      <c r="AN211" s="5" t="s">
        <v>126</v>
      </c>
      <c r="AO211" s="5" t="s">
        <v>126</v>
      </c>
      <c r="AP211" s="5" t="s">
        <v>125</v>
      </c>
      <c r="AQ211" s="5" t="s">
        <v>126</v>
      </c>
      <c r="AT211" s="5" t="s">
        <v>125</v>
      </c>
      <c r="AU211" s="5">
        <v>1992</v>
      </c>
      <c r="AV211" s="5" t="s">
        <v>126</v>
      </c>
      <c r="AY211" s="17" t="s">
        <v>125</v>
      </c>
      <c r="BB211" s="5" t="s">
        <v>126</v>
      </c>
      <c r="BC211" s="5" t="s">
        <v>126</v>
      </c>
      <c r="BF211" s="5" t="s">
        <v>125</v>
      </c>
      <c r="BI211" s="5" t="s">
        <v>126</v>
      </c>
      <c r="BJ211" s="5" t="s">
        <v>126</v>
      </c>
      <c r="CA211" s="5">
        <v>2</v>
      </c>
      <c r="CH211" s="5" t="s">
        <v>126</v>
      </c>
      <c r="CJ211" s="5" t="s">
        <v>126</v>
      </c>
      <c r="CL211" s="5" t="s">
        <v>125</v>
      </c>
      <c r="CM211" s="5">
        <v>1986</v>
      </c>
      <c r="CR211" s="5">
        <v>1</v>
      </c>
      <c r="CS211" s="5">
        <v>1</v>
      </c>
      <c r="CU211" s="5">
        <v>99.5</v>
      </c>
      <c r="CV211" s="5">
        <v>91.6</v>
      </c>
      <c r="DD211" s="5">
        <v>90</v>
      </c>
      <c r="DH211" s="5">
        <v>2</v>
      </c>
    </row>
    <row r="212" spans="1:115" x14ac:dyDescent="0.25">
      <c r="A212" s="1">
        <v>1200711</v>
      </c>
      <c r="B212" s="5">
        <v>1</v>
      </c>
      <c r="C212" s="5" t="s">
        <v>123</v>
      </c>
      <c r="D212" s="4">
        <v>1964</v>
      </c>
      <c r="E212" s="5">
        <v>2006</v>
      </c>
      <c r="F212" s="5">
        <f>SUM(2013-E212)</f>
        <v>7</v>
      </c>
      <c r="G212" s="5" t="s">
        <v>125</v>
      </c>
      <c r="H212" s="5">
        <v>1</v>
      </c>
      <c r="I212" s="5" t="s">
        <v>126</v>
      </c>
      <c r="N212" s="5" t="s">
        <v>126</v>
      </c>
      <c r="O212" s="5" t="s">
        <v>126</v>
      </c>
      <c r="R212" s="5" t="s">
        <v>125</v>
      </c>
      <c r="S212" s="5">
        <v>2006</v>
      </c>
      <c r="V212" s="5" t="s">
        <v>125</v>
      </c>
      <c r="W212" s="5">
        <v>2009</v>
      </c>
      <c r="Z212" s="5" t="s">
        <v>125</v>
      </c>
      <c r="AA212" s="5">
        <v>2009</v>
      </c>
      <c r="AD212" s="5" t="s">
        <v>125</v>
      </c>
      <c r="AE212" s="5">
        <v>2010</v>
      </c>
      <c r="AH212" s="5" t="s">
        <v>126</v>
      </c>
      <c r="AI212" s="5" t="s">
        <v>126</v>
      </c>
      <c r="AJ212" s="5" t="s">
        <v>126</v>
      </c>
      <c r="AK212" s="5" t="s">
        <v>126</v>
      </c>
      <c r="AL212" s="5" t="s">
        <v>126</v>
      </c>
      <c r="AM212" s="5" t="s">
        <v>126</v>
      </c>
      <c r="AN212" s="5" t="s">
        <v>126</v>
      </c>
      <c r="AO212" s="5" t="s">
        <v>126</v>
      </c>
      <c r="AP212" s="5" t="s">
        <v>126</v>
      </c>
      <c r="AQ212" s="5" t="s">
        <v>126</v>
      </c>
      <c r="AR212" s="5">
        <v>9</v>
      </c>
      <c r="AS212" s="5">
        <v>9</v>
      </c>
      <c r="AT212" s="5" t="s">
        <v>126</v>
      </c>
      <c r="AV212" s="5" t="s">
        <v>126</v>
      </c>
      <c r="AY212" s="17" t="s">
        <v>125</v>
      </c>
      <c r="BB212" s="5" t="s">
        <v>126</v>
      </c>
      <c r="BC212" s="5" t="s">
        <v>126</v>
      </c>
      <c r="BF212" s="5" t="s">
        <v>125</v>
      </c>
      <c r="BG212" s="5">
        <v>22</v>
      </c>
      <c r="BI212" s="5" t="s">
        <v>126</v>
      </c>
      <c r="BJ212" s="5" t="s">
        <v>126</v>
      </c>
      <c r="CA212" s="5">
        <v>2</v>
      </c>
      <c r="CH212" s="5" t="s">
        <v>126</v>
      </c>
      <c r="CJ212" s="5" t="s">
        <v>126</v>
      </c>
      <c r="CL212" s="5" t="s">
        <v>126</v>
      </c>
      <c r="CN212" s="5">
        <v>138</v>
      </c>
      <c r="CO212" s="5">
        <v>149</v>
      </c>
      <c r="CT212" s="5" t="s">
        <v>126</v>
      </c>
      <c r="CU212" s="5">
        <v>100</v>
      </c>
      <c r="CV212" s="5">
        <v>96</v>
      </c>
      <c r="CZ212" s="5">
        <v>90</v>
      </c>
      <c r="DA212" s="5">
        <v>94</v>
      </c>
      <c r="DD212" s="5">
        <v>86</v>
      </c>
      <c r="DE212" s="5">
        <v>77</v>
      </c>
      <c r="DH212" s="5">
        <v>2</v>
      </c>
      <c r="DJ212" s="5">
        <f>CU212/CZ212</f>
        <v>1.1111111111111112</v>
      </c>
      <c r="DK212" s="5">
        <f>CV212/DA212</f>
        <v>1.0212765957446808</v>
      </c>
    </row>
    <row r="213" spans="1:115" x14ac:dyDescent="0.25">
      <c r="A213" s="1">
        <v>940910</v>
      </c>
      <c r="B213" s="5">
        <v>1</v>
      </c>
      <c r="C213" s="5" t="s">
        <v>124</v>
      </c>
      <c r="D213" s="4">
        <v>1947</v>
      </c>
      <c r="E213" s="5">
        <v>2005</v>
      </c>
      <c r="F213" s="5">
        <f>SUM(2013-E213)</f>
        <v>8</v>
      </c>
      <c r="G213" s="5" t="s">
        <v>125</v>
      </c>
      <c r="H213" s="5">
        <v>2</v>
      </c>
      <c r="I213" s="5" t="s">
        <v>126</v>
      </c>
      <c r="N213" s="5" t="s">
        <v>126</v>
      </c>
      <c r="R213" s="5" t="s">
        <v>125</v>
      </c>
      <c r="S213" s="5">
        <v>2010</v>
      </c>
      <c r="V213" s="5" t="s">
        <v>125</v>
      </c>
      <c r="W213" s="5">
        <v>2010</v>
      </c>
      <c r="Z213" s="5" t="s">
        <v>126</v>
      </c>
      <c r="AD213" s="5" t="s">
        <v>126</v>
      </c>
      <c r="AH213" s="5" t="s">
        <v>126</v>
      </c>
      <c r="AI213" s="5" t="s">
        <v>126</v>
      </c>
      <c r="AJ213" s="5" t="s">
        <v>126</v>
      </c>
      <c r="AK213" s="5" t="s">
        <v>126</v>
      </c>
      <c r="AL213" s="5" t="s">
        <v>126</v>
      </c>
      <c r="AM213" s="5" t="s">
        <v>126</v>
      </c>
      <c r="AN213" s="5" t="s">
        <v>126</v>
      </c>
      <c r="AO213" s="5" t="s">
        <v>126</v>
      </c>
      <c r="AP213" s="5" t="s">
        <v>126</v>
      </c>
      <c r="AQ213" s="5" t="s">
        <v>126</v>
      </c>
      <c r="AR213" s="5">
        <v>37</v>
      </c>
      <c r="AT213" s="5" t="s">
        <v>125</v>
      </c>
      <c r="AU213" s="5">
        <v>2005</v>
      </c>
      <c r="AV213" s="5" t="s">
        <v>126</v>
      </c>
      <c r="AY213" s="17" t="s">
        <v>125</v>
      </c>
      <c r="BB213" s="5" t="s">
        <v>126</v>
      </c>
      <c r="BC213" s="5" t="s">
        <v>126</v>
      </c>
      <c r="BF213" s="5" t="s">
        <v>125</v>
      </c>
      <c r="BI213" s="5" t="s">
        <v>126</v>
      </c>
      <c r="BJ213" s="5" t="s">
        <v>126</v>
      </c>
      <c r="CA213" s="5">
        <v>2</v>
      </c>
      <c r="CH213" s="5" t="s">
        <v>125</v>
      </c>
      <c r="CI213" s="5">
        <v>2010</v>
      </c>
      <c r="CJ213" s="5" t="s">
        <v>126</v>
      </c>
      <c r="CL213" s="5" t="s">
        <v>126</v>
      </c>
      <c r="CN213" s="5">
        <v>167</v>
      </c>
      <c r="CO213" s="5">
        <v>155</v>
      </c>
      <c r="CR213" s="5">
        <v>2</v>
      </c>
      <c r="CT213" s="5" t="s">
        <v>126</v>
      </c>
      <c r="CU213" s="5">
        <v>75</v>
      </c>
      <c r="CV213" s="5">
        <v>55</v>
      </c>
      <c r="CY213" s="5">
        <v>2003</v>
      </c>
      <c r="CZ213" s="5">
        <v>80</v>
      </c>
      <c r="DA213" s="5">
        <v>69</v>
      </c>
      <c r="DD213" s="5">
        <v>96</v>
      </c>
      <c r="DE213" s="5">
        <v>104</v>
      </c>
      <c r="DH213" s="5">
        <v>2</v>
      </c>
      <c r="DJ213" s="5">
        <f>CU213/CZ213</f>
        <v>0.9375</v>
      </c>
      <c r="DK213" s="5">
        <f>CV213/DA213</f>
        <v>0.79710144927536231</v>
      </c>
    </row>
    <row r="214" spans="1:115" x14ac:dyDescent="0.25">
      <c r="A214" s="1">
        <v>1289593</v>
      </c>
      <c r="B214" s="5">
        <v>1</v>
      </c>
      <c r="C214" s="5" t="s">
        <v>123</v>
      </c>
      <c r="D214" s="4">
        <v>1955</v>
      </c>
      <c r="E214" s="5">
        <v>2010</v>
      </c>
      <c r="F214" s="5">
        <f>SUM(2013-E214)</f>
        <v>3</v>
      </c>
      <c r="G214" s="5" t="s">
        <v>125</v>
      </c>
      <c r="H214" s="5">
        <v>1</v>
      </c>
      <c r="I214" s="5" t="s">
        <v>126</v>
      </c>
      <c r="N214" s="5" t="s">
        <v>126</v>
      </c>
      <c r="O214" s="5" t="s">
        <v>126</v>
      </c>
      <c r="R214" s="5" t="s">
        <v>125</v>
      </c>
      <c r="S214" s="5">
        <v>2010</v>
      </c>
      <c r="V214" s="5" t="s">
        <v>125</v>
      </c>
      <c r="W214" s="5">
        <v>2010</v>
      </c>
      <c r="Z214" s="5" t="s">
        <v>125</v>
      </c>
      <c r="AA214" s="5">
        <v>2012</v>
      </c>
      <c r="AD214" s="5" t="s">
        <v>125</v>
      </c>
      <c r="AE214" s="5">
        <v>2012</v>
      </c>
      <c r="AH214" s="5" t="s">
        <v>126</v>
      </c>
      <c r="AI214" s="5" t="s">
        <v>126</v>
      </c>
      <c r="AJ214" s="5" t="s">
        <v>126</v>
      </c>
      <c r="AK214" s="5" t="s">
        <v>126</v>
      </c>
      <c r="AL214" s="5" t="s">
        <v>125</v>
      </c>
      <c r="AM214" s="5" t="s">
        <v>126</v>
      </c>
      <c r="AN214" s="5" t="s">
        <v>126</v>
      </c>
      <c r="AO214" s="5" t="s">
        <v>126</v>
      </c>
      <c r="AP214" s="5" t="s">
        <v>125</v>
      </c>
      <c r="AQ214" s="5" t="s">
        <v>126</v>
      </c>
      <c r="AS214" s="5">
        <v>17</v>
      </c>
      <c r="AT214" s="5" t="s">
        <v>126</v>
      </c>
      <c r="AV214" s="5" t="s">
        <v>126</v>
      </c>
      <c r="AY214" s="17" t="s">
        <v>125</v>
      </c>
      <c r="BB214" s="5" t="s">
        <v>126</v>
      </c>
      <c r="BC214" s="5" t="s">
        <v>126</v>
      </c>
      <c r="BF214" s="5" t="s">
        <v>125</v>
      </c>
      <c r="CA214" s="5">
        <v>2</v>
      </c>
      <c r="CH214" s="5" t="s">
        <v>126</v>
      </c>
      <c r="CJ214" s="5" t="s">
        <v>126</v>
      </c>
      <c r="CL214" s="5" t="s">
        <v>125</v>
      </c>
      <c r="CM214" s="5">
        <v>2010</v>
      </c>
      <c r="CN214" s="5">
        <v>137</v>
      </c>
      <c r="CO214" s="5">
        <v>136</v>
      </c>
      <c r="CR214" s="5">
        <v>1</v>
      </c>
      <c r="CS214" s="5">
        <v>1</v>
      </c>
      <c r="CT214" s="5" t="s">
        <v>126</v>
      </c>
      <c r="CU214" s="5">
        <v>108</v>
      </c>
      <c r="CV214" s="5">
        <v>108</v>
      </c>
      <c r="CY214" s="5">
        <v>2010</v>
      </c>
      <c r="CZ214" s="5">
        <v>66</v>
      </c>
      <c r="DA214" s="5">
        <v>68</v>
      </c>
      <c r="DD214" s="5">
        <v>64</v>
      </c>
      <c r="DE214" s="5">
        <v>72</v>
      </c>
      <c r="DH214" s="5">
        <v>2</v>
      </c>
      <c r="DJ214" s="5">
        <f>CU214/CZ214</f>
        <v>1.6363636363636365</v>
      </c>
      <c r="DK214" s="5">
        <f>CV214/DA214</f>
        <v>1.588235294117647</v>
      </c>
    </row>
    <row r="215" spans="1:115" x14ac:dyDescent="0.25">
      <c r="A215" s="1">
        <v>262952</v>
      </c>
      <c r="B215" s="5">
        <v>1</v>
      </c>
      <c r="C215" s="5" t="s">
        <v>123</v>
      </c>
      <c r="D215" s="4">
        <v>1960</v>
      </c>
      <c r="E215" s="5">
        <v>2005</v>
      </c>
      <c r="F215" s="5">
        <f>SUM(2013-E215)</f>
        <v>8</v>
      </c>
      <c r="G215" s="5" t="s">
        <v>125</v>
      </c>
      <c r="H215" s="5">
        <v>1</v>
      </c>
      <c r="I215" s="5" t="s">
        <v>126</v>
      </c>
      <c r="N215" s="5" t="s">
        <v>126</v>
      </c>
      <c r="O215" s="5" t="s">
        <v>126</v>
      </c>
      <c r="R215" s="5" t="s">
        <v>125</v>
      </c>
      <c r="S215" s="5">
        <v>2006</v>
      </c>
      <c r="V215" s="5" t="s">
        <v>125</v>
      </c>
      <c r="W215" s="5">
        <v>2009</v>
      </c>
      <c r="X215" s="5">
        <v>2010</v>
      </c>
      <c r="Y215" s="5">
        <v>2</v>
      </c>
      <c r="Z215" s="5" t="s">
        <v>125</v>
      </c>
      <c r="AA215" s="5">
        <v>2009</v>
      </c>
      <c r="AB215" s="5">
        <v>2012</v>
      </c>
      <c r="AC215" s="5">
        <v>1</v>
      </c>
      <c r="AD215" s="5" t="s">
        <v>125</v>
      </c>
      <c r="AE215" s="5">
        <v>2006</v>
      </c>
      <c r="AH215" s="5" t="s">
        <v>126</v>
      </c>
      <c r="AI215" s="5" t="s">
        <v>126</v>
      </c>
      <c r="AJ215" s="5" t="s">
        <v>126</v>
      </c>
      <c r="AK215" s="5" t="s">
        <v>126</v>
      </c>
      <c r="AL215" s="5" t="s">
        <v>126</v>
      </c>
      <c r="AM215" s="5" t="s">
        <v>126</v>
      </c>
      <c r="AN215" s="5" t="s">
        <v>126</v>
      </c>
      <c r="AO215" s="5" t="s">
        <v>126</v>
      </c>
      <c r="AP215" s="5" t="s">
        <v>125</v>
      </c>
      <c r="AQ215" s="5" t="s">
        <v>126</v>
      </c>
      <c r="AT215" s="5" t="s">
        <v>126</v>
      </c>
      <c r="AV215" s="5" t="s">
        <v>126</v>
      </c>
      <c r="AY215" s="17" t="s">
        <v>125</v>
      </c>
      <c r="BB215" s="5" t="s">
        <v>125</v>
      </c>
      <c r="BC215" s="5" t="s">
        <v>126</v>
      </c>
      <c r="BD215" s="5">
        <v>70</v>
      </c>
      <c r="BF215" s="5" t="s">
        <v>125</v>
      </c>
      <c r="BG215" s="5">
        <v>23</v>
      </c>
      <c r="BH215" s="5">
        <v>2.69</v>
      </c>
      <c r="BI215" s="5" t="s">
        <v>125</v>
      </c>
      <c r="BJ215" s="5" t="s">
        <v>126</v>
      </c>
      <c r="CA215" s="5">
        <v>2</v>
      </c>
      <c r="CH215" s="5" t="s">
        <v>126</v>
      </c>
      <c r="CJ215" s="5" t="s">
        <v>126</v>
      </c>
      <c r="CL215" s="5" t="s">
        <v>126</v>
      </c>
      <c r="CN215" s="5">
        <v>130</v>
      </c>
      <c r="CO215" s="5">
        <v>110</v>
      </c>
      <c r="CR215" s="5">
        <v>1</v>
      </c>
      <c r="CS215" s="5">
        <v>1</v>
      </c>
      <c r="CT215" s="5" t="s">
        <v>125</v>
      </c>
      <c r="CU215" s="5">
        <v>101</v>
      </c>
      <c r="CV215" s="5">
        <v>113</v>
      </c>
      <c r="CZ215" s="5">
        <v>94</v>
      </c>
      <c r="DA215" s="5">
        <v>85</v>
      </c>
      <c r="DD215" s="5">
        <v>100</v>
      </c>
      <c r="DE215" s="5">
        <v>96</v>
      </c>
      <c r="DH215" s="5">
        <v>2</v>
      </c>
      <c r="DJ215" s="5">
        <f>CU215/CZ215</f>
        <v>1.074468085106383</v>
      </c>
      <c r="DK215" s="5">
        <f>CV215/DA215</f>
        <v>1.3294117647058823</v>
      </c>
    </row>
    <row r="216" spans="1:115" x14ac:dyDescent="0.25">
      <c r="A216" s="1">
        <v>95761</v>
      </c>
      <c r="B216" s="5">
        <v>1</v>
      </c>
      <c r="C216" s="5" t="s">
        <v>123</v>
      </c>
      <c r="D216" s="4">
        <v>1928</v>
      </c>
      <c r="E216" s="5">
        <v>2001</v>
      </c>
      <c r="F216" s="5">
        <f>SUM(2013-E216)</f>
        <v>12</v>
      </c>
      <c r="G216" s="5" t="s">
        <v>125</v>
      </c>
      <c r="H216" s="5">
        <v>1</v>
      </c>
      <c r="I216" s="5" t="s">
        <v>126</v>
      </c>
      <c r="N216" s="5" t="s">
        <v>126</v>
      </c>
      <c r="O216" s="5" t="s">
        <v>126</v>
      </c>
      <c r="R216" s="5" t="s">
        <v>125</v>
      </c>
      <c r="S216" s="5">
        <v>2001</v>
      </c>
      <c r="V216" s="5" t="s">
        <v>125</v>
      </c>
      <c r="W216" s="5">
        <v>2001</v>
      </c>
      <c r="Z216" s="5" t="s">
        <v>126</v>
      </c>
      <c r="AD216" s="5" t="s">
        <v>126</v>
      </c>
      <c r="AH216" s="5" t="s">
        <v>126</v>
      </c>
      <c r="AI216" s="5" t="s">
        <v>126</v>
      </c>
      <c r="AJ216" s="5" t="s">
        <v>126</v>
      </c>
      <c r="AK216" s="5" t="s">
        <v>126</v>
      </c>
      <c r="AL216" s="5" t="s">
        <v>126</v>
      </c>
      <c r="AM216" s="5" t="s">
        <v>126</v>
      </c>
      <c r="AN216" s="5" t="s">
        <v>126</v>
      </c>
      <c r="AO216" s="5" t="s">
        <v>126</v>
      </c>
      <c r="AP216" s="5" t="s">
        <v>125</v>
      </c>
      <c r="AQ216" s="5" t="s">
        <v>125</v>
      </c>
      <c r="AR216" s="5">
        <v>7</v>
      </c>
      <c r="AS216" s="5">
        <v>7</v>
      </c>
      <c r="AT216" s="5" t="s">
        <v>125</v>
      </c>
      <c r="AU216" s="5">
        <v>2001</v>
      </c>
      <c r="AV216" s="5" t="s">
        <v>126</v>
      </c>
      <c r="AY216" s="17" t="s">
        <v>125</v>
      </c>
      <c r="BB216" s="5" t="s">
        <v>126</v>
      </c>
      <c r="BC216" s="5" t="s">
        <v>126</v>
      </c>
      <c r="BD216" s="5">
        <v>60</v>
      </c>
      <c r="BF216" s="5" t="s">
        <v>125</v>
      </c>
      <c r="BG216" s="5">
        <v>17</v>
      </c>
      <c r="BH216" s="5">
        <v>2.4500000000000002</v>
      </c>
      <c r="BI216" s="5" t="s">
        <v>126</v>
      </c>
      <c r="BJ216" s="5" t="s">
        <v>126</v>
      </c>
      <c r="CA216" s="5">
        <v>2</v>
      </c>
      <c r="CH216" s="5" t="s">
        <v>125</v>
      </c>
      <c r="CI216" s="5">
        <v>2000</v>
      </c>
      <c r="CJ216" s="5" t="s">
        <v>126</v>
      </c>
      <c r="CL216" s="5" t="s">
        <v>125</v>
      </c>
      <c r="CM216" s="5">
        <v>2001</v>
      </c>
      <c r="CN216" s="5">
        <v>124</v>
      </c>
      <c r="CO216" s="5">
        <v>126</v>
      </c>
      <c r="CS216" s="5">
        <v>1</v>
      </c>
      <c r="CT216" s="5" t="s">
        <v>125</v>
      </c>
      <c r="CU216" s="5">
        <v>85</v>
      </c>
      <c r="CV216" s="5">
        <v>94</v>
      </c>
      <c r="CY216" s="5">
        <v>2001</v>
      </c>
      <c r="CZ216" s="5">
        <v>46</v>
      </c>
      <c r="DA216" s="5">
        <v>73</v>
      </c>
      <c r="DD216" s="5">
        <v>53</v>
      </c>
      <c r="DE216" s="5">
        <v>74</v>
      </c>
      <c r="DH216" s="5">
        <v>2</v>
      </c>
      <c r="DJ216" s="5">
        <f>CU216/CZ216</f>
        <v>1.8478260869565217</v>
      </c>
      <c r="DK216" s="5">
        <f>CV216/DA216</f>
        <v>1.2876712328767124</v>
      </c>
    </row>
    <row r="217" spans="1:115" x14ac:dyDescent="0.25">
      <c r="A217" s="1">
        <v>823659</v>
      </c>
      <c r="B217" s="5">
        <v>1</v>
      </c>
      <c r="D217" s="4">
        <v>1962</v>
      </c>
      <c r="E217" s="5">
        <v>1994</v>
      </c>
      <c r="F217" s="5">
        <f>SUM(2013-E217)</f>
        <v>19</v>
      </c>
      <c r="G217" s="5" t="s">
        <v>125</v>
      </c>
      <c r="H217" s="5">
        <v>9</v>
      </c>
      <c r="I217" s="5" t="s">
        <v>126</v>
      </c>
      <c r="N217" s="5" t="s">
        <v>126</v>
      </c>
      <c r="O217" s="5" t="s">
        <v>126</v>
      </c>
      <c r="R217" s="5" t="s">
        <v>125</v>
      </c>
      <c r="S217" s="5">
        <v>1997</v>
      </c>
      <c r="V217" s="5" t="s">
        <v>125</v>
      </c>
      <c r="W217" s="5">
        <v>1997</v>
      </c>
      <c r="Z217" s="5" t="s">
        <v>126</v>
      </c>
      <c r="AD217" s="5" t="s">
        <v>125</v>
      </c>
      <c r="AE217" s="5">
        <v>2010</v>
      </c>
      <c r="AH217" s="5" t="s">
        <v>126</v>
      </c>
      <c r="AI217" s="5" t="s">
        <v>126</v>
      </c>
      <c r="AJ217" s="5" t="s">
        <v>126</v>
      </c>
      <c r="AK217" s="5" t="s">
        <v>126</v>
      </c>
      <c r="AL217" s="5" t="s">
        <v>125</v>
      </c>
      <c r="AM217" s="5" t="s">
        <v>126</v>
      </c>
      <c r="AN217" s="5" t="s">
        <v>126</v>
      </c>
      <c r="AO217" s="5" t="s">
        <v>126</v>
      </c>
      <c r="AP217" s="5" t="s">
        <v>126</v>
      </c>
      <c r="AQ217" s="5" t="s">
        <v>126</v>
      </c>
      <c r="AT217" s="5" t="s">
        <v>126</v>
      </c>
      <c r="AV217" s="5" t="s">
        <v>126</v>
      </c>
      <c r="AY217" s="17" t="s">
        <v>125</v>
      </c>
      <c r="BB217" s="5" t="s">
        <v>126</v>
      </c>
      <c r="BC217" s="5" t="s">
        <v>126</v>
      </c>
      <c r="BE217" s="5">
        <v>26</v>
      </c>
      <c r="BF217" s="5" t="s">
        <v>125</v>
      </c>
      <c r="BI217" s="5" t="s">
        <v>126</v>
      </c>
      <c r="BJ217" s="5" t="s">
        <v>126</v>
      </c>
      <c r="CA217" s="5">
        <v>2</v>
      </c>
      <c r="CH217" s="5" t="s">
        <v>125</v>
      </c>
      <c r="CI217" s="5">
        <v>1997</v>
      </c>
      <c r="CJ217" s="5" t="s">
        <v>126</v>
      </c>
      <c r="CL217" s="5" t="s">
        <v>125</v>
      </c>
      <c r="CM217" s="5">
        <v>1997</v>
      </c>
      <c r="CN217" s="5">
        <v>141</v>
      </c>
      <c r="CO217" s="5">
        <v>130</v>
      </c>
      <c r="CR217" s="5">
        <v>5</v>
      </c>
      <c r="CS217" s="5">
        <v>4</v>
      </c>
      <c r="CT217" s="5" t="s">
        <v>126</v>
      </c>
      <c r="CU217" s="5">
        <v>96</v>
      </c>
      <c r="CV217" s="5">
        <v>101</v>
      </c>
      <c r="CZ217" s="5">
        <v>75</v>
      </c>
      <c r="DA217" s="5">
        <v>70</v>
      </c>
      <c r="DD217" s="5">
        <v>63</v>
      </c>
      <c r="DE217" s="5">
        <v>69</v>
      </c>
      <c r="DH217" s="5">
        <v>2</v>
      </c>
      <c r="DJ217" s="5">
        <f>CU217/CZ217</f>
        <v>1.28</v>
      </c>
      <c r="DK217" s="5">
        <f>CV217/DA217</f>
        <v>1.4428571428571428</v>
      </c>
    </row>
    <row r="218" spans="1:115" x14ac:dyDescent="0.25">
      <c r="A218" s="1">
        <v>98351</v>
      </c>
      <c r="B218" s="5">
        <v>1</v>
      </c>
      <c r="C218" s="5" t="s">
        <v>123</v>
      </c>
      <c r="D218" s="4">
        <v>1960</v>
      </c>
      <c r="E218" s="5">
        <v>2006</v>
      </c>
      <c r="F218" s="5">
        <f>SUM(2013-E218)</f>
        <v>7</v>
      </c>
      <c r="G218" s="5" t="s">
        <v>125</v>
      </c>
      <c r="H218" s="5">
        <v>3</v>
      </c>
      <c r="I218" s="5" t="s">
        <v>126</v>
      </c>
      <c r="N218" s="5" t="s">
        <v>126</v>
      </c>
      <c r="O218" s="5" t="s">
        <v>126</v>
      </c>
      <c r="R218" s="5" t="s">
        <v>125</v>
      </c>
      <c r="S218" s="5">
        <v>2006</v>
      </c>
      <c r="V218" s="5" t="s">
        <v>125</v>
      </c>
      <c r="W218" s="5">
        <v>2006</v>
      </c>
      <c r="Z218" s="5" t="s">
        <v>125</v>
      </c>
      <c r="AA218" s="5">
        <v>2010</v>
      </c>
      <c r="AD218" s="5" t="s">
        <v>125</v>
      </c>
      <c r="AE218" s="5">
        <v>2011</v>
      </c>
      <c r="AH218" s="5" t="s">
        <v>126</v>
      </c>
      <c r="AI218" s="5" t="s">
        <v>126</v>
      </c>
      <c r="AJ218" s="5" t="s">
        <v>126</v>
      </c>
      <c r="AK218" s="5" t="s">
        <v>126</v>
      </c>
      <c r="AL218" s="5" t="s">
        <v>126</v>
      </c>
      <c r="AM218" s="5" t="s">
        <v>126</v>
      </c>
      <c r="AN218" s="5" t="s">
        <v>126</v>
      </c>
      <c r="AO218" s="5" t="s">
        <v>126</v>
      </c>
      <c r="AP218" s="5" t="s">
        <v>125</v>
      </c>
      <c r="AQ218" s="5" t="s">
        <v>126</v>
      </c>
      <c r="AT218" s="5" t="s">
        <v>126</v>
      </c>
      <c r="AV218" s="5" t="s">
        <v>126</v>
      </c>
      <c r="AY218" s="17" t="s">
        <v>125</v>
      </c>
      <c r="BB218" s="5" t="s">
        <v>126</v>
      </c>
      <c r="BC218" s="5" t="s">
        <v>126</v>
      </c>
      <c r="BD218" s="5">
        <v>72</v>
      </c>
      <c r="BE218" s="5">
        <v>20</v>
      </c>
      <c r="BF218" s="5" t="s">
        <v>125</v>
      </c>
      <c r="BG218" s="5">
        <v>24</v>
      </c>
      <c r="BH218" s="5">
        <v>2.0699999999999998</v>
      </c>
      <c r="BI218" s="5" t="s">
        <v>126</v>
      </c>
      <c r="BJ218" s="5" t="s">
        <v>126</v>
      </c>
      <c r="CA218" s="5">
        <v>2</v>
      </c>
      <c r="CH218" s="5" t="s">
        <v>126</v>
      </c>
      <c r="CJ218" s="5" t="s">
        <v>126</v>
      </c>
      <c r="CL218" s="5" t="s">
        <v>125</v>
      </c>
      <c r="CM218" s="5">
        <v>2006</v>
      </c>
      <c r="CN218" s="5">
        <v>126</v>
      </c>
      <c r="CO218" s="5">
        <v>125</v>
      </c>
      <c r="CR218" s="5">
        <v>1</v>
      </c>
      <c r="CT218" s="5" t="s">
        <v>126</v>
      </c>
      <c r="CU218" s="5">
        <v>82</v>
      </c>
      <c r="CV218" s="5">
        <v>86</v>
      </c>
      <c r="CZ218" s="5">
        <v>100</v>
      </c>
      <c r="DA218" s="5">
        <v>74</v>
      </c>
      <c r="DD218" s="5">
        <v>98</v>
      </c>
      <c r="DE218" s="5">
        <v>79</v>
      </c>
      <c r="DH218" s="5">
        <v>2</v>
      </c>
      <c r="DJ218" s="5">
        <f>CU218/CZ218</f>
        <v>0.82</v>
      </c>
      <c r="DK218" s="5">
        <f>CV218/DA218</f>
        <v>1.1621621621621621</v>
      </c>
    </row>
    <row r="219" spans="1:115" x14ac:dyDescent="0.25">
      <c r="A219" s="1">
        <v>895176</v>
      </c>
      <c r="B219" s="5">
        <v>1</v>
      </c>
      <c r="C219" s="5" t="s">
        <v>123</v>
      </c>
      <c r="D219" s="4">
        <v>1949</v>
      </c>
      <c r="E219" s="5">
        <v>1989</v>
      </c>
      <c r="F219" s="5">
        <f>SUM(2013-E219)</f>
        <v>24</v>
      </c>
      <c r="G219" s="5" t="s">
        <v>125</v>
      </c>
      <c r="H219" s="5">
        <v>2</v>
      </c>
      <c r="I219" s="5" t="s">
        <v>126</v>
      </c>
      <c r="N219" s="5" t="s">
        <v>125</v>
      </c>
      <c r="O219" s="5" t="s">
        <v>126</v>
      </c>
      <c r="R219" s="5" t="s">
        <v>125</v>
      </c>
      <c r="S219" s="5">
        <v>2000</v>
      </c>
      <c r="V219" s="5" t="s">
        <v>125</v>
      </c>
      <c r="W219" s="5">
        <v>2001</v>
      </c>
      <c r="Z219" s="5" t="s">
        <v>126</v>
      </c>
      <c r="AD219" s="5" t="s">
        <v>125</v>
      </c>
      <c r="AE219" s="5">
        <v>2010</v>
      </c>
      <c r="AH219" s="5" t="s">
        <v>126</v>
      </c>
      <c r="AI219" s="5" t="s">
        <v>126</v>
      </c>
      <c r="AJ219" s="5" t="s">
        <v>126</v>
      </c>
      <c r="AK219" s="5" t="s">
        <v>126</v>
      </c>
      <c r="AL219" s="5" t="s">
        <v>126</v>
      </c>
      <c r="AM219" s="5" t="s">
        <v>126</v>
      </c>
      <c r="AN219" s="5" t="s">
        <v>126</v>
      </c>
      <c r="AO219" s="5" t="s">
        <v>126</v>
      </c>
      <c r="AP219" s="5" t="s">
        <v>125</v>
      </c>
      <c r="AQ219" s="5" t="s">
        <v>125</v>
      </c>
      <c r="AR219" s="5">
        <v>11</v>
      </c>
      <c r="AS219" s="5">
        <v>11</v>
      </c>
      <c r="AT219" s="5" t="s">
        <v>126</v>
      </c>
      <c r="AV219" s="5" t="s">
        <v>126</v>
      </c>
      <c r="AY219" s="17" t="s">
        <v>125</v>
      </c>
      <c r="BB219" s="5" t="s">
        <v>126</v>
      </c>
      <c r="BC219" s="5" t="s">
        <v>126</v>
      </c>
      <c r="BD219" s="5">
        <v>73.7</v>
      </c>
      <c r="BF219" s="5" t="s">
        <v>125</v>
      </c>
      <c r="BG219" s="5">
        <v>23</v>
      </c>
      <c r="BH219" s="5">
        <v>2.5499999999999998</v>
      </c>
      <c r="BI219" s="5" t="s">
        <v>125</v>
      </c>
      <c r="BJ219" s="5" t="s">
        <v>126</v>
      </c>
      <c r="CA219" s="5">
        <v>2</v>
      </c>
      <c r="CH219" s="5" t="s">
        <v>126</v>
      </c>
      <c r="CJ219" s="5" t="s">
        <v>126</v>
      </c>
      <c r="CL219" s="5" t="s">
        <v>125</v>
      </c>
      <c r="CM219" s="5">
        <v>2000</v>
      </c>
      <c r="CN219" s="5">
        <v>132</v>
      </c>
      <c r="CO219" s="5">
        <v>152</v>
      </c>
      <c r="CR219" s="5">
        <v>1</v>
      </c>
      <c r="CS219" s="5">
        <v>5</v>
      </c>
      <c r="CT219" s="5" t="s">
        <v>125</v>
      </c>
      <c r="CU219" s="5">
        <v>89</v>
      </c>
      <c r="CV219" s="5">
        <v>97</v>
      </c>
      <c r="CY219" s="5">
        <v>2003</v>
      </c>
      <c r="CZ219" s="5">
        <v>79</v>
      </c>
      <c r="DA219" s="5">
        <v>60</v>
      </c>
      <c r="DD219" s="5">
        <v>82</v>
      </c>
      <c r="DE219" s="5">
        <v>85</v>
      </c>
      <c r="DH219" s="5">
        <v>2</v>
      </c>
      <c r="DJ219" s="5">
        <f>CU219/CZ219</f>
        <v>1.1265822784810127</v>
      </c>
      <c r="DK219" s="5">
        <f>CV219/DA219</f>
        <v>1.6166666666666667</v>
      </c>
    </row>
    <row r="220" spans="1:115" x14ac:dyDescent="0.25">
      <c r="A220" s="1">
        <v>150804</v>
      </c>
      <c r="B220" s="5">
        <v>1</v>
      </c>
      <c r="C220" s="5" t="s">
        <v>123</v>
      </c>
      <c r="D220" s="4">
        <v>1938</v>
      </c>
      <c r="E220" s="5">
        <v>1979</v>
      </c>
      <c r="F220" s="5">
        <f>SUM(2013-E220)</f>
        <v>34</v>
      </c>
      <c r="G220" s="5" t="s">
        <v>125</v>
      </c>
      <c r="H220" s="5">
        <v>2</v>
      </c>
      <c r="I220" s="5" t="s">
        <v>126</v>
      </c>
      <c r="N220" s="5" t="s">
        <v>125</v>
      </c>
      <c r="R220" s="5" t="s">
        <v>125</v>
      </c>
      <c r="S220" s="5">
        <v>1983</v>
      </c>
      <c r="T220" s="5">
        <v>1998</v>
      </c>
      <c r="U220" s="5">
        <v>1</v>
      </c>
      <c r="V220" s="5" t="s">
        <v>125</v>
      </c>
      <c r="W220" s="5">
        <v>1983</v>
      </c>
      <c r="Z220" s="5" t="s">
        <v>125</v>
      </c>
      <c r="AA220" s="5">
        <v>2010</v>
      </c>
      <c r="AD220" s="5" t="s">
        <v>125</v>
      </c>
      <c r="AE220" s="5">
        <v>1989</v>
      </c>
      <c r="AH220" s="5" t="s">
        <v>126</v>
      </c>
      <c r="AI220" s="5" t="s">
        <v>126</v>
      </c>
      <c r="AJ220" s="5" t="s">
        <v>126</v>
      </c>
      <c r="AK220" s="5" t="s">
        <v>125</v>
      </c>
      <c r="AL220" s="5" t="s">
        <v>125</v>
      </c>
      <c r="AM220" s="5" t="s">
        <v>126</v>
      </c>
      <c r="AN220" s="5" t="s">
        <v>126</v>
      </c>
      <c r="AO220" s="5" t="s">
        <v>126</v>
      </c>
      <c r="AP220" s="5" t="s">
        <v>125</v>
      </c>
      <c r="AQ220" s="5" t="s">
        <v>126</v>
      </c>
      <c r="AR220" s="5">
        <v>2</v>
      </c>
      <c r="AT220" s="5" t="s">
        <v>125</v>
      </c>
      <c r="AU220" s="5">
        <v>1979</v>
      </c>
      <c r="AV220" s="5" t="s">
        <v>126</v>
      </c>
      <c r="AY220" s="17" t="s">
        <v>125</v>
      </c>
      <c r="BB220" s="5" t="s">
        <v>126</v>
      </c>
      <c r="BC220" s="5" t="s">
        <v>126</v>
      </c>
      <c r="BF220" s="5" t="s">
        <v>125</v>
      </c>
      <c r="BG220" s="5">
        <v>24</v>
      </c>
      <c r="BI220" s="5" t="s">
        <v>126</v>
      </c>
      <c r="BJ220" s="5" t="s">
        <v>126</v>
      </c>
      <c r="CA220" s="5">
        <v>2</v>
      </c>
      <c r="CH220" s="5" t="s">
        <v>125</v>
      </c>
      <c r="CI220" s="5">
        <v>1978</v>
      </c>
      <c r="CJ220" s="5" t="s">
        <v>126</v>
      </c>
      <c r="CL220" s="5" t="s">
        <v>125</v>
      </c>
      <c r="CM220" s="5">
        <v>1987</v>
      </c>
      <c r="CN220" s="5">
        <v>113</v>
      </c>
      <c r="CO220" s="5">
        <v>118</v>
      </c>
      <c r="CR220" s="5">
        <v>3</v>
      </c>
      <c r="CT220" s="5" t="s">
        <v>126</v>
      </c>
      <c r="CU220" s="5">
        <v>75</v>
      </c>
      <c r="CV220" s="5">
        <v>90</v>
      </c>
      <c r="CY220" s="5">
        <v>2002</v>
      </c>
      <c r="CZ220" s="5">
        <v>68</v>
      </c>
      <c r="DA220" s="5">
        <v>68</v>
      </c>
      <c r="DD220" s="5">
        <v>106</v>
      </c>
      <c r="DE220" s="5">
        <v>89</v>
      </c>
      <c r="DH220" s="5">
        <v>2</v>
      </c>
      <c r="DJ220" s="5">
        <f>CU220/CZ220</f>
        <v>1.1029411764705883</v>
      </c>
      <c r="DK220" s="5">
        <f>CV220/DA220</f>
        <v>1.3235294117647058</v>
      </c>
    </row>
    <row r="221" spans="1:115" x14ac:dyDescent="0.25">
      <c r="A221" s="1">
        <v>1398209</v>
      </c>
      <c r="B221" s="5">
        <v>1</v>
      </c>
      <c r="C221" s="5" t="s">
        <v>123</v>
      </c>
      <c r="D221" s="4">
        <v>1945</v>
      </c>
      <c r="E221" s="5">
        <v>1971</v>
      </c>
      <c r="F221" s="5">
        <f>SUM(2013-E221)</f>
        <v>42</v>
      </c>
      <c r="G221" s="5" t="s">
        <v>125</v>
      </c>
      <c r="H221" s="5">
        <v>2</v>
      </c>
      <c r="I221" s="5" t="s">
        <v>126</v>
      </c>
      <c r="N221" s="5" t="s">
        <v>125</v>
      </c>
      <c r="O221" s="5" t="s">
        <v>126</v>
      </c>
      <c r="R221" s="5" t="s">
        <v>126</v>
      </c>
      <c r="Z221" s="5" t="s">
        <v>126</v>
      </c>
      <c r="AD221" s="5" t="s">
        <v>126</v>
      </c>
      <c r="AH221" s="5" t="s">
        <v>126</v>
      </c>
      <c r="AI221" s="5" t="s">
        <v>126</v>
      </c>
      <c r="AJ221" s="5" t="s">
        <v>126</v>
      </c>
      <c r="AK221" s="5" t="s">
        <v>126</v>
      </c>
      <c r="AL221" s="5" t="s">
        <v>126</v>
      </c>
      <c r="AM221" s="5" t="s">
        <v>126</v>
      </c>
      <c r="AN221" s="5" t="s">
        <v>126</v>
      </c>
      <c r="AO221" s="5" t="s">
        <v>126</v>
      </c>
      <c r="AP221" s="5" t="s">
        <v>125</v>
      </c>
      <c r="AQ221" s="5" t="s">
        <v>125</v>
      </c>
      <c r="AT221" s="5" t="s">
        <v>126</v>
      </c>
      <c r="AV221" s="5" t="s">
        <v>126</v>
      </c>
      <c r="AY221" s="17" t="s">
        <v>125</v>
      </c>
      <c r="AZ221" s="5">
        <v>16</v>
      </c>
      <c r="BB221" s="5" t="s">
        <v>126</v>
      </c>
      <c r="BC221" s="5" t="s">
        <v>125</v>
      </c>
      <c r="BF221" s="5" t="s">
        <v>125</v>
      </c>
      <c r="BG221" s="5">
        <v>15</v>
      </c>
      <c r="BH221" s="5">
        <v>2.59</v>
      </c>
      <c r="BI221" s="5" t="s">
        <v>126</v>
      </c>
      <c r="BJ221" s="5" t="s">
        <v>125</v>
      </c>
      <c r="CA221" s="5">
        <v>2</v>
      </c>
      <c r="CH221" s="5" t="s">
        <v>125</v>
      </c>
      <c r="CI221" s="5">
        <v>1971</v>
      </c>
      <c r="CJ221" s="5" t="s">
        <v>126</v>
      </c>
      <c r="CL221" s="5" t="s">
        <v>126</v>
      </c>
      <c r="CN221" s="5">
        <v>136</v>
      </c>
      <c r="CO221" s="5">
        <v>136</v>
      </c>
      <c r="CR221" s="5">
        <v>1</v>
      </c>
      <c r="CT221" s="5" t="s">
        <v>126</v>
      </c>
      <c r="CU221" s="5">
        <v>93</v>
      </c>
      <c r="CV221" s="5">
        <v>99</v>
      </c>
      <c r="CY221" s="5">
        <v>2010</v>
      </c>
      <c r="DA221" s="5">
        <v>57</v>
      </c>
      <c r="DE221" s="5">
        <v>54</v>
      </c>
      <c r="DH221" s="5">
        <v>2</v>
      </c>
      <c r="DK221" s="5">
        <f>CV221/DA221</f>
        <v>1.736842105263158</v>
      </c>
    </row>
    <row r="222" spans="1:115" x14ac:dyDescent="0.25">
      <c r="A222" s="1">
        <v>504896</v>
      </c>
      <c r="B222" s="5">
        <v>1</v>
      </c>
      <c r="C222" s="5" t="s">
        <v>123</v>
      </c>
      <c r="D222" s="4">
        <v>1938</v>
      </c>
      <c r="E222" s="5">
        <v>1992</v>
      </c>
      <c r="F222" s="5">
        <f>SUM(2013-E222)</f>
        <v>21</v>
      </c>
      <c r="G222" s="5" t="s">
        <v>125</v>
      </c>
      <c r="I222" s="5" t="s">
        <v>126</v>
      </c>
      <c r="N222" s="5" t="s">
        <v>126</v>
      </c>
      <c r="O222" s="5" t="s">
        <v>126</v>
      </c>
      <c r="AT222" s="5" t="s">
        <v>126</v>
      </c>
      <c r="AV222" s="5" t="s">
        <v>126</v>
      </c>
      <c r="AY222" s="17" t="s">
        <v>125</v>
      </c>
      <c r="BB222" s="5" t="s">
        <v>126</v>
      </c>
      <c r="BC222" s="5" t="s">
        <v>126</v>
      </c>
      <c r="BF222" s="5" t="s">
        <v>125</v>
      </c>
      <c r="CJ222" s="5" t="s">
        <v>126</v>
      </c>
      <c r="CN222" s="5">
        <v>124</v>
      </c>
      <c r="CO222" s="5">
        <v>116</v>
      </c>
      <c r="CS222" s="5" t="s">
        <v>18</v>
      </c>
      <c r="CT222" s="5" t="s">
        <v>125</v>
      </c>
    </row>
    <row r="223" spans="1:115" x14ac:dyDescent="0.25">
      <c r="A223" s="1">
        <v>912575</v>
      </c>
      <c r="B223" s="5">
        <v>1</v>
      </c>
      <c r="C223" s="5" t="s">
        <v>123</v>
      </c>
      <c r="D223" s="4">
        <v>1963</v>
      </c>
      <c r="E223" s="5">
        <v>1999</v>
      </c>
      <c r="F223" s="5">
        <f>SUM(2013-E223)</f>
        <v>14</v>
      </c>
      <c r="G223" s="5" t="s">
        <v>125</v>
      </c>
      <c r="I223" s="5" t="s">
        <v>126</v>
      </c>
      <c r="N223" s="5" t="s">
        <v>126</v>
      </c>
      <c r="O223" s="5" t="s">
        <v>126</v>
      </c>
      <c r="AT223" s="5" t="s">
        <v>126</v>
      </c>
      <c r="AV223" s="5" t="s">
        <v>126</v>
      </c>
      <c r="AY223" s="17" t="s">
        <v>125</v>
      </c>
      <c r="BB223" s="5" t="s">
        <v>126</v>
      </c>
      <c r="BC223" s="5" t="s">
        <v>126</v>
      </c>
      <c r="BF223" s="5" t="s">
        <v>125</v>
      </c>
      <c r="CA223" s="5">
        <v>2</v>
      </c>
      <c r="CJ223" s="5" t="s">
        <v>126</v>
      </c>
      <c r="CN223" s="5">
        <v>134</v>
      </c>
      <c r="CO223" s="5">
        <v>128</v>
      </c>
      <c r="CR223" s="5">
        <v>1</v>
      </c>
      <c r="CT223" s="5" t="s">
        <v>126</v>
      </c>
      <c r="CU223" s="5">
        <v>100</v>
      </c>
      <c r="CY223" s="5">
        <v>2000</v>
      </c>
      <c r="CZ223" s="5">
        <v>63</v>
      </c>
      <c r="DD223" s="5">
        <v>72</v>
      </c>
      <c r="DJ223" s="5">
        <f>CU223/CZ223</f>
        <v>1.5873015873015872</v>
      </c>
    </row>
    <row r="224" spans="1:115" x14ac:dyDescent="0.25">
      <c r="A224" s="1">
        <v>913254</v>
      </c>
      <c r="B224" s="5">
        <v>1</v>
      </c>
      <c r="C224" s="5" t="s">
        <v>123</v>
      </c>
      <c r="D224" s="4">
        <v>1955</v>
      </c>
      <c r="E224" s="5">
        <v>1995</v>
      </c>
      <c r="F224" s="5">
        <f>SUM(2013-E224)</f>
        <v>18</v>
      </c>
      <c r="G224" s="5" t="s">
        <v>125</v>
      </c>
      <c r="I224" s="5" t="s">
        <v>126</v>
      </c>
      <c r="N224" s="5" t="s">
        <v>126</v>
      </c>
      <c r="O224" s="5" t="s">
        <v>126</v>
      </c>
      <c r="AT224" s="5" t="s">
        <v>125</v>
      </c>
      <c r="AV224" s="5" t="s">
        <v>126</v>
      </c>
      <c r="AY224" s="17" t="s">
        <v>125</v>
      </c>
      <c r="BB224" s="5" t="s">
        <v>126</v>
      </c>
      <c r="BC224" s="5" t="s">
        <v>126</v>
      </c>
      <c r="BF224" s="5" t="s">
        <v>125</v>
      </c>
      <c r="BI224" s="5" t="s">
        <v>126</v>
      </c>
      <c r="BJ224" s="5" t="s">
        <v>126</v>
      </c>
      <c r="CJ224" s="5" t="s">
        <v>126</v>
      </c>
      <c r="CN224" s="5">
        <v>125</v>
      </c>
      <c r="CO224" s="5">
        <v>135</v>
      </c>
      <c r="CR224" s="5">
        <v>1</v>
      </c>
      <c r="CT224" s="5" t="s">
        <v>126</v>
      </c>
      <c r="CU224" s="5">
        <v>102</v>
      </c>
      <c r="CV224" s="5">
        <v>101</v>
      </c>
      <c r="CZ224" s="5">
        <v>69</v>
      </c>
      <c r="DA224" s="5">
        <v>74</v>
      </c>
      <c r="DD224" s="5">
        <v>70</v>
      </c>
      <c r="DE224" s="5">
        <v>68</v>
      </c>
      <c r="DJ224" s="5">
        <f>CU224/CZ224</f>
        <v>1.4782608695652173</v>
      </c>
      <c r="DK224" s="5">
        <f>CV224/DA224</f>
        <v>1.3648648648648649</v>
      </c>
    </row>
    <row r="225" spans="1:115" x14ac:dyDescent="0.25">
      <c r="A225" s="1">
        <v>955945</v>
      </c>
      <c r="B225" s="5">
        <v>1</v>
      </c>
      <c r="C225" s="5" t="s">
        <v>123</v>
      </c>
      <c r="D225" s="4">
        <v>1967</v>
      </c>
      <c r="E225" s="5">
        <v>1999</v>
      </c>
      <c r="F225" s="5">
        <f>SUM(2013-E225)</f>
        <v>14</v>
      </c>
      <c r="G225" s="5" t="s">
        <v>125</v>
      </c>
      <c r="I225" s="5" t="s">
        <v>126</v>
      </c>
      <c r="N225" s="5" t="s">
        <v>126</v>
      </c>
      <c r="O225" s="5" t="s">
        <v>126</v>
      </c>
      <c r="AT225" s="5" t="s">
        <v>126</v>
      </c>
      <c r="AV225" s="5" t="s">
        <v>126</v>
      </c>
      <c r="AY225" s="17" t="s">
        <v>125</v>
      </c>
      <c r="BB225" s="5" t="s">
        <v>126</v>
      </c>
      <c r="BC225" s="5" t="s">
        <v>126</v>
      </c>
      <c r="BF225" s="5" t="s">
        <v>125</v>
      </c>
      <c r="BI225" s="5" t="s">
        <v>126</v>
      </c>
      <c r="BJ225" s="5" t="s">
        <v>126</v>
      </c>
      <c r="CA225" s="5">
        <v>2</v>
      </c>
      <c r="CJ225" s="5" t="s">
        <v>126</v>
      </c>
      <c r="CN225" s="5">
        <v>136</v>
      </c>
      <c r="CO225" s="5">
        <v>145</v>
      </c>
      <c r="CT225" s="5" t="s">
        <v>126</v>
      </c>
      <c r="CU225" s="5">
        <v>91</v>
      </c>
      <c r="CV225" s="5">
        <v>90</v>
      </c>
      <c r="CY225" s="5">
        <v>2001</v>
      </c>
      <c r="CZ225" s="5">
        <v>68</v>
      </c>
      <c r="DA225" s="5">
        <v>54</v>
      </c>
      <c r="DD225" s="5">
        <v>70</v>
      </c>
      <c r="DE225" s="5">
        <v>66</v>
      </c>
      <c r="DJ225" s="5">
        <f>CU225/CZ225</f>
        <v>1.338235294117647</v>
      </c>
      <c r="DK225" s="5">
        <f>CV225/DA225</f>
        <v>1.6666666666666667</v>
      </c>
    </row>
    <row r="226" spans="1:115" x14ac:dyDescent="0.25">
      <c r="A226" s="1">
        <v>963062</v>
      </c>
      <c r="B226" s="5">
        <v>1</v>
      </c>
      <c r="C226" s="5" t="s">
        <v>123</v>
      </c>
      <c r="D226" s="4">
        <v>1961</v>
      </c>
      <c r="E226" s="5">
        <v>2002</v>
      </c>
      <c r="F226" s="5">
        <f>SUM(2013-E226)</f>
        <v>11</v>
      </c>
      <c r="G226" s="5" t="s">
        <v>125</v>
      </c>
      <c r="I226" s="5" t="s">
        <v>126</v>
      </c>
      <c r="N226" s="5" t="s">
        <v>126</v>
      </c>
      <c r="O226" s="5" t="s">
        <v>126</v>
      </c>
      <c r="AT226" s="5" t="s">
        <v>125</v>
      </c>
      <c r="AV226" s="5" t="s">
        <v>126</v>
      </c>
      <c r="AY226" s="17" t="s">
        <v>125</v>
      </c>
      <c r="BB226" s="5" t="s">
        <v>126</v>
      </c>
      <c r="BC226" s="5" t="s">
        <v>126</v>
      </c>
      <c r="BF226" s="5" t="s">
        <v>125</v>
      </c>
      <c r="BI226" s="5" t="s">
        <v>126</v>
      </c>
      <c r="BJ226" s="5" t="s">
        <v>126</v>
      </c>
      <c r="CJ226" s="5" t="s">
        <v>126</v>
      </c>
      <c r="CN226" s="5">
        <v>128</v>
      </c>
      <c r="CO226" s="5">
        <v>120</v>
      </c>
      <c r="CR226" s="5">
        <v>2</v>
      </c>
      <c r="CT226" s="5" t="s">
        <v>126</v>
      </c>
      <c r="CU226" s="5">
        <v>69</v>
      </c>
      <c r="CV226" s="5">
        <v>69</v>
      </c>
      <c r="CY226" s="5">
        <v>2003</v>
      </c>
      <c r="CZ226" s="5">
        <v>52</v>
      </c>
      <c r="DA226" s="5">
        <v>50</v>
      </c>
      <c r="DD226" s="5">
        <v>81</v>
      </c>
      <c r="DE226" s="5">
        <v>82</v>
      </c>
      <c r="DJ226" s="5">
        <f>CU226/CZ226</f>
        <v>1.3269230769230769</v>
      </c>
      <c r="DK226" s="5">
        <f>CV226/DA226</f>
        <v>1.38</v>
      </c>
    </row>
    <row r="227" spans="1:115" x14ac:dyDescent="0.25">
      <c r="A227" s="1">
        <v>1330677</v>
      </c>
      <c r="B227" s="5">
        <v>1</v>
      </c>
      <c r="C227" s="5" t="s">
        <v>123</v>
      </c>
      <c r="D227" s="4">
        <v>1946</v>
      </c>
      <c r="E227" s="5">
        <v>2003</v>
      </c>
      <c r="F227" s="5">
        <f>SUM(2013-E227)</f>
        <v>10</v>
      </c>
      <c r="G227" s="5" t="s">
        <v>125</v>
      </c>
      <c r="I227" s="5" t="s">
        <v>126</v>
      </c>
      <c r="N227" s="5" t="s">
        <v>126</v>
      </c>
      <c r="O227" s="5" t="s">
        <v>126</v>
      </c>
      <c r="AT227" s="5" t="s">
        <v>126</v>
      </c>
      <c r="AV227" s="5" t="s">
        <v>126</v>
      </c>
      <c r="AY227" s="17" t="s">
        <v>125</v>
      </c>
      <c r="BF227" s="5" t="s">
        <v>125</v>
      </c>
      <c r="CJ227" s="5" t="s">
        <v>126</v>
      </c>
      <c r="CN227" s="5">
        <v>101</v>
      </c>
      <c r="CO227" s="5">
        <v>115</v>
      </c>
      <c r="CR227" s="5">
        <v>1</v>
      </c>
      <c r="CT227" s="5" t="s">
        <v>126</v>
      </c>
    </row>
    <row r="228" spans="1:115" x14ac:dyDescent="0.25">
      <c r="A228" s="1">
        <v>1216855</v>
      </c>
      <c r="B228" s="5">
        <v>2</v>
      </c>
      <c r="C228" s="5" t="s">
        <v>123</v>
      </c>
      <c r="D228" s="4">
        <v>1958</v>
      </c>
      <c r="E228" s="5">
        <v>1996</v>
      </c>
      <c r="F228" s="5">
        <f>SUM(2013-E228)</f>
        <v>17</v>
      </c>
      <c r="G228" s="5" t="s">
        <v>125</v>
      </c>
      <c r="I228" s="5" t="s">
        <v>126</v>
      </c>
      <c r="N228" s="5" t="s">
        <v>126</v>
      </c>
      <c r="O228" s="5" t="s">
        <v>126</v>
      </c>
      <c r="R228" s="5" t="s">
        <v>125</v>
      </c>
      <c r="S228" s="5">
        <v>1996</v>
      </c>
      <c r="T228" s="5">
        <v>1996</v>
      </c>
      <c r="U228" s="5">
        <v>1</v>
      </c>
      <c r="V228" s="5" t="s">
        <v>126</v>
      </c>
      <c r="Z228" s="5" t="s">
        <v>125</v>
      </c>
      <c r="AA228" s="5">
        <v>2003</v>
      </c>
      <c r="AD228" s="5" t="s">
        <v>126</v>
      </c>
      <c r="AH228" s="5" t="s">
        <v>126</v>
      </c>
      <c r="AI228" s="5" t="s">
        <v>126</v>
      </c>
      <c r="AJ228" s="5" t="s">
        <v>126</v>
      </c>
      <c r="AK228" s="5" t="s">
        <v>126</v>
      </c>
      <c r="AL228" s="5" t="s">
        <v>126</v>
      </c>
      <c r="AM228" s="5" t="s">
        <v>126</v>
      </c>
      <c r="AN228" s="5" t="s">
        <v>126</v>
      </c>
      <c r="AO228" s="5" t="s">
        <v>126</v>
      </c>
      <c r="AP228" s="5" t="s">
        <v>125</v>
      </c>
      <c r="AQ228" s="5" t="s">
        <v>125</v>
      </c>
      <c r="AR228" s="5">
        <v>15</v>
      </c>
      <c r="AT228" s="5" t="s">
        <v>126</v>
      </c>
      <c r="BF228" s="5" t="s">
        <v>125</v>
      </c>
      <c r="CA228" s="5">
        <v>2</v>
      </c>
      <c r="CH228" s="5" t="s">
        <v>125</v>
      </c>
      <c r="CI228" s="5">
        <v>1993</v>
      </c>
      <c r="CJ228" s="5" t="s">
        <v>126</v>
      </c>
      <c r="CL228" s="5" t="s">
        <v>126</v>
      </c>
      <c r="CU228" s="5">
        <v>75</v>
      </c>
      <c r="DD228" s="5">
        <v>70</v>
      </c>
      <c r="DH228" s="5">
        <v>2</v>
      </c>
    </row>
    <row r="229" spans="1:115" x14ac:dyDescent="0.25">
      <c r="A229" s="1">
        <v>484622</v>
      </c>
      <c r="B229" s="5">
        <v>2</v>
      </c>
      <c r="C229" s="5" t="s">
        <v>124</v>
      </c>
      <c r="D229" s="4">
        <v>1940</v>
      </c>
      <c r="E229" s="5">
        <v>2004</v>
      </c>
      <c r="F229" s="5">
        <f>SUM(2013-E229)</f>
        <v>9</v>
      </c>
      <c r="G229" s="5" t="s">
        <v>125</v>
      </c>
      <c r="I229" s="5" t="s">
        <v>126</v>
      </c>
      <c r="N229" s="5" t="s">
        <v>126</v>
      </c>
      <c r="O229" s="5" t="s">
        <v>126</v>
      </c>
      <c r="R229" s="5" t="s">
        <v>125</v>
      </c>
      <c r="S229" s="5">
        <v>2004</v>
      </c>
      <c r="T229" s="5">
        <v>2006</v>
      </c>
      <c r="V229" s="5" t="s">
        <v>125</v>
      </c>
      <c r="W229" s="5">
        <v>2004</v>
      </c>
      <c r="X229" s="5">
        <v>2006</v>
      </c>
      <c r="Z229" s="5" t="s">
        <v>126</v>
      </c>
      <c r="AD229" s="5" t="s">
        <v>126</v>
      </c>
      <c r="AH229" s="5" t="s">
        <v>126</v>
      </c>
      <c r="AI229" s="5" t="s">
        <v>126</v>
      </c>
      <c r="AJ229" s="5" t="s">
        <v>126</v>
      </c>
      <c r="AK229" s="5" t="s">
        <v>126</v>
      </c>
      <c r="AL229" s="5" t="s">
        <v>126</v>
      </c>
      <c r="AM229" s="5" t="s">
        <v>126</v>
      </c>
      <c r="AN229" s="5" t="s">
        <v>126</v>
      </c>
      <c r="AO229" s="5" t="s">
        <v>126</v>
      </c>
      <c r="AP229" s="5" t="s">
        <v>126</v>
      </c>
      <c r="AQ229" s="5" t="s">
        <v>126</v>
      </c>
      <c r="AT229" s="5" t="s">
        <v>126</v>
      </c>
      <c r="BF229" s="5" t="s">
        <v>125</v>
      </c>
      <c r="CA229" s="5">
        <v>2</v>
      </c>
      <c r="CH229" s="5" t="s">
        <v>126</v>
      </c>
      <c r="CJ229" s="5" t="s">
        <v>126</v>
      </c>
      <c r="CL229" s="5" t="s">
        <v>126</v>
      </c>
      <c r="DH229" s="5">
        <v>2</v>
      </c>
    </row>
    <row r="230" spans="1:115" x14ac:dyDescent="0.25">
      <c r="A230" s="1">
        <v>35781</v>
      </c>
      <c r="B230" s="5">
        <v>2</v>
      </c>
      <c r="C230" s="5" t="s">
        <v>123</v>
      </c>
      <c r="D230" s="4">
        <v>1930</v>
      </c>
      <c r="E230" s="5">
        <v>1983</v>
      </c>
      <c r="F230" s="5">
        <f>SUM(2013-E230)</f>
        <v>30</v>
      </c>
      <c r="G230" s="5" t="s">
        <v>125</v>
      </c>
      <c r="I230" s="5" t="s">
        <v>126</v>
      </c>
      <c r="N230" s="5" t="s">
        <v>126</v>
      </c>
      <c r="O230" s="5" t="s">
        <v>126</v>
      </c>
      <c r="R230" s="5" t="s">
        <v>126</v>
      </c>
      <c r="V230" s="5" t="s">
        <v>125</v>
      </c>
      <c r="W230" s="5">
        <v>1983</v>
      </c>
      <c r="Z230" s="5" t="s">
        <v>126</v>
      </c>
      <c r="AD230" s="5" t="s">
        <v>126</v>
      </c>
      <c r="AH230" s="5" t="s">
        <v>126</v>
      </c>
      <c r="AI230" s="5" t="s">
        <v>126</v>
      </c>
      <c r="AJ230" s="5" t="s">
        <v>126</v>
      </c>
      <c r="AK230" s="5" t="s">
        <v>126</v>
      </c>
      <c r="AL230" s="5" t="s">
        <v>125</v>
      </c>
      <c r="AM230" s="5" t="s">
        <v>126</v>
      </c>
      <c r="AN230" s="5" t="s">
        <v>126</v>
      </c>
      <c r="AO230" s="5" t="s">
        <v>126</v>
      </c>
      <c r="AP230" s="5" t="s">
        <v>125</v>
      </c>
      <c r="AQ230" s="5" t="s">
        <v>126</v>
      </c>
      <c r="AT230" s="5" t="s">
        <v>126</v>
      </c>
      <c r="BF230" s="5" t="s">
        <v>125</v>
      </c>
      <c r="CA230" s="5">
        <v>2</v>
      </c>
      <c r="CH230" s="5" t="s">
        <v>126</v>
      </c>
      <c r="CJ230" s="5" t="s">
        <v>126</v>
      </c>
      <c r="CL230" s="5" t="s">
        <v>126</v>
      </c>
      <c r="CR230" s="5">
        <v>1</v>
      </c>
      <c r="CT230" s="5" t="s">
        <v>125</v>
      </c>
      <c r="CU230" s="5">
        <v>80</v>
      </c>
      <c r="DH230" s="5">
        <v>2</v>
      </c>
    </row>
    <row r="231" spans="1:115" x14ac:dyDescent="0.25">
      <c r="A231" s="1">
        <v>679042</v>
      </c>
      <c r="B231" s="5">
        <v>2</v>
      </c>
      <c r="C231" s="5" t="s">
        <v>123</v>
      </c>
      <c r="D231" s="4">
        <v>1923</v>
      </c>
      <c r="E231" s="5">
        <v>1988</v>
      </c>
      <c r="F231" s="5">
        <f>SUM(2013-E231)</f>
        <v>25</v>
      </c>
      <c r="G231" s="5" t="s">
        <v>125</v>
      </c>
      <c r="I231" s="5" t="s">
        <v>126</v>
      </c>
      <c r="N231" s="5" t="s">
        <v>126</v>
      </c>
      <c r="O231" s="5" t="s">
        <v>126</v>
      </c>
      <c r="R231" s="5" t="s">
        <v>126</v>
      </c>
      <c r="V231" s="5" t="s">
        <v>126</v>
      </c>
      <c r="Z231" s="5" t="s">
        <v>126</v>
      </c>
      <c r="AD231" s="5" t="s">
        <v>126</v>
      </c>
      <c r="AH231" s="5" t="s">
        <v>126</v>
      </c>
      <c r="AI231" s="5" t="s">
        <v>126</v>
      </c>
      <c r="AJ231" s="5" t="s">
        <v>126</v>
      </c>
      <c r="AK231" s="5" t="s">
        <v>126</v>
      </c>
      <c r="AL231" s="5" t="s">
        <v>125</v>
      </c>
      <c r="AM231" s="5" t="s">
        <v>126</v>
      </c>
      <c r="AN231" s="5" t="s">
        <v>126</v>
      </c>
      <c r="AO231" s="5" t="s">
        <v>126</v>
      </c>
      <c r="AP231" s="5" t="s">
        <v>126</v>
      </c>
      <c r="AQ231" s="5" t="s">
        <v>125</v>
      </c>
      <c r="AT231" s="5" t="s">
        <v>125</v>
      </c>
      <c r="AU231" s="5">
        <v>1989</v>
      </c>
      <c r="BF231" s="5" t="s">
        <v>125</v>
      </c>
      <c r="CA231" s="5">
        <v>2</v>
      </c>
      <c r="CH231" s="5" t="s">
        <v>125</v>
      </c>
      <c r="CI231" s="5">
        <v>1974</v>
      </c>
      <c r="CJ231" s="5" t="s">
        <v>126</v>
      </c>
      <c r="CL231" s="5" t="s">
        <v>125</v>
      </c>
      <c r="CM231" s="5">
        <v>1988</v>
      </c>
      <c r="CU231" s="5">
        <v>92</v>
      </c>
      <c r="CV231" s="5">
        <v>90</v>
      </c>
      <c r="DD231" s="5">
        <v>106</v>
      </c>
      <c r="DE231" s="5">
        <v>80</v>
      </c>
      <c r="DH231" s="5">
        <v>2</v>
      </c>
    </row>
    <row r="232" spans="1:115" x14ac:dyDescent="0.25">
      <c r="A232" s="1">
        <v>700643</v>
      </c>
      <c r="B232" s="5">
        <v>2</v>
      </c>
      <c r="C232" s="5" t="s">
        <v>123</v>
      </c>
      <c r="D232" s="4">
        <v>1930</v>
      </c>
      <c r="E232" s="5">
        <v>1989</v>
      </c>
      <c r="F232" s="5">
        <f>SUM(2013-E232)</f>
        <v>24</v>
      </c>
      <c r="G232" s="5" t="s">
        <v>125</v>
      </c>
      <c r="I232" s="5" t="s">
        <v>126</v>
      </c>
      <c r="N232" s="5" t="s">
        <v>126</v>
      </c>
      <c r="O232" s="5" t="s">
        <v>126</v>
      </c>
      <c r="R232" s="5" t="s">
        <v>125</v>
      </c>
      <c r="S232" s="5">
        <v>1989</v>
      </c>
      <c r="V232" s="5" t="s">
        <v>125</v>
      </c>
      <c r="W232" s="5">
        <v>1989</v>
      </c>
      <c r="Z232" s="5" t="s">
        <v>126</v>
      </c>
      <c r="AD232" s="5" t="s">
        <v>126</v>
      </c>
      <c r="AH232" s="5" t="s">
        <v>126</v>
      </c>
      <c r="AI232" s="5" t="s">
        <v>126</v>
      </c>
      <c r="AJ232" s="5" t="s">
        <v>126</v>
      </c>
      <c r="AK232" s="5" t="s">
        <v>126</v>
      </c>
      <c r="AL232" s="5" t="s">
        <v>126</v>
      </c>
      <c r="AM232" s="5" t="s">
        <v>126</v>
      </c>
      <c r="AN232" s="5" t="s">
        <v>126</v>
      </c>
      <c r="AO232" s="5" t="s">
        <v>126</v>
      </c>
      <c r="AP232" s="5" t="s">
        <v>125</v>
      </c>
      <c r="AQ232" s="5" t="s">
        <v>126</v>
      </c>
      <c r="AT232" s="5" t="s">
        <v>125</v>
      </c>
      <c r="AU232" s="5">
        <v>2001</v>
      </c>
      <c r="AW232" s="5">
        <v>54</v>
      </c>
      <c r="BF232" s="5" t="s">
        <v>125</v>
      </c>
      <c r="CA232" s="5">
        <v>2</v>
      </c>
      <c r="CH232" s="5" t="s">
        <v>125</v>
      </c>
      <c r="CI232" s="5">
        <v>1975</v>
      </c>
      <c r="CJ232" s="5" t="s">
        <v>126</v>
      </c>
      <c r="CL232" s="5" t="s">
        <v>125</v>
      </c>
      <c r="CM232" s="5">
        <v>1975</v>
      </c>
      <c r="CT232" s="5" t="s">
        <v>126</v>
      </c>
      <c r="CU232" s="5">
        <v>75</v>
      </c>
      <c r="DH232" s="5">
        <v>2</v>
      </c>
    </row>
    <row r="233" spans="1:115" x14ac:dyDescent="0.25">
      <c r="A233" s="1">
        <v>70676</v>
      </c>
      <c r="B233" s="5">
        <v>1</v>
      </c>
      <c r="C233" s="5" t="s">
        <v>123</v>
      </c>
      <c r="D233" s="4">
        <v>1930</v>
      </c>
      <c r="E233" s="5">
        <v>1982</v>
      </c>
      <c r="F233" s="5">
        <f>SUM(2013-E233)</f>
        <v>31</v>
      </c>
      <c r="G233" s="5" t="s">
        <v>125</v>
      </c>
      <c r="I233" s="5" t="s">
        <v>126</v>
      </c>
      <c r="N233" s="5" t="s">
        <v>126</v>
      </c>
      <c r="O233" s="5" t="s">
        <v>126</v>
      </c>
      <c r="AT233" s="5" t="s">
        <v>125</v>
      </c>
      <c r="BF233" s="5" t="s">
        <v>125</v>
      </c>
    </row>
    <row r="234" spans="1:115" x14ac:dyDescent="0.25">
      <c r="A234" s="1">
        <v>282572</v>
      </c>
      <c r="B234" s="5">
        <v>1</v>
      </c>
      <c r="C234" s="5" t="s">
        <v>123</v>
      </c>
      <c r="D234" s="4">
        <v>1926</v>
      </c>
      <c r="E234" s="5">
        <v>1979</v>
      </c>
      <c r="F234" s="5">
        <f>SUM(2013-E234)</f>
        <v>34</v>
      </c>
      <c r="G234" s="5" t="s">
        <v>125</v>
      </c>
      <c r="I234" s="5" t="s">
        <v>126</v>
      </c>
      <c r="N234" s="5" t="s">
        <v>126</v>
      </c>
      <c r="O234" s="5" t="s">
        <v>126</v>
      </c>
      <c r="AT234" s="5" t="s">
        <v>125</v>
      </c>
      <c r="BF234" s="5" t="s">
        <v>125</v>
      </c>
      <c r="CJ234" s="5" t="s">
        <v>126</v>
      </c>
    </row>
    <row r="235" spans="1:115" x14ac:dyDescent="0.25">
      <c r="A235" s="1">
        <v>415051</v>
      </c>
      <c r="B235" s="5">
        <v>1</v>
      </c>
      <c r="C235" s="5" t="s">
        <v>123</v>
      </c>
      <c r="D235" s="4">
        <v>1918</v>
      </c>
      <c r="E235" s="5">
        <v>1992</v>
      </c>
      <c r="F235" s="5">
        <f>SUM(2013-E235)</f>
        <v>21</v>
      </c>
      <c r="G235" s="5" t="s">
        <v>125</v>
      </c>
      <c r="I235" s="5" t="s">
        <v>126</v>
      </c>
      <c r="N235" s="5" t="s">
        <v>126</v>
      </c>
      <c r="O235" s="5" t="s">
        <v>126</v>
      </c>
      <c r="AT235" s="5" t="s">
        <v>126</v>
      </c>
      <c r="BF235" s="5" t="s">
        <v>125</v>
      </c>
      <c r="CJ235" s="5" t="s">
        <v>126</v>
      </c>
    </row>
    <row r="236" spans="1:115" x14ac:dyDescent="0.25">
      <c r="A236" s="1">
        <v>1057951</v>
      </c>
      <c r="B236" s="5">
        <v>1</v>
      </c>
      <c r="C236" s="5" t="s">
        <v>123</v>
      </c>
      <c r="D236" s="4">
        <v>1936</v>
      </c>
      <c r="E236" s="5">
        <v>1999</v>
      </c>
      <c r="F236" s="5">
        <f>SUM(2013-E236)</f>
        <v>14</v>
      </c>
      <c r="G236" s="5" t="s">
        <v>125</v>
      </c>
      <c r="I236" s="5" t="s">
        <v>126</v>
      </c>
      <c r="N236" s="5" t="s">
        <v>126</v>
      </c>
      <c r="O236" s="5" t="s">
        <v>126</v>
      </c>
      <c r="AT236" s="5" t="s">
        <v>126</v>
      </c>
      <c r="BB236" s="5" t="s">
        <v>126</v>
      </c>
      <c r="BC236" s="5" t="s">
        <v>126</v>
      </c>
      <c r="BD236" s="5">
        <v>35</v>
      </c>
      <c r="BF236" s="5" t="s">
        <v>125</v>
      </c>
      <c r="BI236" s="5" t="s">
        <v>126</v>
      </c>
      <c r="BJ236" s="5" t="s">
        <v>126</v>
      </c>
      <c r="CA236" s="5">
        <v>2</v>
      </c>
      <c r="CJ236" s="5" t="s">
        <v>125</v>
      </c>
      <c r="CN236" s="5">
        <v>111</v>
      </c>
      <c r="CO236" s="5">
        <v>118</v>
      </c>
      <c r="CR236" s="5">
        <v>1</v>
      </c>
      <c r="CS236" s="5">
        <v>4</v>
      </c>
      <c r="CT236" s="5" t="s">
        <v>126</v>
      </c>
      <c r="CU236" s="5">
        <v>113</v>
      </c>
      <c r="CZ236" s="5">
        <v>79</v>
      </c>
      <c r="DD236" s="5">
        <v>69</v>
      </c>
      <c r="DJ236" s="5">
        <f>CU236/CZ236</f>
        <v>1.4303797468354431</v>
      </c>
    </row>
    <row r="237" spans="1:115" x14ac:dyDescent="0.25">
      <c r="A237" s="1">
        <v>1099267</v>
      </c>
      <c r="B237" s="5">
        <v>1</v>
      </c>
      <c r="C237" s="5" t="s">
        <v>123</v>
      </c>
      <c r="D237" s="4">
        <v>1976</v>
      </c>
      <c r="E237" s="5">
        <v>2001</v>
      </c>
      <c r="F237" s="5">
        <f>SUM(2013-E237)</f>
        <v>12</v>
      </c>
      <c r="G237" s="5" t="s">
        <v>125</v>
      </c>
      <c r="I237" s="5" t="s">
        <v>126</v>
      </c>
      <c r="N237" s="5" t="s">
        <v>126</v>
      </c>
      <c r="O237" s="5" t="s">
        <v>126</v>
      </c>
      <c r="AT237" s="5" t="s">
        <v>126</v>
      </c>
      <c r="BB237" s="5" t="s">
        <v>126</v>
      </c>
      <c r="BC237" s="5" t="s">
        <v>126</v>
      </c>
      <c r="BF237" s="5" t="s">
        <v>125</v>
      </c>
      <c r="BI237" s="5" t="s">
        <v>126</v>
      </c>
      <c r="BJ237" s="5" t="s">
        <v>126</v>
      </c>
      <c r="CA237" s="5">
        <v>2</v>
      </c>
      <c r="CJ237" s="5" t="s">
        <v>126</v>
      </c>
      <c r="CN237" s="5">
        <v>121</v>
      </c>
      <c r="CO237" s="5">
        <v>129</v>
      </c>
      <c r="CR237" s="5">
        <v>5</v>
      </c>
      <c r="CT237" s="5" t="s">
        <v>126</v>
      </c>
      <c r="CU237" s="5">
        <v>105</v>
      </c>
      <c r="CV237" s="5">
        <v>106</v>
      </c>
      <c r="CZ237" s="5">
        <v>74</v>
      </c>
      <c r="DA237" s="5">
        <v>80</v>
      </c>
      <c r="DD237" s="5">
        <v>77</v>
      </c>
      <c r="DE237" s="5">
        <v>77</v>
      </c>
      <c r="DJ237" s="5">
        <f>CU237/CZ237</f>
        <v>1.4189189189189189</v>
      </c>
      <c r="DK237" s="5">
        <f>CV237/DA237</f>
        <v>1.325</v>
      </c>
    </row>
    <row r="238" spans="1:115" x14ac:dyDescent="0.25">
      <c r="A238" s="1">
        <v>1203913</v>
      </c>
      <c r="B238" s="5">
        <v>1</v>
      </c>
      <c r="C238" s="5" t="s">
        <v>123</v>
      </c>
      <c r="D238" s="4">
        <v>1951</v>
      </c>
      <c r="E238" s="5">
        <v>1975</v>
      </c>
      <c r="F238" s="5">
        <f>SUM(2013-E238)</f>
        <v>38</v>
      </c>
      <c r="G238" s="5" t="s">
        <v>125</v>
      </c>
      <c r="I238" s="5" t="s">
        <v>126</v>
      </c>
      <c r="N238" s="5" t="s">
        <v>126</v>
      </c>
      <c r="O238" s="5" t="s">
        <v>126</v>
      </c>
      <c r="AT238" s="5" t="s">
        <v>126</v>
      </c>
      <c r="AW238" s="5">
        <v>30</v>
      </c>
      <c r="BB238" s="5" t="s">
        <v>126</v>
      </c>
      <c r="BC238" s="5" t="s">
        <v>126</v>
      </c>
      <c r="BF238" s="5" t="s">
        <v>125</v>
      </c>
      <c r="CJ238" s="5" t="s">
        <v>125</v>
      </c>
      <c r="CN238" s="5">
        <v>163</v>
      </c>
      <c r="CR238" s="5">
        <v>2</v>
      </c>
      <c r="CT238" s="5" t="s">
        <v>126</v>
      </c>
      <c r="CU238" s="5" t="s">
        <v>19</v>
      </c>
    </row>
  </sheetData>
  <phoneticPr fontId="3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5" sqref="A35"/>
    </sheetView>
  </sheetViews>
  <sheetFormatPr defaultColWidth="9.140625"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</dc:creator>
  <cp:lastModifiedBy>Ivan Castellvi</cp:lastModifiedBy>
  <dcterms:created xsi:type="dcterms:W3CDTF">2012-03-17T16:43:09Z</dcterms:created>
  <dcterms:modified xsi:type="dcterms:W3CDTF">2020-10-20T08:40:25Z</dcterms:modified>
</cp:coreProperties>
</file>