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廣岡一行\Desktop\廣岡\POAGの脈絡膜面積 (PLoS One)\"/>
    </mc:Choice>
  </mc:AlternateContent>
  <xr:revisionPtr revIDLastSave="0" documentId="13_ncr:1_{724DB5C0-0DB5-48FD-9BD4-0A4F9C3E21E0}" xr6:coauthVersionLast="36" xr6:coauthVersionMax="36" xr10:uidLastSave="{00000000-0000-0000-0000-000000000000}"/>
  <bookViews>
    <workbookView xWindow="0" yWindow="0" windowWidth="28800" windowHeight="13545" xr2:uid="{DCC2FA44-03AA-4A78-B8EF-4BF1843FC7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<sst xmlns="http://schemas.openxmlformats.org/spreadsheetml/2006/main" count="173" uniqueCount="41">
  <si>
    <t>POAG</t>
    <phoneticPr fontId="1"/>
  </si>
  <si>
    <t>Gender</t>
    <phoneticPr fontId="1"/>
  </si>
  <si>
    <t>Macula</t>
    <phoneticPr fontId="1"/>
  </si>
  <si>
    <t>Total</t>
    <phoneticPr fontId="1"/>
  </si>
  <si>
    <t>Peripapillary</t>
    <phoneticPr fontId="1"/>
  </si>
  <si>
    <t>BP</t>
    <phoneticPr fontId="1"/>
  </si>
  <si>
    <t>Systolic</t>
    <phoneticPr fontId="1"/>
  </si>
  <si>
    <t>IOP</t>
    <phoneticPr fontId="1"/>
  </si>
  <si>
    <t>Axial length</t>
    <phoneticPr fontId="1"/>
  </si>
  <si>
    <t>CCT</t>
    <phoneticPr fontId="1"/>
  </si>
  <si>
    <t>OPP</t>
    <phoneticPr fontId="1"/>
  </si>
  <si>
    <t>Healthy</t>
    <phoneticPr fontId="1"/>
  </si>
  <si>
    <t>M</t>
    <phoneticPr fontId="1"/>
  </si>
  <si>
    <t>F</t>
    <phoneticPr fontId="1"/>
  </si>
  <si>
    <t>Age</t>
    <phoneticPr fontId="1"/>
  </si>
  <si>
    <t>*</t>
    <phoneticPr fontId="1"/>
  </si>
  <si>
    <t>83</t>
    <phoneticPr fontId="1"/>
  </si>
  <si>
    <t>69</t>
    <phoneticPr fontId="1"/>
  </si>
  <si>
    <t>52</t>
    <phoneticPr fontId="1"/>
  </si>
  <si>
    <t>62</t>
    <phoneticPr fontId="1"/>
  </si>
  <si>
    <t>72</t>
    <phoneticPr fontId="1"/>
  </si>
  <si>
    <t>86</t>
    <phoneticPr fontId="1"/>
  </si>
  <si>
    <t>61</t>
    <phoneticPr fontId="1"/>
  </si>
  <si>
    <t>68</t>
    <phoneticPr fontId="1"/>
  </si>
  <si>
    <t>59</t>
    <phoneticPr fontId="1"/>
  </si>
  <si>
    <t>42</t>
    <phoneticPr fontId="1"/>
  </si>
  <si>
    <t>77</t>
    <phoneticPr fontId="1"/>
  </si>
  <si>
    <t>75</t>
    <phoneticPr fontId="1"/>
  </si>
  <si>
    <t>71</t>
    <phoneticPr fontId="1"/>
  </si>
  <si>
    <t>91</t>
    <phoneticPr fontId="1"/>
  </si>
  <si>
    <t>58</t>
    <phoneticPr fontId="1"/>
  </si>
  <si>
    <t>73</t>
    <phoneticPr fontId="1"/>
  </si>
  <si>
    <t>19</t>
    <phoneticPr fontId="1"/>
  </si>
  <si>
    <t>70</t>
    <phoneticPr fontId="1"/>
  </si>
  <si>
    <t>53</t>
    <phoneticPr fontId="1"/>
  </si>
  <si>
    <t>85</t>
    <phoneticPr fontId="1"/>
  </si>
  <si>
    <t>80</t>
    <phoneticPr fontId="1"/>
  </si>
  <si>
    <t>54</t>
    <phoneticPr fontId="1"/>
  </si>
  <si>
    <t>Diastolic</t>
  </si>
  <si>
    <t>Luminal</t>
  </si>
  <si>
    <t>Interstitial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</si>
</sst>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/>
    <xf numFmtId="177" fontId="3" fillId="0" borderId="1" xfId="0" applyNumberFormat="1" applyFont="1" applyFill="1" applyBorder="1" applyAlignment="1"/>
    <xf numFmtId="0" fontId="3" fillId="0" borderId="1" xfId="0" applyFont="1" applyBorder="1">
      <alignment vertical="center"/>
    </xf>
    <xf numFmtId="49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/>
    <xf numFmtId="177" fontId="3" fillId="0" borderId="2" xfId="0" applyNumberFormat="1" applyFont="1" applyFill="1" applyBorder="1" applyAlignment="1"/>
    <xf numFmtId="0" fontId="3" fillId="0" borderId="2" xfId="0" applyFont="1" applyBorder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177" fontId="4" fillId="0" borderId="2" xfId="0" applyNumberFormat="1" applyFont="1" applyBorder="1" applyAlignment="1"/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177" fontId="3" fillId="0" borderId="3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/>
    <xf numFmtId="49" fontId="4" fillId="0" borderId="3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0" borderId="3" xfId="0" applyFont="1" applyBorder="1" applyAlignment="1"/>
    <xf numFmtId="177" fontId="4" fillId="0" borderId="3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6DC7-B290-46BC-9309-9076FE303FF5}">
  <dimension ref="A1:AE63"/>
  <sheetViews>
    <sheetView tabSelected="1" workbookViewId="0">
      <selection activeCell="X2" sqref="X2:Y2"/>
    </sheetView>
  </sheetViews>
  <sheetFormatPr defaultRowHeight="18.75" x14ac:dyDescent="0.4"/>
  <cols>
    <col min="6" max="6" width="11.375" customWidth="1"/>
    <col min="12" max="12" width="11" customWidth="1"/>
  </cols>
  <sheetData>
    <row r="1" spans="1:31" x14ac:dyDescent="0.4">
      <c r="A1" s="2" t="s">
        <v>0</v>
      </c>
      <c r="B1" s="2"/>
      <c r="C1" s="2"/>
      <c r="D1" s="2" t="s">
        <v>2</v>
      </c>
      <c r="E1" s="2"/>
      <c r="F1" s="2"/>
      <c r="G1" s="2" t="s">
        <v>4</v>
      </c>
      <c r="H1" s="2"/>
      <c r="I1" s="2"/>
      <c r="J1" s="2" t="s">
        <v>5</v>
      </c>
      <c r="K1" s="2"/>
      <c r="L1" s="2"/>
      <c r="M1" s="2"/>
      <c r="N1" s="2"/>
      <c r="O1" s="2"/>
      <c r="P1" s="2"/>
      <c r="Q1" s="2" t="s">
        <v>11</v>
      </c>
      <c r="R1" s="2"/>
      <c r="S1" s="2"/>
      <c r="T1" s="2" t="s">
        <v>2</v>
      </c>
      <c r="U1" s="2"/>
      <c r="V1" s="2"/>
      <c r="W1" s="2" t="s">
        <v>4</v>
      </c>
      <c r="X1" s="2"/>
      <c r="Y1" s="2"/>
      <c r="Z1" s="2" t="s">
        <v>5</v>
      </c>
      <c r="AA1" s="2"/>
      <c r="AB1" s="2"/>
      <c r="AC1" s="2"/>
      <c r="AD1" s="2"/>
      <c r="AE1" s="2"/>
    </row>
    <row r="2" spans="1:31" x14ac:dyDescent="0.4">
      <c r="A2" s="2"/>
      <c r="B2" s="2" t="s">
        <v>1</v>
      </c>
      <c r="C2" s="2" t="s">
        <v>14</v>
      </c>
      <c r="D2" s="2" t="s">
        <v>3</v>
      </c>
      <c r="E2" s="1" t="s">
        <v>39</v>
      </c>
      <c r="F2" s="1" t="s">
        <v>40</v>
      </c>
      <c r="G2" s="2" t="s">
        <v>3</v>
      </c>
      <c r="H2" s="1" t="s">
        <v>39</v>
      </c>
      <c r="I2" s="1" t="s">
        <v>40</v>
      </c>
      <c r="J2" s="2" t="s">
        <v>6</v>
      </c>
      <c r="K2" s="1" t="s">
        <v>38</v>
      </c>
      <c r="L2" s="2" t="s">
        <v>7</v>
      </c>
      <c r="M2" s="2" t="s">
        <v>8</v>
      </c>
      <c r="N2" s="2" t="s">
        <v>9</v>
      </c>
      <c r="O2" s="2" t="s">
        <v>10</v>
      </c>
      <c r="P2" s="2"/>
      <c r="Q2" s="2"/>
      <c r="R2" s="2" t="s">
        <v>14</v>
      </c>
      <c r="S2" s="2" t="s">
        <v>1</v>
      </c>
      <c r="T2" s="2" t="s">
        <v>3</v>
      </c>
      <c r="U2" s="1" t="s">
        <v>39</v>
      </c>
      <c r="V2" s="1" t="s">
        <v>40</v>
      </c>
      <c r="W2" s="2" t="s">
        <v>3</v>
      </c>
      <c r="X2" s="1" t="s">
        <v>39</v>
      </c>
      <c r="Y2" s="1" t="s">
        <v>40</v>
      </c>
      <c r="Z2" s="2" t="s">
        <v>6</v>
      </c>
      <c r="AA2" s="1" t="s">
        <v>38</v>
      </c>
      <c r="AB2" s="2" t="s">
        <v>7</v>
      </c>
      <c r="AC2" s="2" t="s">
        <v>8</v>
      </c>
      <c r="AD2" s="2" t="s">
        <v>9</v>
      </c>
      <c r="AE2" s="2" t="s">
        <v>10</v>
      </c>
    </row>
    <row r="3" spans="1:31" x14ac:dyDescent="0.25">
      <c r="A3" s="2"/>
      <c r="B3" s="3" t="s">
        <v>12</v>
      </c>
      <c r="C3" s="4">
        <v>63</v>
      </c>
      <c r="D3" s="5">
        <v>436596.61</v>
      </c>
      <c r="E3" s="5">
        <v>279720.21999999997</v>
      </c>
      <c r="F3" s="5">
        <v>156876.4</v>
      </c>
      <c r="G3" s="5">
        <v>1897003.23</v>
      </c>
      <c r="H3" s="5">
        <v>1107166.06</v>
      </c>
      <c r="I3" s="5">
        <v>789837.12</v>
      </c>
      <c r="J3" s="6">
        <v>113</v>
      </c>
      <c r="K3" s="6">
        <v>61</v>
      </c>
      <c r="L3" s="6">
        <v>16</v>
      </c>
      <c r="M3" s="7">
        <v>26.97</v>
      </c>
      <c r="N3" s="6" t="s">
        <v>15</v>
      </c>
      <c r="O3" s="7">
        <f t="shared" ref="O3:O42" si="0">2/3*(K3+1/3*(J3-K3))-L3</f>
        <v>36.222222222222214</v>
      </c>
      <c r="P3" s="2"/>
      <c r="Q3" s="2"/>
      <c r="R3" s="3" t="s">
        <v>13</v>
      </c>
      <c r="S3" s="4">
        <v>56</v>
      </c>
      <c r="T3" s="8">
        <v>494219.7</v>
      </c>
      <c r="U3" s="8">
        <v>320430.38</v>
      </c>
      <c r="V3" s="8">
        <v>173789.31</v>
      </c>
      <c r="W3" s="8">
        <v>1781955.27</v>
      </c>
      <c r="X3" s="8">
        <v>874750.49</v>
      </c>
      <c r="Y3" s="8">
        <v>907204.87</v>
      </c>
      <c r="Z3" s="6">
        <v>122</v>
      </c>
      <c r="AA3" s="6">
        <v>82</v>
      </c>
      <c r="AB3" s="6">
        <v>12.3</v>
      </c>
      <c r="AC3" s="7">
        <v>25.17</v>
      </c>
      <c r="AD3" s="6">
        <v>544</v>
      </c>
      <c r="AE3" s="7">
        <f>2/3*(AA3+1/3*(Z3-AA3))-AB3</f>
        <v>51.255555555555546</v>
      </c>
    </row>
    <row r="4" spans="1:31" x14ac:dyDescent="0.25">
      <c r="A4" s="2"/>
      <c r="B4" s="9" t="s">
        <v>12</v>
      </c>
      <c r="C4" s="10">
        <v>62</v>
      </c>
      <c r="D4" s="11">
        <v>277140.37</v>
      </c>
      <c r="E4" s="11">
        <v>173545.31</v>
      </c>
      <c r="F4" s="11">
        <v>103595.06</v>
      </c>
      <c r="G4" s="11">
        <v>1746489.94</v>
      </c>
      <c r="H4" s="11">
        <v>969016.66</v>
      </c>
      <c r="I4" s="11">
        <v>777473.23</v>
      </c>
      <c r="J4" s="12">
        <v>96</v>
      </c>
      <c r="K4" s="12">
        <v>73</v>
      </c>
      <c r="L4" s="12">
        <v>13</v>
      </c>
      <c r="M4" s="13">
        <v>26.08</v>
      </c>
      <c r="N4" s="12">
        <v>565</v>
      </c>
      <c r="O4" s="13">
        <f t="shared" si="0"/>
        <v>40.777777777777779</v>
      </c>
      <c r="P4" s="2"/>
      <c r="Q4" s="2"/>
      <c r="R4" s="9" t="s">
        <v>13</v>
      </c>
      <c r="S4" s="10">
        <v>48</v>
      </c>
      <c r="T4" s="14">
        <v>316460.38</v>
      </c>
      <c r="U4" s="14">
        <v>211422.46</v>
      </c>
      <c r="V4" s="14">
        <v>105037.91</v>
      </c>
      <c r="W4" s="14">
        <v>2753291.18</v>
      </c>
      <c r="X4" s="14">
        <v>1645450.33</v>
      </c>
      <c r="Y4" s="14">
        <v>1107840.97</v>
      </c>
      <c r="Z4" s="12">
        <v>117</v>
      </c>
      <c r="AA4" s="12">
        <v>71</v>
      </c>
      <c r="AB4" s="12">
        <v>18</v>
      </c>
      <c r="AC4" s="13">
        <v>27.32</v>
      </c>
      <c r="AD4" s="12">
        <v>574</v>
      </c>
      <c r="AE4" s="13">
        <f t="shared" ref="AE4:AE10" si="1">2/3*(AA4+1/3*(Z4-AA4))-AB4</f>
        <v>39.55555555555555</v>
      </c>
    </row>
    <row r="5" spans="1:31" x14ac:dyDescent="0.25">
      <c r="A5" s="2"/>
      <c r="B5" s="9" t="s">
        <v>13</v>
      </c>
      <c r="C5" s="10">
        <v>72</v>
      </c>
      <c r="D5" s="11">
        <v>337071.86</v>
      </c>
      <c r="E5" s="11">
        <v>238176.14</v>
      </c>
      <c r="F5" s="11">
        <v>98895.71</v>
      </c>
      <c r="G5" s="11">
        <v>1905796.12</v>
      </c>
      <c r="H5" s="11">
        <v>1116899.26</v>
      </c>
      <c r="I5" s="11">
        <v>788896.8</v>
      </c>
      <c r="J5" s="12">
        <v>122</v>
      </c>
      <c r="K5" s="12">
        <v>74</v>
      </c>
      <c r="L5" s="12">
        <v>17</v>
      </c>
      <c r="M5" s="13">
        <v>23.41</v>
      </c>
      <c r="N5" s="12">
        <v>548</v>
      </c>
      <c r="O5" s="13">
        <f t="shared" si="0"/>
        <v>43</v>
      </c>
      <c r="P5" s="2"/>
      <c r="Q5" s="2"/>
      <c r="R5" s="9" t="s">
        <v>12</v>
      </c>
      <c r="S5" s="10">
        <v>69</v>
      </c>
      <c r="T5" s="14">
        <v>427883.34</v>
      </c>
      <c r="U5" s="14">
        <v>298882.40999999997</v>
      </c>
      <c r="V5" s="14">
        <v>129000.92</v>
      </c>
      <c r="W5" s="14">
        <v>2281719.29</v>
      </c>
      <c r="X5" s="14">
        <v>1415506.07</v>
      </c>
      <c r="Y5" s="14">
        <v>866213.25</v>
      </c>
      <c r="Z5" s="12">
        <v>146</v>
      </c>
      <c r="AA5" s="12">
        <v>95</v>
      </c>
      <c r="AB5" s="12">
        <v>19.7</v>
      </c>
      <c r="AC5" s="13">
        <v>22.46</v>
      </c>
      <c r="AD5" s="12">
        <v>468</v>
      </c>
      <c r="AE5" s="13">
        <f t="shared" si="1"/>
        <v>54.966666666666654</v>
      </c>
    </row>
    <row r="6" spans="1:31" x14ac:dyDescent="0.25">
      <c r="A6" s="2"/>
      <c r="B6" s="9" t="s">
        <v>12</v>
      </c>
      <c r="C6" s="10">
        <v>66</v>
      </c>
      <c r="D6" s="11">
        <v>260645.17</v>
      </c>
      <c r="E6" s="11">
        <v>156926.76999999999</v>
      </c>
      <c r="F6" s="11">
        <v>103718.41</v>
      </c>
      <c r="G6" s="11">
        <v>1669556.13</v>
      </c>
      <c r="H6" s="11">
        <v>972756.66</v>
      </c>
      <c r="I6" s="11">
        <v>696799.51</v>
      </c>
      <c r="J6" s="12">
        <v>136</v>
      </c>
      <c r="K6" s="12">
        <v>81</v>
      </c>
      <c r="L6" s="12">
        <v>16</v>
      </c>
      <c r="M6" s="13">
        <v>24</v>
      </c>
      <c r="N6" s="12">
        <v>520</v>
      </c>
      <c r="O6" s="13">
        <f t="shared" si="0"/>
        <v>50.222222222222214</v>
      </c>
      <c r="P6" s="2"/>
      <c r="Q6" s="2"/>
      <c r="R6" s="9" t="s">
        <v>12</v>
      </c>
      <c r="S6" s="10">
        <v>66</v>
      </c>
      <c r="T6" s="14">
        <v>276891.06</v>
      </c>
      <c r="U6" s="14">
        <v>182840.86</v>
      </c>
      <c r="V6" s="14">
        <v>94050.19</v>
      </c>
      <c r="W6" s="14">
        <v>1453235.96</v>
      </c>
      <c r="X6" s="14">
        <v>719507.05</v>
      </c>
      <c r="Y6" s="14">
        <v>733728.86</v>
      </c>
      <c r="Z6" s="12">
        <v>101</v>
      </c>
      <c r="AA6" s="12">
        <v>58</v>
      </c>
      <c r="AB6" s="12">
        <v>11.3</v>
      </c>
      <c r="AC6" s="13">
        <v>23.49</v>
      </c>
      <c r="AD6" s="12">
        <v>434</v>
      </c>
      <c r="AE6" s="13">
        <f t="shared" si="1"/>
        <v>36.922222222222217</v>
      </c>
    </row>
    <row r="7" spans="1:31" x14ac:dyDescent="0.25">
      <c r="A7" s="2"/>
      <c r="B7" s="9" t="s">
        <v>13</v>
      </c>
      <c r="C7" s="10">
        <v>64</v>
      </c>
      <c r="D7" s="11">
        <v>271793.53999999998</v>
      </c>
      <c r="E7" s="11">
        <v>172648.16</v>
      </c>
      <c r="F7" s="11">
        <v>99145.38</v>
      </c>
      <c r="G7" s="11">
        <v>1522085.22</v>
      </c>
      <c r="H7" s="11">
        <v>721251.59</v>
      </c>
      <c r="I7" s="11">
        <v>800833.65</v>
      </c>
      <c r="J7" s="12">
        <v>137</v>
      </c>
      <c r="K7" s="12">
        <v>80</v>
      </c>
      <c r="L7" s="12">
        <v>18</v>
      </c>
      <c r="M7" s="13">
        <v>25.53</v>
      </c>
      <c r="N7" s="12">
        <v>562</v>
      </c>
      <c r="O7" s="13">
        <f t="shared" si="0"/>
        <v>48</v>
      </c>
      <c r="P7" s="2"/>
      <c r="Q7" s="2"/>
      <c r="R7" s="9" t="s">
        <v>13</v>
      </c>
      <c r="S7" s="10">
        <v>56</v>
      </c>
      <c r="T7" s="14">
        <v>359095.55</v>
      </c>
      <c r="U7" s="14">
        <v>202743.16</v>
      </c>
      <c r="V7" s="14">
        <v>156352.39000000001</v>
      </c>
      <c r="W7" s="14">
        <v>1910761.1</v>
      </c>
      <c r="X7" s="14">
        <v>1119081.01</v>
      </c>
      <c r="Y7" s="14">
        <v>791680.07</v>
      </c>
      <c r="Z7" s="12">
        <v>131</v>
      </c>
      <c r="AA7" s="12">
        <v>92</v>
      </c>
      <c r="AB7" s="12">
        <v>19.7</v>
      </c>
      <c r="AC7" s="13">
        <v>27.92</v>
      </c>
      <c r="AD7" s="12">
        <v>583</v>
      </c>
      <c r="AE7" s="13">
        <f t="shared" si="1"/>
        <v>50.3</v>
      </c>
    </row>
    <row r="8" spans="1:31" x14ac:dyDescent="0.25">
      <c r="A8" s="2"/>
      <c r="B8" s="9" t="s">
        <v>12</v>
      </c>
      <c r="C8" s="10">
        <v>71</v>
      </c>
      <c r="D8" s="11">
        <v>447343.48</v>
      </c>
      <c r="E8" s="11">
        <v>300850.64</v>
      </c>
      <c r="F8" s="11">
        <v>146492.85</v>
      </c>
      <c r="G8" s="11">
        <v>2095277.92</v>
      </c>
      <c r="H8" s="11">
        <v>1260370.9099999999</v>
      </c>
      <c r="I8" s="11">
        <v>834907</v>
      </c>
      <c r="J8" s="12">
        <v>119</v>
      </c>
      <c r="K8" s="12">
        <v>67</v>
      </c>
      <c r="L8" s="12">
        <v>14</v>
      </c>
      <c r="M8" s="13">
        <v>24.87</v>
      </c>
      <c r="N8" s="12">
        <v>557</v>
      </c>
      <c r="O8" s="13">
        <f t="shared" si="0"/>
        <v>42.222222222222214</v>
      </c>
      <c r="P8" s="2"/>
      <c r="Q8" s="2"/>
      <c r="R8" s="9" t="s">
        <v>13</v>
      </c>
      <c r="S8" s="10">
        <v>72</v>
      </c>
      <c r="T8" s="14">
        <v>557130.74</v>
      </c>
      <c r="U8" s="14">
        <v>368702.1</v>
      </c>
      <c r="V8" s="14">
        <v>188428.61</v>
      </c>
      <c r="W8" s="14">
        <v>2154782.9</v>
      </c>
      <c r="X8" s="14">
        <v>1247785.54</v>
      </c>
      <c r="Y8" s="14">
        <v>906997.32</v>
      </c>
      <c r="Z8" s="12">
        <v>132</v>
      </c>
      <c r="AA8" s="12">
        <v>68</v>
      </c>
      <c r="AB8" s="12">
        <v>14.7</v>
      </c>
      <c r="AC8" s="13">
        <v>21.74</v>
      </c>
      <c r="AD8" s="12">
        <v>556</v>
      </c>
      <c r="AE8" s="13">
        <f t="shared" si="1"/>
        <v>44.855555555555554</v>
      </c>
    </row>
    <row r="9" spans="1:31" x14ac:dyDescent="0.25">
      <c r="A9" s="2"/>
      <c r="B9" s="9" t="s">
        <v>12</v>
      </c>
      <c r="C9" s="10">
        <v>79</v>
      </c>
      <c r="D9" s="11">
        <v>362307.17</v>
      </c>
      <c r="E9" s="11">
        <v>243221.8</v>
      </c>
      <c r="F9" s="11">
        <v>119085.37</v>
      </c>
      <c r="G9" s="11">
        <v>1581076.96</v>
      </c>
      <c r="H9" s="11">
        <v>855575.31</v>
      </c>
      <c r="I9" s="11">
        <v>725501.6</v>
      </c>
      <c r="J9" s="12">
        <v>106</v>
      </c>
      <c r="K9" s="12">
        <v>64</v>
      </c>
      <c r="L9" s="12">
        <v>12</v>
      </c>
      <c r="M9" s="13">
        <v>22.75</v>
      </c>
      <c r="N9" s="12">
        <v>478</v>
      </c>
      <c r="O9" s="13">
        <f t="shared" si="0"/>
        <v>40</v>
      </c>
      <c r="P9" s="2"/>
      <c r="Q9" s="2"/>
      <c r="R9" s="9" t="s">
        <v>13</v>
      </c>
      <c r="S9" s="10">
        <v>63</v>
      </c>
      <c r="T9" s="14">
        <v>450311.1</v>
      </c>
      <c r="U9" s="14">
        <v>302934.26</v>
      </c>
      <c r="V9" s="14">
        <v>147376.85</v>
      </c>
      <c r="W9" s="14">
        <v>2135230.91</v>
      </c>
      <c r="X9" s="14">
        <v>1212097.76</v>
      </c>
      <c r="Y9" s="14">
        <v>923133.21</v>
      </c>
      <c r="Z9" s="12">
        <v>89</v>
      </c>
      <c r="AA9" s="12">
        <v>69</v>
      </c>
      <c r="AB9" s="12">
        <v>15</v>
      </c>
      <c r="AC9" s="13">
        <v>24.75</v>
      </c>
      <c r="AD9" s="12">
        <v>490</v>
      </c>
      <c r="AE9" s="13">
        <f t="shared" si="1"/>
        <v>35.444444444444443</v>
      </c>
    </row>
    <row r="10" spans="1:31" x14ac:dyDescent="0.25">
      <c r="A10" s="2"/>
      <c r="B10" s="9" t="s">
        <v>13</v>
      </c>
      <c r="C10" s="10">
        <v>69</v>
      </c>
      <c r="D10" s="11">
        <v>474208.41</v>
      </c>
      <c r="E10" s="11">
        <v>353274.83</v>
      </c>
      <c r="F10" s="11">
        <v>120933.58</v>
      </c>
      <c r="G10" s="11">
        <v>2014730.65</v>
      </c>
      <c r="H10" s="11">
        <v>1196550.75</v>
      </c>
      <c r="I10" s="11">
        <v>818179.92</v>
      </c>
      <c r="J10" s="12">
        <v>143</v>
      </c>
      <c r="K10" s="12">
        <v>92</v>
      </c>
      <c r="L10" s="12">
        <v>13</v>
      </c>
      <c r="M10" s="13">
        <v>21.86</v>
      </c>
      <c r="N10" s="12">
        <v>504</v>
      </c>
      <c r="O10" s="13">
        <f t="shared" si="0"/>
        <v>59.666666666666657</v>
      </c>
      <c r="P10" s="2"/>
      <c r="Q10" s="2"/>
      <c r="R10" s="9" t="s">
        <v>12</v>
      </c>
      <c r="S10" s="10">
        <v>44</v>
      </c>
      <c r="T10" s="14">
        <v>409511.71</v>
      </c>
      <c r="U10" s="14">
        <v>273750.95</v>
      </c>
      <c r="V10" s="14">
        <v>135760.76</v>
      </c>
      <c r="W10" s="14">
        <v>2183256.88</v>
      </c>
      <c r="X10" s="14">
        <v>1288139.23</v>
      </c>
      <c r="Y10" s="14">
        <v>895117.67</v>
      </c>
      <c r="Z10" s="12">
        <v>128</v>
      </c>
      <c r="AA10" s="12">
        <v>77</v>
      </c>
      <c r="AB10" s="12">
        <v>21.7</v>
      </c>
      <c r="AC10" s="13">
        <v>24.44</v>
      </c>
      <c r="AD10" s="12">
        <v>556</v>
      </c>
      <c r="AE10" s="13">
        <f t="shared" si="1"/>
        <v>40.966666666666669</v>
      </c>
    </row>
    <row r="11" spans="1:31" x14ac:dyDescent="0.25">
      <c r="A11" s="2"/>
      <c r="B11" s="9" t="s">
        <v>13</v>
      </c>
      <c r="C11" s="10">
        <v>63</v>
      </c>
      <c r="D11" s="11">
        <v>230643.02</v>
      </c>
      <c r="E11" s="11">
        <v>154938.21</v>
      </c>
      <c r="F11" s="11">
        <v>75704.800000000003</v>
      </c>
      <c r="G11" s="11">
        <v>1534972.93</v>
      </c>
      <c r="H11" s="11">
        <v>800871.7</v>
      </c>
      <c r="I11" s="11">
        <v>734101.2</v>
      </c>
      <c r="J11" s="12">
        <v>107</v>
      </c>
      <c r="K11" s="12">
        <v>79</v>
      </c>
      <c r="L11" s="12">
        <v>14</v>
      </c>
      <c r="M11" s="13">
        <v>27.41</v>
      </c>
      <c r="N11" s="12">
        <v>587</v>
      </c>
      <c r="O11" s="13">
        <f t="shared" si="0"/>
        <v>44.888888888888886</v>
      </c>
      <c r="P11" s="2"/>
      <c r="Q11" s="2"/>
      <c r="R11" s="9" t="s">
        <v>13</v>
      </c>
      <c r="S11" s="10">
        <v>70</v>
      </c>
      <c r="T11" s="14">
        <v>225789.91</v>
      </c>
      <c r="U11" s="14">
        <v>117801.46</v>
      </c>
      <c r="V11" s="14">
        <v>107988.44</v>
      </c>
      <c r="W11" s="14">
        <v>1695278.2</v>
      </c>
      <c r="X11" s="14">
        <v>912360.2</v>
      </c>
      <c r="Y11" s="14">
        <v>782917.99</v>
      </c>
      <c r="Z11" s="12">
        <v>119</v>
      </c>
      <c r="AA11" s="12">
        <v>72</v>
      </c>
      <c r="AB11" s="12">
        <v>19</v>
      </c>
      <c r="AC11" s="13">
        <v>27.18</v>
      </c>
      <c r="AD11" s="12">
        <v>568</v>
      </c>
      <c r="AE11" s="13">
        <f>2/3*(AA11+1/3*(Z11-AA11))-AB11</f>
        <v>39.444444444444443</v>
      </c>
    </row>
    <row r="12" spans="1:31" x14ac:dyDescent="0.25">
      <c r="A12" s="2"/>
      <c r="B12" s="9" t="s">
        <v>13</v>
      </c>
      <c r="C12" s="10">
        <v>75</v>
      </c>
      <c r="D12" s="11">
        <v>415683.83</v>
      </c>
      <c r="E12" s="11">
        <v>280388.3</v>
      </c>
      <c r="F12" s="11">
        <v>135295.51999999999</v>
      </c>
      <c r="G12" s="11">
        <v>1892968.6</v>
      </c>
      <c r="H12" s="11">
        <v>1110352.47</v>
      </c>
      <c r="I12" s="11">
        <v>782616.12</v>
      </c>
      <c r="J12" s="12">
        <v>99</v>
      </c>
      <c r="K12" s="12">
        <v>59</v>
      </c>
      <c r="L12" s="12">
        <v>11</v>
      </c>
      <c r="M12" s="13">
        <v>23.18</v>
      </c>
      <c r="N12" s="12">
        <v>466</v>
      </c>
      <c r="O12" s="13">
        <f t="shared" si="0"/>
        <v>37.222222222222214</v>
      </c>
      <c r="P12" s="2"/>
      <c r="Q12" s="2"/>
      <c r="R12" s="9" t="s">
        <v>12</v>
      </c>
      <c r="S12" s="10">
        <v>34</v>
      </c>
      <c r="T12" s="14">
        <v>338663</v>
      </c>
      <c r="U12" s="14">
        <v>247699.13</v>
      </c>
      <c r="V12" s="14">
        <v>90963.88</v>
      </c>
      <c r="W12" s="14">
        <v>3750317.2</v>
      </c>
      <c r="X12" s="14">
        <v>2311447.16</v>
      </c>
      <c r="Y12" s="14">
        <v>1438870.15</v>
      </c>
      <c r="Z12" s="12">
        <v>133</v>
      </c>
      <c r="AA12" s="12">
        <v>71</v>
      </c>
      <c r="AB12" s="12">
        <v>14</v>
      </c>
      <c r="AC12" s="13">
        <v>23.21</v>
      </c>
      <c r="AD12" s="12">
        <v>477</v>
      </c>
      <c r="AE12" s="13">
        <f t="shared" ref="AE12:AE59" si="2">2/3*(AA12+1/3*(Z12-AA12))-AB12</f>
        <v>47.1111111111111</v>
      </c>
    </row>
    <row r="13" spans="1:31" x14ac:dyDescent="0.25">
      <c r="A13" s="2"/>
      <c r="B13" s="9" t="s">
        <v>13</v>
      </c>
      <c r="C13" s="10">
        <v>69</v>
      </c>
      <c r="D13" s="11">
        <v>393178.03</v>
      </c>
      <c r="E13" s="11">
        <v>240766.45</v>
      </c>
      <c r="F13" s="11">
        <v>152411.57999999999</v>
      </c>
      <c r="G13" s="11">
        <v>2060576.27</v>
      </c>
      <c r="H13" s="11">
        <v>1110741.28</v>
      </c>
      <c r="I13" s="11">
        <v>949835</v>
      </c>
      <c r="J13" s="12">
        <v>163</v>
      </c>
      <c r="K13" s="12">
        <v>87</v>
      </c>
      <c r="L13" s="12">
        <v>15</v>
      </c>
      <c r="M13" s="13">
        <v>23.75</v>
      </c>
      <c r="N13" s="12">
        <v>548</v>
      </c>
      <c r="O13" s="13">
        <f t="shared" si="0"/>
        <v>59.888888888888886</v>
      </c>
      <c r="P13" s="2"/>
      <c r="Q13" s="2"/>
      <c r="R13" s="9" t="s">
        <v>12</v>
      </c>
      <c r="S13" s="10">
        <v>71</v>
      </c>
      <c r="T13" s="14">
        <v>211389.31</v>
      </c>
      <c r="U13" s="14">
        <v>125723.19</v>
      </c>
      <c r="V13" s="14">
        <v>85666.12</v>
      </c>
      <c r="W13" s="14">
        <v>1152032.8400000001</v>
      </c>
      <c r="X13" s="14">
        <v>591461.06999999995</v>
      </c>
      <c r="Y13" s="14">
        <v>560571.81000000006</v>
      </c>
      <c r="Z13" s="12">
        <v>134</v>
      </c>
      <c r="AA13" s="12">
        <v>73</v>
      </c>
      <c r="AB13" s="12">
        <v>17.3</v>
      </c>
      <c r="AC13" s="13">
        <v>26.23</v>
      </c>
      <c r="AD13" s="12">
        <v>535</v>
      </c>
      <c r="AE13" s="13">
        <f t="shared" si="2"/>
        <v>44.922222222222217</v>
      </c>
    </row>
    <row r="14" spans="1:31" x14ac:dyDescent="0.25">
      <c r="A14" s="2"/>
      <c r="B14" s="9" t="s">
        <v>13</v>
      </c>
      <c r="C14" s="10">
        <v>53</v>
      </c>
      <c r="D14" s="11">
        <v>394445.86</v>
      </c>
      <c r="E14" s="11">
        <v>258029.37</v>
      </c>
      <c r="F14" s="11">
        <v>136416.49</v>
      </c>
      <c r="G14" s="11">
        <v>2345064.14</v>
      </c>
      <c r="H14" s="11">
        <v>1512025.44</v>
      </c>
      <c r="I14" s="11">
        <v>833038.74</v>
      </c>
      <c r="J14" s="12">
        <v>150</v>
      </c>
      <c r="K14" s="12">
        <v>93</v>
      </c>
      <c r="L14" s="12">
        <v>14</v>
      </c>
      <c r="M14" s="13">
        <v>23.87</v>
      </c>
      <c r="N14" s="12">
        <v>481</v>
      </c>
      <c r="O14" s="13">
        <f t="shared" si="0"/>
        <v>60.666666666666657</v>
      </c>
      <c r="P14" s="2"/>
      <c r="Q14" s="2"/>
      <c r="R14" s="9" t="s">
        <v>12</v>
      </c>
      <c r="S14" s="10">
        <v>69</v>
      </c>
      <c r="T14" s="14">
        <v>182406.39</v>
      </c>
      <c r="U14" s="14">
        <v>113367.59</v>
      </c>
      <c r="V14" s="14">
        <v>69038.8</v>
      </c>
      <c r="W14" s="14">
        <v>957925.02</v>
      </c>
      <c r="X14" s="14">
        <v>440652.71</v>
      </c>
      <c r="Y14" s="14">
        <v>517272.32000000001</v>
      </c>
      <c r="Z14" s="12">
        <v>106</v>
      </c>
      <c r="AA14" s="12">
        <v>77</v>
      </c>
      <c r="AB14" s="12">
        <v>13.3</v>
      </c>
      <c r="AC14" s="13">
        <v>22.87</v>
      </c>
      <c r="AD14" s="12">
        <v>524</v>
      </c>
      <c r="AE14" s="13">
        <f t="shared" si="2"/>
        <v>44.477777777777774</v>
      </c>
    </row>
    <row r="15" spans="1:31" x14ac:dyDescent="0.25">
      <c r="A15" s="2"/>
      <c r="B15" s="9" t="s">
        <v>12</v>
      </c>
      <c r="C15" s="10">
        <v>45</v>
      </c>
      <c r="D15" s="11">
        <v>341146.65</v>
      </c>
      <c r="E15" s="11">
        <v>220082.29</v>
      </c>
      <c r="F15" s="11">
        <v>121064.36</v>
      </c>
      <c r="G15" s="11">
        <v>2282057.0699999998</v>
      </c>
      <c r="H15" s="11">
        <v>1278408.8500000001</v>
      </c>
      <c r="I15" s="11">
        <v>1003648.32</v>
      </c>
      <c r="J15" s="12">
        <v>120</v>
      </c>
      <c r="K15" s="12">
        <v>68</v>
      </c>
      <c r="L15" s="12">
        <v>16</v>
      </c>
      <c r="M15" s="13">
        <v>26.54</v>
      </c>
      <c r="N15" s="12">
        <v>554</v>
      </c>
      <c r="O15" s="13">
        <f t="shared" si="0"/>
        <v>40.888888888888886</v>
      </c>
      <c r="P15" s="2"/>
      <c r="Q15" s="2"/>
      <c r="R15" s="9" t="s">
        <v>12</v>
      </c>
      <c r="S15" s="10">
        <v>61</v>
      </c>
      <c r="T15" s="14">
        <v>344279.94</v>
      </c>
      <c r="U15" s="14">
        <v>239685.97</v>
      </c>
      <c r="V15" s="14">
        <v>104593.96</v>
      </c>
      <c r="W15" s="14">
        <v>1998789.72</v>
      </c>
      <c r="X15" s="14">
        <v>1065772.53</v>
      </c>
      <c r="Y15" s="14">
        <v>933017.28</v>
      </c>
      <c r="Z15" s="12">
        <v>115</v>
      </c>
      <c r="AA15" s="12">
        <v>88</v>
      </c>
      <c r="AB15" s="12">
        <v>23</v>
      </c>
      <c r="AC15" s="13">
        <v>26.63</v>
      </c>
      <c r="AD15" s="12">
        <v>517</v>
      </c>
      <c r="AE15" s="13">
        <f t="shared" si="2"/>
        <v>41.666666666666657</v>
      </c>
    </row>
    <row r="16" spans="1:31" x14ac:dyDescent="0.25">
      <c r="A16" s="2"/>
      <c r="B16" s="9" t="s">
        <v>13</v>
      </c>
      <c r="C16" s="10">
        <v>56</v>
      </c>
      <c r="D16" s="11">
        <v>320733.51</v>
      </c>
      <c r="E16" s="11">
        <v>222541.7</v>
      </c>
      <c r="F16" s="11">
        <v>98191.8</v>
      </c>
      <c r="G16" s="11">
        <v>2005875.16</v>
      </c>
      <c r="H16" s="11">
        <v>1255506</v>
      </c>
      <c r="I16" s="11">
        <v>750369.1</v>
      </c>
      <c r="J16" s="12">
        <v>114</v>
      </c>
      <c r="K16" s="12">
        <v>73</v>
      </c>
      <c r="L16" s="12">
        <v>18</v>
      </c>
      <c r="M16" s="13">
        <v>23.98</v>
      </c>
      <c r="N16" s="12">
        <v>542</v>
      </c>
      <c r="O16" s="13">
        <f t="shared" si="0"/>
        <v>39.777777777777779</v>
      </c>
      <c r="P16" s="2"/>
      <c r="Q16" s="2"/>
      <c r="R16" s="9" t="s">
        <v>13</v>
      </c>
      <c r="S16" s="10">
        <v>73</v>
      </c>
      <c r="T16" s="14">
        <v>323626.8</v>
      </c>
      <c r="U16" s="14">
        <v>208273.37</v>
      </c>
      <c r="V16" s="14">
        <v>115353.44</v>
      </c>
      <c r="W16" s="14">
        <v>1873733.7</v>
      </c>
      <c r="X16" s="14">
        <v>1094708.6100000001</v>
      </c>
      <c r="Y16" s="14">
        <v>779025.07</v>
      </c>
      <c r="Z16" s="12">
        <v>127</v>
      </c>
      <c r="AA16" s="12">
        <v>73</v>
      </c>
      <c r="AB16" s="12">
        <v>12</v>
      </c>
      <c r="AC16" s="13">
        <v>23.43</v>
      </c>
      <c r="AD16" s="12">
        <v>517</v>
      </c>
      <c r="AE16" s="13">
        <f t="shared" si="2"/>
        <v>48.666666666666664</v>
      </c>
    </row>
    <row r="17" spans="1:31" x14ac:dyDescent="0.25">
      <c r="A17" s="2"/>
      <c r="B17" s="9" t="s">
        <v>12</v>
      </c>
      <c r="C17" s="10">
        <v>66</v>
      </c>
      <c r="D17" s="11">
        <v>261492.99</v>
      </c>
      <c r="E17" s="11">
        <v>172043.26</v>
      </c>
      <c r="F17" s="11">
        <v>89449.72</v>
      </c>
      <c r="G17" s="11">
        <v>1638316.04</v>
      </c>
      <c r="H17" s="11">
        <v>848386.2</v>
      </c>
      <c r="I17" s="11">
        <v>789929.85</v>
      </c>
      <c r="J17" s="12">
        <v>139</v>
      </c>
      <c r="K17" s="12">
        <v>73</v>
      </c>
      <c r="L17" s="12">
        <v>15</v>
      </c>
      <c r="M17" s="13">
        <v>26.79</v>
      </c>
      <c r="N17" s="12">
        <v>539</v>
      </c>
      <c r="O17" s="13">
        <f t="shared" si="0"/>
        <v>48.333333333333329</v>
      </c>
      <c r="P17" s="2"/>
      <c r="Q17" s="2"/>
      <c r="R17" s="9" t="s">
        <v>13</v>
      </c>
      <c r="S17" s="10">
        <v>61</v>
      </c>
      <c r="T17" s="14">
        <v>168713.55</v>
      </c>
      <c r="U17" s="14">
        <v>105127.67</v>
      </c>
      <c r="V17" s="14">
        <v>63585.87</v>
      </c>
      <c r="W17" s="14">
        <v>1404682.04</v>
      </c>
      <c r="X17" s="14">
        <v>701839.12</v>
      </c>
      <c r="Y17" s="14">
        <v>702842.92</v>
      </c>
      <c r="Z17" s="12">
        <v>103</v>
      </c>
      <c r="AA17" s="12">
        <v>57</v>
      </c>
      <c r="AB17" s="12">
        <v>11.7</v>
      </c>
      <c r="AC17" s="13">
        <v>27.15</v>
      </c>
      <c r="AD17" s="12">
        <v>505</v>
      </c>
      <c r="AE17" s="13">
        <f t="shared" si="2"/>
        <v>36.522222222222211</v>
      </c>
    </row>
    <row r="18" spans="1:31" x14ac:dyDescent="0.25">
      <c r="A18" s="2"/>
      <c r="B18" s="9" t="s">
        <v>13</v>
      </c>
      <c r="C18" s="10">
        <v>62</v>
      </c>
      <c r="D18" s="11">
        <v>428849.62</v>
      </c>
      <c r="E18" s="11">
        <v>290140.21999999997</v>
      </c>
      <c r="F18" s="11">
        <v>138709.38</v>
      </c>
      <c r="G18" s="11">
        <v>2200137.23</v>
      </c>
      <c r="H18" s="11">
        <v>1349231.32</v>
      </c>
      <c r="I18" s="11">
        <v>850905.96</v>
      </c>
      <c r="J18" s="12">
        <v>133</v>
      </c>
      <c r="K18" s="12">
        <v>76</v>
      </c>
      <c r="L18" s="12">
        <v>14</v>
      </c>
      <c r="M18" s="13">
        <v>23.83</v>
      </c>
      <c r="N18" s="12">
        <v>586</v>
      </c>
      <c r="O18" s="13">
        <f t="shared" si="0"/>
        <v>49.333333333333329</v>
      </c>
      <c r="P18" s="2"/>
      <c r="Q18" s="2"/>
      <c r="R18" s="9" t="s">
        <v>13</v>
      </c>
      <c r="S18" s="10">
        <v>64</v>
      </c>
      <c r="T18" s="14">
        <v>181782.7</v>
      </c>
      <c r="U18" s="14">
        <v>107974.04</v>
      </c>
      <c r="V18" s="14">
        <v>73808.66</v>
      </c>
      <c r="W18" s="14">
        <v>1305381.43</v>
      </c>
      <c r="X18" s="14">
        <v>682367.25</v>
      </c>
      <c r="Y18" s="14">
        <v>623014.14</v>
      </c>
      <c r="Z18" s="12">
        <v>98</v>
      </c>
      <c r="AA18" s="12">
        <v>62</v>
      </c>
      <c r="AB18" s="12">
        <v>15.7</v>
      </c>
      <c r="AC18" s="13">
        <v>23.64</v>
      </c>
      <c r="AD18" s="12">
        <v>528</v>
      </c>
      <c r="AE18" s="13">
        <f t="shared" si="2"/>
        <v>33.633333333333326</v>
      </c>
    </row>
    <row r="19" spans="1:31" x14ac:dyDescent="0.25">
      <c r="A19" s="2"/>
      <c r="B19" s="9" t="s">
        <v>13</v>
      </c>
      <c r="C19" s="10">
        <v>66</v>
      </c>
      <c r="D19" s="11">
        <v>166947.06</v>
      </c>
      <c r="E19" s="11">
        <v>95415.05</v>
      </c>
      <c r="F19" s="11">
        <v>71532.02</v>
      </c>
      <c r="G19" s="11">
        <v>1420291.21</v>
      </c>
      <c r="H19" s="11">
        <v>775188.53</v>
      </c>
      <c r="I19" s="11">
        <v>645102.66</v>
      </c>
      <c r="J19" s="12">
        <v>120</v>
      </c>
      <c r="K19" s="12">
        <v>84</v>
      </c>
      <c r="L19" s="12">
        <v>21</v>
      </c>
      <c r="M19" s="13">
        <v>27.04</v>
      </c>
      <c r="N19" s="12">
        <v>616</v>
      </c>
      <c r="O19" s="13">
        <f t="shared" si="0"/>
        <v>43</v>
      </c>
      <c r="P19" s="2"/>
      <c r="Q19" s="2"/>
      <c r="R19" s="9" t="s">
        <v>13</v>
      </c>
      <c r="S19" s="10">
        <v>76</v>
      </c>
      <c r="T19" s="14">
        <v>408383.37</v>
      </c>
      <c r="U19" s="14">
        <v>282426.25</v>
      </c>
      <c r="V19" s="14">
        <v>125957.12</v>
      </c>
      <c r="W19" s="14">
        <v>1753694.43</v>
      </c>
      <c r="X19" s="14">
        <v>1021229.63</v>
      </c>
      <c r="Y19" s="14">
        <v>732464.85</v>
      </c>
      <c r="Z19" s="12">
        <v>121</v>
      </c>
      <c r="AA19" s="12">
        <v>81</v>
      </c>
      <c r="AB19" s="12">
        <v>15</v>
      </c>
      <c r="AC19" s="13">
        <v>22.09</v>
      </c>
      <c r="AD19" s="12">
        <v>507</v>
      </c>
      <c r="AE19" s="13">
        <f t="shared" si="2"/>
        <v>47.888888888888886</v>
      </c>
    </row>
    <row r="20" spans="1:31" x14ac:dyDescent="0.25">
      <c r="A20" s="2"/>
      <c r="B20" s="9" t="s">
        <v>12</v>
      </c>
      <c r="C20" s="10">
        <v>51</v>
      </c>
      <c r="D20" s="11">
        <v>377805.58</v>
      </c>
      <c r="E20" s="11">
        <v>274704.63</v>
      </c>
      <c r="F20" s="11">
        <v>103100.94</v>
      </c>
      <c r="G20" s="11">
        <v>1343540.01</v>
      </c>
      <c r="H20" s="11">
        <v>780484.11</v>
      </c>
      <c r="I20" s="11">
        <v>563055.88</v>
      </c>
      <c r="J20" s="12">
        <v>141</v>
      </c>
      <c r="K20" s="12">
        <v>93</v>
      </c>
      <c r="L20" s="12">
        <v>24</v>
      </c>
      <c r="M20" s="13">
        <v>28.31</v>
      </c>
      <c r="N20" s="12">
        <v>581</v>
      </c>
      <c r="O20" s="13">
        <f t="shared" si="0"/>
        <v>48.666666666666657</v>
      </c>
      <c r="P20" s="2"/>
      <c r="Q20" s="2"/>
      <c r="R20" s="9" t="s">
        <v>13</v>
      </c>
      <c r="S20" s="10">
        <v>80</v>
      </c>
      <c r="T20" s="14">
        <v>330635.56</v>
      </c>
      <c r="U20" s="14">
        <v>214002.82</v>
      </c>
      <c r="V20" s="14">
        <v>116632.75</v>
      </c>
      <c r="W20" s="14">
        <v>1315975.01</v>
      </c>
      <c r="X20" s="14">
        <v>659563.99</v>
      </c>
      <c r="Y20" s="14">
        <v>656410.98</v>
      </c>
      <c r="Z20" s="12">
        <v>153</v>
      </c>
      <c r="AA20" s="12">
        <v>78</v>
      </c>
      <c r="AB20" s="12">
        <v>17.3</v>
      </c>
      <c r="AC20" s="13">
        <v>21.45</v>
      </c>
      <c r="AD20" s="12">
        <v>501</v>
      </c>
      <c r="AE20" s="13">
        <f t="shared" si="2"/>
        <v>51.36666666666666</v>
      </c>
    </row>
    <row r="21" spans="1:31" x14ac:dyDescent="0.25">
      <c r="A21" s="2"/>
      <c r="B21" s="9" t="s">
        <v>13</v>
      </c>
      <c r="C21" s="10">
        <v>73</v>
      </c>
      <c r="D21" s="11">
        <v>241749.54</v>
      </c>
      <c r="E21" s="11">
        <v>155129.04</v>
      </c>
      <c r="F21" s="11">
        <v>86620.51</v>
      </c>
      <c r="G21" s="11">
        <v>1092123.3899999999</v>
      </c>
      <c r="H21" s="11">
        <v>658187.59</v>
      </c>
      <c r="I21" s="11">
        <v>433935.8</v>
      </c>
      <c r="J21" s="12">
        <v>136</v>
      </c>
      <c r="K21" s="12">
        <v>75</v>
      </c>
      <c r="L21" s="12">
        <v>14</v>
      </c>
      <c r="M21" s="13">
        <v>23.75</v>
      </c>
      <c r="N21" s="12">
        <v>523</v>
      </c>
      <c r="O21" s="13">
        <f t="shared" si="0"/>
        <v>49.55555555555555</v>
      </c>
      <c r="P21" s="2"/>
      <c r="Q21" s="2"/>
      <c r="R21" s="9" t="s">
        <v>13</v>
      </c>
      <c r="S21" s="10">
        <v>74</v>
      </c>
      <c r="T21" s="14">
        <v>195608.55</v>
      </c>
      <c r="U21" s="14">
        <v>117545.24</v>
      </c>
      <c r="V21" s="14">
        <v>78063.31</v>
      </c>
      <c r="W21" s="14"/>
      <c r="X21" s="14"/>
      <c r="Y21" s="14"/>
      <c r="Z21" s="12">
        <v>119</v>
      </c>
      <c r="AA21" s="12">
        <v>68</v>
      </c>
      <c r="AB21" s="12">
        <v>20.3</v>
      </c>
      <c r="AC21" s="13">
        <v>27.22</v>
      </c>
      <c r="AD21" s="12">
        <v>496</v>
      </c>
      <c r="AE21" s="13">
        <f t="shared" si="2"/>
        <v>36.36666666666666</v>
      </c>
    </row>
    <row r="22" spans="1:31" x14ac:dyDescent="0.25">
      <c r="A22" s="2"/>
      <c r="B22" s="9" t="s">
        <v>13</v>
      </c>
      <c r="C22" s="10">
        <v>70</v>
      </c>
      <c r="D22" s="11">
        <v>291221.67</v>
      </c>
      <c r="E22" s="11">
        <v>170966.88</v>
      </c>
      <c r="F22" s="11">
        <v>120254.79</v>
      </c>
      <c r="G22" s="11">
        <v>1554294.79</v>
      </c>
      <c r="H22" s="11">
        <v>876971.11</v>
      </c>
      <c r="I22" s="11">
        <v>677323.69</v>
      </c>
      <c r="J22" s="12">
        <v>158</v>
      </c>
      <c r="K22" s="12">
        <v>81</v>
      </c>
      <c r="L22" s="12">
        <v>11</v>
      </c>
      <c r="M22" s="13">
        <v>24.33</v>
      </c>
      <c r="N22" s="12">
        <v>578</v>
      </c>
      <c r="O22" s="13">
        <f t="shared" si="0"/>
        <v>60.1111111111111</v>
      </c>
      <c r="P22" s="2"/>
      <c r="Q22" s="2"/>
      <c r="R22" s="9" t="s">
        <v>13</v>
      </c>
      <c r="S22" s="10">
        <v>70</v>
      </c>
      <c r="T22" s="14">
        <v>393322.36</v>
      </c>
      <c r="U22" s="14">
        <v>270035.46999999997</v>
      </c>
      <c r="V22" s="14">
        <v>123286.9</v>
      </c>
      <c r="W22" s="14">
        <v>1488699.45</v>
      </c>
      <c r="X22" s="14">
        <v>788945.54</v>
      </c>
      <c r="Y22" s="14">
        <v>699753.93</v>
      </c>
      <c r="Z22" s="12">
        <v>159</v>
      </c>
      <c r="AA22" s="12">
        <v>66</v>
      </c>
      <c r="AB22" s="12">
        <v>19.7</v>
      </c>
      <c r="AC22" s="13">
        <v>24.69</v>
      </c>
      <c r="AD22" s="12">
        <v>577</v>
      </c>
      <c r="AE22" s="13">
        <f t="shared" si="2"/>
        <v>44.966666666666654</v>
      </c>
    </row>
    <row r="23" spans="1:31" x14ac:dyDescent="0.25">
      <c r="A23" s="2"/>
      <c r="B23" s="9" t="s">
        <v>12</v>
      </c>
      <c r="C23" s="10">
        <v>83</v>
      </c>
      <c r="D23" s="11">
        <v>132087.06</v>
      </c>
      <c r="E23" s="11">
        <v>91911.59</v>
      </c>
      <c r="F23" s="11">
        <v>40175.47</v>
      </c>
      <c r="G23" s="11">
        <v>957381.26</v>
      </c>
      <c r="H23" s="11">
        <v>425832.96000000002</v>
      </c>
      <c r="I23" s="11">
        <v>531548.28</v>
      </c>
      <c r="J23" s="12">
        <v>107</v>
      </c>
      <c r="K23" s="12">
        <v>69</v>
      </c>
      <c r="L23" s="12">
        <v>18</v>
      </c>
      <c r="M23" s="13">
        <v>22.5</v>
      </c>
      <c r="N23" s="12">
        <v>511</v>
      </c>
      <c r="O23" s="13">
        <f t="shared" si="0"/>
        <v>36.444444444444443</v>
      </c>
      <c r="P23" s="2"/>
      <c r="Q23" s="2"/>
      <c r="R23" s="9" t="s">
        <v>13</v>
      </c>
      <c r="S23" s="10">
        <v>86</v>
      </c>
      <c r="T23" s="14">
        <v>209243.55</v>
      </c>
      <c r="U23" s="14">
        <v>132801.57</v>
      </c>
      <c r="V23" s="14">
        <v>76441.98</v>
      </c>
      <c r="W23" s="14">
        <v>1022786.12</v>
      </c>
      <c r="X23" s="14">
        <v>465795.65</v>
      </c>
      <c r="Y23" s="14">
        <v>556990.49</v>
      </c>
      <c r="Z23" s="12">
        <v>132</v>
      </c>
      <c r="AA23" s="12">
        <v>93</v>
      </c>
      <c r="AB23" s="12">
        <v>15</v>
      </c>
      <c r="AC23" s="13">
        <v>22.07</v>
      </c>
      <c r="AD23" s="12">
        <v>484</v>
      </c>
      <c r="AE23" s="13">
        <f t="shared" si="2"/>
        <v>55.666666666666657</v>
      </c>
    </row>
    <row r="24" spans="1:31" x14ac:dyDescent="0.25">
      <c r="A24" s="2"/>
      <c r="B24" s="9" t="s">
        <v>12</v>
      </c>
      <c r="C24" s="10">
        <v>68</v>
      </c>
      <c r="D24" s="11">
        <v>311937.46999999997</v>
      </c>
      <c r="E24" s="11">
        <v>211975.37</v>
      </c>
      <c r="F24" s="11">
        <v>99962.1</v>
      </c>
      <c r="G24" s="11">
        <v>1787969.76</v>
      </c>
      <c r="H24" s="11">
        <v>1096369.94</v>
      </c>
      <c r="I24" s="11">
        <v>691599.8</v>
      </c>
      <c r="J24" s="12">
        <v>150</v>
      </c>
      <c r="K24" s="12">
        <v>104</v>
      </c>
      <c r="L24" s="12">
        <v>19</v>
      </c>
      <c r="M24" s="13">
        <v>26.07</v>
      </c>
      <c r="N24" s="12">
        <v>286</v>
      </c>
      <c r="O24" s="13">
        <f t="shared" si="0"/>
        <v>60.555555555555543</v>
      </c>
      <c r="P24" s="2"/>
      <c r="Q24" s="2"/>
      <c r="R24" s="15" t="s">
        <v>12</v>
      </c>
      <c r="S24" s="16" t="s">
        <v>16</v>
      </c>
      <c r="T24" s="14">
        <v>327029.58</v>
      </c>
      <c r="U24" s="14">
        <v>223493.26</v>
      </c>
      <c r="V24" s="14">
        <v>103536.32000000001</v>
      </c>
      <c r="W24" s="14">
        <v>2405545.66</v>
      </c>
      <c r="X24" s="14">
        <v>1442962.14</v>
      </c>
      <c r="Y24" s="14">
        <v>962583.54</v>
      </c>
      <c r="Z24" s="17">
        <v>154</v>
      </c>
      <c r="AA24" s="17">
        <v>80</v>
      </c>
      <c r="AB24" s="17">
        <v>11.3</v>
      </c>
      <c r="AC24" s="18">
        <v>23.74</v>
      </c>
      <c r="AD24" s="17">
        <v>532</v>
      </c>
      <c r="AE24" s="13">
        <f t="shared" si="2"/>
        <v>58.477777777777774</v>
      </c>
    </row>
    <row r="25" spans="1:31" x14ac:dyDescent="0.25">
      <c r="A25" s="2"/>
      <c r="B25" s="9" t="s">
        <v>12</v>
      </c>
      <c r="C25" s="10">
        <v>77</v>
      </c>
      <c r="D25" s="11">
        <v>235493.2</v>
      </c>
      <c r="E25" s="11">
        <v>146974.48000000001</v>
      </c>
      <c r="F25" s="11">
        <v>88518.720000000001</v>
      </c>
      <c r="G25" s="11">
        <v>1320020.8999999999</v>
      </c>
      <c r="H25" s="11">
        <v>700190.32</v>
      </c>
      <c r="I25" s="11">
        <v>619830.54</v>
      </c>
      <c r="J25" s="12">
        <v>118</v>
      </c>
      <c r="K25" s="12">
        <v>65</v>
      </c>
      <c r="L25" s="12">
        <v>17</v>
      </c>
      <c r="M25" s="13">
        <v>23.57</v>
      </c>
      <c r="N25" s="12">
        <v>559</v>
      </c>
      <c r="O25" s="13">
        <f t="shared" si="0"/>
        <v>38.1111111111111</v>
      </c>
      <c r="P25" s="2"/>
      <c r="Q25" s="2"/>
      <c r="R25" s="15" t="s">
        <v>12</v>
      </c>
      <c r="S25" s="16" t="s">
        <v>17</v>
      </c>
      <c r="T25" s="14">
        <v>303401.21000000002</v>
      </c>
      <c r="U25" s="14">
        <v>202874.7</v>
      </c>
      <c r="V25" s="14">
        <v>100526.52</v>
      </c>
      <c r="W25" s="14">
        <v>2797616.94</v>
      </c>
      <c r="X25" s="14">
        <v>1640000.83</v>
      </c>
      <c r="Y25" s="14">
        <v>1157616.1399999999</v>
      </c>
      <c r="Z25" s="17">
        <v>125</v>
      </c>
      <c r="AA25" s="17">
        <v>98</v>
      </c>
      <c r="AB25" s="17">
        <v>11</v>
      </c>
      <c r="AC25" s="18">
        <v>25.73</v>
      </c>
      <c r="AD25" s="17">
        <v>538</v>
      </c>
      <c r="AE25" s="13">
        <f t="shared" si="2"/>
        <v>60.333333333333329</v>
      </c>
    </row>
    <row r="26" spans="1:31" x14ac:dyDescent="0.25">
      <c r="A26" s="2"/>
      <c r="B26" s="9" t="s">
        <v>12</v>
      </c>
      <c r="C26" s="10">
        <v>79</v>
      </c>
      <c r="D26" s="11">
        <v>400832.2</v>
      </c>
      <c r="E26" s="11">
        <v>299920.11</v>
      </c>
      <c r="F26" s="11">
        <v>100912.09</v>
      </c>
      <c r="G26" s="11">
        <v>2218360.34</v>
      </c>
      <c r="H26" s="11">
        <v>1346023.1</v>
      </c>
      <c r="I26" s="11">
        <v>872337.28</v>
      </c>
      <c r="J26" s="12">
        <v>145</v>
      </c>
      <c r="K26" s="12">
        <v>91</v>
      </c>
      <c r="L26" s="12">
        <v>15</v>
      </c>
      <c r="M26" s="13">
        <v>21.73</v>
      </c>
      <c r="N26" s="12">
        <v>561</v>
      </c>
      <c r="O26" s="13">
        <f t="shared" si="0"/>
        <v>57.666666666666657</v>
      </c>
      <c r="P26" s="2"/>
      <c r="Q26" s="2"/>
      <c r="R26" s="15" t="s">
        <v>12</v>
      </c>
      <c r="S26" s="16" t="s">
        <v>18</v>
      </c>
      <c r="T26" s="14">
        <v>570388.26</v>
      </c>
      <c r="U26" s="14">
        <v>361818.78</v>
      </c>
      <c r="V26" s="14">
        <v>208569.47</v>
      </c>
      <c r="W26" s="14">
        <v>1750226.96</v>
      </c>
      <c r="X26" s="14">
        <v>1006877.07</v>
      </c>
      <c r="Y26" s="14">
        <v>743349.89</v>
      </c>
      <c r="Z26" s="17">
        <v>146</v>
      </c>
      <c r="AA26" s="17">
        <v>77</v>
      </c>
      <c r="AB26" s="17">
        <v>14</v>
      </c>
      <c r="AC26" s="18">
        <v>24.81</v>
      </c>
      <c r="AD26" s="17">
        <v>537</v>
      </c>
      <c r="AE26" s="13">
        <f t="shared" si="2"/>
        <v>52.666666666666657</v>
      </c>
    </row>
    <row r="27" spans="1:31" x14ac:dyDescent="0.25">
      <c r="A27" s="2"/>
      <c r="B27" s="9" t="s">
        <v>12</v>
      </c>
      <c r="C27" s="10">
        <v>66</v>
      </c>
      <c r="D27" s="11">
        <v>262812.83</v>
      </c>
      <c r="E27" s="11">
        <v>183742.94</v>
      </c>
      <c r="F27" s="11">
        <v>79069.89</v>
      </c>
      <c r="G27" s="11">
        <v>1379002.33</v>
      </c>
      <c r="H27" s="11">
        <v>762980.38</v>
      </c>
      <c r="I27" s="11">
        <v>616021.93000000005</v>
      </c>
      <c r="J27" s="12">
        <v>106</v>
      </c>
      <c r="K27" s="12">
        <v>88</v>
      </c>
      <c r="L27" s="12">
        <v>20</v>
      </c>
      <c r="M27" s="13">
        <v>26.65</v>
      </c>
      <c r="N27" s="12">
        <v>566</v>
      </c>
      <c r="O27" s="13">
        <f t="shared" si="0"/>
        <v>42.666666666666664</v>
      </c>
      <c r="P27" s="2"/>
      <c r="Q27" s="2"/>
      <c r="R27" s="15" t="s">
        <v>12</v>
      </c>
      <c r="S27" s="16" t="s">
        <v>17</v>
      </c>
      <c r="T27" s="14">
        <v>171694.5</v>
      </c>
      <c r="U27" s="14">
        <v>96217.75</v>
      </c>
      <c r="V27" s="14">
        <v>75476.759999999995</v>
      </c>
      <c r="W27" s="14">
        <v>1425393.7</v>
      </c>
      <c r="X27" s="14">
        <v>672093.58</v>
      </c>
      <c r="Y27" s="14">
        <v>753300.11</v>
      </c>
      <c r="Z27" s="17">
        <v>113</v>
      </c>
      <c r="AA27" s="17">
        <v>64</v>
      </c>
      <c r="AB27" s="17">
        <v>11.3</v>
      </c>
      <c r="AC27" s="18">
        <v>26.69</v>
      </c>
      <c r="AD27" s="17">
        <v>503</v>
      </c>
      <c r="AE27" s="13">
        <f t="shared" si="2"/>
        <v>42.255555555555546</v>
      </c>
    </row>
    <row r="28" spans="1:31" x14ac:dyDescent="0.25">
      <c r="A28" s="2"/>
      <c r="B28" s="9" t="s">
        <v>13</v>
      </c>
      <c r="C28" s="10">
        <v>74</v>
      </c>
      <c r="D28" s="11">
        <v>461428.58</v>
      </c>
      <c r="E28" s="11">
        <v>312393.09000000003</v>
      </c>
      <c r="F28" s="11">
        <v>149035.5</v>
      </c>
      <c r="G28" s="11">
        <v>2681843.42</v>
      </c>
      <c r="H28" s="11">
        <v>1520690.05</v>
      </c>
      <c r="I28" s="11">
        <v>1161153.3600000001</v>
      </c>
      <c r="J28" s="12">
        <v>119</v>
      </c>
      <c r="K28" s="12">
        <v>81</v>
      </c>
      <c r="L28" s="12">
        <v>17</v>
      </c>
      <c r="M28" s="13">
        <v>25.07</v>
      </c>
      <c r="N28" s="12">
        <v>477</v>
      </c>
      <c r="O28" s="13">
        <f t="shared" si="0"/>
        <v>45.444444444444443</v>
      </c>
      <c r="P28" s="2"/>
      <c r="Q28" s="2"/>
      <c r="R28" s="15" t="s">
        <v>13</v>
      </c>
      <c r="S28" s="16" t="s">
        <v>19</v>
      </c>
      <c r="T28" s="14">
        <v>279513.34000000003</v>
      </c>
      <c r="U28" s="14">
        <v>191468.95</v>
      </c>
      <c r="V28" s="14">
        <v>88044.38</v>
      </c>
      <c r="W28" s="14">
        <v>1698956.88</v>
      </c>
      <c r="X28" s="14">
        <v>907220.12</v>
      </c>
      <c r="Y28" s="14">
        <v>791736.73</v>
      </c>
      <c r="Z28" s="17">
        <v>155</v>
      </c>
      <c r="AA28" s="17">
        <v>97</v>
      </c>
      <c r="AB28" s="17">
        <v>17.3</v>
      </c>
      <c r="AC28" s="18">
        <v>23.81</v>
      </c>
      <c r="AD28" s="17">
        <v>448</v>
      </c>
      <c r="AE28" s="13">
        <f t="shared" si="2"/>
        <v>60.255555555555546</v>
      </c>
    </row>
    <row r="29" spans="1:31" x14ac:dyDescent="0.25">
      <c r="A29" s="2"/>
      <c r="B29" s="9" t="s">
        <v>13</v>
      </c>
      <c r="C29" s="10">
        <v>78</v>
      </c>
      <c r="D29" s="11">
        <v>422125.02</v>
      </c>
      <c r="E29" s="11">
        <v>299875.3</v>
      </c>
      <c r="F29" s="11">
        <v>122249.72</v>
      </c>
      <c r="G29" s="11">
        <v>1831731.73</v>
      </c>
      <c r="H29" s="11">
        <v>983298.88</v>
      </c>
      <c r="I29" s="11">
        <v>848432.86</v>
      </c>
      <c r="J29" s="12">
        <v>119</v>
      </c>
      <c r="K29" s="12">
        <v>60</v>
      </c>
      <c r="L29" s="12">
        <v>20</v>
      </c>
      <c r="M29" s="13">
        <v>22.29</v>
      </c>
      <c r="N29" s="12">
        <v>564</v>
      </c>
      <c r="O29" s="13">
        <f t="shared" si="0"/>
        <v>33.1111111111111</v>
      </c>
      <c r="P29" s="2"/>
      <c r="Q29" s="2"/>
      <c r="R29" s="15" t="s">
        <v>13</v>
      </c>
      <c r="S29" s="16" t="s">
        <v>20</v>
      </c>
      <c r="T29" s="14">
        <v>473815.42</v>
      </c>
      <c r="U29" s="14">
        <v>300174.18</v>
      </c>
      <c r="V29" s="14">
        <v>173641.23</v>
      </c>
      <c r="W29" s="14">
        <v>1638799.76</v>
      </c>
      <c r="X29" s="14">
        <v>895772.77</v>
      </c>
      <c r="Y29" s="14">
        <v>743026.97</v>
      </c>
      <c r="Z29" s="17">
        <v>128</v>
      </c>
      <c r="AA29" s="17">
        <v>71</v>
      </c>
      <c r="AB29" s="17">
        <v>15</v>
      </c>
      <c r="AC29" s="18">
        <v>23.13</v>
      </c>
      <c r="AD29" s="17">
        <v>549</v>
      </c>
      <c r="AE29" s="13">
        <f t="shared" si="2"/>
        <v>45</v>
      </c>
    </row>
    <row r="30" spans="1:31" x14ac:dyDescent="0.25">
      <c r="A30" s="2"/>
      <c r="B30" s="9" t="s">
        <v>12</v>
      </c>
      <c r="C30" s="10">
        <v>84</v>
      </c>
      <c r="D30" s="11">
        <v>196642.87</v>
      </c>
      <c r="E30" s="11">
        <v>112275.15</v>
      </c>
      <c r="F30" s="11">
        <v>84367.71</v>
      </c>
      <c r="G30" s="11">
        <v>1230969.55</v>
      </c>
      <c r="H30" s="11">
        <v>529729.06999999995</v>
      </c>
      <c r="I30" s="11">
        <v>701240.5</v>
      </c>
      <c r="J30" s="12">
        <v>137</v>
      </c>
      <c r="K30" s="12">
        <v>88</v>
      </c>
      <c r="L30" s="12">
        <v>14</v>
      </c>
      <c r="M30" s="13">
        <v>25.73</v>
      </c>
      <c r="N30" s="12">
        <v>515</v>
      </c>
      <c r="O30" s="13">
        <f t="shared" si="0"/>
        <v>55.555555555555543</v>
      </c>
      <c r="P30" s="2"/>
      <c r="Q30" s="2"/>
      <c r="R30" s="15" t="s">
        <v>12</v>
      </c>
      <c r="S30" s="16" t="s">
        <v>21</v>
      </c>
      <c r="T30" s="14">
        <v>126999.77</v>
      </c>
      <c r="U30" s="14">
        <v>83137.55</v>
      </c>
      <c r="V30" s="14">
        <v>43862.22</v>
      </c>
      <c r="W30" s="14">
        <v>1108850.96</v>
      </c>
      <c r="X30" s="14">
        <v>540383.27</v>
      </c>
      <c r="Y30" s="14">
        <v>568467.71</v>
      </c>
      <c r="Z30" s="17">
        <v>123</v>
      </c>
      <c r="AA30" s="17">
        <v>83</v>
      </c>
      <c r="AB30" s="17">
        <v>11.7</v>
      </c>
      <c r="AC30" s="18">
        <v>24.39</v>
      </c>
      <c r="AD30" s="17" t="s">
        <v>15</v>
      </c>
      <c r="AE30" s="13">
        <f t="shared" si="2"/>
        <v>52.522222222222211</v>
      </c>
    </row>
    <row r="31" spans="1:31" x14ac:dyDescent="0.25">
      <c r="A31" s="2"/>
      <c r="B31" s="9" t="s">
        <v>12</v>
      </c>
      <c r="C31" s="10">
        <v>79</v>
      </c>
      <c r="D31" s="11">
        <v>375497.74</v>
      </c>
      <c r="E31" s="11">
        <v>242577.81</v>
      </c>
      <c r="F31" s="11">
        <v>132919.95000000001</v>
      </c>
      <c r="G31" s="11">
        <v>1510111.68</v>
      </c>
      <c r="H31" s="11">
        <v>882521.55</v>
      </c>
      <c r="I31" s="11">
        <v>627590.12</v>
      </c>
      <c r="J31" s="12">
        <v>160</v>
      </c>
      <c r="K31" s="12">
        <v>58</v>
      </c>
      <c r="L31" s="12">
        <v>14</v>
      </c>
      <c r="M31" s="13">
        <v>23.32</v>
      </c>
      <c r="N31" s="12">
        <v>439</v>
      </c>
      <c r="O31" s="13">
        <f t="shared" si="0"/>
        <v>47.333333333333329</v>
      </c>
      <c r="P31" s="2"/>
      <c r="Q31" s="2"/>
      <c r="R31" s="15" t="s">
        <v>12</v>
      </c>
      <c r="S31" s="16" t="s">
        <v>22</v>
      </c>
      <c r="T31" s="14">
        <v>394916.91</v>
      </c>
      <c r="U31" s="14">
        <v>278050.12</v>
      </c>
      <c r="V31" s="14">
        <v>116866.79</v>
      </c>
      <c r="W31" s="14">
        <v>2059085.47</v>
      </c>
      <c r="X31" s="14">
        <v>1089966.02</v>
      </c>
      <c r="Y31" s="14">
        <v>969119.47</v>
      </c>
      <c r="Z31" s="17">
        <v>152</v>
      </c>
      <c r="AA31" s="17">
        <v>92</v>
      </c>
      <c r="AB31" s="17">
        <v>16</v>
      </c>
      <c r="AC31" s="18">
        <v>24.2</v>
      </c>
      <c r="AD31" s="17">
        <v>532</v>
      </c>
      <c r="AE31" s="13">
        <f t="shared" si="2"/>
        <v>58.666666666666657</v>
      </c>
    </row>
    <row r="32" spans="1:31" x14ac:dyDescent="0.25">
      <c r="A32" s="2"/>
      <c r="B32" s="9" t="s">
        <v>13</v>
      </c>
      <c r="C32" s="10">
        <v>71</v>
      </c>
      <c r="D32" s="11">
        <v>363453.72</v>
      </c>
      <c r="E32" s="11">
        <v>236852.42</v>
      </c>
      <c r="F32" s="11">
        <v>126601.29</v>
      </c>
      <c r="G32" s="11">
        <v>1517587.72</v>
      </c>
      <c r="H32" s="11">
        <v>758464.13</v>
      </c>
      <c r="I32" s="11">
        <v>759123.58</v>
      </c>
      <c r="J32" s="12">
        <v>135</v>
      </c>
      <c r="K32" s="12">
        <v>82</v>
      </c>
      <c r="L32" s="12">
        <v>19</v>
      </c>
      <c r="M32" s="13">
        <v>25.03</v>
      </c>
      <c r="N32" s="12">
        <v>503</v>
      </c>
      <c r="O32" s="13">
        <f t="shared" si="0"/>
        <v>47.444444444444429</v>
      </c>
      <c r="P32" s="2"/>
      <c r="Q32" s="2"/>
      <c r="R32" s="15" t="s">
        <v>13</v>
      </c>
      <c r="S32" s="16" t="s">
        <v>23</v>
      </c>
      <c r="T32" s="14">
        <v>253325.87</v>
      </c>
      <c r="U32" s="14">
        <v>166456.51999999999</v>
      </c>
      <c r="V32" s="14">
        <v>86869.35</v>
      </c>
      <c r="W32" s="14">
        <v>1568621.23</v>
      </c>
      <c r="X32" s="14">
        <v>841432.71</v>
      </c>
      <c r="Y32" s="14">
        <v>727188.5</v>
      </c>
      <c r="Z32" s="17">
        <v>143</v>
      </c>
      <c r="AA32" s="17">
        <v>67</v>
      </c>
      <c r="AB32" s="17">
        <v>17</v>
      </c>
      <c r="AC32" s="18">
        <v>24.96</v>
      </c>
      <c r="AD32" s="17">
        <v>512</v>
      </c>
      <c r="AE32" s="13">
        <f t="shared" si="2"/>
        <v>44.55555555555555</v>
      </c>
    </row>
    <row r="33" spans="1:31" x14ac:dyDescent="0.25">
      <c r="A33" s="2"/>
      <c r="B33" s="9" t="s">
        <v>12</v>
      </c>
      <c r="C33" s="10">
        <v>67</v>
      </c>
      <c r="D33" s="11">
        <v>433149.59</v>
      </c>
      <c r="E33" s="11">
        <v>277594.49</v>
      </c>
      <c r="F33" s="11">
        <v>155555.09</v>
      </c>
      <c r="G33" s="11">
        <v>2284069.2400000002</v>
      </c>
      <c r="H33" s="11">
        <v>1343175.66</v>
      </c>
      <c r="I33" s="11">
        <v>940893.53</v>
      </c>
      <c r="J33" s="12">
        <v>155</v>
      </c>
      <c r="K33" s="12">
        <v>103</v>
      </c>
      <c r="L33" s="12">
        <v>20</v>
      </c>
      <c r="M33" s="13">
        <v>24.23</v>
      </c>
      <c r="N33" s="12">
        <v>518</v>
      </c>
      <c r="O33" s="13">
        <f t="shared" si="0"/>
        <v>60.222222222222214</v>
      </c>
      <c r="P33" s="2"/>
      <c r="Q33" s="2"/>
      <c r="R33" s="15" t="s">
        <v>13</v>
      </c>
      <c r="S33" s="16" t="s">
        <v>24</v>
      </c>
      <c r="T33" s="14">
        <v>390979.93</v>
      </c>
      <c r="U33" s="14">
        <v>262825.55</v>
      </c>
      <c r="V33" s="14">
        <v>128154.39</v>
      </c>
      <c r="W33" s="14">
        <v>3013303.91</v>
      </c>
      <c r="X33" s="14">
        <v>1897946.25</v>
      </c>
      <c r="Y33" s="14">
        <v>1115357.54</v>
      </c>
      <c r="Z33" s="17">
        <v>124</v>
      </c>
      <c r="AA33" s="17">
        <v>75</v>
      </c>
      <c r="AB33" s="17">
        <v>15</v>
      </c>
      <c r="AC33" s="18">
        <v>24.81</v>
      </c>
      <c r="AD33" s="17">
        <v>471</v>
      </c>
      <c r="AE33" s="18">
        <f t="shared" si="2"/>
        <v>45.888888888888886</v>
      </c>
    </row>
    <row r="34" spans="1:31" x14ac:dyDescent="0.25">
      <c r="A34" s="2"/>
      <c r="B34" s="9" t="s">
        <v>12</v>
      </c>
      <c r="C34" s="10">
        <v>84</v>
      </c>
      <c r="D34" s="11">
        <v>162803.5</v>
      </c>
      <c r="E34" s="11">
        <v>102944.08</v>
      </c>
      <c r="F34" s="11">
        <v>59859.42</v>
      </c>
      <c r="G34" s="11">
        <v>884822.36</v>
      </c>
      <c r="H34" s="11">
        <v>395950.91</v>
      </c>
      <c r="I34" s="11">
        <v>488871.43</v>
      </c>
      <c r="J34" s="12">
        <v>107</v>
      </c>
      <c r="K34" s="12">
        <v>69</v>
      </c>
      <c r="L34" s="12">
        <v>18</v>
      </c>
      <c r="M34" s="13">
        <v>22.5</v>
      </c>
      <c r="N34" s="12">
        <v>511</v>
      </c>
      <c r="O34" s="13">
        <f t="shared" si="0"/>
        <v>36.444444444444443</v>
      </c>
      <c r="P34" s="2"/>
      <c r="Q34" s="2"/>
      <c r="R34" s="15" t="s">
        <v>12</v>
      </c>
      <c r="S34" s="16" t="s">
        <v>25</v>
      </c>
      <c r="T34" s="14">
        <v>360966.36</v>
      </c>
      <c r="U34" s="14">
        <v>233209.74</v>
      </c>
      <c r="V34" s="14">
        <v>127756.62</v>
      </c>
      <c r="W34" s="14">
        <v>1941229.91</v>
      </c>
      <c r="X34" s="14">
        <v>1021970.9</v>
      </c>
      <c r="Y34" s="14">
        <v>919259.01</v>
      </c>
      <c r="Z34" s="17">
        <v>102</v>
      </c>
      <c r="AA34" s="17">
        <v>68</v>
      </c>
      <c r="AB34" s="17">
        <v>16</v>
      </c>
      <c r="AC34" s="18">
        <v>26.79</v>
      </c>
      <c r="AD34" s="17">
        <v>565</v>
      </c>
      <c r="AE34" s="18">
        <f t="shared" si="2"/>
        <v>36.888888888888886</v>
      </c>
    </row>
    <row r="35" spans="1:31" x14ac:dyDescent="0.25">
      <c r="A35" s="2"/>
      <c r="B35" s="19" t="s">
        <v>12</v>
      </c>
      <c r="C35" s="20">
        <v>42</v>
      </c>
      <c r="D35" s="14">
        <v>465457.9</v>
      </c>
      <c r="E35" s="14">
        <v>299000.61</v>
      </c>
      <c r="F35" s="14">
        <v>166457.31</v>
      </c>
      <c r="G35" s="14">
        <v>1443488.13</v>
      </c>
      <c r="H35" s="14">
        <v>727432.69</v>
      </c>
      <c r="I35" s="14">
        <v>716055.48</v>
      </c>
      <c r="J35" s="19">
        <v>132</v>
      </c>
      <c r="K35" s="19">
        <v>87</v>
      </c>
      <c r="L35" s="19">
        <v>13</v>
      </c>
      <c r="M35" s="21">
        <v>23.66</v>
      </c>
      <c r="N35" s="19">
        <v>545</v>
      </c>
      <c r="O35" s="13">
        <f t="shared" si="0"/>
        <v>55</v>
      </c>
      <c r="P35" s="2"/>
      <c r="Q35" s="2"/>
      <c r="R35" s="15" t="s">
        <v>13</v>
      </c>
      <c r="S35" s="16" t="s">
        <v>20</v>
      </c>
      <c r="T35" s="14">
        <v>329567.83</v>
      </c>
      <c r="U35" s="14">
        <v>228556.07</v>
      </c>
      <c r="V35" s="14">
        <v>101011.77</v>
      </c>
      <c r="W35" s="14">
        <v>2232659.13</v>
      </c>
      <c r="X35" s="14">
        <v>1346164.13</v>
      </c>
      <c r="Y35" s="14">
        <v>886494.98</v>
      </c>
      <c r="Z35" s="17">
        <v>123</v>
      </c>
      <c r="AA35" s="17">
        <v>73</v>
      </c>
      <c r="AB35" s="17">
        <v>13</v>
      </c>
      <c r="AC35" s="18">
        <v>22.88</v>
      </c>
      <c r="AD35" s="17">
        <v>501</v>
      </c>
      <c r="AE35" s="18">
        <f t="shared" si="2"/>
        <v>46.777777777777771</v>
      </c>
    </row>
    <row r="36" spans="1:31" x14ac:dyDescent="0.25">
      <c r="A36" s="2"/>
      <c r="B36" s="19" t="s">
        <v>13</v>
      </c>
      <c r="C36" s="20">
        <v>68</v>
      </c>
      <c r="D36" s="14">
        <v>332451.28999999998</v>
      </c>
      <c r="E36" s="14">
        <v>231398.61</v>
      </c>
      <c r="F36" s="14">
        <v>101052.69</v>
      </c>
      <c r="G36" s="14">
        <v>1699396.15</v>
      </c>
      <c r="H36" s="14">
        <v>881303.3</v>
      </c>
      <c r="I36" s="14">
        <v>818092.89</v>
      </c>
      <c r="J36" s="19">
        <v>145</v>
      </c>
      <c r="K36" s="19">
        <v>71</v>
      </c>
      <c r="L36" s="19">
        <v>16</v>
      </c>
      <c r="M36" s="21">
        <v>24.59</v>
      </c>
      <c r="N36" s="19">
        <v>576</v>
      </c>
      <c r="O36" s="13">
        <f t="shared" si="0"/>
        <v>47.777777777777771</v>
      </c>
      <c r="P36" s="2"/>
      <c r="Q36" s="2"/>
      <c r="R36" s="15" t="s">
        <v>13</v>
      </c>
      <c r="S36" s="16" t="s">
        <v>26</v>
      </c>
      <c r="T36" s="14">
        <v>211739.92</v>
      </c>
      <c r="U36" s="14">
        <v>127707.93</v>
      </c>
      <c r="V36" s="14">
        <v>84031.99</v>
      </c>
      <c r="W36" s="14">
        <v>1375963.08</v>
      </c>
      <c r="X36" s="14">
        <v>661405.94999999995</v>
      </c>
      <c r="Y36" s="14">
        <v>714557.12</v>
      </c>
      <c r="Z36" s="17">
        <v>124</v>
      </c>
      <c r="AA36" s="17">
        <v>81</v>
      </c>
      <c r="AB36" s="17">
        <v>8.3000000000000007</v>
      </c>
      <c r="AC36" s="18">
        <v>23.53</v>
      </c>
      <c r="AD36" s="17">
        <v>475</v>
      </c>
      <c r="AE36" s="18">
        <f t="shared" si="2"/>
        <v>55.255555555555546</v>
      </c>
    </row>
    <row r="37" spans="1:31" x14ac:dyDescent="0.25">
      <c r="A37" s="2"/>
      <c r="B37" s="19" t="s">
        <v>12</v>
      </c>
      <c r="C37" s="20">
        <v>42</v>
      </c>
      <c r="D37" s="14">
        <v>433138.18</v>
      </c>
      <c r="E37" s="14">
        <v>286574.86</v>
      </c>
      <c r="F37" s="14">
        <v>146563.31</v>
      </c>
      <c r="G37" s="14">
        <v>1872440.83</v>
      </c>
      <c r="H37" s="14">
        <v>1053871.47</v>
      </c>
      <c r="I37" s="14">
        <v>818569.31</v>
      </c>
      <c r="J37" s="19">
        <v>129</v>
      </c>
      <c r="K37" s="19">
        <v>88</v>
      </c>
      <c r="L37" s="19">
        <v>17</v>
      </c>
      <c r="M37" s="21">
        <v>27.58</v>
      </c>
      <c r="N37" s="19">
        <v>526</v>
      </c>
      <c r="O37" s="13">
        <f t="shared" si="0"/>
        <v>50.777777777777771</v>
      </c>
      <c r="P37" s="2"/>
      <c r="Q37" s="2"/>
      <c r="R37" s="15" t="s">
        <v>13</v>
      </c>
      <c r="S37" s="16" t="s">
        <v>16</v>
      </c>
      <c r="T37" s="14">
        <v>465602.83</v>
      </c>
      <c r="U37" s="14">
        <v>329105.88</v>
      </c>
      <c r="V37" s="14">
        <v>136496.94</v>
      </c>
      <c r="W37" s="14">
        <v>2050303.09</v>
      </c>
      <c r="X37" s="14">
        <v>1202697.8899999999</v>
      </c>
      <c r="Y37" s="14">
        <v>847605.18</v>
      </c>
      <c r="Z37" s="17">
        <v>119</v>
      </c>
      <c r="AA37" s="17">
        <v>43</v>
      </c>
      <c r="AB37" s="17">
        <v>7.3</v>
      </c>
      <c r="AC37" s="18">
        <v>22.47</v>
      </c>
      <c r="AD37" s="17">
        <v>511</v>
      </c>
      <c r="AE37" s="18">
        <f t="shared" si="2"/>
        <v>38.255555555555553</v>
      </c>
    </row>
    <row r="38" spans="1:31" x14ac:dyDescent="0.25">
      <c r="A38" s="2"/>
      <c r="B38" s="19" t="s">
        <v>13</v>
      </c>
      <c r="C38" s="20">
        <v>68</v>
      </c>
      <c r="D38" s="14">
        <v>572513.49</v>
      </c>
      <c r="E38" s="14">
        <v>361407.84</v>
      </c>
      <c r="F38" s="14">
        <v>211105.65</v>
      </c>
      <c r="G38" s="14">
        <v>2883657.01</v>
      </c>
      <c r="H38" s="14">
        <v>1760815.59</v>
      </c>
      <c r="I38" s="14">
        <v>1122841.3600000001</v>
      </c>
      <c r="J38" s="19">
        <v>127</v>
      </c>
      <c r="K38" s="19">
        <v>85</v>
      </c>
      <c r="L38" s="19">
        <v>15</v>
      </c>
      <c r="M38" s="21">
        <v>23.86</v>
      </c>
      <c r="N38" s="19">
        <v>534</v>
      </c>
      <c r="O38" s="13">
        <f t="shared" si="0"/>
        <v>51</v>
      </c>
      <c r="P38" s="2"/>
      <c r="Q38" s="2"/>
      <c r="R38" s="15" t="s">
        <v>12</v>
      </c>
      <c r="S38" s="16" t="s">
        <v>27</v>
      </c>
      <c r="T38" s="14">
        <v>491490.17</v>
      </c>
      <c r="U38" s="14">
        <v>314728.98</v>
      </c>
      <c r="V38" s="14">
        <v>176761.18</v>
      </c>
      <c r="W38" s="14">
        <v>1847231.29</v>
      </c>
      <c r="X38" s="14">
        <v>1102036.2</v>
      </c>
      <c r="Y38" s="14">
        <v>745195.12</v>
      </c>
      <c r="Z38" s="17">
        <v>134</v>
      </c>
      <c r="AA38" s="17">
        <v>69</v>
      </c>
      <c r="AB38" s="17">
        <v>14</v>
      </c>
      <c r="AC38" s="18">
        <v>23.16</v>
      </c>
      <c r="AD38" s="17">
        <v>581</v>
      </c>
      <c r="AE38" s="18">
        <f t="shared" si="2"/>
        <v>46.444444444444436</v>
      </c>
    </row>
    <row r="39" spans="1:31" x14ac:dyDescent="0.25">
      <c r="A39" s="2"/>
      <c r="B39" s="19" t="s">
        <v>12</v>
      </c>
      <c r="C39" s="20">
        <v>67</v>
      </c>
      <c r="D39" s="14">
        <v>229958.48</v>
      </c>
      <c r="E39" s="14">
        <v>149332.57999999999</v>
      </c>
      <c r="F39" s="14">
        <v>80625.899999999994</v>
      </c>
      <c r="G39" s="14">
        <v>1276863.1000000001</v>
      </c>
      <c r="H39" s="14">
        <v>649799.29</v>
      </c>
      <c r="I39" s="14">
        <v>627063.81000000006</v>
      </c>
      <c r="J39" s="19">
        <v>135</v>
      </c>
      <c r="K39" s="19">
        <v>81</v>
      </c>
      <c r="L39" s="19">
        <v>16</v>
      </c>
      <c r="M39" s="21">
        <v>26.71</v>
      </c>
      <c r="N39" s="19">
        <v>529</v>
      </c>
      <c r="O39" s="13">
        <f t="shared" si="0"/>
        <v>50</v>
      </c>
      <c r="P39" s="2"/>
      <c r="Q39" s="2"/>
      <c r="R39" s="15" t="s">
        <v>13</v>
      </c>
      <c r="S39" s="16" t="s">
        <v>17</v>
      </c>
      <c r="T39" s="14">
        <v>557274.94999999995</v>
      </c>
      <c r="U39" s="14">
        <v>363503.73</v>
      </c>
      <c r="V39" s="14">
        <v>193771.21</v>
      </c>
      <c r="W39" s="14">
        <v>1754419.16</v>
      </c>
      <c r="X39" s="14">
        <v>987903.19</v>
      </c>
      <c r="Y39" s="14">
        <v>766516.02</v>
      </c>
      <c r="Z39" s="17">
        <v>132</v>
      </c>
      <c r="AA39" s="17">
        <v>76</v>
      </c>
      <c r="AB39" s="17">
        <v>18.7</v>
      </c>
      <c r="AC39" s="18">
        <v>25.16</v>
      </c>
      <c r="AD39" s="17">
        <v>577</v>
      </c>
      <c r="AE39" s="18">
        <f t="shared" si="2"/>
        <v>44.411111111111097</v>
      </c>
    </row>
    <row r="40" spans="1:31" x14ac:dyDescent="0.25">
      <c r="A40" s="2"/>
      <c r="B40" s="19" t="s">
        <v>12</v>
      </c>
      <c r="C40" s="20">
        <v>70</v>
      </c>
      <c r="D40" s="14">
        <v>499525.92</v>
      </c>
      <c r="E40" s="14">
        <v>313803.11</v>
      </c>
      <c r="F40" s="14">
        <v>185722.82</v>
      </c>
      <c r="G40" s="14">
        <v>2122125.2200000002</v>
      </c>
      <c r="H40" s="14">
        <v>1138972.1399999999</v>
      </c>
      <c r="I40" s="14">
        <v>983153.09</v>
      </c>
      <c r="J40" s="19">
        <v>116</v>
      </c>
      <c r="K40" s="19">
        <v>78</v>
      </c>
      <c r="L40" s="19">
        <v>16</v>
      </c>
      <c r="M40" s="21">
        <v>24.49</v>
      </c>
      <c r="N40" s="19">
        <v>582</v>
      </c>
      <c r="O40" s="21">
        <f t="shared" si="0"/>
        <v>44.444444444444443</v>
      </c>
      <c r="P40" s="2"/>
      <c r="Q40" s="2"/>
      <c r="R40" s="15" t="s">
        <v>12</v>
      </c>
      <c r="S40" s="16" t="s">
        <v>17</v>
      </c>
      <c r="T40" s="14">
        <v>156250.51999999999</v>
      </c>
      <c r="U40" s="14">
        <v>86214.85</v>
      </c>
      <c r="V40" s="14">
        <v>70035.66</v>
      </c>
      <c r="W40" s="14">
        <v>1212117.76</v>
      </c>
      <c r="X40" s="14">
        <v>589962.26</v>
      </c>
      <c r="Y40" s="14">
        <v>622155.5</v>
      </c>
      <c r="Z40" s="17">
        <v>150</v>
      </c>
      <c r="AA40" s="17">
        <v>75</v>
      </c>
      <c r="AB40" s="17">
        <v>18.7</v>
      </c>
      <c r="AC40" s="18">
        <v>25.23</v>
      </c>
      <c r="AD40" s="17">
        <v>638</v>
      </c>
      <c r="AE40" s="18">
        <f t="shared" si="2"/>
        <v>47.966666666666654</v>
      </c>
    </row>
    <row r="41" spans="1:31" x14ac:dyDescent="0.25">
      <c r="A41" s="2"/>
      <c r="B41" s="19" t="s">
        <v>12</v>
      </c>
      <c r="C41" s="20">
        <v>67</v>
      </c>
      <c r="D41" s="14">
        <v>283972.2</v>
      </c>
      <c r="E41" s="14">
        <v>177883.38</v>
      </c>
      <c r="F41" s="14">
        <v>106088.81</v>
      </c>
      <c r="G41" s="14">
        <v>1598828.26</v>
      </c>
      <c r="H41" s="14">
        <v>805519.73</v>
      </c>
      <c r="I41" s="14">
        <v>793308.57</v>
      </c>
      <c r="J41" s="19">
        <v>131</v>
      </c>
      <c r="K41" s="19">
        <v>84</v>
      </c>
      <c r="L41" s="19">
        <v>17</v>
      </c>
      <c r="M41" s="21">
        <v>28.76</v>
      </c>
      <c r="N41" s="19">
        <v>540</v>
      </c>
      <c r="O41" s="21">
        <f t="shared" si="0"/>
        <v>49.444444444444443</v>
      </c>
      <c r="P41" s="2"/>
      <c r="Q41" s="2"/>
      <c r="R41" s="15" t="s">
        <v>12</v>
      </c>
      <c r="S41" s="16" t="s">
        <v>28</v>
      </c>
      <c r="T41" s="14">
        <v>419418.09</v>
      </c>
      <c r="U41" s="14">
        <v>274431.35999999999</v>
      </c>
      <c r="V41" s="14">
        <v>144986.73000000001</v>
      </c>
      <c r="W41" s="14">
        <v>1499530.52</v>
      </c>
      <c r="X41" s="14">
        <v>826112.31</v>
      </c>
      <c r="Y41" s="14">
        <v>673418.18</v>
      </c>
      <c r="Z41" s="17">
        <v>158</v>
      </c>
      <c r="AA41" s="17">
        <v>86</v>
      </c>
      <c r="AB41" s="17">
        <v>12.3</v>
      </c>
      <c r="AC41" s="18">
        <v>22.65</v>
      </c>
      <c r="AD41" s="17">
        <v>521</v>
      </c>
      <c r="AE41" s="18">
        <f t="shared" si="2"/>
        <v>61.033333333333331</v>
      </c>
    </row>
    <row r="42" spans="1:31" x14ac:dyDescent="0.25">
      <c r="A42" s="2"/>
      <c r="B42" s="19" t="s">
        <v>13</v>
      </c>
      <c r="C42" s="20">
        <v>79</v>
      </c>
      <c r="D42" s="14">
        <v>201313.17</v>
      </c>
      <c r="E42" s="14">
        <v>121437.3</v>
      </c>
      <c r="F42" s="14">
        <v>79875.87</v>
      </c>
      <c r="G42" s="14">
        <v>1540071.43</v>
      </c>
      <c r="H42" s="14">
        <v>754790.52</v>
      </c>
      <c r="I42" s="14">
        <v>785280.92</v>
      </c>
      <c r="J42" s="19">
        <v>131</v>
      </c>
      <c r="K42" s="19">
        <v>86</v>
      </c>
      <c r="L42" s="19">
        <v>15</v>
      </c>
      <c r="M42" s="21">
        <v>25.5</v>
      </c>
      <c r="N42" s="19">
        <v>514</v>
      </c>
      <c r="O42" s="21">
        <f t="shared" si="0"/>
        <v>52.333333333333329</v>
      </c>
      <c r="P42" s="2"/>
      <c r="Q42" s="2"/>
      <c r="R42" s="15" t="s">
        <v>12</v>
      </c>
      <c r="S42" s="16" t="s">
        <v>29</v>
      </c>
      <c r="T42" s="14">
        <v>252452.5</v>
      </c>
      <c r="U42" s="14">
        <v>145148.79</v>
      </c>
      <c r="V42" s="14">
        <v>107303.71</v>
      </c>
      <c r="W42" s="14">
        <v>1310120.08</v>
      </c>
      <c r="X42" s="14">
        <v>611586.43000000005</v>
      </c>
      <c r="Y42" s="14">
        <v>698533.68</v>
      </c>
      <c r="Z42" s="17">
        <v>122</v>
      </c>
      <c r="AA42" s="17">
        <v>70</v>
      </c>
      <c r="AB42" s="17">
        <v>13</v>
      </c>
      <c r="AC42" s="18">
        <v>23.16</v>
      </c>
      <c r="AD42" s="17">
        <v>523</v>
      </c>
      <c r="AE42" s="18">
        <f t="shared" si="2"/>
        <v>45.222222222222214</v>
      </c>
    </row>
    <row r="43" spans="1:31" x14ac:dyDescent="0.25">
      <c r="A43" s="2"/>
      <c r="B43" s="19" t="s">
        <v>12</v>
      </c>
      <c r="C43" s="20">
        <v>67</v>
      </c>
      <c r="D43" s="14">
        <v>337385.12</v>
      </c>
      <c r="E43" s="14">
        <v>211158.63</v>
      </c>
      <c r="F43" s="14">
        <v>126226.48</v>
      </c>
      <c r="G43" s="14">
        <v>1527644.82</v>
      </c>
      <c r="H43" s="14">
        <v>763822.42</v>
      </c>
      <c r="I43" s="14">
        <v>763822.42</v>
      </c>
      <c r="J43" s="19">
        <v>135</v>
      </c>
      <c r="K43" s="19">
        <v>80</v>
      </c>
      <c r="L43" s="19">
        <v>13</v>
      </c>
      <c r="M43" s="21">
        <v>26.38</v>
      </c>
      <c r="N43" s="19">
        <v>468</v>
      </c>
      <c r="O43" s="13">
        <f>2/3*(K43+1/3*(J43-K43))-L43</f>
        <v>52.555555555555543</v>
      </c>
      <c r="P43" s="2"/>
      <c r="Q43" s="2"/>
      <c r="R43" s="15" t="s">
        <v>13</v>
      </c>
      <c r="S43" s="16" t="s">
        <v>26</v>
      </c>
      <c r="T43" s="14">
        <v>515380.81</v>
      </c>
      <c r="U43" s="14">
        <v>361999.64</v>
      </c>
      <c r="V43" s="14">
        <v>153381.18</v>
      </c>
      <c r="W43" s="14">
        <v>2104619.84</v>
      </c>
      <c r="X43" s="14">
        <v>1318086.17</v>
      </c>
      <c r="Y43" s="14">
        <v>786533.71</v>
      </c>
      <c r="Z43" s="17">
        <v>136</v>
      </c>
      <c r="AA43" s="17">
        <v>64</v>
      </c>
      <c r="AB43" s="17">
        <v>12</v>
      </c>
      <c r="AC43" s="18">
        <v>21.66</v>
      </c>
      <c r="AD43" s="17">
        <v>498</v>
      </c>
      <c r="AE43" s="18">
        <f t="shared" si="2"/>
        <v>46.666666666666664</v>
      </c>
    </row>
    <row r="44" spans="1:31" ht="19.5" thickBot="1" x14ac:dyDescent="0.3">
      <c r="A44" s="2"/>
      <c r="B44" s="22" t="s">
        <v>13</v>
      </c>
      <c r="C44" s="23">
        <v>63</v>
      </c>
      <c r="D44" s="24">
        <v>527107.69999999995</v>
      </c>
      <c r="E44" s="24">
        <v>338661.95</v>
      </c>
      <c r="F44" s="24">
        <v>188445.73</v>
      </c>
      <c r="G44" s="24">
        <v>3203156.28</v>
      </c>
      <c r="H44" s="24">
        <v>1951282.64</v>
      </c>
      <c r="I44" s="24">
        <v>1251873.6200000001</v>
      </c>
      <c r="J44" s="22">
        <v>143</v>
      </c>
      <c r="K44" s="22">
        <v>71</v>
      </c>
      <c r="L44" s="22">
        <v>23</v>
      </c>
      <c r="M44" s="25">
        <v>24.49</v>
      </c>
      <c r="N44" s="22">
        <v>525</v>
      </c>
      <c r="O44" s="25">
        <f>2/3*(K44+1/3*(J44-K44))-L44</f>
        <v>40.333333333333329</v>
      </c>
      <c r="P44" s="2"/>
      <c r="Q44" s="2"/>
      <c r="R44" s="15" t="s">
        <v>13</v>
      </c>
      <c r="S44" s="16" t="s">
        <v>30</v>
      </c>
      <c r="T44" s="14">
        <v>385030.48</v>
      </c>
      <c r="U44" s="14">
        <v>259642.71</v>
      </c>
      <c r="V44" s="14">
        <v>125387.77</v>
      </c>
      <c r="W44" s="14">
        <v>2695444.93</v>
      </c>
      <c r="X44" s="14">
        <v>1643461.79</v>
      </c>
      <c r="Y44" s="14">
        <v>1051983.22</v>
      </c>
      <c r="Z44" s="17">
        <v>108</v>
      </c>
      <c r="AA44" s="17">
        <v>67</v>
      </c>
      <c r="AB44" s="17">
        <v>13</v>
      </c>
      <c r="AC44" s="18">
        <v>23.7</v>
      </c>
      <c r="AD44" s="17">
        <v>537</v>
      </c>
      <c r="AE44" s="18">
        <f t="shared" si="2"/>
        <v>40.777777777777779</v>
      </c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5" t="s">
        <v>12</v>
      </c>
      <c r="S45" s="16" t="s">
        <v>17</v>
      </c>
      <c r="T45" s="14">
        <v>371081.59</v>
      </c>
      <c r="U45" s="14">
        <v>234646.91</v>
      </c>
      <c r="V45" s="14">
        <v>136434.68</v>
      </c>
      <c r="W45" s="14">
        <v>1751391.43</v>
      </c>
      <c r="X45" s="14">
        <v>909409.19</v>
      </c>
      <c r="Y45" s="14">
        <v>841982.29</v>
      </c>
      <c r="Z45" s="17">
        <v>126</v>
      </c>
      <c r="AA45" s="17">
        <v>82</v>
      </c>
      <c r="AB45" s="17">
        <v>13.3</v>
      </c>
      <c r="AC45" s="18">
        <v>23.73</v>
      </c>
      <c r="AD45" s="17">
        <v>574</v>
      </c>
      <c r="AE45" s="18">
        <f t="shared" si="2"/>
        <v>51.144444444444446</v>
      </c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5" t="s">
        <v>13</v>
      </c>
      <c r="S46" s="16" t="s">
        <v>31</v>
      </c>
      <c r="T46" s="14">
        <v>415709.2</v>
      </c>
      <c r="U46" s="14">
        <v>282874.71000000002</v>
      </c>
      <c r="V46" s="14">
        <v>132834.5</v>
      </c>
      <c r="W46" s="14">
        <v>1461280.52</v>
      </c>
      <c r="X46" s="14">
        <v>753860.6</v>
      </c>
      <c r="Y46" s="14">
        <v>707419.95</v>
      </c>
      <c r="Z46" s="17">
        <v>133</v>
      </c>
      <c r="AA46" s="17">
        <v>87</v>
      </c>
      <c r="AB46" s="17">
        <v>12.7</v>
      </c>
      <c r="AC46" s="18">
        <v>25.78</v>
      </c>
      <c r="AD46" s="17">
        <v>566</v>
      </c>
      <c r="AE46" s="18">
        <f t="shared" si="2"/>
        <v>55.522222222222211</v>
      </c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5" t="s">
        <v>12</v>
      </c>
      <c r="S47" s="16" t="s">
        <v>32</v>
      </c>
      <c r="T47" s="14">
        <v>453205.92</v>
      </c>
      <c r="U47" s="14">
        <v>305084.31</v>
      </c>
      <c r="V47" s="14">
        <v>148121.60999999999</v>
      </c>
      <c r="W47" s="14">
        <v>1913434.75</v>
      </c>
      <c r="X47" s="14">
        <v>1076408.3200000001</v>
      </c>
      <c r="Y47" s="14">
        <v>837026.46</v>
      </c>
      <c r="Z47" s="17">
        <v>110</v>
      </c>
      <c r="AA47" s="17">
        <v>53</v>
      </c>
      <c r="AB47" s="17">
        <v>12.7</v>
      </c>
      <c r="AC47" s="18">
        <v>25.27</v>
      </c>
      <c r="AD47" s="17">
        <v>515</v>
      </c>
      <c r="AE47" s="18">
        <f t="shared" si="2"/>
        <v>35.299999999999997</v>
      </c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5" t="s">
        <v>13</v>
      </c>
      <c r="S48" s="16" t="s">
        <v>33</v>
      </c>
      <c r="T48" s="14">
        <v>242164.96</v>
      </c>
      <c r="U48" s="14">
        <v>149571.82</v>
      </c>
      <c r="V48" s="14">
        <v>92593.13</v>
      </c>
      <c r="W48" s="14">
        <v>1110541.3999999999</v>
      </c>
      <c r="X48" s="14">
        <v>621161.13</v>
      </c>
      <c r="Y48" s="14">
        <v>489380.26</v>
      </c>
      <c r="Z48" s="17">
        <v>120</v>
      </c>
      <c r="AA48" s="17">
        <v>73</v>
      </c>
      <c r="AB48" s="17">
        <v>18.7</v>
      </c>
      <c r="AC48" s="18">
        <v>24.91</v>
      </c>
      <c r="AD48" s="17">
        <v>573</v>
      </c>
      <c r="AE48" s="18">
        <f t="shared" si="2"/>
        <v>40.411111111111111</v>
      </c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5" t="s">
        <v>12</v>
      </c>
      <c r="S49" s="16" t="s">
        <v>33</v>
      </c>
      <c r="T49" s="14">
        <v>220495.54</v>
      </c>
      <c r="U49" s="14">
        <v>110893.04</v>
      </c>
      <c r="V49" s="14">
        <v>109602.49</v>
      </c>
      <c r="W49" s="14">
        <v>1435786.32</v>
      </c>
      <c r="X49" s="14">
        <v>697710.57</v>
      </c>
      <c r="Y49" s="14">
        <v>738075.72</v>
      </c>
      <c r="Z49" s="17">
        <v>132</v>
      </c>
      <c r="AA49" s="17">
        <v>75</v>
      </c>
      <c r="AB49" s="17">
        <v>13.7</v>
      </c>
      <c r="AC49" s="18">
        <v>26.13</v>
      </c>
      <c r="AD49" s="17">
        <v>444</v>
      </c>
      <c r="AE49" s="18">
        <f t="shared" si="2"/>
        <v>48.966666666666669</v>
      </c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5" t="s">
        <v>13</v>
      </c>
      <c r="S50" s="16" t="s">
        <v>24</v>
      </c>
      <c r="T50" s="14">
        <v>327025.74</v>
      </c>
      <c r="U50" s="14">
        <v>222187.45</v>
      </c>
      <c r="V50" s="14">
        <v>104838.3</v>
      </c>
      <c r="W50" s="14">
        <v>2522682.7400000002</v>
      </c>
      <c r="X50" s="14">
        <v>1530106.28</v>
      </c>
      <c r="Y50" s="14">
        <v>992576.53</v>
      </c>
      <c r="Z50" s="17">
        <v>122</v>
      </c>
      <c r="AA50" s="17">
        <v>86</v>
      </c>
      <c r="AB50" s="17">
        <v>12</v>
      </c>
      <c r="AC50" s="18">
        <v>23.05</v>
      </c>
      <c r="AD50" s="17">
        <v>536</v>
      </c>
      <c r="AE50" s="18">
        <f t="shared" si="2"/>
        <v>53.333333333333329</v>
      </c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5" t="s">
        <v>13</v>
      </c>
      <c r="S51" s="16" t="s">
        <v>24</v>
      </c>
      <c r="T51" s="14">
        <v>535443.5</v>
      </c>
      <c r="U51" s="14">
        <v>341759.5</v>
      </c>
      <c r="V51" s="14">
        <v>193683.99</v>
      </c>
      <c r="W51" s="14">
        <v>3884857.33</v>
      </c>
      <c r="X51" s="14">
        <v>2557421.75</v>
      </c>
      <c r="Y51" s="14">
        <v>1327435.5900000001</v>
      </c>
      <c r="Z51" s="17">
        <v>122</v>
      </c>
      <c r="AA51" s="17">
        <v>79</v>
      </c>
      <c r="AB51" s="17">
        <v>17.7</v>
      </c>
      <c r="AC51" s="18">
        <v>22.42</v>
      </c>
      <c r="AD51" s="17">
        <v>539</v>
      </c>
      <c r="AE51" s="18">
        <f t="shared" si="2"/>
        <v>44.522222222222211</v>
      </c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5" t="s">
        <v>12</v>
      </c>
      <c r="S52" s="16" t="s">
        <v>34</v>
      </c>
      <c r="T52" s="14">
        <v>558982.38</v>
      </c>
      <c r="U52" s="14">
        <v>363514.48</v>
      </c>
      <c r="V52" s="14">
        <v>195467.92</v>
      </c>
      <c r="W52" s="14">
        <v>2188371.92</v>
      </c>
      <c r="X52" s="14">
        <v>1343953.91</v>
      </c>
      <c r="Y52" s="14">
        <v>844417.95</v>
      </c>
      <c r="Z52" s="17">
        <v>118</v>
      </c>
      <c r="AA52" s="17">
        <v>84</v>
      </c>
      <c r="AB52" s="17">
        <v>17.3</v>
      </c>
      <c r="AC52" s="18">
        <v>24.59</v>
      </c>
      <c r="AD52" s="17">
        <v>538</v>
      </c>
      <c r="AE52" s="18">
        <f t="shared" si="2"/>
        <v>46.255555555555546</v>
      </c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5" t="s">
        <v>13</v>
      </c>
      <c r="S53" s="16" t="s">
        <v>35</v>
      </c>
      <c r="T53" s="14">
        <v>349990.92</v>
      </c>
      <c r="U53" s="14">
        <v>239566.58</v>
      </c>
      <c r="V53" s="14">
        <v>110424.35</v>
      </c>
      <c r="W53" s="14">
        <v>1392182.57</v>
      </c>
      <c r="X53" s="14">
        <v>678726.9</v>
      </c>
      <c r="Y53" s="14">
        <v>713455.63</v>
      </c>
      <c r="Z53" s="17">
        <v>140</v>
      </c>
      <c r="AA53" s="17">
        <v>75</v>
      </c>
      <c r="AB53" s="17">
        <v>11.7</v>
      </c>
      <c r="AC53" s="18">
        <v>22.46</v>
      </c>
      <c r="AD53" s="17">
        <v>553</v>
      </c>
      <c r="AE53" s="18">
        <f t="shared" si="2"/>
        <v>52.744444444444426</v>
      </c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5" t="s">
        <v>13</v>
      </c>
      <c r="S54" s="16" t="s">
        <v>36</v>
      </c>
      <c r="T54" s="26">
        <v>242314.51</v>
      </c>
      <c r="U54" s="26">
        <v>136089.74</v>
      </c>
      <c r="V54" s="26">
        <v>106224.77</v>
      </c>
      <c r="W54" s="26">
        <v>1013177.7</v>
      </c>
      <c r="X54" s="26">
        <v>461877.91</v>
      </c>
      <c r="Y54" s="26">
        <v>551299.76</v>
      </c>
      <c r="Z54" s="17">
        <v>129</v>
      </c>
      <c r="AA54" s="17">
        <v>72</v>
      </c>
      <c r="AB54" s="17">
        <v>11</v>
      </c>
      <c r="AC54" s="18">
        <v>22.19</v>
      </c>
      <c r="AD54" s="17">
        <v>506</v>
      </c>
      <c r="AE54" s="18">
        <f t="shared" si="2"/>
        <v>49.666666666666664</v>
      </c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5" t="s">
        <v>13</v>
      </c>
      <c r="S55" s="27" t="s">
        <v>20</v>
      </c>
      <c r="T55" s="14">
        <v>360379.39</v>
      </c>
      <c r="U55" s="14">
        <v>238518.27</v>
      </c>
      <c r="V55" s="14">
        <v>121861.11</v>
      </c>
      <c r="W55" s="14">
        <v>1555197.54</v>
      </c>
      <c r="X55" s="14">
        <v>834619.83</v>
      </c>
      <c r="Y55" s="14">
        <v>720577.67</v>
      </c>
      <c r="Z55" s="28">
        <v>151</v>
      </c>
      <c r="AA55" s="17">
        <v>105</v>
      </c>
      <c r="AB55" s="17">
        <v>19</v>
      </c>
      <c r="AC55" s="18">
        <v>23.89</v>
      </c>
      <c r="AD55" s="17">
        <v>559</v>
      </c>
      <c r="AE55" s="18">
        <f t="shared" si="2"/>
        <v>61.222222222222214</v>
      </c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5" t="s">
        <v>13</v>
      </c>
      <c r="S56" s="27" t="s">
        <v>20</v>
      </c>
      <c r="T56" s="14">
        <v>255810.32</v>
      </c>
      <c r="U56" s="14">
        <v>151384.07</v>
      </c>
      <c r="V56" s="14">
        <v>104426.26</v>
      </c>
      <c r="W56" s="14">
        <v>1234732.72</v>
      </c>
      <c r="X56" s="14">
        <v>578543.91</v>
      </c>
      <c r="Y56" s="14">
        <v>656188.77</v>
      </c>
      <c r="Z56" s="28">
        <v>127</v>
      </c>
      <c r="AA56" s="17">
        <v>71</v>
      </c>
      <c r="AB56" s="17">
        <v>11.7</v>
      </c>
      <c r="AC56" s="18">
        <v>22.79</v>
      </c>
      <c r="AD56" s="17">
        <v>499</v>
      </c>
      <c r="AE56" s="18">
        <f t="shared" si="2"/>
        <v>48.077777777777769</v>
      </c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5" t="s">
        <v>12</v>
      </c>
      <c r="S57" s="27" t="s">
        <v>37</v>
      </c>
      <c r="T57" s="14">
        <v>381279.82</v>
      </c>
      <c r="U57" s="14">
        <v>250368.49</v>
      </c>
      <c r="V57" s="14">
        <v>130911.34</v>
      </c>
      <c r="W57" s="14">
        <v>2014987.82</v>
      </c>
      <c r="X57" s="14">
        <v>1170079.19</v>
      </c>
      <c r="Y57" s="14">
        <v>844908.56</v>
      </c>
      <c r="Z57" s="28">
        <v>143</v>
      </c>
      <c r="AA57" s="17">
        <v>96</v>
      </c>
      <c r="AB57" s="17">
        <v>18</v>
      </c>
      <c r="AC57" s="18">
        <v>24.2</v>
      </c>
      <c r="AD57" s="17">
        <v>506</v>
      </c>
      <c r="AE57" s="18">
        <f t="shared" si="2"/>
        <v>56.444444444444443</v>
      </c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5" t="s">
        <v>13</v>
      </c>
      <c r="S58" s="27" t="s">
        <v>27</v>
      </c>
      <c r="T58" s="14">
        <v>417323.37</v>
      </c>
      <c r="U58" s="14">
        <v>275841.96999999997</v>
      </c>
      <c r="V58" s="14">
        <v>141481.39000000001</v>
      </c>
      <c r="W58" s="14">
        <v>1653764.92</v>
      </c>
      <c r="X58" s="14">
        <v>916588.71</v>
      </c>
      <c r="Y58" s="14">
        <v>737176.2</v>
      </c>
      <c r="Z58" s="28">
        <v>116</v>
      </c>
      <c r="AA58" s="17">
        <v>66</v>
      </c>
      <c r="AB58" s="17">
        <v>15.7</v>
      </c>
      <c r="AC58" s="18">
        <v>23.51</v>
      </c>
      <c r="AD58" s="17">
        <v>525</v>
      </c>
      <c r="AE58" s="18">
        <f t="shared" si="2"/>
        <v>39.411111111111097</v>
      </c>
    </row>
    <row r="59" spans="1:31" ht="19.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9" t="s">
        <v>13</v>
      </c>
      <c r="S59" s="30" t="s">
        <v>23</v>
      </c>
      <c r="T59" s="24">
        <v>417724.11</v>
      </c>
      <c r="U59" s="24">
        <v>255630.86</v>
      </c>
      <c r="V59" s="24">
        <v>162093.25</v>
      </c>
      <c r="W59" s="24">
        <v>1838831.92</v>
      </c>
      <c r="X59" s="24">
        <v>1039323.04</v>
      </c>
      <c r="Y59" s="24">
        <v>799508.88</v>
      </c>
      <c r="Z59" s="31">
        <v>139</v>
      </c>
      <c r="AA59" s="32">
        <v>81</v>
      </c>
      <c r="AB59" s="32">
        <v>13</v>
      </c>
      <c r="AC59" s="33">
        <v>22.17</v>
      </c>
      <c r="AD59" s="32">
        <v>542</v>
      </c>
      <c r="AE59" s="33">
        <f t="shared" si="2"/>
        <v>53.888888888888886</v>
      </c>
    </row>
    <row r="60" spans="1:3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廣岡一行</dc:creator>
  <cp:lastModifiedBy>廣岡一行</cp:lastModifiedBy>
  <dcterms:created xsi:type="dcterms:W3CDTF">2020-02-10T10:09:06Z</dcterms:created>
  <dcterms:modified xsi:type="dcterms:W3CDTF">2020-02-10T10:17:20Z</dcterms:modified>
</cp:coreProperties>
</file>