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elixgirrbach/Documents/Forschung/EIT Pneumothorax/1st Revision/"/>
    </mc:Choice>
  </mc:AlternateContent>
  <xr:revisionPtr revIDLastSave="0" documentId="13_ncr:1_{C53C8183-001A-C147-ABAD-565DF0941BCA}" xr6:coauthVersionLast="43" xr6:coauthVersionMax="43" xr10:uidLastSave="{00000000-0000-0000-0000-000000000000}"/>
  <bookViews>
    <workbookView xWindow="0" yWindow="460" windowWidth="25600" windowHeight="14720" xr2:uid="{00000000-000D-0000-FFFF-FFFF00000000}"/>
  </bookViews>
  <sheets>
    <sheet name="Main data" sheetId="1" r:id="rId1"/>
  </sheets>
  <definedNames>
    <definedName name="_xlnm._FilterDatabase" localSheetId="0" hidden="1">'Main data'!$A$1:$X$101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01" i="1" l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W2" i="1"/>
</calcChain>
</file>

<file path=xl/sharedStrings.xml><?xml version="1.0" encoding="utf-8"?>
<sst xmlns="http://schemas.openxmlformats.org/spreadsheetml/2006/main" count="124" uniqueCount="124">
  <si>
    <t>0b7081</t>
  </si>
  <si>
    <t>0d023b</t>
  </si>
  <si>
    <t>1a090d</t>
  </si>
  <si>
    <t>1ca16a</t>
  </si>
  <si>
    <t>02dfea</t>
  </si>
  <si>
    <t>2c5c3a</t>
  </si>
  <si>
    <t>2ea985</t>
  </si>
  <si>
    <t>3ccd3e</t>
  </si>
  <si>
    <t>3e639c</t>
  </si>
  <si>
    <t>3e7439</t>
  </si>
  <si>
    <t>3ef874</t>
  </si>
  <si>
    <t>4fc46b</t>
  </si>
  <si>
    <t>4fd1bc</t>
  </si>
  <si>
    <t>5c29f4</t>
  </si>
  <si>
    <t>5c337f</t>
  </si>
  <si>
    <t>5ddc06</t>
  </si>
  <si>
    <t>6b2f9b</t>
  </si>
  <si>
    <t>6d49b7</t>
  </si>
  <si>
    <t>6e6e18</t>
  </si>
  <si>
    <t>6eecdd</t>
  </si>
  <si>
    <t>7cf5b</t>
  </si>
  <si>
    <t>7c7da1</t>
  </si>
  <si>
    <t>7e500f</t>
  </si>
  <si>
    <t>7f3bc2</t>
  </si>
  <si>
    <t>8a5f2e</t>
  </si>
  <si>
    <t>8a625e</t>
  </si>
  <si>
    <t>9f0974</t>
  </si>
  <si>
    <t>25ae5a</t>
  </si>
  <si>
    <t>30ad04</t>
  </si>
  <si>
    <t>32fced</t>
  </si>
  <si>
    <t>39f6d6</t>
  </si>
  <si>
    <t>41e565</t>
  </si>
  <si>
    <t>49cb88</t>
  </si>
  <si>
    <t>50b7ca</t>
  </si>
  <si>
    <t>57bf89</t>
  </si>
  <si>
    <t>060bf3</t>
  </si>
  <si>
    <t>67cfda</t>
  </si>
  <si>
    <t>68d35e</t>
  </si>
  <si>
    <t>73ad9a</t>
  </si>
  <si>
    <t>76e25a</t>
  </si>
  <si>
    <t>78aa2d</t>
  </si>
  <si>
    <t>79cda7</t>
  </si>
  <si>
    <t>81a0c0</t>
  </si>
  <si>
    <t>82eedc</t>
  </si>
  <si>
    <t>83b00d</t>
  </si>
  <si>
    <t>85c8cc</t>
  </si>
  <si>
    <t>88c4ef</t>
  </si>
  <si>
    <t>91d52a</t>
  </si>
  <si>
    <t>92f4c9</t>
  </si>
  <si>
    <t>403f50</t>
  </si>
  <si>
    <t>637c3c</t>
  </si>
  <si>
    <t>691afc</t>
  </si>
  <si>
    <t>0701f0</t>
  </si>
  <si>
    <t>777b34</t>
  </si>
  <si>
    <t>788cd0</t>
  </si>
  <si>
    <t>839d68</t>
  </si>
  <si>
    <t>935ea0</t>
  </si>
  <si>
    <t>952aa5</t>
  </si>
  <si>
    <t>969bd1</t>
  </si>
  <si>
    <t>4940d6</t>
  </si>
  <si>
    <t>6566d5</t>
  </si>
  <si>
    <t>6959af</t>
  </si>
  <si>
    <t>9743ac</t>
  </si>
  <si>
    <t>23030f</t>
  </si>
  <si>
    <t>46688f</t>
  </si>
  <si>
    <t>47452a</t>
  </si>
  <si>
    <t>61274a</t>
  </si>
  <si>
    <t>70258e</t>
  </si>
  <si>
    <t>97422b</t>
  </si>
  <si>
    <t>a9f140</t>
  </si>
  <si>
    <t>a81b53</t>
  </si>
  <si>
    <t>a88d2f</t>
  </si>
  <si>
    <t>aa204f</t>
  </si>
  <si>
    <t>ad1244</t>
  </si>
  <si>
    <t>adfdb9</t>
  </si>
  <si>
    <t>b2e044</t>
  </si>
  <si>
    <t>b31388</t>
  </si>
  <si>
    <t>ba82f9</t>
  </si>
  <si>
    <t>bc60bc</t>
  </si>
  <si>
    <t>c1ad24</t>
  </si>
  <si>
    <t>c351a3</t>
  </si>
  <si>
    <t>ceaf6e</t>
  </si>
  <si>
    <t>dc3739</t>
  </si>
  <si>
    <t>e1da72</t>
  </si>
  <si>
    <t>e3b597</t>
  </si>
  <si>
    <t>e3b670</t>
  </si>
  <si>
    <t>e4d149</t>
  </si>
  <si>
    <t>e29f88</t>
  </si>
  <si>
    <t>e16055</t>
  </si>
  <si>
    <t>eeca7c</t>
  </si>
  <si>
    <t>f1b555</t>
  </si>
  <si>
    <t>f9e67e</t>
  </si>
  <si>
    <t>f846f8</t>
  </si>
  <si>
    <t>fd5302</t>
  </si>
  <si>
    <t>fe1713</t>
  </si>
  <si>
    <t>ff765a</t>
  </si>
  <si>
    <t>96e314</t>
  </si>
  <si>
    <t>Ven00_P10</t>
  </si>
  <si>
    <t>Ven04_P8</t>
  </si>
  <si>
    <t>Ven08_P8</t>
  </si>
  <si>
    <t>RAN00_P10</t>
  </si>
  <si>
    <t>PTX visible in CT yes=1, no=0</t>
  </si>
  <si>
    <t>Anonymization Number EIT file</t>
  </si>
  <si>
    <t>PTXtrans20 location (segment)</t>
  </si>
  <si>
    <t>PTXcc3 visible in CT yes=1, no=0</t>
  </si>
  <si>
    <t>Relevant PTX visible in CT yes=1, no=0</t>
  </si>
  <si>
    <t>PTXtrans20 in CT yes=1, no=0</t>
  </si>
  <si>
    <t>PTXcc3 location (segment)</t>
  </si>
  <si>
    <t>PTXtranscc visible in CT yes=1, no=0</t>
  </si>
  <si>
    <t>PTXtranscc location (segment)</t>
  </si>
  <si>
    <t>Observer 1 PTX detected yes=1, no=0</t>
  </si>
  <si>
    <t>Observer 1 PTX location (segment)</t>
  </si>
  <si>
    <t>Observer2 PTX detected yes=1, no=0</t>
  </si>
  <si>
    <t>Observer 2 PTX location (segment)</t>
  </si>
  <si>
    <t>Animal Number</t>
  </si>
  <si>
    <t>Vertebrosternal distance measured  in CT</t>
  </si>
  <si>
    <t>Diameter of PTX divided by vertobrosternal distance</t>
  </si>
  <si>
    <t>Observer 2 spikes detected yes=1, no=0</t>
  </si>
  <si>
    <t>Observer 1 spikes detected yes=1, no=0</t>
  </si>
  <si>
    <t>Max Area of PTX in CT (mm2)</t>
  </si>
  <si>
    <t>Max diameter of PTX in CT</t>
  </si>
  <si>
    <t>Number of detected PTX in CT (total count)</t>
  </si>
  <si>
    <t>PTX visualized by detection algorithm yes=1, no=0</t>
  </si>
  <si>
    <t>PTX vizualized by deterction algorithm -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</si>
</sst>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rgb="FF3F3F3F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rgb="FF7F7F7F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6" borderId="1" applyNumberFormat="0" applyAlignment="0" applyProtection="0"/>
  </cellStyleXfs>
  <cellXfs count="12">
    <xf numFmtId="0" fontId="0" fillId="0" borderId="0" xfId="0"/>
    <xf numFmtId="11" fontId="0" fillId="0" borderId="0" xfId="0" applyNumberFormat="1"/>
    <xf numFmtId="0" fontId="0" fillId="0" borderId="0" xfId="0" applyAlignment="1">
      <alignment horizontal="left"/>
    </xf>
    <xf numFmtId="2" fontId="0" fillId="0" borderId="0" xfId="0" applyNumberFormat="1"/>
    <xf numFmtId="1" fontId="0" fillId="0" borderId="0" xfId="0" applyNumberFormat="1"/>
    <xf numFmtId="0" fontId="1" fillId="2" borderId="2" xfId="1" applyBorder="1" applyAlignment="1">
      <alignment horizontal="center" wrapText="1"/>
    </xf>
    <xf numFmtId="0" fontId="3" fillId="4" borderId="2" xfId="3" applyBorder="1" applyAlignment="1">
      <alignment wrapText="1"/>
    </xf>
    <xf numFmtId="1" fontId="3" fillId="4" borderId="2" xfId="3" applyNumberFormat="1" applyBorder="1" applyAlignment="1">
      <alignment wrapText="1"/>
    </xf>
    <xf numFmtId="0" fontId="4" fillId="5" borderId="2" xfId="4" applyBorder="1" applyAlignment="1">
      <alignment wrapText="1"/>
    </xf>
    <xf numFmtId="0" fontId="2" fillId="3" borderId="3" xfId="2" applyBorder="1" applyAlignment="1">
      <alignment wrapText="1"/>
    </xf>
    <xf numFmtId="0" fontId="5" fillId="6" borderId="4" xfId="5" applyBorder="1" applyAlignment="1">
      <alignment wrapText="1"/>
    </xf>
    <xf numFmtId="0" fontId="0" fillId="0" borderId="5" xfId="0" applyBorder="1" applyAlignment="1">
      <alignment wrapText="1"/>
    </xf>
  </cellXfs>
  <cellStyles count="6">
    <cellStyle name="60 % - Akzent1" xfId="1" builtinId="32"/>
    <cellStyle name="Eingabe" xfId="5" builtinId="20"/>
    <cellStyle name="Gut" xfId="2" builtinId="26"/>
    <cellStyle name="Neutral" xfId="4" builtinId="28"/>
    <cellStyle name="Schlecht" xfId="3" builtinId="2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"/>
  <sheetViews>
    <sheetView tabSelected="1" topLeftCell="H1" workbookViewId="0">
      <pane ySplit="1" topLeftCell="A2" activePane="bottomLeft" state="frozen"/>
      <selection pane="bottomLeft" activeCell="D12" sqref="D12"/>
    </sheetView>
  </sheetViews>
  <sheetFormatPr baseColWidth="10" defaultRowHeight="15" x14ac:dyDescent="0.2"/>
  <cols>
    <col min="1" max="1" width="16.1640625" customWidth="1"/>
    <col min="3" max="3" width="20.5" customWidth="1"/>
    <col min="4" max="4" width="15.83203125" customWidth="1"/>
    <col min="5" max="5" width="18.6640625" customWidth="1"/>
    <col min="6" max="6" width="23.83203125" style="4" customWidth="1"/>
    <col min="7" max="7" width="15.5" customWidth="1"/>
    <col min="8" max="8" width="22.5" style="4" customWidth="1"/>
    <col min="9" max="9" width="18.33203125" customWidth="1"/>
    <col min="10" max="10" width="15.83203125" style="4" customWidth="1"/>
    <col min="11" max="11" width="21.6640625" customWidth="1"/>
    <col min="12" max="12" width="16.83203125" customWidth="1"/>
    <col min="13" max="13" width="16.6640625" customWidth="1"/>
    <col min="14" max="14" width="17" customWidth="1"/>
    <col min="16" max="16" width="18" customWidth="1"/>
    <col min="17" max="17" width="15.33203125" customWidth="1"/>
    <col min="19" max="20" width="20.1640625" customWidth="1"/>
    <col min="21" max="21" width="21.83203125" customWidth="1"/>
    <col min="22" max="22" width="23.83203125" customWidth="1"/>
    <col min="23" max="23" width="23.83203125" style="3" customWidth="1"/>
  </cols>
  <sheetData>
    <row r="1" spans="1:23" s="11" customFormat="1" ht="65" thickBot="1" x14ac:dyDescent="0.25">
      <c r="A1" s="5" t="s">
        <v>102</v>
      </c>
      <c r="B1" s="5" t="s">
        <v>114</v>
      </c>
      <c r="C1" s="6" t="s">
        <v>101</v>
      </c>
      <c r="D1" s="6" t="s">
        <v>105</v>
      </c>
      <c r="E1" s="6" t="s">
        <v>106</v>
      </c>
      <c r="F1" s="7" t="s">
        <v>103</v>
      </c>
      <c r="G1" s="6" t="s">
        <v>104</v>
      </c>
      <c r="H1" s="7" t="s">
        <v>107</v>
      </c>
      <c r="I1" s="6" t="s">
        <v>108</v>
      </c>
      <c r="J1" s="7" t="s">
        <v>109</v>
      </c>
      <c r="K1" s="8" t="s">
        <v>122</v>
      </c>
      <c r="L1" s="8" t="s">
        <v>123</v>
      </c>
      <c r="M1" s="9" t="s">
        <v>110</v>
      </c>
      <c r="N1" s="9" t="s">
        <v>111</v>
      </c>
      <c r="O1" s="9" t="s">
        <v>118</v>
      </c>
      <c r="P1" s="10" t="s">
        <v>112</v>
      </c>
      <c r="Q1" s="10" t="s">
        <v>113</v>
      </c>
      <c r="R1" s="10" t="s">
        <v>117</v>
      </c>
      <c r="S1" s="6" t="s">
        <v>119</v>
      </c>
      <c r="T1" s="7" t="s">
        <v>120</v>
      </c>
      <c r="U1" s="6" t="s">
        <v>121</v>
      </c>
      <c r="V1" s="7" t="s">
        <v>115</v>
      </c>
      <c r="W1" s="6" t="s">
        <v>116</v>
      </c>
    </row>
    <row r="2" spans="1:23" ht="16" thickTop="1" x14ac:dyDescent="0.2">
      <c r="A2" t="s">
        <v>0</v>
      </c>
      <c r="B2">
        <v>20</v>
      </c>
      <c r="C2">
        <v>1</v>
      </c>
      <c r="D2">
        <v>1</v>
      </c>
      <c r="E2">
        <v>1</v>
      </c>
      <c r="F2" s="4">
        <v>6</v>
      </c>
      <c r="G2">
        <v>1</v>
      </c>
      <c r="H2" s="4">
        <v>3</v>
      </c>
      <c r="I2">
        <v>0</v>
      </c>
      <c r="K2">
        <v>1</v>
      </c>
      <c r="L2">
        <v>3</v>
      </c>
      <c r="M2">
        <v>0</v>
      </c>
      <c r="O2">
        <v>0</v>
      </c>
      <c r="P2">
        <v>0</v>
      </c>
      <c r="R2">
        <v>0</v>
      </c>
      <c r="S2">
        <v>1054</v>
      </c>
      <c r="T2">
        <v>24</v>
      </c>
      <c r="U2">
        <v>7</v>
      </c>
      <c r="V2">
        <v>114</v>
      </c>
      <c r="W2" s="3">
        <f>T2/V2</f>
        <v>0.21052631578947367</v>
      </c>
    </row>
    <row r="3" spans="1:23" x14ac:dyDescent="0.2">
      <c r="A3" t="s">
        <v>1</v>
      </c>
      <c r="B3">
        <v>11</v>
      </c>
      <c r="C3">
        <v>0</v>
      </c>
      <c r="D3">
        <v>0</v>
      </c>
      <c r="E3">
        <v>0</v>
      </c>
      <c r="G3">
        <v>0</v>
      </c>
      <c r="I3">
        <v>0</v>
      </c>
      <c r="K3">
        <v>0</v>
      </c>
      <c r="M3">
        <v>0</v>
      </c>
      <c r="O3">
        <v>0</v>
      </c>
      <c r="P3">
        <v>0</v>
      </c>
      <c r="R3">
        <v>0</v>
      </c>
      <c r="U3">
        <v>0</v>
      </c>
      <c r="V3">
        <v>105</v>
      </c>
      <c r="W3" s="3">
        <f t="shared" ref="W3:W66" si="0">T3/V3</f>
        <v>0</v>
      </c>
    </row>
    <row r="4" spans="1:23" x14ac:dyDescent="0.2">
      <c r="A4" t="s">
        <v>2</v>
      </c>
      <c r="B4">
        <v>7</v>
      </c>
      <c r="C4">
        <v>1</v>
      </c>
      <c r="D4">
        <v>1</v>
      </c>
      <c r="E4">
        <v>1</v>
      </c>
      <c r="F4" s="4">
        <v>5</v>
      </c>
      <c r="G4">
        <v>1</v>
      </c>
      <c r="H4" s="4">
        <v>5</v>
      </c>
      <c r="I4">
        <v>1</v>
      </c>
      <c r="J4" s="4">
        <v>5</v>
      </c>
      <c r="K4">
        <v>1</v>
      </c>
      <c r="L4">
        <v>5</v>
      </c>
      <c r="M4">
        <v>0</v>
      </c>
      <c r="O4">
        <v>0</v>
      </c>
      <c r="P4">
        <v>0</v>
      </c>
      <c r="R4">
        <v>0</v>
      </c>
      <c r="S4">
        <v>1620</v>
      </c>
      <c r="T4">
        <v>20</v>
      </c>
      <c r="U4">
        <v>1</v>
      </c>
      <c r="V4">
        <v>100</v>
      </c>
      <c r="W4" s="3">
        <f t="shared" si="0"/>
        <v>0.2</v>
      </c>
    </row>
    <row r="5" spans="1:23" x14ac:dyDescent="0.2">
      <c r="A5" t="s">
        <v>3</v>
      </c>
      <c r="B5">
        <v>7</v>
      </c>
      <c r="C5">
        <v>1</v>
      </c>
      <c r="D5">
        <v>1</v>
      </c>
      <c r="E5">
        <v>0</v>
      </c>
      <c r="G5">
        <v>1</v>
      </c>
      <c r="H5" s="4">
        <v>2</v>
      </c>
      <c r="I5">
        <v>0</v>
      </c>
      <c r="K5">
        <v>1</v>
      </c>
      <c r="L5">
        <v>3</v>
      </c>
      <c r="M5">
        <v>1</v>
      </c>
      <c r="N5">
        <v>7</v>
      </c>
      <c r="O5">
        <v>0</v>
      </c>
      <c r="P5">
        <v>0</v>
      </c>
      <c r="R5">
        <v>0</v>
      </c>
      <c r="S5">
        <v>460</v>
      </c>
      <c r="T5">
        <v>10</v>
      </c>
      <c r="U5">
        <v>1</v>
      </c>
      <c r="V5">
        <v>109</v>
      </c>
      <c r="W5" s="3">
        <f t="shared" si="0"/>
        <v>9.1743119266055051E-2</v>
      </c>
    </row>
    <row r="6" spans="1:23" x14ac:dyDescent="0.2">
      <c r="A6" t="s">
        <v>4</v>
      </c>
      <c r="B6">
        <v>40</v>
      </c>
      <c r="C6">
        <v>1</v>
      </c>
      <c r="D6">
        <v>0</v>
      </c>
      <c r="E6">
        <v>0</v>
      </c>
      <c r="G6">
        <v>0</v>
      </c>
      <c r="I6">
        <v>0</v>
      </c>
      <c r="K6">
        <v>0</v>
      </c>
      <c r="M6">
        <v>1</v>
      </c>
      <c r="N6">
        <v>2</v>
      </c>
      <c r="O6">
        <v>0</v>
      </c>
      <c r="P6">
        <v>1</v>
      </c>
      <c r="Q6">
        <v>2</v>
      </c>
      <c r="R6">
        <v>0</v>
      </c>
      <c r="S6">
        <v>28</v>
      </c>
      <c r="T6">
        <v>6</v>
      </c>
      <c r="U6">
        <v>2</v>
      </c>
      <c r="V6">
        <v>106</v>
      </c>
      <c r="W6" s="3">
        <f t="shared" si="0"/>
        <v>5.6603773584905662E-2</v>
      </c>
    </row>
    <row r="7" spans="1:23" x14ac:dyDescent="0.2">
      <c r="A7" t="s">
        <v>5</v>
      </c>
      <c r="B7">
        <v>7</v>
      </c>
      <c r="C7">
        <v>1</v>
      </c>
      <c r="D7">
        <v>1</v>
      </c>
      <c r="E7">
        <v>1</v>
      </c>
      <c r="F7" s="4">
        <v>6</v>
      </c>
      <c r="G7">
        <v>1</v>
      </c>
      <c r="H7" s="4">
        <v>2</v>
      </c>
      <c r="I7">
        <v>0</v>
      </c>
      <c r="K7">
        <v>1</v>
      </c>
      <c r="L7">
        <v>2</v>
      </c>
      <c r="M7">
        <v>1</v>
      </c>
      <c r="N7">
        <v>2</v>
      </c>
      <c r="O7">
        <v>0</v>
      </c>
      <c r="P7">
        <v>0</v>
      </c>
      <c r="R7">
        <v>0</v>
      </c>
      <c r="S7">
        <v>2560</v>
      </c>
      <c r="T7">
        <v>35</v>
      </c>
      <c r="U7">
        <v>1</v>
      </c>
      <c r="V7">
        <v>112</v>
      </c>
      <c r="W7" s="3">
        <f t="shared" si="0"/>
        <v>0.3125</v>
      </c>
    </row>
    <row r="8" spans="1:23" x14ac:dyDescent="0.2">
      <c r="A8" t="s">
        <v>6</v>
      </c>
      <c r="B8">
        <v>24</v>
      </c>
      <c r="C8">
        <v>1</v>
      </c>
      <c r="D8">
        <v>1</v>
      </c>
      <c r="E8">
        <v>1</v>
      </c>
      <c r="F8" s="4">
        <v>6</v>
      </c>
      <c r="G8">
        <v>1</v>
      </c>
      <c r="H8" s="4">
        <v>5</v>
      </c>
      <c r="I8">
        <v>0</v>
      </c>
      <c r="K8">
        <v>1</v>
      </c>
      <c r="L8">
        <v>3</v>
      </c>
      <c r="M8">
        <v>1</v>
      </c>
      <c r="N8">
        <v>8</v>
      </c>
      <c r="O8">
        <v>0</v>
      </c>
      <c r="P8">
        <v>0</v>
      </c>
      <c r="R8">
        <v>0</v>
      </c>
      <c r="S8">
        <v>4240</v>
      </c>
      <c r="T8">
        <v>102</v>
      </c>
      <c r="U8">
        <v>1</v>
      </c>
      <c r="V8">
        <v>101</v>
      </c>
      <c r="W8" s="3">
        <f t="shared" si="0"/>
        <v>1.0099009900990099</v>
      </c>
    </row>
    <row r="9" spans="1:23" x14ac:dyDescent="0.2">
      <c r="A9" t="s">
        <v>7</v>
      </c>
      <c r="B9">
        <v>7</v>
      </c>
      <c r="C9">
        <v>0</v>
      </c>
      <c r="D9">
        <v>0</v>
      </c>
      <c r="E9">
        <v>0</v>
      </c>
      <c r="G9">
        <v>0</v>
      </c>
      <c r="I9">
        <v>0</v>
      </c>
      <c r="K9">
        <v>0</v>
      </c>
      <c r="M9">
        <v>0</v>
      </c>
      <c r="O9">
        <v>0</v>
      </c>
      <c r="P9">
        <v>0</v>
      </c>
      <c r="R9">
        <v>0</v>
      </c>
      <c r="U9">
        <v>0</v>
      </c>
      <c r="V9">
        <v>110</v>
      </c>
      <c r="W9" s="3">
        <f t="shared" si="0"/>
        <v>0</v>
      </c>
    </row>
    <row r="10" spans="1:23" x14ac:dyDescent="0.2">
      <c r="A10" s="1" t="s">
        <v>8</v>
      </c>
      <c r="B10">
        <v>19</v>
      </c>
      <c r="C10">
        <v>1</v>
      </c>
      <c r="D10">
        <v>0</v>
      </c>
      <c r="E10">
        <v>0</v>
      </c>
      <c r="G10">
        <v>0</v>
      </c>
      <c r="I10">
        <v>0</v>
      </c>
      <c r="K10">
        <v>1</v>
      </c>
      <c r="L10">
        <v>3</v>
      </c>
      <c r="M10">
        <v>0</v>
      </c>
      <c r="O10">
        <v>0</v>
      </c>
      <c r="P10">
        <v>0</v>
      </c>
      <c r="R10">
        <v>0</v>
      </c>
      <c r="S10">
        <v>160</v>
      </c>
      <c r="T10">
        <v>6</v>
      </c>
      <c r="U10">
        <v>1</v>
      </c>
      <c r="V10">
        <v>104</v>
      </c>
      <c r="W10" s="3">
        <f t="shared" si="0"/>
        <v>5.7692307692307696E-2</v>
      </c>
    </row>
    <row r="11" spans="1:23" x14ac:dyDescent="0.2">
      <c r="A11" s="1" t="s">
        <v>9</v>
      </c>
      <c r="B11">
        <v>21</v>
      </c>
      <c r="C11">
        <v>1</v>
      </c>
      <c r="D11">
        <v>1</v>
      </c>
      <c r="E11">
        <v>0</v>
      </c>
      <c r="G11">
        <v>1</v>
      </c>
      <c r="H11" s="4">
        <v>5</v>
      </c>
      <c r="I11">
        <v>0</v>
      </c>
      <c r="K11">
        <v>1</v>
      </c>
      <c r="L11">
        <v>5</v>
      </c>
      <c r="M11">
        <v>1</v>
      </c>
      <c r="N11">
        <v>2</v>
      </c>
      <c r="O11">
        <v>0</v>
      </c>
      <c r="P11">
        <v>0</v>
      </c>
      <c r="R11">
        <v>0</v>
      </c>
      <c r="S11">
        <v>2471</v>
      </c>
      <c r="T11">
        <v>24</v>
      </c>
      <c r="U11">
        <v>3</v>
      </c>
      <c r="V11">
        <v>123</v>
      </c>
      <c r="W11" s="3">
        <f t="shared" si="0"/>
        <v>0.1951219512195122</v>
      </c>
    </row>
    <row r="12" spans="1:23" x14ac:dyDescent="0.2">
      <c r="A12" t="s">
        <v>10</v>
      </c>
      <c r="B12">
        <v>19</v>
      </c>
      <c r="C12">
        <v>0</v>
      </c>
      <c r="D12">
        <v>0</v>
      </c>
      <c r="E12">
        <v>0</v>
      </c>
      <c r="G12">
        <v>0</v>
      </c>
      <c r="I12">
        <v>0</v>
      </c>
      <c r="K12">
        <v>1</v>
      </c>
      <c r="L12">
        <v>3</v>
      </c>
      <c r="M12">
        <v>0</v>
      </c>
      <c r="O12">
        <v>0</v>
      </c>
      <c r="P12">
        <v>0</v>
      </c>
      <c r="R12">
        <v>0</v>
      </c>
      <c r="U12">
        <v>0</v>
      </c>
      <c r="V12">
        <v>101</v>
      </c>
      <c r="W12" s="3">
        <f t="shared" si="0"/>
        <v>0</v>
      </c>
    </row>
    <row r="13" spans="1:23" x14ac:dyDescent="0.2">
      <c r="A13" t="s">
        <v>11</v>
      </c>
      <c r="B13">
        <v>14</v>
      </c>
      <c r="C13">
        <v>1</v>
      </c>
      <c r="D13">
        <v>1</v>
      </c>
      <c r="E13">
        <v>1</v>
      </c>
      <c r="F13" s="4">
        <v>6</v>
      </c>
      <c r="G13">
        <v>0</v>
      </c>
      <c r="I13">
        <v>0</v>
      </c>
      <c r="K13">
        <v>0</v>
      </c>
      <c r="M13">
        <v>1</v>
      </c>
      <c r="N13">
        <v>3</v>
      </c>
      <c r="O13">
        <v>0</v>
      </c>
      <c r="P13">
        <v>0</v>
      </c>
      <c r="R13">
        <v>0</v>
      </c>
      <c r="S13">
        <v>2040</v>
      </c>
      <c r="T13">
        <v>55</v>
      </c>
      <c r="U13">
        <v>1</v>
      </c>
      <c r="V13">
        <v>111</v>
      </c>
      <c r="W13" s="3">
        <f t="shared" si="0"/>
        <v>0.49549549549549549</v>
      </c>
    </row>
    <row r="14" spans="1:23" x14ac:dyDescent="0.2">
      <c r="A14" t="s">
        <v>12</v>
      </c>
      <c r="B14">
        <v>19</v>
      </c>
      <c r="C14">
        <v>1</v>
      </c>
      <c r="D14">
        <v>0</v>
      </c>
      <c r="E14">
        <v>0</v>
      </c>
      <c r="G14">
        <v>0</v>
      </c>
      <c r="I14">
        <v>0</v>
      </c>
      <c r="K14">
        <v>1</v>
      </c>
      <c r="L14">
        <v>5</v>
      </c>
      <c r="M14">
        <v>0</v>
      </c>
      <c r="O14">
        <v>0</v>
      </c>
      <c r="P14">
        <v>0</v>
      </c>
      <c r="R14">
        <v>0</v>
      </c>
      <c r="S14">
        <v>110</v>
      </c>
      <c r="T14">
        <v>8</v>
      </c>
      <c r="U14">
        <v>1</v>
      </c>
      <c r="V14">
        <v>100</v>
      </c>
      <c r="W14" s="3">
        <f t="shared" si="0"/>
        <v>0.08</v>
      </c>
    </row>
    <row r="15" spans="1:23" x14ac:dyDescent="0.2">
      <c r="A15" t="s">
        <v>13</v>
      </c>
      <c r="B15">
        <v>13</v>
      </c>
      <c r="C15">
        <v>1</v>
      </c>
      <c r="D15">
        <v>0</v>
      </c>
      <c r="E15">
        <v>0</v>
      </c>
      <c r="G15">
        <v>0</v>
      </c>
      <c r="I15">
        <v>0</v>
      </c>
      <c r="K15">
        <v>0</v>
      </c>
      <c r="M15">
        <v>0</v>
      </c>
      <c r="O15">
        <v>0</v>
      </c>
      <c r="P15">
        <v>0</v>
      </c>
      <c r="R15">
        <v>0</v>
      </c>
      <c r="S15">
        <v>10</v>
      </c>
      <c r="T15">
        <v>7</v>
      </c>
      <c r="U15">
        <v>1</v>
      </c>
      <c r="V15">
        <v>110</v>
      </c>
      <c r="W15" s="3">
        <f t="shared" si="0"/>
        <v>6.363636363636363E-2</v>
      </c>
    </row>
    <row r="16" spans="1:23" x14ac:dyDescent="0.2">
      <c r="A16" t="s">
        <v>14</v>
      </c>
      <c r="B16">
        <v>13</v>
      </c>
      <c r="C16">
        <v>1</v>
      </c>
      <c r="D16">
        <v>1</v>
      </c>
      <c r="E16">
        <v>0</v>
      </c>
      <c r="G16">
        <v>1</v>
      </c>
      <c r="H16" s="4">
        <v>3</v>
      </c>
      <c r="I16">
        <v>0</v>
      </c>
      <c r="K16">
        <v>0</v>
      </c>
      <c r="M16">
        <v>0</v>
      </c>
      <c r="O16">
        <v>0</v>
      </c>
      <c r="P16">
        <v>0</v>
      </c>
      <c r="R16">
        <v>0</v>
      </c>
      <c r="S16">
        <v>170</v>
      </c>
      <c r="T16">
        <v>9</v>
      </c>
      <c r="U16">
        <v>1</v>
      </c>
      <c r="V16">
        <v>110</v>
      </c>
      <c r="W16" s="3">
        <f t="shared" si="0"/>
        <v>8.1818181818181818E-2</v>
      </c>
    </row>
    <row r="17" spans="1:23" x14ac:dyDescent="0.2">
      <c r="A17" t="s">
        <v>15</v>
      </c>
      <c r="B17">
        <v>19</v>
      </c>
      <c r="C17">
        <v>1</v>
      </c>
      <c r="D17">
        <v>1</v>
      </c>
      <c r="E17">
        <v>0</v>
      </c>
      <c r="G17">
        <v>1</v>
      </c>
      <c r="H17" s="4">
        <v>2</v>
      </c>
      <c r="I17">
        <v>0</v>
      </c>
      <c r="K17">
        <v>1</v>
      </c>
      <c r="L17">
        <v>5</v>
      </c>
      <c r="M17">
        <v>0</v>
      </c>
      <c r="O17">
        <v>0</v>
      </c>
      <c r="P17">
        <v>0</v>
      </c>
      <c r="R17">
        <v>0</v>
      </c>
      <c r="S17">
        <v>340</v>
      </c>
      <c r="T17">
        <v>11</v>
      </c>
      <c r="U17">
        <v>2</v>
      </c>
      <c r="V17">
        <v>102</v>
      </c>
      <c r="W17" s="3">
        <f t="shared" si="0"/>
        <v>0.10784313725490197</v>
      </c>
    </row>
    <row r="18" spans="1:23" x14ac:dyDescent="0.2">
      <c r="A18" t="s">
        <v>16</v>
      </c>
      <c r="B18">
        <v>20</v>
      </c>
      <c r="C18">
        <v>1</v>
      </c>
      <c r="D18">
        <v>1</v>
      </c>
      <c r="E18">
        <v>1</v>
      </c>
      <c r="F18" s="4">
        <v>6</v>
      </c>
      <c r="G18">
        <v>1</v>
      </c>
      <c r="H18" s="4">
        <v>3</v>
      </c>
      <c r="I18">
        <v>0</v>
      </c>
      <c r="K18">
        <v>0</v>
      </c>
      <c r="L18">
        <v>0</v>
      </c>
      <c r="M18">
        <v>0</v>
      </c>
      <c r="O18">
        <v>0</v>
      </c>
      <c r="P18">
        <v>0</v>
      </c>
      <c r="R18">
        <v>0</v>
      </c>
      <c r="S18">
        <v>1733</v>
      </c>
      <c r="T18">
        <v>55</v>
      </c>
      <c r="U18">
        <v>3</v>
      </c>
      <c r="V18">
        <v>113</v>
      </c>
      <c r="W18" s="3">
        <f t="shared" si="0"/>
        <v>0.48672566371681414</v>
      </c>
    </row>
    <row r="19" spans="1:23" x14ac:dyDescent="0.2">
      <c r="A19" t="s">
        <v>17</v>
      </c>
      <c r="B19">
        <v>19</v>
      </c>
      <c r="C19">
        <v>1</v>
      </c>
      <c r="D19">
        <v>1</v>
      </c>
      <c r="E19">
        <v>0</v>
      </c>
      <c r="G19">
        <v>1</v>
      </c>
      <c r="H19" s="4">
        <v>2</v>
      </c>
      <c r="I19">
        <v>0</v>
      </c>
      <c r="K19">
        <v>1</v>
      </c>
      <c r="L19">
        <v>2</v>
      </c>
      <c r="M19">
        <v>0</v>
      </c>
      <c r="O19">
        <v>0</v>
      </c>
      <c r="P19">
        <v>0</v>
      </c>
      <c r="R19">
        <v>0</v>
      </c>
      <c r="S19">
        <v>90</v>
      </c>
      <c r="T19">
        <v>8</v>
      </c>
      <c r="U19">
        <v>1</v>
      </c>
      <c r="V19">
        <v>99</v>
      </c>
      <c r="W19" s="3">
        <f t="shared" si="0"/>
        <v>8.0808080808080815E-2</v>
      </c>
    </row>
    <row r="20" spans="1:23" x14ac:dyDescent="0.2">
      <c r="A20" t="s">
        <v>18</v>
      </c>
      <c r="B20">
        <v>21</v>
      </c>
      <c r="C20">
        <v>1</v>
      </c>
      <c r="D20">
        <v>1</v>
      </c>
      <c r="E20">
        <v>1</v>
      </c>
      <c r="F20" s="4">
        <v>6</v>
      </c>
      <c r="G20">
        <v>1</v>
      </c>
      <c r="H20" s="4">
        <v>2</v>
      </c>
      <c r="I20">
        <v>0</v>
      </c>
      <c r="K20">
        <v>1</v>
      </c>
      <c r="L20">
        <v>2</v>
      </c>
      <c r="M20">
        <v>1</v>
      </c>
      <c r="N20">
        <v>6</v>
      </c>
      <c r="O20">
        <v>1</v>
      </c>
      <c r="P20">
        <v>1</v>
      </c>
      <c r="Q20">
        <v>2</v>
      </c>
      <c r="R20">
        <v>1</v>
      </c>
      <c r="S20">
        <v>1550</v>
      </c>
      <c r="T20">
        <v>51</v>
      </c>
      <c r="U20">
        <v>2</v>
      </c>
      <c r="V20">
        <v>120</v>
      </c>
      <c r="W20" s="3">
        <f t="shared" si="0"/>
        <v>0.42499999999999999</v>
      </c>
    </row>
    <row r="21" spans="1:23" x14ac:dyDescent="0.2">
      <c r="A21" t="s">
        <v>19</v>
      </c>
      <c r="B21">
        <v>22</v>
      </c>
      <c r="C21">
        <v>1</v>
      </c>
      <c r="D21">
        <v>1</v>
      </c>
      <c r="E21">
        <v>1</v>
      </c>
      <c r="F21" s="4">
        <v>6</v>
      </c>
      <c r="G21">
        <v>1</v>
      </c>
      <c r="H21" s="4">
        <v>10</v>
      </c>
      <c r="I21">
        <v>0</v>
      </c>
      <c r="K21">
        <v>0</v>
      </c>
      <c r="M21">
        <v>0</v>
      </c>
      <c r="O21">
        <v>0</v>
      </c>
      <c r="P21">
        <v>0</v>
      </c>
      <c r="R21">
        <v>0</v>
      </c>
      <c r="S21">
        <v>5010</v>
      </c>
      <c r="T21">
        <v>88</v>
      </c>
      <c r="U21">
        <v>3</v>
      </c>
      <c r="V21">
        <v>118</v>
      </c>
      <c r="W21" s="3">
        <f t="shared" si="0"/>
        <v>0.74576271186440679</v>
      </c>
    </row>
    <row r="22" spans="1:23" x14ac:dyDescent="0.2">
      <c r="A22" t="s">
        <v>20</v>
      </c>
      <c r="B22">
        <v>13</v>
      </c>
      <c r="C22">
        <v>1</v>
      </c>
      <c r="D22">
        <v>1</v>
      </c>
      <c r="E22">
        <v>0</v>
      </c>
      <c r="G22">
        <v>1</v>
      </c>
      <c r="H22" s="4">
        <v>3</v>
      </c>
      <c r="I22">
        <v>0</v>
      </c>
      <c r="K22">
        <v>0</v>
      </c>
      <c r="M22">
        <v>0</v>
      </c>
      <c r="O22">
        <v>0</v>
      </c>
      <c r="P22">
        <v>0</v>
      </c>
      <c r="R22">
        <v>0</v>
      </c>
      <c r="S22">
        <v>170</v>
      </c>
      <c r="T22">
        <v>7</v>
      </c>
      <c r="U22">
        <v>3</v>
      </c>
      <c r="V22">
        <v>110</v>
      </c>
      <c r="W22" s="3">
        <f t="shared" si="0"/>
        <v>6.363636363636363E-2</v>
      </c>
    </row>
    <row r="23" spans="1:23" x14ac:dyDescent="0.2">
      <c r="A23" t="s">
        <v>21</v>
      </c>
      <c r="B23">
        <v>20</v>
      </c>
      <c r="C23">
        <v>1</v>
      </c>
      <c r="D23">
        <v>0</v>
      </c>
      <c r="E23">
        <v>0</v>
      </c>
      <c r="G23">
        <v>0</v>
      </c>
      <c r="I23">
        <v>0</v>
      </c>
      <c r="K23">
        <v>0</v>
      </c>
      <c r="M23">
        <v>0</v>
      </c>
      <c r="O23">
        <v>0</v>
      </c>
      <c r="P23">
        <v>0</v>
      </c>
      <c r="R23">
        <v>0</v>
      </c>
      <c r="S23">
        <v>930</v>
      </c>
      <c r="T23">
        <v>19</v>
      </c>
      <c r="U23">
        <v>3</v>
      </c>
      <c r="V23">
        <v>112</v>
      </c>
      <c r="W23" s="3">
        <f t="shared" si="0"/>
        <v>0.16964285714285715</v>
      </c>
    </row>
    <row r="24" spans="1:23" x14ac:dyDescent="0.2">
      <c r="A24" s="1" t="s">
        <v>22</v>
      </c>
      <c r="B24">
        <v>11</v>
      </c>
      <c r="C24">
        <v>1</v>
      </c>
      <c r="D24">
        <v>1</v>
      </c>
      <c r="E24">
        <v>1</v>
      </c>
      <c r="F24" s="4">
        <v>6</v>
      </c>
      <c r="G24">
        <v>0</v>
      </c>
      <c r="I24">
        <v>0</v>
      </c>
      <c r="K24">
        <v>1</v>
      </c>
      <c r="L24">
        <v>1</v>
      </c>
      <c r="M24">
        <v>0</v>
      </c>
      <c r="O24">
        <v>0</v>
      </c>
      <c r="P24">
        <v>0</v>
      </c>
      <c r="R24">
        <v>0</v>
      </c>
      <c r="S24">
        <v>2670</v>
      </c>
      <c r="T24">
        <v>64</v>
      </c>
      <c r="U24">
        <v>1</v>
      </c>
      <c r="V24">
        <v>106</v>
      </c>
      <c r="W24" s="3">
        <f t="shared" si="0"/>
        <v>0.60377358490566035</v>
      </c>
    </row>
    <row r="25" spans="1:23" x14ac:dyDescent="0.2">
      <c r="A25" t="s">
        <v>23</v>
      </c>
      <c r="B25">
        <v>19</v>
      </c>
      <c r="C25">
        <v>1</v>
      </c>
      <c r="D25">
        <v>1</v>
      </c>
      <c r="E25">
        <v>0</v>
      </c>
      <c r="G25">
        <v>1</v>
      </c>
      <c r="H25" s="4">
        <v>2</v>
      </c>
      <c r="I25">
        <v>0</v>
      </c>
      <c r="K25">
        <v>1</v>
      </c>
      <c r="L25">
        <v>5</v>
      </c>
      <c r="M25">
        <v>0</v>
      </c>
      <c r="O25">
        <v>0</v>
      </c>
      <c r="P25">
        <v>0</v>
      </c>
      <c r="R25">
        <v>0</v>
      </c>
      <c r="S25">
        <v>310</v>
      </c>
      <c r="T25">
        <v>10</v>
      </c>
      <c r="U25">
        <v>2</v>
      </c>
      <c r="V25">
        <v>100</v>
      </c>
      <c r="W25" s="3">
        <f t="shared" si="0"/>
        <v>0.1</v>
      </c>
    </row>
    <row r="26" spans="1:23" x14ac:dyDescent="0.2">
      <c r="A26" t="s">
        <v>24</v>
      </c>
      <c r="B26">
        <v>19</v>
      </c>
      <c r="C26">
        <v>1</v>
      </c>
      <c r="D26">
        <v>1</v>
      </c>
      <c r="E26">
        <v>0</v>
      </c>
      <c r="G26">
        <v>1</v>
      </c>
      <c r="H26" s="4">
        <v>2</v>
      </c>
      <c r="I26">
        <v>0</v>
      </c>
      <c r="K26">
        <v>1</v>
      </c>
      <c r="L26">
        <v>5</v>
      </c>
      <c r="M26">
        <v>0</v>
      </c>
      <c r="O26">
        <v>0</v>
      </c>
      <c r="P26">
        <v>0</v>
      </c>
      <c r="R26">
        <v>0</v>
      </c>
      <c r="S26">
        <v>200</v>
      </c>
      <c r="T26">
        <v>9</v>
      </c>
      <c r="U26">
        <v>1</v>
      </c>
      <c r="V26">
        <v>104</v>
      </c>
      <c r="W26" s="3">
        <f t="shared" si="0"/>
        <v>8.6538461538461536E-2</v>
      </c>
    </row>
    <row r="27" spans="1:23" x14ac:dyDescent="0.2">
      <c r="A27" t="s">
        <v>25</v>
      </c>
      <c r="B27">
        <v>21</v>
      </c>
      <c r="C27">
        <v>0</v>
      </c>
      <c r="D27">
        <v>0</v>
      </c>
      <c r="E27">
        <v>0</v>
      </c>
      <c r="G27">
        <v>0</v>
      </c>
      <c r="I27">
        <v>0</v>
      </c>
      <c r="K27">
        <v>0</v>
      </c>
      <c r="M27">
        <v>0</v>
      </c>
      <c r="O27">
        <v>0</v>
      </c>
      <c r="P27">
        <v>0</v>
      </c>
      <c r="R27">
        <v>0</v>
      </c>
      <c r="U27">
        <v>0</v>
      </c>
      <c r="V27">
        <v>120</v>
      </c>
      <c r="W27" s="3">
        <f t="shared" si="0"/>
        <v>0</v>
      </c>
    </row>
    <row r="28" spans="1:23" x14ac:dyDescent="0.2">
      <c r="A28" t="s">
        <v>26</v>
      </c>
      <c r="B28">
        <v>16</v>
      </c>
      <c r="C28">
        <v>1</v>
      </c>
      <c r="D28">
        <v>1</v>
      </c>
      <c r="E28">
        <v>1</v>
      </c>
      <c r="F28" s="4">
        <v>6</v>
      </c>
      <c r="G28">
        <v>1</v>
      </c>
      <c r="H28" s="4">
        <v>5</v>
      </c>
      <c r="I28">
        <v>0</v>
      </c>
      <c r="K28">
        <v>1</v>
      </c>
      <c r="L28">
        <v>5</v>
      </c>
      <c r="M28">
        <v>1</v>
      </c>
      <c r="N28">
        <v>6</v>
      </c>
      <c r="O28">
        <v>1</v>
      </c>
      <c r="P28">
        <v>1</v>
      </c>
      <c r="Q28">
        <v>2</v>
      </c>
      <c r="R28">
        <v>1</v>
      </c>
      <c r="S28">
        <v>2180</v>
      </c>
      <c r="T28">
        <v>58</v>
      </c>
      <c r="U28">
        <v>2</v>
      </c>
      <c r="V28">
        <v>104</v>
      </c>
      <c r="W28" s="3">
        <f t="shared" si="0"/>
        <v>0.55769230769230771</v>
      </c>
    </row>
    <row r="29" spans="1:23" x14ac:dyDescent="0.2">
      <c r="A29" t="s">
        <v>27</v>
      </c>
      <c r="B29">
        <v>20</v>
      </c>
      <c r="C29">
        <v>1</v>
      </c>
      <c r="D29">
        <v>1</v>
      </c>
      <c r="E29">
        <v>0</v>
      </c>
      <c r="G29">
        <v>0</v>
      </c>
      <c r="I29">
        <v>0</v>
      </c>
      <c r="K29">
        <v>0</v>
      </c>
      <c r="L29">
        <v>0</v>
      </c>
      <c r="M29">
        <v>1</v>
      </c>
      <c r="N29">
        <v>3</v>
      </c>
      <c r="O29">
        <v>0</v>
      </c>
      <c r="P29">
        <v>0</v>
      </c>
      <c r="R29">
        <v>0</v>
      </c>
      <c r="S29">
        <v>90</v>
      </c>
      <c r="T29">
        <v>11</v>
      </c>
      <c r="U29">
        <v>4</v>
      </c>
      <c r="V29">
        <v>117</v>
      </c>
      <c r="W29" s="3">
        <f t="shared" si="0"/>
        <v>9.4017094017094016E-2</v>
      </c>
    </row>
    <row r="30" spans="1:23" x14ac:dyDescent="0.2">
      <c r="A30" t="s">
        <v>28</v>
      </c>
      <c r="B30">
        <v>13</v>
      </c>
      <c r="C30">
        <v>1</v>
      </c>
      <c r="D30">
        <v>1</v>
      </c>
      <c r="E30">
        <v>0</v>
      </c>
      <c r="G30">
        <v>1</v>
      </c>
      <c r="H30" s="4">
        <v>2</v>
      </c>
      <c r="I30">
        <v>0</v>
      </c>
      <c r="K30">
        <v>1</v>
      </c>
      <c r="L30">
        <v>3</v>
      </c>
      <c r="M30">
        <v>1</v>
      </c>
      <c r="N30">
        <v>3</v>
      </c>
      <c r="O30">
        <v>1</v>
      </c>
      <c r="P30">
        <v>0</v>
      </c>
      <c r="R30">
        <v>0</v>
      </c>
      <c r="S30">
        <v>230</v>
      </c>
      <c r="T30">
        <v>12</v>
      </c>
      <c r="U30">
        <v>2</v>
      </c>
      <c r="V30">
        <v>111</v>
      </c>
      <c r="W30" s="3">
        <f t="shared" si="0"/>
        <v>0.10810810810810811</v>
      </c>
    </row>
    <row r="31" spans="1:23" x14ac:dyDescent="0.2">
      <c r="A31" t="s">
        <v>29</v>
      </c>
      <c r="B31">
        <v>20</v>
      </c>
      <c r="C31">
        <v>1</v>
      </c>
      <c r="D31">
        <v>1</v>
      </c>
      <c r="E31">
        <v>1</v>
      </c>
      <c r="F31" s="4">
        <v>6</v>
      </c>
      <c r="G31">
        <v>1</v>
      </c>
      <c r="H31" s="4">
        <v>5</v>
      </c>
      <c r="I31">
        <v>0</v>
      </c>
      <c r="K31">
        <v>1</v>
      </c>
      <c r="L31">
        <v>3</v>
      </c>
      <c r="M31">
        <v>0</v>
      </c>
      <c r="O31">
        <v>0</v>
      </c>
      <c r="P31">
        <v>0</v>
      </c>
      <c r="R31">
        <v>0</v>
      </c>
      <c r="S31">
        <v>1510</v>
      </c>
      <c r="T31">
        <v>60</v>
      </c>
      <c r="U31">
        <v>5</v>
      </c>
      <c r="V31">
        <v>117</v>
      </c>
      <c r="W31" s="3">
        <f t="shared" si="0"/>
        <v>0.51282051282051277</v>
      </c>
    </row>
    <row r="32" spans="1:23" x14ac:dyDescent="0.2">
      <c r="A32" t="s">
        <v>30</v>
      </c>
      <c r="B32">
        <v>22</v>
      </c>
      <c r="C32">
        <v>1</v>
      </c>
      <c r="D32">
        <v>1</v>
      </c>
      <c r="E32">
        <v>1</v>
      </c>
      <c r="F32" s="4">
        <v>10</v>
      </c>
      <c r="G32">
        <v>0</v>
      </c>
      <c r="I32">
        <v>0</v>
      </c>
      <c r="K32">
        <v>0</v>
      </c>
      <c r="M32">
        <v>1</v>
      </c>
      <c r="N32">
        <v>3</v>
      </c>
      <c r="O32">
        <v>1</v>
      </c>
      <c r="P32">
        <v>0</v>
      </c>
      <c r="R32">
        <v>0</v>
      </c>
      <c r="S32">
        <v>310</v>
      </c>
      <c r="T32">
        <v>24</v>
      </c>
      <c r="U32">
        <v>3</v>
      </c>
      <c r="V32">
        <v>117</v>
      </c>
      <c r="W32" s="3">
        <f t="shared" si="0"/>
        <v>0.20512820512820512</v>
      </c>
    </row>
    <row r="33" spans="1:23" x14ac:dyDescent="0.2">
      <c r="A33" s="1" t="s">
        <v>31</v>
      </c>
      <c r="B33">
        <v>14</v>
      </c>
      <c r="C33">
        <v>0</v>
      </c>
      <c r="D33">
        <v>0</v>
      </c>
      <c r="E33">
        <v>0</v>
      </c>
      <c r="G33">
        <v>0</v>
      </c>
      <c r="I33">
        <v>0</v>
      </c>
      <c r="K33">
        <v>0</v>
      </c>
      <c r="M33">
        <v>0</v>
      </c>
      <c r="O33">
        <v>1</v>
      </c>
      <c r="P33">
        <v>0</v>
      </c>
      <c r="R33">
        <v>0</v>
      </c>
      <c r="U33">
        <v>0</v>
      </c>
      <c r="V33">
        <v>111</v>
      </c>
      <c r="W33" s="3">
        <f t="shared" si="0"/>
        <v>0</v>
      </c>
    </row>
    <row r="34" spans="1:23" x14ac:dyDescent="0.2">
      <c r="A34" t="s">
        <v>32</v>
      </c>
      <c r="B34">
        <v>19</v>
      </c>
      <c r="C34">
        <v>1</v>
      </c>
      <c r="D34">
        <v>1</v>
      </c>
      <c r="E34">
        <v>0</v>
      </c>
      <c r="G34">
        <v>1</v>
      </c>
      <c r="H34" s="4">
        <v>2</v>
      </c>
      <c r="I34">
        <v>0</v>
      </c>
      <c r="K34">
        <v>1</v>
      </c>
      <c r="L34">
        <v>3</v>
      </c>
      <c r="M34">
        <v>0</v>
      </c>
      <c r="O34">
        <v>0</v>
      </c>
      <c r="P34">
        <v>0</v>
      </c>
      <c r="R34">
        <v>0</v>
      </c>
      <c r="S34">
        <v>250</v>
      </c>
      <c r="T34">
        <v>7</v>
      </c>
      <c r="U34">
        <v>1</v>
      </c>
      <c r="V34">
        <v>100</v>
      </c>
      <c r="W34" s="3">
        <f t="shared" si="0"/>
        <v>7.0000000000000007E-2</v>
      </c>
    </row>
    <row r="35" spans="1:23" x14ac:dyDescent="0.2">
      <c r="A35" t="s">
        <v>33</v>
      </c>
      <c r="B35">
        <v>21</v>
      </c>
      <c r="C35">
        <v>1</v>
      </c>
      <c r="D35">
        <v>1</v>
      </c>
      <c r="E35">
        <v>1</v>
      </c>
      <c r="F35" s="4">
        <v>6</v>
      </c>
      <c r="G35">
        <v>0</v>
      </c>
      <c r="I35">
        <v>0</v>
      </c>
      <c r="K35">
        <v>0</v>
      </c>
      <c r="M35">
        <v>1</v>
      </c>
      <c r="N35">
        <v>3</v>
      </c>
      <c r="O35">
        <v>0</v>
      </c>
      <c r="P35">
        <v>0</v>
      </c>
      <c r="R35">
        <v>0</v>
      </c>
      <c r="S35">
        <v>680</v>
      </c>
      <c r="T35">
        <v>36</v>
      </c>
      <c r="U35">
        <v>3</v>
      </c>
      <c r="V35">
        <v>119</v>
      </c>
      <c r="W35" s="3">
        <f t="shared" si="0"/>
        <v>0.30252100840336132</v>
      </c>
    </row>
    <row r="36" spans="1:23" x14ac:dyDescent="0.2">
      <c r="A36" t="s">
        <v>34</v>
      </c>
      <c r="B36">
        <v>20</v>
      </c>
      <c r="C36">
        <v>1</v>
      </c>
      <c r="D36">
        <v>1</v>
      </c>
      <c r="E36">
        <v>1</v>
      </c>
      <c r="F36" s="4">
        <v>6</v>
      </c>
      <c r="G36">
        <v>1</v>
      </c>
      <c r="H36" s="4">
        <v>5</v>
      </c>
      <c r="I36">
        <v>0</v>
      </c>
      <c r="K36">
        <v>0</v>
      </c>
      <c r="M36">
        <v>0</v>
      </c>
      <c r="O36">
        <v>0</v>
      </c>
      <c r="P36">
        <v>0</v>
      </c>
      <c r="R36">
        <v>0</v>
      </c>
      <c r="S36">
        <v>1200</v>
      </c>
      <c r="T36">
        <v>50</v>
      </c>
      <c r="U36">
        <v>2</v>
      </c>
      <c r="V36">
        <v>116</v>
      </c>
      <c r="W36" s="3">
        <f t="shared" si="0"/>
        <v>0.43103448275862066</v>
      </c>
    </row>
    <row r="37" spans="1:23" x14ac:dyDescent="0.2">
      <c r="A37" t="s">
        <v>35</v>
      </c>
      <c r="B37">
        <v>8</v>
      </c>
      <c r="C37">
        <v>1</v>
      </c>
      <c r="D37">
        <v>1</v>
      </c>
      <c r="E37">
        <v>0</v>
      </c>
      <c r="G37">
        <v>1</v>
      </c>
      <c r="H37" s="4">
        <v>2</v>
      </c>
      <c r="I37">
        <v>0</v>
      </c>
      <c r="K37">
        <v>0</v>
      </c>
      <c r="M37">
        <v>1</v>
      </c>
      <c r="N37">
        <v>5</v>
      </c>
      <c r="O37">
        <v>1</v>
      </c>
      <c r="P37">
        <v>0</v>
      </c>
      <c r="R37">
        <v>0</v>
      </c>
      <c r="S37">
        <v>480</v>
      </c>
      <c r="T37">
        <v>22</v>
      </c>
      <c r="U37">
        <v>1</v>
      </c>
      <c r="V37">
        <v>118</v>
      </c>
      <c r="W37" s="3">
        <f t="shared" si="0"/>
        <v>0.1864406779661017</v>
      </c>
    </row>
    <row r="38" spans="1:23" x14ac:dyDescent="0.2">
      <c r="A38" t="s">
        <v>36</v>
      </c>
      <c r="B38">
        <v>8</v>
      </c>
      <c r="C38">
        <v>1</v>
      </c>
      <c r="D38">
        <v>1</v>
      </c>
      <c r="E38">
        <v>0</v>
      </c>
      <c r="G38">
        <v>1</v>
      </c>
      <c r="H38" s="4">
        <v>5</v>
      </c>
      <c r="I38">
        <v>0</v>
      </c>
      <c r="K38">
        <v>1</v>
      </c>
      <c r="L38">
        <v>3</v>
      </c>
      <c r="M38">
        <v>1</v>
      </c>
      <c r="N38">
        <v>5</v>
      </c>
      <c r="O38">
        <v>1</v>
      </c>
      <c r="P38">
        <v>0</v>
      </c>
      <c r="R38">
        <v>0</v>
      </c>
      <c r="S38">
        <v>980</v>
      </c>
      <c r="T38">
        <v>12</v>
      </c>
      <c r="U38">
        <v>4</v>
      </c>
      <c r="V38">
        <v>121</v>
      </c>
      <c r="W38" s="3">
        <f t="shared" si="0"/>
        <v>9.9173553719008267E-2</v>
      </c>
    </row>
    <row r="39" spans="1:23" x14ac:dyDescent="0.2">
      <c r="A39" t="s">
        <v>37</v>
      </c>
      <c r="B39">
        <v>7</v>
      </c>
      <c r="C39">
        <v>1</v>
      </c>
      <c r="D39">
        <v>1</v>
      </c>
      <c r="E39">
        <v>1</v>
      </c>
      <c r="F39" s="4">
        <v>7</v>
      </c>
      <c r="G39">
        <v>1</v>
      </c>
      <c r="H39" s="4">
        <v>7</v>
      </c>
      <c r="I39">
        <v>1</v>
      </c>
      <c r="J39" s="4">
        <v>7</v>
      </c>
      <c r="K39">
        <v>1</v>
      </c>
      <c r="L39">
        <v>7</v>
      </c>
      <c r="M39">
        <v>1</v>
      </c>
      <c r="N39">
        <v>5</v>
      </c>
      <c r="O39">
        <v>1</v>
      </c>
      <c r="P39">
        <v>0</v>
      </c>
      <c r="R39">
        <v>0</v>
      </c>
      <c r="S39">
        <v>3390</v>
      </c>
      <c r="T39">
        <v>38</v>
      </c>
      <c r="U39">
        <v>1</v>
      </c>
      <c r="V39">
        <v>109</v>
      </c>
      <c r="W39" s="3">
        <f t="shared" si="0"/>
        <v>0.34862385321100919</v>
      </c>
    </row>
    <row r="40" spans="1:23" x14ac:dyDescent="0.2">
      <c r="A40" t="s">
        <v>38</v>
      </c>
      <c r="B40">
        <v>21</v>
      </c>
      <c r="C40">
        <v>1</v>
      </c>
      <c r="D40">
        <v>1</v>
      </c>
      <c r="E40">
        <v>1</v>
      </c>
      <c r="F40" s="4">
        <v>3</v>
      </c>
      <c r="G40">
        <v>1</v>
      </c>
      <c r="H40" s="4">
        <v>1</v>
      </c>
      <c r="I40">
        <v>0</v>
      </c>
      <c r="K40">
        <v>1</v>
      </c>
      <c r="L40">
        <v>3</v>
      </c>
      <c r="M40">
        <v>1</v>
      </c>
      <c r="N40">
        <v>3</v>
      </c>
      <c r="O40">
        <v>1</v>
      </c>
      <c r="P40">
        <v>0</v>
      </c>
      <c r="R40">
        <v>0</v>
      </c>
      <c r="S40">
        <v>380</v>
      </c>
      <c r="T40">
        <v>32</v>
      </c>
      <c r="U40">
        <v>3</v>
      </c>
      <c r="V40">
        <v>121</v>
      </c>
      <c r="W40" s="3">
        <f t="shared" si="0"/>
        <v>0.26446280991735538</v>
      </c>
    </row>
    <row r="41" spans="1:23" x14ac:dyDescent="0.2">
      <c r="A41" t="s">
        <v>39</v>
      </c>
      <c r="B41">
        <v>14</v>
      </c>
      <c r="C41">
        <v>1</v>
      </c>
      <c r="D41">
        <v>1</v>
      </c>
      <c r="E41">
        <v>1</v>
      </c>
      <c r="F41" s="4">
        <v>6</v>
      </c>
      <c r="G41">
        <v>0</v>
      </c>
      <c r="I41">
        <v>0</v>
      </c>
      <c r="K41">
        <v>0</v>
      </c>
      <c r="M41">
        <v>0</v>
      </c>
      <c r="O41">
        <v>0</v>
      </c>
      <c r="P41">
        <v>0</v>
      </c>
      <c r="R41">
        <v>0</v>
      </c>
      <c r="S41">
        <v>1260</v>
      </c>
      <c r="T41">
        <v>63</v>
      </c>
      <c r="U41">
        <v>1</v>
      </c>
      <c r="V41">
        <v>111</v>
      </c>
      <c r="W41" s="3">
        <f t="shared" si="0"/>
        <v>0.56756756756756754</v>
      </c>
    </row>
    <row r="42" spans="1:23" x14ac:dyDescent="0.2">
      <c r="A42" t="s">
        <v>40</v>
      </c>
      <c r="B42">
        <v>8</v>
      </c>
      <c r="C42">
        <v>1</v>
      </c>
      <c r="D42">
        <v>1</v>
      </c>
      <c r="E42">
        <v>0</v>
      </c>
      <c r="G42">
        <v>1</v>
      </c>
      <c r="H42" s="4">
        <v>2</v>
      </c>
      <c r="I42">
        <v>0</v>
      </c>
      <c r="K42">
        <v>1</v>
      </c>
      <c r="L42">
        <v>3</v>
      </c>
      <c r="M42">
        <v>1</v>
      </c>
      <c r="N42">
        <v>5</v>
      </c>
      <c r="O42">
        <v>1</v>
      </c>
      <c r="P42">
        <v>0</v>
      </c>
      <c r="R42">
        <v>0</v>
      </c>
      <c r="S42">
        <v>720</v>
      </c>
      <c r="T42">
        <v>13</v>
      </c>
      <c r="U42">
        <v>3</v>
      </c>
      <c r="V42">
        <v>117</v>
      </c>
      <c r="W42" s="3">
        <f t="shared" si="0"/>
        <v>0.1111111111111111</v>
      </c>
    </row>
    <row r="43" spans="1:23" x14ac:dyDescent="0.2">
      <c r="A43" t="s">
        <v>41</v>
      </c>
      <c r="B43">
        <v>21</v>
      </c>
      <c r="C43">
        <v>1</v>
      </c>
      <c r="D43">
        <v>1</v>
      </c>
      <c r="E43">
        <v>0</v>
      </c>
      <c r="G43">
        <v>1</v>
      </c>
      <c r="H43" s="4">
        <v>5</v>
      </c>
      <c r="I43">
        <v>0</v>
      </c>
      <c r="K43">
        <v>0</v>
      </c>
      <c r="M43">
        <v>0</v>
      </c>
      <c r="O43">
        <v>1</v>
      </c>
      <c r="P43">
        <v>0</v>
      </c>
      <c r="R43">
        <v>0</v>
      </c>
      <c r="S43">
        <v>570</v>
      </c>
      <c r="T43">
        <v>8</v>
      </c>
      <c r="U43">
        <v>3</v>
      </c>
      <c r="V43">
        <v>119</v>
      </c>
      <c r="W43" s="3">
        <f t="shared" si="0"/>
        <v>6.7226890756302518E-2</v>
      </c>
    </row>
    <row r="44" spans="1:23" x14ac:dyDescent="0.2">
      <c r="A44" t="s">
        <v>42</v>
      </c>
      <c r="B44">
        <v>22</v>
      </c>
      <c r="C44">
        <v>0</v>
      </c>
      <c r="D44">
        <v>0</v>
      </c>
      <c r="E44">
        <v>0</v>
      </c>
      <c r="G44">
        <v>0</v>
      </c>
      <c r="I44">
        <v>0</v>
      </c>
      <c r="K44">
        <v>0</v>
      </c>
      <c r="M44">
        <v>1</v>
      </c>
      <c r="N44">
        <v>5</v>
      </c>
      <c r="O44">
        <v>1</v>
      </c>
      <c r="P44">
        <v>0</v>
      </c>
      <c r="R44">
        <v>0</v>
      </c>
      <c r="U44">
        <v>0</v>
      </c>
      <c r="V44">
        <v>116</v>
      </c>
      <c r="W44" s="3">
        <f t="shared" si="0"/>
        <v>0</v>
      </c>
    </row>
    <row r="45" spans="1:23" x14ac:dyDescent="0.2">
      <c r="A45" t="s">
        <v>43</v>
      </c>
      <c r="B45">
        <v>40</v>
      </c>
      <c r="C45">
        <v>1</v>
      </c>
      <c r="D45">
        <v>1</v>
      </c>
      <c r="E45">
        <v>0</v>
      </c>
      <c r="G45">
        <v>1</v>
      </c>
      <c r="H45" s="4">
        <v>5</v>
      </c>
      <c r="I45">
        <v>0</v>
      </c>
      <c r="K45">
        <v>1</v>
      </c>
      <c r="L45">
        <v>3</v>
      </c>
      <c r="M45">
        <v>1</v>
      </c>
      <c r="N45">
        <v>5</v>
      </c>
      <c r="O45">
        <v>1</v>
      </c>
      <c r="P45">
        <v>0</v>
      </c>
      <c r="R45">
        <v>0</v>
      </c>
      <c r="S45">
        <v>910</v>
      </c>
      <c r="T45">
        <v>12</v>
      </c>
      <c r="U45">
        <v>3</v>
      </c>
      <c r="V45">
        <v>104</v>
      </c>
      <c r="W45" s="3">
        <f t="shared" si="0"/>
        <v>0.11538461538461539</v>
      </c>
    </row>
    <row r="46" spans="1:23" x14ac:dyDescent="0.2">
      <c r="A46" t="s">
        <v>44</v>
      </c>
      <c r="B46">
        <v>13</v>
      </c>
      <c r="C46">
        <v>1</v>
      </c>
      <c r="D46">
        <v>0</v>
      </c>
      <c r="E46">
        <v>0</v>
      </c>
      <c r="G46">
        <v>0</v>
      </c>
      <c r="I46">
        <v>0</v>
      </c>
      <c r="K46">
        <v>0</v>
      </c>
      <c r="M46">
        <v>0</v>
      </c>
      <c r="O46">
        <v>1</v>
      </c>
      <c r="P46">
        <v>0</v>
      </c>
      <c r="R46">
        <v>0</v>
      </c>
      <c r="S46">
        <v>150</v>
      </c>
      <c r="T46">
        <v>9</v>
      </c>
      <c r="U46">
        <v>2</v>
      </c>
      <c r="V46">
        <v>109</v>
      </c>
      <c r="W46" s="3">
        <f t="shared" si="0"/>
        <v>8.2568807339449546E-2</v>
      </c>
    </row>
    <row r="47" spans="1:23" x14ac:dyDescent="0.2">
      <c r="A47" t="s">
        <v>45</v>
      </c>
      <c r="B47">
        <v>14</v>
      </c>
      <c r="C47">
        <v>1</v>
      </c>
      <c r="D47">
        <v>1</v>
      </c>
      <c r="E47">
        <v>1</v>
      </c>
      <c r="F47" s="4">
        <v>6</v>
      </c>
      <c r="G47">
        <v>0</v>
      </c>
      <c r="I47">
        <v>0</v>
      </c>
      <c r="K47">
        <v>0</v>
      </c>
      <c r="M47">
        <v>1</v>
      </c>
      <c r="N47">
        <v>3</v>
      </c>
      <c r="O47">
        <v>1</v>
      </c>
      <c r="P47">
        <v>0</v>
      </c>
      <c r="R47">
        <v>0</v>
      </c>
      <c r="S47">
        <v>1940</v>
      </c>
      <c r="T47">
        <v>65</v>
      </c>
      <c r="U47">
        <v>1</v>
      </c>
      <c r="V47">
        <v>112</v>
      </c>
      <c r="W47" s="3">
        <f t="shared" si="0"/>
        <v>0.5803571428571429</v>
      </c>
    </row>
    <row r="48" spans="1:23" x14ac:dyDescent="0.2">
      <c r="A48" t="s">
        <v>46</v>
      </c>
      <c r="B48">
        <v>9</v>
      </c>
      <c r="C48">
        <v>1</v>
      </c>
      <c r="D48">
        <v>1</v>
      </c>
      <c r="E48">
        <v>1</v>
      </c>
      <c r="F48" s="4">
        <v>3</v>
      </c>
      <c r="G48">
        <v>1</v>
      </c>
      <c r="H48" s="4">
        <v>3</v>
      </c>
      <c r="I48">
        <v>1</v>
      </c>
      <c r="J48" s="4">
        <v>3</v>
      </c>
      <c r="K48">
        <v>1</v>
      </c>
      <c r="L48">
        <v>3</v>
      </c>
      <c r="M48">
        <v>1</v>
      </c>
      <c r="N48">
        <v>3</v>
      </c>
      <c r="O48">
        <v>1</v>
      </c>
      <c r="P48">
        <v>0</v>
      </c>
      <c r="R48">
        <v>0</v>
      </c>
      <c r="S48">
        <v>920</v>
      </c>
      <c r="T48">
        <v>64</v>
      </c>
      <c r="U48">
        <v>1</v>
      </c>
      <c r="V48">
        <v>127</v>
      </c>
      <c r="W48" s="3">
        <f t="shared" si="0"/>
        <v>0.50393700787401574</v>
      </c>
    </row>
    <row r="49" spans="1:23" x14ac:dyDescent="0.2">
      <c r="A49" t="s">
        <v>47</v>
      </c>
      <c r="B49">
        <v>7</v>
      </c>
      <c r="C49">
        <v>1</v>
      </c>
      <c r="D49">
        <v>1</v>
      </c>
      <c r="E49">
        <v>1</v>
      </c>
      <c r="F49" s="4">
        <v>6</v>
      </c>
      <c r="G49">
        <v>1</v>
      </c>
      <c r="H49" s="4">
        <v>7</v>
      </c>
      <c r="I49">
        <v>0</v>
      </c>
      <c r="K49">
        <v>1</v>
      </c>
      <c r="L49">
        <v>2</v>
      </c>
      <c r="M49">
        <v>1</v>
      </c>
      <c r="N49">
        <v>3</v>
      </c>
      <c r="O49">
        <v>1</v>
      </c>
      <c r="P49">
        <v>0</v>
      </c>
      <c r="R49">
        <v>0</v>
      </c>
      <c r="S49">
        <v>2780</v>
      </c>
      <c r="T49">
        <v>23</v>
      </c>
      <c r="U49">
        <v>2</v>
      </c>
      <c r="V49">
        <v>110</v>
      </c>
      <c r="W49" s="3">
        <f t="shared" si="0"/>
        <v>0.20909090909090908</v>
      </c>
    </row>
    <row r="50" spans="1:23" x14ac:dyDescent="0.2">
      <c r="A50" t="s">
        <v>48</v>
      </c>
      <c r="B50">
        <v>22</v>
      </c>
      <c r="C50">
        <v>1</v>
      </c>
      <c r="D50">
        <v>1</v>
      </c>
      <c r="E50">
        <v>1</v>
      </c>
      <c r="F50" s="4">
        <v>6</v>
      </c>
      <c r="G50">
        <v>0</v>
      </c>
      <c r="I50">
        <v>0</v>
      </c>
      <c r="K50">
        <v>1</v>
      </c>
      <c r="L50">
        <v>3</v>
      </c>
      <c r="M50">
        <v>1</v>
      </c>
      <c r="N50">
        <v>5</v>
      </c>
      <c r="O50">
        <v>1</v>
      </c>
      <c r="P50">
        <v>0</v>
      </c>
      <c r="R50">
        <v>0</v>
      </c>
      <c r="S50">
        <v>690</v>
      </c>
      <c r="T50">
        <v>48</v>
      </c>
      <c r="U50">
        <v>4</v>
      </c>
      <c r="V50">
        <v>115</v>
      </c>
      <c r="W50" s="3">
        <f t="shared" si="0"/>
        <v>0.41739130434782606</v>
      </c>
    </row>
    <row r="51" spans="1:23" x14ac:dyDescent="0.2">
      <c r="A51" s="1" t="s">
        <v>96</v>
      </c>
      <c r="B51">
        <v>14</v>
      </c>
      <c r="C51">
        <v>1</v>
      </c>
      <c r="D51">
        <v>1</v>
      </c>
      <c r="E51">
        <v>1</v>
      </c>
      <c r="F51" s="4">
        <v>6</v>
      </c>
      <c r="G51">
        <v>0</v>
      </c>
      <c r="I51">
        <v>0</v>
      </c>
      <c r="K51">
        <v>0</v>
      </c>
      <c r="M51">
        <v>0</v>
      </c>
      <c r="O51">
        <v>1</v>
      </c>
      <c r="P51">
        <v>0</v>
      </c>
      <c r="R51">
        <v>0</v>
      </c>
      <c r="S51">
        <v>2350</v>
      </c>
      <c r="T51">
        <v>69</v>
      </c>
      <c r="U51">
        <v>1</v>
      </c>
      <c r="V51">
        <v>112</v>
      </c>
      <c r="W51" s="3">
        <f t="shared" si="0"/>
        <v>0.6160714285714286</v>
      </c>
    </row>
    <row r="52" spans="1:23" x14ac:dyDescent="0.2">
      <c r="A52" t="s">
        <v>49</v>
      </c>
      <c r="B52">
        <v>7</v>
      </c>
      <c r="C52">
        <v>1</v>
      </c>
      <c r="D52">
        <v>1</v>
      </c>
      <c r="E52">
        <v>0</v>
      </c>
      <c r="G52">
        <v>1</v>
      </c>
      <c r="H52" s="4">
        <v>5</v>
      </c>
      <c r="I52">
        <v>0</v>
      </c>
      <c r="K52">
        <v>1</v>
      </c>
      <c r="L52">
        <v>3</v>
      </c>
      <c r="M52">
        <v>1</v>
      </c>
      <c r="N52">
        <v>3</v>
      </c>
      <c r="O52">
        <v>1</v>
      </c>
      <c r="P52">
        <v>0</v>
      </c>
      <c r="R52">
        <v>0</v>
      </c>
      <c r="S52">
        <v>830</v>
      </c>
      <c r="T52">
        <v>15</v>
      </c>
      <c r="U52">
        <v>1</v>
      </c>
      <c r="V52">
        <v>108</v>
      </c>
      <c r="W52" s="3">
        <f t="shared" si="0"/>
        <v>0.1388888888888889</v>
      </c>
    </row>
    <row r="53" spans="1:23" x14ac:dyDescent="0.2">
      <c r="A53" t="s">
        <v>50</v>
      </c>
      <c r="B53">
        <v>15</v>
      </c>
      <c r="C53">
        <v>1</v>
      </c>
      <c r="D53">
        <v>1</v>
      </c>
      <c r="E53">
        <v>0</v>
      </c>
      <c r="G53">
        <v>1</v>
      </c>
      <c r="H53" s="4">
        <v>2</v>
      </c>
      <c r="I53">
        <v>0</v>
      </c>
      <c r="K53">
        <v>1</v>
      </c>
      <c r="L53">
        <v>3</v>
      </c>
      <c r="M53">
        <v>0</v>
      </c>
      <c r="O53">
        <v>0</v>
      </c>
      <c r="P53">
        <v>0</v>
      </c>
      <c r="R53">
        <v>0</v>
      </c>
      <c r="S53">
        <v>170</v>
      </c>
      <c r="T53">
        <v>9</v>
      </c>
      <c r="U53">
        <v>6</v>
      </c>
      <c r="V53">
        <v>116</v>
      </c>
      <c r="W53" s="3">
        <f t="shared" si="0"/>
        <v>7.7586206896551727E-2</v>
      </c>
    </row>
    <row r="54" spans="1:23" x14ac:dyDescent="0.2">
      <c r="A54" t="s">
        <v>51</v>
      </c>
      <c r="B54">
        <v>14</v>
      </c>
      <c r="C54">
        <v>1</v>
      </c>
      <c r="D54">
        <v>1</v>
      </c>
      <c r="E54">
        <v>1</v>
      </c>
      <c r="F54" s="4">
        <v>6</v>
      </c>
      <c r="G54">
        <v>0</v>
      </c>
      <c r="I54">
        <v>0</v>
      </c>
      <c r="K54">
        <v>0</v>
      </c>
      <c r="M54">
        <v>1</v>
      </c>
      <c r="N54">
        <v>3</v>
      </c>
      <c r="O54">
        <v>0</v>
      </c>
      <c r="P54">
        <v>0</v>
      </c>
      <c r="R54">
        <v>0</v>
      </c>
      <c r="S54">
        <v>3330</v>
      </c>
      <c r="T54">
        <v>277</v>
      </c>
      <c r="U54">
        <v>1</v>
      </c>
      <c r="V54">
        <v>108</v>
      </c>
      <c r="W54" s="3">
        <f t="shared" si="0"/>
        <v>2.5648148148148149</v>
      </c>
    </row>
    <row r="55" spans="1:23" x14ac:dyDescent="0.2">
      <c r="A55" t="s">
        <v>52</v>
      </c>
      <c r="B55">
        <v>14</v>
      </c>
      <c r="C55">
        <v>1</v>
      </c>
      <c r="D55">
        <v>1</v>
      </c>
      <c r="E55">
        <v>1</v>
      </c>
      <c r="F55" s="4">
        <v>6</v>
      </c>
      <c r="G55">
        <v>0</v>
      </c>
      <c r="I55">
        <v>0</v>
      </c>
      <c r="K55">
        <v>0</v>
      </c>
      <c r="M55">
        <v>0</v>
      </c>
      <c r="O55">
        <v>0</v>
      </c>
      <c r="P55">
        <v>0</v>
      </c>
      <c r="R55">
        <v>0</v>
      </c>
      <c r="S55">
        <v>2710</v>
      </c>
      <c r="T55">
        <v>274</v>
      </c>
      <c r="U55">
        <v>1</v>
      </c>
      <c r="V55">
        <v>110</v>
      </c>
      <c r="W55" s="3">
        <f t="shared" si="0"/>
        <v>2.4909090909090907</v>
      </c>
    </row>
    <row r="56" spans="1:23" x14ac:dyDescent="0.2">
      <c r="A56" t="s">
        <v>53</v>
      </c>
      <c r="B56">
        <v>7</v>
      </c>
      <c r="C56">
        <v>1</v>
      </c>
      <c r="D56">
        <v>1</v>
      </c>
      <c r="E56">
        <v>0</v>
      </c>
      <c r="G56">
        <v>1</v>
      </c>
      <c r="H56" s="4">
        <v>2</v>
      </c>
      <c r="I56">
        <v>0</v>
      </c>
      <c r="K56">
        <v>1</v>
      </c>
      <c r="L56">
        <v>3</v>
      </c>
      <c r="M56">
        <v>1</v>
      </c>
      <c r="N56">
        <v>3</v>
      </c>
      <c r="O56">
        <v>1</v>
      </c>
      <c r="P56">
        <v>0</v>
      </c>
      <c r="R56">
        <v>0</v>
      </c>
      <c r="S56">
        <v>740</v>
      </c>
      <c r="T56">
        <v>14</v>
      </c>
      <c r="U56">
        <v>1</v>
      </c>
      <c r="V56">
        <v>109</v>
      </c>
      <c r="W56" s="3">
        <f t="shared" si="0"/>
        <v>0.12844036697247707</v>
      </c>
    </row>
    <row r="57" spans="1:23" x14ac:dyDescent="0.2">
      <c r="A57" t="s">
        <v>54</v>
      </c>
      <c r="B57">
        <v>18</v>
      </c>
      <c r="C57">
        <v>1</v>
      </c>
      <c r="D57">
        <v>0</v>
      </c>
      <c r="E57">
        <v>0</v>
      </c>
      <c r="G57">
        <v>0</v>
      </c>
      <c r="I57">
        <v>0</v>
      </c>
      <c r="K57">
        <v>0</v>
      </c>
      <c r="M57">
        <v>0</v>
      </c>
      <c r="O57">
        <v>1</v>
      </c>
      <c r="P57">
        <v>0</v>
      </c>
      <c r="R57">
        <v>0</v>
      </c>
      <c r="S57">
        <v>100</v>
      </c>
      <c r="T57">
        <v>8</v>
      </c>
      <c r="U57">
        <v>1</v>
      </c>
      <c r="V57">
        <v>112</v>
      </c>
      <c r="W57" s="3">
        <f t="shared" si="0"/>
        <v>7.1428571428571425E-2</v>
      </c>
    </row>
    <row r="58" spans="1:23" x14ac:dyDescent="0.2">
      <c r="A58" t="s">
        <v>55</v>
      </c>
      <c r="B58">
        <v>24</v>
      </c>
      <c r="C58">
        <v>1</v>
      </c>
      <c r="D58">
        <v>1</v>
      </c>
      <c r="E58">
        <v>1</v>
      </c>
      <c r="F58" s="4">
        <v>6</v>
      </c>
      <c r="G58">
        <v>1</v>
      </c>
      <c r="H58" s="4">
        <v>5</v>
      </c>
      <c r="I58">
        <v>0</v>
      </c>
      <c r="K58">
        <v>1</v>
      </c>
      <c r="L58">
        <v>3</v>
      </c>
      <c r="M58">
        <v>1</v>
      </c>
      <c r="N58">
        <v>3</v>
      </c>
      <c r="O58">
        <v>1</v>
      </c>
      <c r="P58">
        <v>0</v>
      </c>
      <c r="R58">
        <v>0</v>
      </c>
      <c r="S58">
        <v>1980</v>
      </c>
      <c r="T58">
        <v>94</v>
      </c>
      <c r="U58">
        <v>2</v>
      </c>
      <c r="V58">
        <v>103</v>
      </c>
      <c r="W58" s="3">
        <f t="shared" si="0"/>
        <v>0.91262135922330101</v>
      </c>
    </row>
    <row r="59" spans="1:23" x14ac:dyDescent="0.2">
      <c r="A59" t="s">
        <v>56</v>
      </c>
      <c r="B59">
        <v>9</v>
      </c>
      <c r="C59">
        <v>0</v>
      </c>
      <c r="D59">
        <v>0</v>
      </c>
      <c r="E59">
        <v>0</v>
      </c>
      <c r="G59">
        <v>0</v>
      </c>
      <c r="I59">
        <v>0</v>
      </c>
      <c r="K59">
        <v>1</v>
      </c>
      <c r="L59">
        <v>3</v>
      </c>
      <c r="M59">
        <v>1</v>
      </c>
      <c r="N59">
        <v>3</v>
      </c>
      <c r="O59">
        <v>1</v>
      </c>
      <c r="P59">
        <v>0</v>
      </c>
      <c r="R59">
        <v>0</v>
      </c>
      <c r="U59">
        <v>0</v>
      </c>
      <c r="V59">
        <v>124</v>
      </c>
      <c r="W59" s="3">
        <f t="shared" si="0"/>
        <v>0</v>
      </c>
    </row>
    <row r="60" spans="1:23" x14ac:dyDescent="0.2">
      <c r="A60" t="s">
        <v>57</v>
      </c>
      <c r="B60">
        <v>22</v>
      </c>
      <c r="C60">
        <v>1</v>
      </c>
      <c r="D60">
        <v>1</v>
      </c>
      <c r="E60">
        <v>1</v>
      </c>
      <c r="F60" s="4">
        <v>6</v>
      </c>
      <c r="G60">
        <v>0</v>
      </c>
      <c r="I60">
        <v>0</v>
      </c>
      <c r="K60">
        <v>0</v>
      </c>
      <c r="M60">
        <v>1</v>
      </c>
      <c r="N60">
        <v>5</v>
      </c>
      <c r="O60">
        <v>1</v>
      </c>
      <c r="P60">
        <v>0</v>
      </c>
      <c r="R60">
        <v>0</v>
      </c>
      <c r="S60">
        <v>5750</v>
      </c>
      <c r="T60">
        <v>92</v>
      </c>
      <c r="U60">
        <v>3</v>
      </c>
      <c r="V60">
        <v>117</v>
      </c>
      <c r="W60" s="3">
        <f t="shared" si="0"/>
        <v>0.78632478632478631</v>
      </c>
    </row>
    <row r="61" spans="1:23" x14ac:dyDescent="0.2">
      <c r="A61" t="s">
        <v>58</v>
      </c>
      <c r="B61">
        <v>20</v>
      </c>
      <c r="C61">
        <v>1</v>
      </c>
      <c r="D61">
        <v>1</v>
      </c>
      <c r="E61">
        <v>1</v>
      </c>
      <c r="F61" s="4">
        <v>6</v>
      </c>
      <c r="G61">
        <v>1</v>
      </c>
      <c r="H61" s="4">
        <v>8</v>
      </c>
      <c r="I61">
        <v>0</v>
      </c>
      <c r="K61">
        <v>0</v>
      </c>
      <c r="M61">
        <v>1</v>
      </c>
      <c r="N61">
        <v>5</v>
      </c>
      <c r="O61">
        <v>1</v>
      </c>
      <c r="P61">
        <v>0</v>
      </c>
      <c r="R61">
        <v>0</v>
      </c>
      <c r="S61">
        <v>2930</v>
      </c>
      <c r="T61">
        <v>80</v>
      </c>
      <c r="U61">
        <v>2</v>
      </c>
      <c r="V61">
        <v>113</v>
      </c>
      <c r="W61" s="3">
        <f t="shared" si="0"/>
        <v>0.70796460176991149</v>
      </c>
    </row>
    <row r="62" spans="1:23" x14ac:dyDescent="0.2">
      <c r="A62" t="s">
        <v>59</v>
      </c>
      <c r="B62">
        <v>40</v>
      </c>
      <c r="C62">
        <v>1</v>
      </c>
      <c r="D62">
        <v>0</v>
      </c>
      <c r="E62">
        <v>0</v>
      </c>
      <c r="G62">
        <v>0</v>
      </c>
      <c r="I62">
        <v>0</v>
      </c>
      <c r="K62">
        <v>1</v>
      </c>
      <c r="L62">
        <v>2</v>
      </c>
      <c r="M62">
        <v>0</v>
      </c>
      <c r="O62">
        <v>0</v>
      </c>
      <c r="P62">
        <v>0</v>
      </c>
      <c r="R62">
        <v>0</v>
      </c>
      <c r="S62">
        <v>130</v>
      </c>
      <c r="T62">
        <v>11</v>
      </c>
      <c r="U62">
        <v>2</v>
      </c>
      <c r="V62">
        <v>107</v>
      </c>
      <c r="W62" s="3">
        <f t="shared" si="0"/>
        <v>0.10280373831775701</v>
      </c>
    </row>
    <row r="63" spans="1:23" x14ac:dyDescent="0.2">
      <c r="A63" t="s">
        <v>60</v>
      </c>
      <c r="B63">
        <v>20</v>
      </c>
      <c r="C63">
        <v>0</v>
      </c>
      <c r="D63">
        <v>0</v>
      </c>
      <c r="E63">
        <v>0</v>
      </c>
      <c r="G63">
        <v>0</v>
      </c>
      <c r="I63">
        <v>0</v>
      </c>
      <c r="K63">
        <v>1</v>
      </c>
      <c r="L63">
        <v>5</v>
      </c>
      <c r="M63">
        <v>0</v>
      </c>
      <c r="O63">
        <v>0</v>
      </c>
      <c r="P63">
        <v>0</v>
      </c>
      <c r="R63">
        <v>0</v>
      </c>
      <c r="U63">
        <v>0</v>
      </c>
      <c r="V63">
        <v>113</v>
      </c>
      <c r="W63" s="3">
        <f t="shared" si="0"/>
        <v>0</v>
      </c>
    </row>
    <row r="64" spans="1:23" x14ac:dyDescent="0.2">
      <c r="A64" t="s">
        <v>61</v>
      </c>
      <c r="B64">
        <v>18</v>
      </c>
      <c r="C64">
        <v>0</v>
      </c>
      <c r="D64">
        <v>0</v>
      </c>
      <c r="E64">
        <v>0</v>
      </c>
      <c r="G64">
        <v>0</v>
      </c>
      <c r="I64">
        <v>0</v>
      </c>
      <c r="K64">
        <v>0</v>
      </c>
      <c r="M64">
        <v>1</v>
      </c>
      <c r="N64">
        <v>3</v>
      </c>
      <c r="O64">
        <v>1</v>
      </c>
      <c r="P64">
        <v>0</v>
      </c>
      <c r="R64">
        <v>0</v>
      </c>
      <c r="U64">
        <v>0</v>
      </c>
      <c r="V64">
        <v>109</v>
      </c>
      <c r="W64" s="3">
        <f t="shared" si="0"/>
        <v>0</v>
      </c>
    </row>
    <row r="65" spans="1:26" x14ac:dyDescent="0.2">
      <c r="A65" t="s">
        <v>62</v>
      </c>
      <c r="B65">
        <v>22</v>
      </c>
      <c r="C65">
        <v>1</v>
      </c>
      <c r="D65">
        <v>1</v>
      </c>
      <c r="E65">
        <v>1</v>
      </c>
      <c r="F65" s="4">
        <v>7</v>
      </c>
      <c r="G65">
        <v>1</v>
      </c>
      <c r="H65" s="4">
        <v>7</v>
      </c>
      <c r="I65">
        <v>1</v>
      </c>
      <c r="J65" s="4">
        <v>7</v>
      </c>
      <c r="K65">
        <v>1</v>
      </c>
      <c r="L65">
        <v>7</v>
      </c>
      <c r="M65">
        <v>1</v>
      </c>
      <c r="N65">
        <v>3</v>
      </c>
      <c r="O65">
        <v>1</v>
      </c>
      <c r="P65">
        <v>0</v>
      </c>
      <c r="R65">
        <v>0</v>
      </c>
      <c r="S65">
        <v>2150</v>
      </c>
      <c r="T65">
        <v>59</v>
      </c>
      <c r="U65">
        <v>2</v>
      </c>
      <c r="V65">
        <v>121</v>
      </c>
      <c r="W65" s="3">
        <f t="shared" si="0"/>
        <v>0.48760330578512395</v>
      </c>
    </row>
    <row r="66" spans="1:26" x14ac:dyDescent="0.2">
      <c r="A66" t="s">
        <v>63</v>
      </c>
      <c r="B66">
        <v>10</v>
      </c>
      <c r="C66">
        <v>0</v>
      </c>
      <c r="D66">
        <v>0</v>
      </c>
      <c r="E66">
        <v>0</v>
      </c>
      <c r="G66">
        <v>0</v>
      </c>
      <c r="I66">
        <v>0</v>
      </c>
      <c r="K66">
        <v>0</v>
      </c>
      <c r="M66">
        <v>0</v>
      </c>
      <c r="O66">
        <v>0</v>
      </c>
      <c r="P66">
        <v>0</v>
      </c>
      <c r="R66">
        <v>0</v>
      </c>
      <c r="U66">
        <v>0</v>
      </c>
      <c r="V66">
        <v>99</v>
      </c>
      <c r="W66" s="3">
        <f t="shared" si="0"/>
        <v>0</v>
      </c>
    </row>
    <row r="67" spans="1:26" x14ac:dyDescent="0.2">
      <c r="A67" t="s">
        <v>64</v>
      </c>
      <c r="B67">
        <v>8</v>
      </c>
      <c r="C67">
        <v>0</v>
      </c>
      <c r="D67">
        <v>0</v>
      </c>
      <c r="E67">
        <v>0</v>
      </c>
      <c r="G67">
        <v>0</v>
      </c>
      <c r="I67">
        <v>0</v>
      </c>
      <c r="K67">
        <v>0</v>
      </c>
      <c r="M67">
        <v>1</v>
      </c>
      <c r="N67">
        <v>3</v>
      </c>
      <c r="O67">
        <v>1</v>
      </c>
      <c r="P67">
        <v>0</v>
      </c>
      <c r="R67">
        <v>0</v>
      </c>
      <c r="U67">
        <v>0</v>
      </c>
      <c r="V67">
        <v>122</v>
      </c>
      <c r="W67" s="3">
        <f t="shared" ref="W67:W101" si="1">T67/V67</f>
        <v>0</v>
      </c>
    </row>
    <row r="68" spans="1:26" x14ac:dyDescent="0.2">
      <c r="A68" t="s">
        <v>65</v>
      </c>
      <c r="B68">
        <v>21</v>
      </c>
      <c r="C68">
        <v>1</v>
      </c>
      <c r="D68">
        <v>0</v>
      </c>
      <c r="E68">
        <v>0</v>
      </c>
      <c r="G68">
        <v>0</v>
      </c>
      <c r="I68">
        <v>0</v>
      </c>
      <c r="K68">
        <v>1</v>
      </c>
      <c r="L68">
        <v>3</v>
      </c>
      <c r="M68">
        <v>1</v>
      </c>
      <c r="N68">
        <v>3</v>
      </c>
      <c r="O68">
        <v>1</v>
      </c>
      <c r="P68">
        <v>0</v>
      </c>
      <c r="R68">
        <v>0</v>
      </c>
      <c r="S68">
        <v>290</v>
      </c>
      <c r="T68">
        <v>23</v>
      </c>
      <c r="U68">
        <v>3</v>
      </c>
      <c r="V68">
        <v>121</v>
      </c>
      <c r="W68" s="3">
        <f t="shared" si="1"/>
        <v>0.19008264462809918</v>
      </c>
    </row>
    <row r="69" spans="1:26" x14ac:dyDescent="0.2">
      <c r="A69" t="s">
        <v>66</v>
      </c>
      <c r="B69">
        <v>13</v>
      </c>
      <c r="C69">
        <v>1</v>
      </c>
      <c r="D69">
        <v>0</v>
      </c>
      <c r="E69">
        <v>1</v>
      </c>
      <c r="F69" s="4">
        <v>3</v>
      </c>
      <c r="G69">
        <v>0</v>
      </c>
      <c r="I69">
        <v>0</v>
      </c>
      <c r="K69">
        <v>0</v>
      </c>
      <c r="M69">
        <v>1</v>
      </c>
      <c r="N69">
        <v>3</v>
      </c>
      <c r="O69">
        <v>1</v>
      </c>
      <c r="P69">
        <v>1</v>
      </c>
      <c r="Q69">
        <v>5</v>
      </c>
      <c r="R69">
        <v>1</v>
      </c>
      <c r="S69">
        <v>1380</v>
      </c>
      <c r="T69">
        <v>28</v>
      </c>
      <c r="U69">
        <v>4</v>
      </c>
      <c r="V69">
        <v>112</v>
      </c>
      <c r="W69" s="3">
        <f t="shared" si="1"/>
        <v>0.25</v>
      </c>
    </row>
    <row r="70" spans="1:26" x14ac:dyDescent="0.2">
      <c r="A70" t="s">
        <v>67</v>
      </c>
      <c r="B70">
        <v>13</v>
      </c>
      <c r="C70">
        <v>0</v>
      </c>
      <c r="D70">
        <v>0</v>
      </c>
      <c r="E70">
        <v>0</v>
      </c>
      <c r="G70">
        <v>0</v>
      </c>
      <c r="I70">
        <v>0</v>
      </c>
      <c r="K70">
        <v>0</v>
      </c>
      <c r="M70">
        <v>0</v>
      </c>
      <c r="O70">
        <v>0</v>
      </c>
      <c r="P70">
        <v>0</v>
      </c>
      <c r="R70">
        <v>0</v>
      </c>
      <c r="U70">
        <v>0</v>
      </c>
      <c r="V70">
        <v>111</v>
      </c>
      <c r="W70" s="3">
        <f t="shared" si="1"/>
        <v>0</v>
      </c>
    </row>
    <row r="71" spans="1:26" x14ac:dyDescent="0.2">
      <c r="A71" t="s">
        <v>68</v>
      </c>
      <c r="B71">
        <v>7</v>
      </c>
      <c r="C71">
        <v>1</v>
      </c>
      <c r="D71">
        <v>1</v>
      </c>
      <c r="E71">
        <v>0</v>
      </c>
      <c r="G71">
        <v>1</v>
      </c>
      <c r="H71" s="4">
        <v>5</v>
      </c>
      <c r="I71">
        <v>0</v>
      </c>
      <c r="K71">
        <v>0</v>
      </c>
      <c r="M71">
        <v>1</v>
      </c>
      <c r="N71">
        <v>8</v>
      </c>
      <c r="O71">
        <v>1</v>
      </c>
      <c r="P71">
        <v>0</v>
      </c>
      <c r="R71">
        <v>0</v>
      </c>
      <c r="S71">
        <v>930</v>
      </c>
      <c r="T71">
        <v>12</v>
      </c>
      <c r="U71">
        <v>1</v>
      </c>
      <c r="V71">
        <v>108</v>
      </c>
      <c r="W71" s="3">
        <f t="shared" si="1"/>
        <v>0.1111111111111111</v>
      </c>
    </row>
    <row r="72" spans="1:26" x14ac:dyDescent="0.2">
      <c r="A72" s="2">
        <v>339510</v>
      </c>
      <c r="B72">
        <v>17</v>
      </c>
      <c r="C72">
        <v>1</v>
      </c>
      <c r="D72">
        <v>0</v>
      </c>
      <c r="E72">
        <v>0</v>
      </c>
      <c r="G72">
        <v>0</v>
      </c>
      <c r="I72">
        <v>0</v>
      </c>
      <c r="K72">
        <v>1</v>
      </c>
      <c r="L72">
        <v>2</v>
      </c>
      <c r="M72">
        <v>1</v>
      </c>
      <c r="N72">
        <v>5</v>
      </c>
      <c r="O72">
        <v>1</v>
      </c>
      <c r="P72">
        <v>0</v>
      </c>
      <c r="R72">
        <v>0</v>
      </c>
      <c r="S72">
        <v>50</v>
      </c>
      <c r="T72">
        <v>4</v>
      </c>
      <c r="U72">
        <v>2</v>
      </c>
      <c r="V72">
        <v>111</v>
      </c>
      <c r="W72" s="3">
        <f t="shared" si="1"/>
        <v>3.6036036036036036E-2</v>
      </c>
    </row>
    <row r="73" spans="1:26" x14ac:dyDescent="0.2">
      <c r="A73" s="2">
        <v>405489</v>
      </c>
      <c r="B73">
        <v>14</v>
      </c>
      <c r="C73">
        <v>1</v>
      </c>
      <c r="D73">
        <v>1</v>
      </c>
      <c r="E73">
        <v>1</v>
      </c>
      <c r="F73" s="4">
        <v>6</v>
      </c>
      <c r="G73">
        <v>0</v>
      </c>
      <c r="I73">
        <v>0</v>
      </c>
      <c r="K73">
        <v>0</v>
      </c>
      <c r="M73">
        <v>1</v>
      </c>
      <c r="N73">
        <v>3</v>
      </c>
      <c r="O73">
        <v>1</v>
      </c>
      <c r="P73">
        <v>0</v>
      </c>
      <c r="R73">
        <v>0</v>
      </c>
      <c r="S73">
        <v>2850</v>
      </c>
      <c r="T73">
        <v>76</v>
      </c>
      <c r="U73">
        <v>2</v>
      </c>
      <c r="V73">
        <v>111</v>
      </c>
      <c r="W73" s="3">
        <f t="shared" si="1"/>
        <v>0.68468468468468469</v>
      </c>
    </row>
    <row r="74" spans="1:26" x14ac:dyDescent="0.2">
      <c r="A74" s="2">
        <v>832597</v>
      </c>
      <c r="B74">
        <v>17</v>
      </c>
      <c r="C74">
        <v>1</v>
      </c>
      <c r="D74">
        <v>0</v>
      </c>
      <c r="E74">
        <v>0</v>
      </c>
      <c r="G74">
        <v>0</v>
      </c>
      <c r="I74">
        <v>0</v>
      </c>
      <c r="K74">
        <v>0</v>
      </c>
      <c r="M74">
        <v>1</v>
      </c>
      <c r="N74">
        <v>5</v>
      </c>
      <c r="O74">
        <v>1</v>
      </c>
      <c r="P74">
        <v>0</v>
      </c>
      <c r="R74">
        <v>0</v>
      </c>
      <c r="S74">
        <v>90</v>
      </c>
      <c r="T74">
        <v>5</v>
      </c>
      <c r="U74">
        <v>2</v>
      </c>
      <c r="V74">
        <v>112</v>
      </c>
      <c r="W74" s="3">
        <f t="shared" si="1"/>
        <v>4.4642857142857144E-2</v>
      </c>
    </row>
    <row r="75" spans="1:26" x14ac:dyDescent="0.2">
      <c r="A75" t="s">
        <v>69</v>
      </c>
      <c r="B75">
        <v>22</v>
      </c>
      <c r="C75">
        <v>1</v>
      </c>
      <c r="D75">
        <v>1</v>
      </c>
      <c r="E75">
        <v>1</v>
      </c>
      <c r="F75" s="4">
        <v>6</v>
      </c>
      <c r="G75">
        <v>0</v>
      </c>
      <c r="I75">
        <v>0</v>
      </c>
      <c r="K75">
        <v>0</v>
      </c>
      <c r="M75">
        <v>1</v>
      </c>
      <c r="N75">
        <v>3</v>
      </c>
      <c r="O75">
        <v>1</v>
      </c>
      <c r="P75">
        <v>0</v>
      </c>
      <c r="R75">
        <v>0</v>
      </c>
      <c r="S75">
        <v>5060</v>
      </c>
      <c r="T75">
        <v>90</v>
      </c>
      <c r="U75">
        <v>2</v>
      </c>
      <c r="V75">
        <v>118</v>
      </c>
      <c r="W75" s="3">
        <f t="shared" si="1"/>
        <v>0.76271186440677963</v>
      </c>
    </row>
    <row r="76" spans="1:26" x14ac:dyDescent="0.2">
      <c r="A76" t="s">
        <v>70</v>
      </c>
      <c r="B76">
        <v>16</v>
      </c>
      <c r="C76">
        <v>1</v>
      </c>
      <c r="D76">
        <v>1</v>
      </c>
      <c r="E76">
        <v>0</v>
      </c>
      <c r="G76">
        <v>1</v>
      </c>
      <c r="H76" s="4">
        <v>2</v>
      </c>
      <c r="I76">
        <v>0</v>
      </c>
      <c r="K76">
        <v>1</v>
      </c>
      <c r="L76">
        <v>7</v>
      </c>
      <c r="M76">
        <v>1</v>
      </c>
      <c r="N76">
        <v>5</v>
      </c>
      <c r="O76">
        <v>1</v>
      </c>
      <c r="P76">
        <v>0</v>
      </c>
      <c r="R76">
        <v>0</v>
      </c>
      <c r="S76">
        <v>160</v>
      </c>
      <c r="T76">
        <v>4</v>
      </c>
      <c r="U76">
        <v>3</v>
      </c>
      <c r="V76">
        <v>100</v>
      </c>
      <c r="W76" s="3">
        <f t="shared" si="1"/>
        <v>0.04</v>
      </c>
    </row>
    <row r="77" spans="1:26" x14ac:dyDescent="0.2">
      <c r="A77" t="s">
        <v>71</v>
      </c>
      <c r="B77">
        <v>21</v>
      </c>
      <c r="C77">
        <v>1</v>
      </c>
      <c r="D77">
        <v>1</v>
      </c>
      <c r="E77">
        <v>1</v>
      </c>
      <c r="F77" s="4">
        <v>6</v>
      </c>
      <c r="G77">
        <v>1</v>
      </c>
      <c r="H77" s="4">
        <v>7</v>
      </c>
      <c r="I77">
        <v>0</v>
      </c>
      <c r="K77">
        <v>0</v>
      </c>
      <c r="M77">
        <v>1</v>
      </c>
      <c r="N77">
        <v>5</v>
      </c>
      <c r="O77">
        <v>1</v>
      </c>
      <c r="P77">
        <v>0</v>
      </c>
      <c r="R77">
        <v>0</v>
      </c>
      <c r="S77">
        <v>1700</v>
      </c>
      <c r="T77">
        <v>56</v>
      </c>
      <c r="U77">
        <v>2</v>
      </c>
      <c r="V77">
        <v>119</v>
      </c>
      <c r="W77" s="3">
        <f t="shared" si="1"/>
        <v>0.47058823529411764</v>
      </c>
    </row>
    <row r="78" spans="1:26" x14ac:dyDescent="0.2">
      <c r="A78" t="s">
        <v>72</v>
      </c>
      <c r="B78">
        <v>20</v>
      </c>
      <c r="C78">
        <v>1</v>
      </c>
      <c r="D78">
        <v>1</v>
      </c>
      <c r="E78">
        <v>1</v>
      </c>
      <c r="F78" s="4">
        <v>6</v>
      </c>
      <c r="G78">
        <v>1</v>
      </c>
      <c r="H78" s="4">
        <v>8</v>
      </c>
      <c r="I78">
        <v>0</v>
      </c>
      <c r="K78">
        <v>0</v>
      </c>
      <c r="M78">
        <v>1</v>
      </c>
      <c r="N78">
        <v>3</v>
      </c>
      <c r="O78">
        <v>1</v>
      </c>
      <c r="P78">
        <v>0</v>
      </c>
      <c r="R78">
        <v>0</v>
      </c>
      <c r="S78">
        <v>1730</v>
      </c>
      <c r="T78">
        <v>58</v>
      </c>
      <c r="U78">
        <v>1</v>
      </c>
      <c r="V78">
        <v>114</v>
      </c>
      <c r="W78" s="3">
        <f t="shared" si="1"/>
        <v>0.50877192982456143</v>
      </c>
    </row>
    <row r="79" spans="1:26" x14ac:dyDescent="0.2">
      <c r="A79" t="s">
        <v>73</v>
      </c>
      <c r="B79">
        <v>8</v>
      </c>
      <c r="C79">
        <v>1</v>
      </c>
      <c r="D79">
        <v>1</v>
      </c>
      <c r="E79">
        <v>0</v>
      </c>
      <c r="G79">
        <v>1</v>
      </c>
      <c r="H79" s="4">
        <v>5</v>
      </c>
      <c r="I79">
        <v>0</v>
      </c>
      <c r="K79">
        <v>1</v>
      </c>
      <c r="L79">
        <v>3</v>
      </c>
      <c r="M79">
        <v>1</v>
      </c>
      <c r="N79">
        <v>5</v>
      </c>
      <c r="O79">
        <v>1</v>
      </c>
      <c r="P79">
        <v>1</v>
      </c>
      <c r="Q79">
        <v>5</v>
      </c>
      <c r="R79">
        <v>1</v>
      </c>
      <c r="S79">
        <v>720</v>
      </c>
      <c r="T79">
        <v>14</v>
      </c>
      <c r="U79">
        <v>3</v>
      </c>
      <c r="V79">
        <v>121</v>
      </c>
      <c r="W79" s="3">
        <f t="shared" si="1"/>
        <v>0.11570247933884298</v>
      </c>
      <c r="Z79" t="s">
        <v>100</v>
      </c>
    </row>
    <row r="80" spans="1:26" x14ac:dyDescent="0.2">
      <c r="A80" t="s">
        <v>74</v>
      </c>
      <c r="B80">
        <v>19</v>
      </c>
      <c r="C80">
        <v>1</v>
      </c>
      <c r="D80">
        <v>0</v>
      </c>
      <c r="E80">
        <v>0</v>
      </c>
      <c r="G80">
        <v>0</v>
      </c>
      <c r="I80">
        <v>0</v>
      </c>
      <c r="K80">
        <v>1</v>
      </c>
      <c r="L80">
        <v>2</v>
      </c>
      <c r="M80">
        <v>0</v>
      </c>
      <c r="O80">
        <v>0</v>
      </c>
      <c r="P80">
        <v>0</v>
      </c>
      <c r="R80">
        <v>0</v>
      </c>
      <c r="S80">
        <v>30</v>
      </c>
      <c r="T80">
        <v>5</v>
      </c>
      <c r="U80">
        <v>1</v>
      </c>
      <c r="V80">
        <v>100</v>
      </c>
      <c r="W80" s="3">
        <f t="shared" si="1"/>
        <v>0.05</v>
      </c>
    </row>
    <row r="81" spans="1:26" x14ac:dyDescent="0.2">
      <c r="A81" t="s">
        <v>75</v>
      </c>
      <c r="B81">
        <v>40</v>
      </c>
      <c r="C81">
        <v>1</v>
      </c>
      <c r="D81">
        <v>1</v>
      </c>
      <c r="E81">
        <v>0</v>
      </c>
      <c r="G81">
        <v>1</v>
      </c>
      <c r="H81" s="4">
        <v>3</v>
      </c>
      <c r="I81">
        <v>0</v>
      </c>
      <c r="K81">
        <v>0</v>
      </c>
      <c r="M81">
        <v>0</v>
      </c>
      <c r="O81">
        <v>0</v>
      </c>
      <c r="P81">
        <v>1</v>
      </c>
      <c r="Q81">
        <v>5</v>
      </c>
      <c r="R81">
        <v>0</v>
      </c>
      <c r="S81">
        <v>420</v>
      </c>
      <c r="T81">
        <v>17</v>
      </c>
      <c r="U81">
        <v>3</v>
      </c>
      <c r="V81">
        <v>105</v>
      </c>
      <c r="W81" s="3">
        <f t="shared" si="1"/>
        <v>0.16190476190476191</v>
      </c>
    </row>
    <row r="82" spans="1:26" x14ac:dyDescent="0.2">
      <c r="A82" t="s">
        <v>76</v>
      </c>
      <c r="B82">
        <v>8</v>
      </c>
      <c r="C82">
        <v>1</v>
      </c>
      <c r="D82">
        <v>1</v>
      </c>
      <c r="E82">
        <v>0</v>
      </c>
      <c r="G82">
        <v>1</v>
      </c>
      <c r="H82" s="4">
        <v>7</v>
      </c>
      <c r="I82">
        <v>0</v>
      </c>
      <c r="K82">
        <v>1</v>
      </c>
      <c r="L82">
        <v>7</v>
      </c>
      <c r="M82">
        <v>1</v>
      </c>
      <c r="N82">
        <v>3</v>
      </c>
      <c r="O82">
        <v>1</v>
      </c>
      <c r="P82">
        <v>1</v>
      </c>
      <c r="Q82">
        <v>5</v>
      </c>
      <c r="R82">
        <v>1</v>
      </c>
      <c r="S82">
        <v>600</v>
      </c>
      <c r="T82">
        <v>13</v>
      </c>
      <c r="U82">
        <v>3</v>
      </c>
      <c r="V82">
        <v>121</v>
      </c>
      <c r="W82" s="3">
        <f t="shared" si="1"/>
        <v>0.10743801652892562</v>
      </c>
      <c r="Z82" t="s">
        <v>99</v>
      </c>
    </row>
    <row r="83" spans="1:26" x14ac:dyDescent="0.2">
      <c r="A83" t="s">
        <v>77</v>
      </c>
      <c r="B83">
        <v>8</v>
      </c>
      <c r="C83">
        <v>1</v>
      </c>
      <c r="D83">
        <v>1</v>
      </c>
      <c r="E83">
        <v>0</v>
      </c>
      <c r="G83">
        <v>1</v>
      </c>
      <c r="H83" s="4">
        <v>5</v>
      </c>
      <c r="I83">
        <v>0</v>
      </c>
      <c r="K83">
        <v>1</v>
      </c>
      <c r="L83">
        <v>3</v>
      </c>
      <c r="M83">
        <v>1</v>
      </c>
      <c r="N83">
        <v>3</v>
      </c>
      <c r="O83">
        <v>1</v>
      </c>
      <c r="P83">
        <v>1</v>
      </c>
      <c r="Q83">
        <v>5</v>
      </c>
      <c r="R83">
        <v>0</v>
      </c>
      <c r="S83">
        <v>610</v>
      </c>
      <c r="T83">
        <v>12</v>
      </c>
      <c r="U83">
        <v>3</v>
      </c>
      <c r="V83">
        <v>123</v>
      </c>
      <c r="W83" s="3">
        <f t="shared" si="1"/>
        <v>9.7560975609756101E-2</v>
      </c>
      <c r="Z83" t="s">
        <v>98</v>
      </c>
    </row>
    <row r="84" spans="1:26" x14ac:dyDescent="0.2">
      <c r="A84" t="s">
        <v>78</v>
      </c>
      <c r="B84">
        <v>40</v>
      </c>
      <c r="C84">
        <v>1</v>
      </c>
      <c r="D84">
        <v>0</v>
      </c>
      <c r="E84">
        <v>0</v>
      </c>
      <c r="G84">
        <v>0</v>
      </c>
      <c r="I84">
        <v>0</v>
      </c>
      <c r="K84">
        <v>1</v>
      </c>
      <c r="L84">
        <v>2</v>
      </c>
      <c r="M84">
        <v>0</v>
      </c>
      <c r="O84">
        <v>0</v>
      </c>
      <c r="P84">
        <v>0</v>
      </c>
      <c r="R84">
        <v>0</v>
      </c>
      <c r="S84">
        <v>70</v>
      </c>
      <c r="T84">
        <v>4</v>
      </c>
      <c r="U84">
        <v>3</v>
      </c>
      <c r="V84">
        <v>109</v>
      </c>
      <c r="W84" s="3">
        <f t="shared" si="1"/>
        <v>3.669724770642202E-2</v>
      </c>
    </row>
    <row r="85" spans="1:26" x14ac:dyDescent="0.2">
      <c r="A85" t="s">
        <v>79</v>
      </c>
      <c r="B85">
        <v>20</v>
      </c>
      <c r="C85">
        <v>1</v>
      </c>
      <c r="D85">
        <v>1</v>
      </c>
      <c r="E85">
        <v>1</v>
      </c>
      <c r="F85" s="4">
        <v>6</v>
      </c>
      <c r="G85">
        <v>1</v>
      </c>
      <c r="H85" s="4">
        <v>5</v>
      </c>
      <c r="I85">
        <v>0</v>
      </c>
      <c r="K85">
        <v>1</v>
      </c>
      <c r="L85">
        <v>3</v>
      </c>
      <c r="M85">
        <v>0</v>
      </c>
      <c r="O85">
        <v>0</v>
      </c>
      <c r="P85">
        <v>0</v>
      </c>
      <c r="R85">
        <v>0</v>
      </c>
      <c r="S85">
        <v>600</v>
      </c>
      <c r="T85">
        <v>48</v>
      </c>
      <c r="U85">
        <v>3</v>
      </c>
      <c r="V85">
        <v>116</v>
      </c>
      <c r="W85" s="3">
        <f t="shared" si="1"/>
        <v>0.41379310344827586</v>
      </c>
    </row>
    <row r="86" spans="1:26" x14ac:dyDescent="0.2">
      <c r="A86" t="s">
        <v>80</v>
      </c>
      <c r="B86">
        <v>21</v>
      </c>
      <c r="C86">
        <v>1</v>
      </c>
      <c r="D86">
        <v>1</v>
      </c>
      <c r="E86">
        <v>1</v>
      </c>
      <c r="F86" s="4">
        <v>6</v>
      </c>
      <c r="G86">
        <v>0</v>
      </c>
      <c r="I86">
        <v>0</v>
      </c>
      <c r="K86">
        <v>0</v>
      </c>
      <c r="M86">
        <v>0</v>
      </c>
      <c r="O86">
        <v>0</v>
      </c>
      <c r="P86">
        <v>1</v>
      </c>
      <c r="Q86">
        <v>2</v>
      </c>
      <c r="R86">
        <v>0</v>
      </c>
      <c r="S86">
        <v>1320</v>
      </c>
      <c r="T86">
        <v>51</v>
      </c>
      <c r="U86">
        <v>3</v>
      </c>
      <c r="V86">
        <v>120</v>
      </c>
      <c r="W86" s="3">
        <f t="shared" si="1"/>
        <v>0.42499999999999999</v>
      </c>
    </row>
    <row r="87" spans="1:26" x14ac:dyDescent="0.2">
      <c r="A87" t="s">
        <v>81</v>
      </c>
      <c r="B87">
        <v>13</v>
      </c>
      <c r="C87">
        <v>1</v>
      </c>
      <c r="D87">
        <v>0</v>
      </c>
      <c r="E87">
        <v>0</v>
      </c>
      <c r="G87">
        <v>0</v>
      </c>
      <c r="I87">
        <v>0</v>
      </c>
      <c r="K87">
        <v>0</v>
      </c>
      <c r="M87">
        <v>1</v>
      </c>
      <c r="N87">
        <v>3</v>
      </c>
      <c r="O87">
        <v>1</v>
      </c>
      <c r="P87">
        <v>0</v>
      </c>
      <c r="R87">
        <v>1</v>
      </c>
      <c r="S87">
        <v>120</v>
      </c>
      <c r="T87">
        <v>10</v>
      </c>
      <c r="U87">
        <v>2</v>
      </c>
      <c r="V87">
        <v>111</v>
      </c>
      <c r="W87" s="3">
        <f t="shared" si="1"/>
        <v>9.0090090090090086E-2</v>
      </c>
    </row>
    <row r="88" spans="1:26" x14ac:dyDescent="0.2">
      <c r="A88" t="s">
        <v>82</v>
      </c>
      <c r="B88">
        <v>8</v>
      </c>
      <c r="C88">
        <v>1</v>
      </c>
      <c r="D88">
        <v>1</v>
      </c>
      <c r="E88">
        <v>0</v>
      </c>
      <c r="G88">
        <v>1</v>
      </c>
      <c r="H88" s="4">
        <v>5</v>
      </c>
      <c r="I88">
        <v>0</v>
      </c>
      <c r="K88">
        <v>1</v>
      </c>
      <c r="L88">
        <v>3</v>
      </c>
      <c r="M88">
        <v>1</v>
      </c>
      <c r="N88">
        <v>6</v>
      </c>
      <c r="O88">
        <v>1</v>
      </c>
      <c r="P88">
        <v>1</v>
      </c>
      <c r="Q88">
        <v>3</v>
      </c>
      <c r="R88">
        <v>1</v>
      </c>
      <c r="S88">
        <v>680</v>
      </c>
      <c r="T88">
        <v>13</v>
      </c>
      <c r="U88">
        <v>4</v>
      </c>
      <c r="V88">
        <v>122</v>
      </c>
      <c r="W88" s="3">
        <f t="shared" si="1"/>
        <v>0.10655737704918032</v>
      </c>
      <c r="Z88" t="s">
        <v>97</v>
      </c>
    </row>
    <row r="89" spans="1:26" x14ac:dyDescent="0.2">
      <c r="A89" t="s">
        <v>83</v>
      </c>
      <c r="B89">
        <v>15</v>
      </c>
      <c r="C89">
        <v>1</v>
      </c>
      <c r="D89">
        <v>1</v>
      </c>
      <c r="E89">
        <v>0</v>
      </c>
      <c r="G89">
        <v>1</v>
      </c>
      <c r="H89" s="4">
        <v>2</v>
      </c>
      <c r="I89">
        <v>0</v>
      </c>
      <c r="K89">
        <v>1</v>
      </c>
      <c r="L89">
        <v>3</v>
      </c>
      <c r="M89">
        <v>0</v>
      </c>
      <c r="O89">
        <v>0</v>
      </c>
      <c r="P89">
        <v>0</v>
      </c>
      <c r="R89">
        <v>1</v>
      </c>
      <c r="S89">
        <v>210</v>
      </c>
      <c r="T89">
        <v>10</v>
      </c>
      <c r="U89">
        <v>4</v>
      </c>
      <c r="V89">
        <v>115</v>
      </c>
      <c r="W89" s="3">
        <f t="shared" si="1"/>
        <v>8.6956521739130432E-2</v>
      </c>
    </row>
    <row r="90" spans="1:26" x14ac:dyDescent="0.2">
      <c r="A90" t="s">
        <v>84</v>
      </c>
      <c r="B90">
        <v>11</v>
      </c>
      <c r="C90">
        <v>1</v>
      </c>
      <c r="D90">
        <v>1</v>
      </c>
      <c r="E90">
        <v>1</v>
      </c>
      <c r="F90" s="4">
        <v>6</v>
      </c>
      <c r="G90">
        <v>1</v>
      </c>
      <c r="H90" s="4">
        <v>2</v>
      </c>
      <c r="I90">
        <v>0</v>
      </c>
      <c r="K90">
        <v>1</v>
      </c>
      <c r="L90">
        <v>2</v>
      </c>
      <c r="M90">
        <v>0</v>
      </c>
      <c r="O90">
        <v>0</v>
      </c>
      <c r="P90">
        <v>0</v>
      </c>
      <c r="R90">
        <v>0</v>
      </c>
      <c r="S90">
        <v>3420</v>
      </c>
      <c r="T90">
        <v>72</v>
      </c>
      <c r="U90">
        <v>2</v>
      </c>
      <c r="V90">
        <v>107</v>
      </c>
      <c r="W90" s="3">
        <f t="shared" si="1"/>
        <v>0.67289719626168221</v>
      </c>
    </row>
    <row r="91" spans="1:26" x14ac:dyDescent="0.2">
      <c r="A91" t="s">
        <v>85</v>
      </c>
      <c r="B91">
        <v>7</v>
      </c>
      <c r="C91">
        <v>1</v>
      </c>
      <c r="D91">
        <v>1</v>
      </c>
      <c r="E91">
        <v>0</v>
      </c>
      <c r="G91">
        <v>1</v>
      </c>
      <c r="H91" s="4">
        <v>5</v>
      </c>
      <c r="I91">
        <v>0</v>
      </c>
      <c r="K91">
        <v>0</v>
      </c>
      <c r="M91">
        <v>1</v>
      </c>
      <c r="N91">
        <v>3</v>
      </c>
      <c r="O91">
        <v>1</v>
      </c>
      <c r="P91">
        <v>0</v>
      </c>
      <c r="R91">
        <v>1</v>
      </c>
      <c r="S91">
        <v>1580</v>
      </c>
      <c r="T91">
        <v>20</v>
      </c>
      <c r="U91">
        <v>1</v>
      </c>
      <c r="V91">
        <v>109</v>
      </c>
      <c r="W91" s="3">
        <f t="shared" si="1"/>
        <v>0.1834862385321101</v>
      </c>
    </row>
    <row r="92" spans="1:26" x14ac:dyDescent="0.2">
      <c r="A92" t="s">
        <v>86</v>
      </c>
      <c r="B92">
        <v>18</v>
      </c>
      <c r="C92">
        <v>1</v>
      </c>
      <c r="D92">
        <v>1</v>
      </c>
      <c r="E92">
        <v>0</v>
      </c>
      <c r="G92">
        <v>1</v>
      </c>
      <c r="H92" s="4">
        <v>2</v>
      </c>
      <c r="I92">
        <v>0</v>
      </c>
      <c r="K92">
        <v>0</v>
      </c>
      <c r="M92">
        <v>1</v>
      </c>
      <c r="N92">
        <v>5</v>
      </c>
      <c r="O92">
        <v>1</v>
      </c>
      <c r="P92">
        <v>0</v>
      </c>
      <c r="R92">
        <v>0</v>
      </c>
      <c r="S92">
        <v>2880</v>
      </c>
      <c r="T92">
        <v>15</v>
      </c>
      <c r="U92">
        <v>2</v>
      </c>
      <c r="V92">
        <v>112</v>
      </c>
      <c r="W92" s="3">
        <f t="shared" si="1"/>
        <v>0.13392857142857142</v>
      </c>
    </row>
    <row r="93" spans="1:26" x14ac:dyDescent="0.2">
      <c r="A93" t="s">
        <v>87</v>
      </c>
      <c r="B93">
        <v>20</v>
      </c>
      <c r="C93">
        <v>1</v>
      </c>
      <c r="D93">
        <v>1</v>
      </c>
      <c r="E93">
        <v>1</v>
      </c>
      <c r="F93" s="4">
        <v>6</v>
      </c>
      <c r="G93">
        <v>1</v>
      </c>
      <c r="H93" s="4">
        <v>3</v>
      </c>
      <c r="I93">
        <v>0</v>
      </c>
      <c r="K93">
        <v>1</v>
      </c>
      <c r="L93">
        <v>3</v>
      </c>
      <c r="M93">
        <v>0</v>
      </c>
      <c r="O93">
        <v>0</v>
      </c>
      <c r="P93">
        <v>0</v>
      </c>
      <c r="R93">
        <v>0</v>
      </c>
      <c r="S93">
        <v>940</v>
      </c>
      <c r="T93">
        <v>49</v>
      </c>
      <c r="U93">
        <v>3</v>
      </c>
      <c r="V93">
        <v>117</v>
      </c>
      <c r="W93" s="3">
        <f t="shared" si="1"/>
        <v>0.41880341880341881</v>
      </c>
    </row>
    <row r="94" spans="1:26" x14ac:dyDescent="0.2">
      <c r="A94" t="s">
        <v>88</v>
      </c>
      <c r="B94">
        <v>22</v>
      </c>
      <c r="C94">
        <v>1</v>
      </c>
      <c r="D94">
        <v>1</v>
      </c>
      <c r="E94">
        <v>1</v>
      </c>
      <c r="F94" s="4">
        <v>6</v>
      </c>
      <c r="G94">
        <v>0</v>
      </c>
      <c r="I94">
        <v>0</v>
      </c>
      <c r="K94">
        <v>0</v>
      </c>
      <c r="M94">
        <v>0</v>
      </c>
      <c r="O94">
        <v>1</v>
      </c>
      <c r="P94">
        <v>1</v>
      </c>
      <c r="Q94">
        <v>5</v>
      </c>
      <c r="R94">
        <v>1</v>
      </c>
      <c r="S94">
        <v>5110</v>
      </c>
      <c r="T94">
        <v>87</v>
      </c>
      <c r="U94">
        <v>1</v>
      </c>
      <c r="V94">
        <v>118</v>
      </c>
      <c r="W94" s="3">
        <f t="shared" si="1"/>
        <v>0.73728813559322037</v>
      </c>
    </row>
    <row r="95" spans="1:26" x14ac:dyDescent="0.2">
      <c r="A95" t="s">
        <v>89</v>
      </c>
      <c r="B95">
        <v>21</v>
      </c>
      <c r="C95">
        <v>1</v>
      </c>
      <c r="D95">
        <v>1</v>
      </c>
      <c r="E95">
        <v>1</v>
      </c>
      <c r="F95" s="4">
        <v>1</v>
      </c>
      <c r="G95">
        <v>1</v>
      </c>
      <c r="H95" s="4">
        <v>5</v>
      </c>
      <c r="I95">
        <v>0</v>
      </c>
      <c r="K95">
        <v>0</v>
      </c>
      <c r="M95">
        <v>1</v>
      </c>
      <c r="N95">
        <v>5</v>
      </c>
      <c r="O95">
        <v>1</v>
      </c>
      <c r="P95">
        <v>1</v>
      </c>
      <c r="Q95">
        <v>6</v>
      </c>
      <c r="R95">
        <v>1</v>
      </c>
      <c r="S95">
        <v>3370</v>
      </c>
      <c r="T95">
        <v>38</v>
      </c>
      <c r="U95">
        <v>2</v>
      </c>
      <c r="V95">
        <v>123</v>
      </c>
      <c r="W95" s="3">
        <f t="shared" si="1"/>
        <v>0.30894308943089432</v>
      </c>
    </row>
    <row r="96" spans="1:26" x14ac:dyDescent="0.2">
      <c r="A96" t="s">
        <v>90</v>
      </c>
      <c r="B96">
        <v>8</v>
      </c>
      <c r="C96">
        <v>1</v>
      </c>
      <c r="D96">
        <v>1</v>
      </c>
      <c r="E96">
        <v>1</v>
      </c>
      <c r="F96" s="4">
        <v>6</v>
      </c>
      <c r="G96">
        <v>1</v>
      </c>
      <c r="H96" s="4">
        <v>2</v>
      </c>
      <c r="I96">
        <v>0</v>
      </c>
      <c r="K96">
        <v>1</v>
      </c>
      <c r="L96">
        <v>3</v>
      </c>
      <c r="M96">
        <v>0</v>
      </c>
      <c r="O96">
        <v>0</v>
      </c>
      <c r="P96">
        <v>1</v>
      </c>
      <c r="Q96">
        <v>5</v>
      </c>
      <c r="R96">
        <v>1</v>
      </c>
      <c r="S96">
        <v>2040</v>
      </c>
      <c r="T96">
        <v>61</v>
      </c>
      <c r="U96">
        <v>3</v>
      </c>
      <c r="V96">
        <v>118</v>
      </c>
      <c r="W96" s="3">
        <f t="shared" si="1"/>
        <v>0.51694915254237284</v>
      </c>
    </row>
    <row r="97" spans="1:23" x14ac:dyDescent="0.2">
      <c r="A97" t="s">
        <v>91</v>
      </c>
      <c r="B97">
        <v>9</v>
      </c>
      <c r="C97">
        <v>1</v>
      </c>
      <c r="D97">
        <v>0</v>
      </c>
      <c r="E97">
        <v>0</v>
      </c>
      <c r="G97">
        <v>0</v>
      </c>
      <c r="I97">
        <v>0</v>
      </c>
      <c r="K97">
        <v>1</v>
      </c>
      <c r="L97">
        <v>3</v>
      </c>
      <c r="M97">
        <v>1</v>
      </c>
      <c r="N97">
        <v>3</v>
      </c>
      <c r="O97">
        <v>1</v>
      </c>
      <c r="P97">
        <v>1</v>
      </c>
      <c r="Q97">
        <v>3</v>
      </c>
      <c r="R97">
        <v>1</v>
      </c>
      <c r="S97">
        <v>120</v>
      </c>
      <c r="T97">
        <v>5</v>
      </c>
      <c r="U97">
        <v>1</v>
      </c>
      <c r="V97">
        <v>128</v>
      </c>
      <c r="W97" s="3">
        <f t="shared" si="1"/>
        <v>3.90625E-2</v>
      </c>
    </row>
    <row r="98" spans="1:23" x14ac:dyDescent="0.2">
      <c r="A98" t="s">
        <v>92</v>
      </c>
      <c r="B98">
        <v>14</v>
      </c>
      <c r="C98">
        <v>1</v>
      </c>
      <c r="D98">
        <v>1</v>
      </c>
      <c r="E98">
        <v>1</v>
      </c>
      <c r="F98" s="4">
        <v>6</v>
      </c>
      <c r="G98">
        <v>0</v>
      </c>
      <c r="I98">
        <v>0</v>
      </c>
      <c r="K98">
        <v>0</v>
      </c>
      <c r="M98">
        <v>0</v>
      </c>
      <c r="O98">
        <v>0</v>
      </c>
      <c r="P98">
        <v>0</v>
      </c>
      <c r="R98">
        <v>0</v>
      </c>
      <c r="S98">
        <v>2230</v>
      </c>
      <c r="T98">
        <v>70</v>
      </c>
      <c r="U98">
        <v>1</v>
      </c>
      <c r="V98">
        <v>113</v>
      </c>
      <c r="W98" s="3">
        <f t="shared" si="1"/>
        <v>0.61946902654867253</v>
      </c>
    </row>
    <row r="99" spans="1:23" x14ac:dyDescent="0.2">
      <c r="A99" t="s">
        <v>93</v>
      </c>
      <c r="B99">
        <v>24</v>
      </c>
      <c r="C99">
        <v>0</v>
      </c>
      <c r="D99">
        <v>0</v>
      </c>
      <c r="E99">
        <v>0</v>
      </c>
      <c r="G99">
        <v>0</v>
      </c>
      <c r="I99">
        <v>0</v>
      </c>
      <c r="K99">
        <v>1</v>
      </c>
      <c r="L99">
        <v>3</v>
      </c>
      <c r="M99">
        <v>1</v>
      </c>
      <c r="N99">
        <v>3</v>
      </c>
      <c r="O99">
        <v>1</v>
      </c>
      <c r="P99">
        <v>0</v>
      </c>
      <c r="R99">
        <v>0</v>
      </c>
      <c r="U99">
        <v>0</v>
      </c>
      <c r="V99">
        <v>99</v>
      </c>
      <c r="W99" s="3">
        <f t="shared" si="1"/>
        <v>0</v>
      </c>
    </row>
    <row r="100" spans="1:23" x14ac:dyDescent="0.2">
      <c r="A100" t="s">
        <v>94</v>
      </c>
      <c r="B100">
        <v>14</v>
      </c>
      <c r="C100">
        <v>1</v>
      </c>
      <c r="D100">
        <v>1</v>
      </c>
      <c r="E100">
        <v>1</v>
      </c>
      <c r="F100" s="4">
        <v>6</v>
      </c>
      <c r="G100">
        <v>0</v>
      </c>
      <c r="I100">
        <v>0</v>
      </c>
      <c r="K100">
        <v>0</v>
      </c>
      <c r="M100">
        <v>1</v>
      </c>
      <c r="N100">
        <v>3</v>
      </c>
      <c r="O100">
        <v>0</v>
      </c>
      <c r="P100">
        <v>0</v>
      </c>
      <c r="R100">
        <v>0</v>
      </c>
      <c r="S100">
        <v>2290</v>
      </c>
      <c r="T100">
        <v>74</v>
      </c>
      <c r="U100">
        <v>1</v>
      </c>
      <c r="V100">
        <v>111</v>
      </c>
      <c r="W100" s="3">
        <f t="shared" si="1"/>
        <v>0.66666666666666663</v>
      </c>
    </row>
    <row r="101" spans="1:23" x14ac:dyDescent="0.2">
      <c r="A101" t="s">
        <v>95</v>
      </c>
      <c r="B101">
        <v>8</v>
      </c>
      <c r="C101">
        <v>1</v>
      </c>
      <c r="D101">
        <v>1</v>
      </c>
      <c r="E101">
        <v>0</v>
      </c>
      <c r="G101">
        <v>1</v>
      </c>
      <c r="H101" s="4">
        <v>3</v>
      </c>
      <c r="I101">
        <v>0</v>
      </c>
      <c r="K101">
        <v>1</v>
      </c>
      <c r="L101">
        <v>7</v>
      </c>
      <c r="M101">
        <v>1</v>
      </c>
      <c r="N101">
        <v>5</v>
      </c>
      <c r="O101">
        <v>1</v>
      </c>
      <c r="P101">
        <v>0</v>
      </c>
      <c r="R101">
        <v>0</v>
      </c>
      <c r="S101">
        <v>310</v>
      </c>
      <c r="T101">
        <v>13</v>
      </c>
      <c r="U101">
        <v>3</v>
      </c>
      <c r="V101">
        <v>106</v>
      </c>
      <c r="W101" s="3">
        <f t="shared" si="1"/>
        <v>0.12264150943396226</v>
      </c>
    </row>
  </sheetData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Main data</vt:lpstr>
    </vt:vector>
  </TitlesOfParts>
  <Company>Universitätsklinikum Leipzig AöR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Girrbach, Felix Frederic</dc:creator>
  <cp:lastModifiedBy>Felix Girrbach</cp:lastModifiedBy>
  <dcterms:created xsi:type="dcterms:W3CDTF">2018-07-24T06:38:11Z</dcterms:created>
  <dcterms:modified xsi:type="dcterms:W3CDTF">2019-09-29T10:30:39Z</dcterms:modified>
</cp:coreProperties>
</file>