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onica/Desktop/Paleodiet/1_submission Paleo/PlosOne/Revision/"/>
    </mc:Choice>
  </mc:AlternateContent>
  <bookViews>
    <workbookView xWindow="1820" yWindow="460" windowWidth="20300" windowHeight="16060" tabRatio="500"/>
  </bookViews>
  <sheets>
    <sheet name="simper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1" i="2" l="1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</calcChain>
</file>

<file path=xl/sharedStrings.xml><?xml version="1.0" encoding="utf-8"?>
<sst xmlns="http://schemas.openxmlformats.org/spreadsheetml/2006/main" count="104" uniqueCount="49">
  <si>
    <t>ava</t>
  </si>
  <si>
    <t>avb</t>
  </si>
  <si>
    <t>Unassigned;Other;Other;Other;Other;Other</t>
  </si>
  <si>
    <t>contribution</t>
  </si>
  <si>
    <t>MPD vs Inuit</t>
  </si>
  <si>
    <t>MPD vs Hadza</t>
  </si>
  <si>
    <t>MPD vs Matses</t>
  </si>
  <si>
    <t>MPD vs MD</t>
  </si>
  <si>
    <t>Ruminococcaceae;g__</t>
  </si>
  <si>
    <t>Bacteroides</t>
  </si>
  <si>
    <t>Prevotella</t>
  </si>
  <si>
    <t>Bacteroidales;f__;g__</t>
  </si>
  <si>
    <t>Faecalibacterium</t>
  </si>
  <si>
    <t>Clostridiales;f__;g__</t>
  </si>
  <si>
    <t>Coprococcus</t>
  </si>
  <si>
    <t>Treponema</t>
  </si>
  <si>
    <t>Succinivibrio</t>
  </si>
  <si>
    <t>Lachnospiraceae;g__</t>
  </si>
  <si>
    <t>Ruminococcus</t>
  </si>
  <si>
    <t>Enterobacteriaceae;g__</t>
  </si>
  <si>
    <t>Blautia</t>
  </si>
  <si>
    <t>Lachnospira</t>
  </si>
  <si>
    <t>[Eubacterium]</t>
  </si>
  <si>
    <t>Phascolarctobacterium</t>
  </si>
  <si>
    <t>Streptococcus</t>
  </si>
  <si>
    <t>[Prevotella]</t>
  </si>
  <si>
    <t>Catenibacterium</t>
  </si>
  <si>
    <t>Ruminobacter</t>
  </si>
  <si>
    <t>Akkermansia</t>
  </si>
  <si>
    <t>Christensenellaceae;g__</t>
  </si>
  <si>
    <t>Roseburia</t>
  </si>
  <si>
    <t>S24-7;g__</t>
  </si>
  <si>
    <t>RF39;f__;g__</t>
  </si>
  <si>
    <t>Bilophila</t>
  </si>
  <si>
    <t>Rikenellaceae;g__</t>
  </si>
  <si>
    <t>Parabacteroides</t>
  </si>
  <si>
    <t>Bifidobacterium</t>
  </si>
  <si>
    <t>Sutterella</t>
  </si>
  <si>
    <t>Clostridiaceae;g__</t>
  </si>
  <si>
    <t>Dialister</t>
  </si>
  <si>
    <t>Clostridium</t>
  </si>
  <si>
    <t>YS2;f__;g__</t>
  </si>
  <si>
    <t>Lachnospiraceae;Other</t>
  </si>
  <si>
    <t>Clostridiales;Other;Other</t>
  </si>
  <si>
    <t>Erysipelotrichaceae;g__</t>
  </si>
  <si>
    <t>cumulative contribution</t>
  </si>
  <si>
    <t>genera</t>
  </si>
  <si>
    <t>bold: P-value &lt; 0.05 (SIMPER analysis)</t>
  </si>
  <si>
    <r>
      <t xml:space="preserve">S4 Table. </t>
    </r>
    <r>
      <rPr>
        <sz val="12"/>
        <color rgb="FF000000"/>
        <rFont val="Calibri"/>
        <scheme val="minor"/>
      </rPr>
      <t>Percentage contribution of the main bacterial genera to the community structure based on SIMPER analysis. MPD: Modern Paleolithic Diet; MD: Mediterranean Diet; ava: average abundance of group a; avb: average abundance of group 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</si>
</sst>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16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80" zoomScaleNormal="126" zoomScalePageLayoutView="126" workbookViewId="0">
      <selection activeCell="A101" sqref="A101"/>
    </sheetView>
  </sheetViews>
  <sheetFormatPr baseColWidth="10" defaultRowHeight="16" x14ac:dyDescent="0.2"/>
  <cols>
    <col min="1" max="1" width="10.83203125" style="6"/>
    <col min="2" max="2" width="36.83203125" style="1" bestFit="1" customWidth="1"/>
    <col min="3" max="4" width="10.83203125" style="4"/>
    <col min="5" max="5" width="12.33203125" style="4" customWidth="1"/>
    <col min="6" max="6" width="12.1640625" style="4" customWidth="1"/>
    <col min="7" max="16384" width="10.83203125" style="1"/>
  </cols>
  <sheetData>
    <row r="1" spans="1:6" x14ac:dyDescent="0.2">
      <c r="A1" s="9" t="s">
        <v>48</v>
      </c>
    </row>
    <row r="3" spans="1:6" s="2" customFormat="1" ht="32" x14ac:dyDescent="0.2">
      <c r="B3" s="2" t="s">
        <v>46</v>
      </c>
      <c r="C3" s="2" t="s">
        <v>0</v>
      </c>
      <c r="D3" s="2" t="s">
        <v>1</v>
      </c>
      <c r="E3" s="2" t="s">
        <v>3</v>
      </c>
      <c r="F3" s="5" t="s">
        <v>45</v>
      </c>
    </row>
    <row r="4" spans="1:6" x14ac:dyDescent="0.2">
      <c r="A4" s="8" t="s">
        <v>7</v>
      </c>
      <c r="B4" s="1" t="s">
        <v>10</v>
      </c>
      <c r="C4" s="3">
        <v>7.4194952132259999</v>
      </c>
      <c r="D4" s="3">
        <v>10.313315926891201</v>
      </c>
      <c r="E4" s="3">
        <v>12.657601250554876</v>
      </c>
      <c r="F4" s="3">
        <v>12.657601250554876</v>
      </c>
    </row>
    <row r="5" spans="1:6" x14ac:dyDescent="0.2">
      <c r="A5" s="8"/>
      <c r="B5" s="1" t="s">
        <v>9</v>
      </c>
      <c r="C5" s="3">
        <v>13.698868581381198</v>
      </c>
      <c r="D5" s="3">
        <v>16.1336705070396</v>
      </c>
      <c r="E5" s="3">
        <v>11.523695865937105</v>
      </c>
      <c r="F5" s="3">
        <f>E5+F4</f>
        <v>24.181297116491983</v>
      </c>
    </row>
    <row r="6" spans="1:6" x14ac:dyDescent="0.2">
      <c r="A6" s="8"/>
      <c r="B6" s="1" t="s">
        <v>2</v>
      </c>
      <c r="C6" s="3">
        <v>0.87032201914693297</v>
      </c>
      <c r="D6" s="3">
        <v>8.5636947908471299</v>
      </c>
      <c r="E6" s="3">
        <v>7.1608663131255872</v>
      </c>
      <c r="F6" s="3">
        <f t="shared" ref="F6:F27" si="0">E6+F5</f>
        <v>31.342163429617571</v>
      </c>
    </row>
    <row r="7" spans="1:6" x14ac:dyDescent="0.2">
      <c r="A7" s="8"/>
      <c r="B7" s="1" t="s">
        <v>8</v>
      </c>
      <c r="C7" s="3">
        <v>14.612706701484701</v>
      </c>
      <c r="D7" s="3">
        <v>13.887874527556299</v>
      </c>
      <c r="E7" s="3">
        <v>6.5349716075455868</v>
      </c>
      <c r="F7" s="3">
        <f t="shared" si="0"/>
        <v>37.877135037163157</v>
      </c>
    </row>
    <row r="8" spans="1:6" x14ac:dyDescent="0.2">
      <c r="A8" s="8"/>
      <c r="B8" s="1" t="s">
        <v>13</v>
      </c>
      <c r="C8" s="3">
        <v>8.0069625761579992</v>
      </c>
      <c r="D8" s="3">
        <v>4.5810586280576198</v>
      </c>
      <c r="E8" s="3">
        <v>4.6279565554836584</v>
      </c>
      <c r="F8" s="3">
        <f t="shared" si="0"/>
        <v>42.505091592646814</v>
      </c>
    </row>
    <row r="9" spans="1:6" x14ac:dyDescent="0.2">
      <c r="A9" s="8"/>
      <c r="B9" s="1" t="s">
        <v>12</v>
      </c>
      <c r="C9" s="3">
        <v>7.1627502175813307</v>
      </c>
      <c r="D9" s="3">
        <v>5.1205974182462199</v>
      </c>
      <c r="E9" s="3">
        <v>4.3692168051979383</v>
      </c>
      <c r="F9" s="3">
        <f t="shared" si="0"/>
        <v>46.87430839784475</v>
      </c>
    </row>
    <row r="10" spans="1:6" x14ac:dyDescent="0.2">
      <c r="A10" s="8"/>
      <c r="B10" s="1" t="s">
        <v>20</v>
      </c>
      <c r="C10" s="3">
        <v>3.4116623150560001</v>
      </c>
      <c r="D10" s="3">
        <v>5.3584144315214797</v>
      </c>
      <c r="E10" s="3">
        <v>3.5141373987639337</v>
      </c>
      <c r="F10" s="3">
        <f t="shared" si="0"/>
        <v>50.388445796608686</v>
      </c>
    </row>
    <row r="11" spans="1:6" x14ac:dyDescent="0.2">
      <c r="A11" s="8"/>
      <c r="B11" s="1" t="s">
        <v>18</v>
      </c>
      <c r="C11" s="3">
        <v>3.8903394255866699</v>
      </c>
      <c r="D11" s="3">
        <v>3.3175701583007604</v>
      </c>
      <c r="E11" s="3">
        <v>3.5064895044549891</v>
      </c>
      <c r="F11" s="3">
        <f t="shared" si="0"/>
        <v>53.894935301063676</v>
      </c>
    </row>
    <row r="12" spans="1:6" x14ac:dyDescent="0.2">
      <c r="A12" s="8"/>
      <c r="B12" s="1" t="s">
        <v>42</v>
      </c>
      <c r="C12" s="3">
        <v>0.10879025239333301</v>
      </c>
      <c r="D12" s="3">
        <v>3.7096715295148699</v>
      </c>
      <c r="E12" s="3">
        <v>3.3159364748531308</v>
      </c>
      <c r="F12" s="3">
        <f t="shared" si="0"/>
        <v>57.210871775916807</v>
      </c>
    </row>
    <row r="13" spans="1:6" x14ac:dyDescent="0.2">
      <c r="A13" s="8"/>
      <c r="B13" s="1" t="s">
        <v>14</v>
      </c>
      <c r="C13" s="3">
        <v>4.4386422976493298</v>
      </c>
      <c r="D13" s="3">
        <v>3.1810878416619301</v>
      </c>
      <c r="E13" s="3">
        <v>2.9962656984931679</v>
      </c>
      <c r="F13" s="3">
        <f t="shared" si="0"/>
        <v>60.207137474409976</v>
      </c>
    </row>
    <row r="14" spans="1:6" x14ac:dyDescent="0.2">
      <c r="A14" s="8"/>
      <c r="B14" s="1" t="s">
        <v>17</v>
      </c>
      <c r="C14" s="3">
        <v>5.3524804177526697</v>
      </c>
      <c r="D14" s="3">
        <v>4.52582665376399</v>
      </c>
      <c r="E14" s="3">
        <v>2.8182630595494396</v>
      </c>
      <c r="F14" s="3">
        <f t="shared" si="0"/>
        <v>63.025400533959413</v>
      </c>
    </row>
    <row r="15" spans="1:6" x14ac:dyDescent="0.2">
      <c r="A15" s="8"/>
      <c r="B15" s="1" t="s">
        <v>19</v>
      </c>
      <c r="C15" s="3">
        <v>2.37597911226973</v>
      </c>
      <c r="D15" s="3">
        <v>6.5730614033454496E-2</v>
      </c>
      <c r="E15" s="3">
        <v>2.1834318034729856</v>
      </c>
      <c r="F15" s="3">
        <f t="shared" si="0"/>
        <v>65.208832337432398</v>
      </c>
    </row>
    <row r="16" spans="1:6" x14ac:dyDescent="0.2">
      <c r="A16" s="8"/>
      <c r="B16" s="6" t="s">
        <v>23</v>
      </c>
      <c r="C16" s="3">
        <v>2.1496953872933302</v>
      </c>
      <c r="D16" s="3">
        <v>0.22731837353250398</v>
      </c>
      <c r="E16" s="3">
        <v>1.9643042237110373</v>
      </c>
      <c r="F16" s="3">
        <f t="shared" si="0"/>
        <v>67.173136561143437</v>
      </c>
    </row>
    <row r="17" spans="1:7" x14ac:dyDescent="0.2">
      <c r="A17" s="8"/>
      <c r="B17" s="6" t="s">
        <v>21</v>
      </c>
      <c r="C17" s="3">
        <v>2.3629242819838701</v>
      </c>
      <c r="D17" s="3">
        <v>0.74357757125338497</v>
      </c>
      <c r="E17" s="3">
        <v>1.8907947927083433</v>
      </c>
      <c r="F17" s="3">
        <f t="shared" si="0"/>
        <v>69.063931353851785</v>
      </c>
    </row>
    <row r="18" spans="1:7" x14ac:dyDescent="0.2">
      <c r="A18" s="8"/>
      <c r="B18" s="1" t="s">
        <v>24</v>
      </c>
      <c r="C18" s="3">
        <v>1.6057441253229301</v>
      </c>
      <c r="D18" s="3">
        <v>0.88279866347711899</v>
      </c>
      <c r="E18" s="3">
        <v>1.8572617176635227</v>
      </c>
      <c r="F18" s="3">
        <f t="shared" si="0"/>
        <v>70.921193071515304</v>
      </c>
    </row>
    <row r="19" spans="1:7" x14ac:dyDescent="0.2">
      <c r="A19" s="8"/>
      <c r="B19" s="1" t="s">
        <v>34</v>
      </c>
      <c r="C19" s="3">
        <v>0.683202785030533</v>
      </c>
      <c r="D19" s="3">
        <v>2.1257463163470098</v>
      </c>
      <c r="E19" s="3">
        <v>1.8472045965810968</v>
      </c>
      <c r="F19" s="3">
        <f t="shared" si="0"/>
        <v>72.768397668096398</v>
      </c>
    </row>
    <row r="20" spans="1:7" x14ac:dyDescent="0.2">
      <c r="A20" s="8"/>
      <c r="B20" s="1" t="s">
        <v>43</v>
      </c>
      <c r="C20" s="3">
        <v>1.1792863359436001</v>
      </c>
      <c r="D20" s="3">
        <v>2.3658456426081003</v>
      </c>
      <c r="E20" s="3">
        <v>1.604713119921108</v>
      </c>
      <c r="F20" s="3">
        <f t="shared" si="0"/>
        <v>74.373110788017499</v>
      </c>
    </row>
    <row r="21" spans="1:7" x14ac:dyDescent="0.2">
      <c r="A21" s="8"/>
      <c r="B21" s="1" t="s">
        <v>36</v>
      </c>
      <c r="C21" s="3">
        <v>0.96605744125026705</v>
      </c>
      <c r="D21" s="3">
        <v>0.89603607880366398</v>
      </c>
      <c r="E21" s="3">
        <v>1.5806488664003999</v>
      </c>
      <c r="F21" s="3">
        <f t="shared" si="0"/>
        <v>75.953759654417894</v>
      </c>
    </row>
    <row r="22" spans="1:7" x14ac:dyDescent="0.2">
      <c r="A22" s="8"/>
      <c r="B22" s="1" t="s">
        <v>39</v>
      </c>
      <c r="C22" s="3">
        <v>0.87902523933800003</v>
      </c>
      <c r="D22" s="3">
        <v>1.2799211232630499</v>
      </c>
      <c r="E22" s="3">
        <v>1.5728889150352254</v>
      </c>
      <c r="F22" s="3">
        <f t="shared" si="0"/>
        <v>77.526648569453116</v>
      </c>
    </row>
    <row r="23" spans="1:7" x14ac:dyDescent="0.2">
      <c r="A23" s="8"/>
      <c r="B23" s="1" t="s">
        <v>44</v>
      </c>
      <c r="C23" s="3">
        <v>1.1183637946032001</v>
      </c>
      <c r="D23" s="3">
        <v>1.5405612664095001</v>
      </c>
      <c r="E23" s="3">
        <v>1.3616053294336543</v>
      </c>
      <c r="F23" s="3">
        <f t="shared" si="0"/>
        <v>78.888253898886774</v>
      </c>
    </row>
    <row r="24" spans="1:7" x14ac:dyDescent="0.2">
      <c r="A24" s="8"/>
      <c r="B24" s="1" t="s">
        <v>38</v>
      </c>
      <c r="C24" s="3">
        <v>1.1140121845086699</v>
      </c>
      <c r="D24" s="3">
        <v>1.3127864302801699</v>
      </c>
      <c r="E24" s="3">
        <v>1.3228896153928855</v>
      </c>
      <c r="F24" s="3">
        <f t="shared" si="0"/>
        <v>80.211143514279655</v>
      </c>
    </row>
    <row r="25" spans="1:7" x14ac:dyDescent="0.2">
      <c r="A25" s="8"/>
      <c r="B25" s="1" t="s">
        <v>22</v>
      </c>
      <c r="C25" s="3">
        <v>1.0226283724972001</v>
      </c>
      <c r="D25" s="3">
        <v>0.76777008891874099</v>
      </c>
      <c r="E25" s="3">
        <v>1.3116558951813941</v>
      </c>
      <c r="F25" s="3">
        <f t="shared" si="0"/>
        <v>81.522799409461044</v>
      </c>
    </row>
    <row r="26" spans="1:7" x14ac:dyDescent="0.2">
      <c r="A26" s="8"/>
      <c r="B26" s="1" t="s">
        <v>30</v>
      </c>
      <c r="C26" s="3">
        <v>1.3011314186237299</v>
      </c>
      <c r="D26" s="3">
        <v>0.467874162391063</v>
      </c>
      <c r="E26" s="3">
        <v>1.1974417373318917</v>
      </c>
      <c r="F26" s="3">
        <f t="shared" si="0"/>
        <v>82.720241146792929</v>
      </c>
    </row>
    <row r="27" spans="1:7" x14ac:dyDescent="0.2">
      <c r="A27" s="8"/>
      <c r="B27" s="6" t="s">
        <v>28</v>
      </c>
      <c r="C27" s="3">
        <v>1.19234116623173</v>
      </c>
      <c r="D27" s="3">
        <v>1.91714290930909E-2</v>
      </c>
      <c r="E27" s="3">
        <v>1.0960300985264562</v>
      </c>
      <c r="F27" s="3">
        <f t="shared" si="0"/>
        <v>83.816271245319385</v>
      </c>
      <c r="G27" s="7"/>
    </row>
    <row r="28" spans="1:7" x14ac:dyDescent="0.2">
      <c r="A28" s="5"/>
      <c r="C28" s="3"/>
      <c r="D28" s="3"/>
      <c r="E28" s="3"/>
      <c r="F28" s="3"/>
    </row>
    <row r="29" spans="1:7" x14ac:dyDescent="0.2">
      <c r="A29" s="8" t="s">
        <v>5</v>
      </c>
      <c r="B29" s="6" t="s">
        <v>8</v>
      </c>
      <c r="C29" s="3">
        <v>14.612706701484701</v>
      </c>
      <c r="D29" s="3">
        <v>30.1445701576259</v>
      </c>
      <c r="E29" s="3">
        <v>14.188629512716103</v>
      </c>
      <c r="F29" s="3">
        <v>14.188629512716103</v>
      </c>
    </row>
    <row r="30" spans="1:7" x14ac:dyDescent="0.2">
      <c r="A30" s="8"/>
      <c r="B30" s="1" t="s">
        <v>9</v>
      </c>
      <c r="C30" s="3">
        <v>13.698868581381198</v>
      </c>
      <c r="D30" s="3">
        <v>0.21516294362236998</v>
      </c>
      <c r="E30" s="3">
        <v>11.907472823386509</v>
      </c>
      <c r="F30" s="3">
        <f>E30+F29</f>
        <v>26.096102336102611</v>
      </c>
    </row>
    <row r="31" spans="1:7" x14ac:dyDescent="0.2">
      <c r="A31" s="8"/>
      <c r="B31" s="1" t="s">
        <v>10</v>
      </c>
      <c r="C31" s="3">
        <v>7.4194952132259999</v>
      </c>
      <c r="D31" s="3">
        <v>6.4162073300403701</v>
      </c>
      <c r="E31" s="3">
        <v>7.2042594495471093</v>
      </c>
      <c r="F31" s="3">
        <f t="shared" ref="F31:F53" si="1">E31+F30</f>
        <v>33.30036178564972</v>
      </c>
    </row>
    <row r="32" spans="1:7" x14ac:dyDescent="0.2">
      <c r="A32" s="8"/>
      <c r="B32" s="6" t="s">
        <v>11</v>
      </c>
      <c r="C32" s="3">
        <v>0.12619669277626699</v>
      </c>
      <c r="D32" s="3">
        <v>7.1559810463182201</v>
      </c>
      <c r="E32" s="3">
        <v>6.2108433220503194</v>
      </c>
      <c r="F32" s="3">
        <f t="shared" si="1"/>
        <v>39.511205107700036</v>
      </c>
    </row>
    <row r="33" spans="1:6" x14ac:dyDescent="0.2">
      <c r="A33" s="8"/>
      <c r="B33" s="1" t="s">
        <v>12</v>
      </c>
      <c r="C33" s="3">
        <v>7.1627502175813307</v>
      </c>
      <c r="D33" s="3">
        <v>7.1898269026220003</v>
      </c>
      <c r="E33" s="3">
        <v>4.6986590305529097</v>
      </c>
      <c r="F33" s="3">
        <f t="shared" si="1"/>
        <v>44.209864138252946</v>
      </c>
    </row>
    <row r="34" spans="1:6" x14ac:dyDescent="0.2">
      <c r="A34" s="8"/>
      <c r="B34" s="1" t="s">
        <v>13</v>
      </c>
      <c r="C34" s="3">
        <v>8.0069625761579992</v>
      </c>
      <c r="D34" s="3">
        <v>6.0003868097851898</v>
      </c>
      <c r="E34" s="3">
        <v>3.3548431171118436</v>
      </c>
      <c r="F34" s="3">
        <f t="shared" si="1"/>
        <v>47.564707255364787</v>
      </c>
    </row>
    <row r="35" spans="1:6" x14ac:dyDescent="0.2">
      <c r="A35" s="8"/>
      <c r="B35" s="1" t="s">
        <v>14</v>
      </c>
      <c r="C35" s="3">
        <v>4.4386422976493298</v>
      </c>
      <c r="D35" s="3">
        <v>1.1290010637265899</v>
      </c>
      <c r="E35" s="3">
        <v>3.0703389854626453</v>
      </c>
      <c r="F35" s="3">
        <f t="shared" si="1"/>
        <v>50.635046240827435</v>
      </c>
    </row>
    <row r="36" spans="1:6" x14ac:dyDescent="0.2">
      <c r="A36" s="8"/>
      <c r="B36" s="1" t="s">
        <v>15</v>
      </c>
      <c r="C36" s="3">
        <v>3.0461270670133298E-2</v>
      </c>
      <c r="D36" s="3">
        <v>2.9252490088003</v>
      </c>
      <c r="E36" s="3">
        <v>2.5656608209780325</v>
      </c>
      <c r="F36" s="3">
        <f t="shared" si="1"/>
        <v>53.200707061805467</v>
      </c>
    </row>
    <row r="37" spans="1:6" x14ac:dyDescent="0.2">
      <c r="A37" s="8"/>
      <c r="B37" s="1" t="s">
        <v>16</v>
      </c>
      <c r="C37" s="3">
        <v>0</v>
      </c>
      <c r="D37" s="3">
        <v>2.7826129001044397</v>
      </c>
      <c r="E37" s="3">
        <v>2.4572105216701061</v>
      </c>
      <c r="F37" s="3">
        <f t="shared" si="1"/>
        <v>55.657917583475573</v>
      </c>
    </row>
    <row r="38" spans="1:6" x14ac:dyDescent="0.2">
      <c r="A38" s="8"/>
      <c r="B38" s="1" t="s">
        <v>17</v>
      </c>
      <c r="C38" s="3">
        <v>5.3524804177526697</v>
      </c>
      <c r="D38" s="3">
        <v>6.5419205105888905</v>
      </c>
      <c r="E38" s="3">
        <v>2.3873298170015418</v>
      </c>
      <c r="F38" s="3">
        <f t="shared" si="1"/>
        <v>58.045247400477116</v>
      </c>
    </row>
    <row r="39" spans="1:6" x14ac:dyDescent="0.2">
      <c r="A39" s="8"/>
      <c r="B39" s="1" t="s">
        <v>18</v>
      </c>
      <c r="C39" s="3">
        <v>3.8903394255866699</v>
      </c>
      <c r="D39" s="3">
        <v>2.4127260419683698</v>
      </c>
      <c r="E39" s="3">
        <v>2.2686322453193184</v>
      </c>
      <c r="F39" s="3">
        <f t="shared" si="1"/>
        <v>60.313879645796433</v>
      </c>
    </row>
    <row r="40" spans="1:6" x14ac:dyDescent="0.2">
      <c r="A40" s="8"/>
      <c r="B40" s="1" t="s">
        <v>19</v>
      </c>
      <c r="C40" s="3">
        <v>2.37597911226973</v>
      </c>
      <c r="D40" s="3">
        <v>0.24175611642970399</v>
      </c>
      <c r="E40" s="3">
        <v>2.0961364936668421</v>
      </c>
      <c r="F40" s="3">
        <f t="shared" si="1"/>
        <v>62.410016139463274</v>
      </c>
    </row>
    <row r="41" spans="1:6" x14ac:dyDescent="0.2">
      <c r="A41" s="8"/>
      <c r="B41" s="1" t="s">
        <v>20</v>
      </c>
      <c r="C41" s="3">
        <v>3.4116623150560001</v>
      </c>
      <c r="D41" s="3">
        <v>2.8478870515425201</v>
      </c>
      <c r="E41" s="3">
        <v>1.9373037718497643</v>
      </c>
      <c r="F41" s="3">
        <f t="shared" si="1"/>
        <v>64.347319911313036</v>
      </c>
    </row>
    <row r="42" spans="1:6" x14ac:dyDescent="0.2">
      <c r="A42" s="8"/>
      <c r="B42" s="6" t="s">
        <v>21</v>
      </c>
      <c r="C42" s="3">
        <v>2.3629242819838701</v>
      </c>
      <c r="D42" s="3">
        <v>0.20549269896511102</v>
      </c>
      <c r="E42" s="3">
        <v>1.9279104388393558</v>
      </c>
      <c r="F42" s="3">
        <f t="shared" si="1"/>
        <v>66.275230350152398</v>
      </c>
    </row>
    <row r="43" spans="1:6" x14ac:dyDescent="0.2">
      <c r="A43" s="8"/>
      <c r="B43" s="1" t="s">
        <v>22</v>
      </c>
      <c r="C43" s="3">
        <v>1.0226283724972001</v>
      </c>
      <c r="D43" s="3">
        <v>2.0742674789663003</v>
      </c>
      <c r="E43" s="3">
        <v>1.8042315541972898</v>
      </c>
      <c r="F43" s="3">
        <f t="shared" si="1"/>
        <v>68.079461904349685</v>
      </c>
    </row>
    <row r="44" spans="1:6" x14ac:dyDescent="0.2">
      <c r="A44" s="8"/>
      <c r="B44" s="6" t="s">
        <v>23</v>
      </c>
      <c r="C44" s="3">
        <v>2.1496953872933302</v>
      </c>
      <c r="D44" s="3">
        <v>0.63098346388140691</v>
      </c>
      <c r="E44" s="3">
        <v>1.6576386299401096</v>
      </c>
      <c r="F44" s="3">
        <f t="shared" si="1"/>
        <v>69.737100534289794</v>
      </c>
    </row>
    <row r="45" spans="1:6" x14ac:dyDescent="0.2">
      <c r="A45" s="8"/>
      <c r="B45" s="1" t="s">
        <v>24</v>
      </c>
      <c r="C45" s="3">
        <v>1.6057441253229301</v>
      </c>
      <c r="D45" s="3">
        <v>3.8680978628740696E-2</v>
      </c>
      <c r="E45" s="3">
        <v>1.4062958102861411</v>
      </c>
      <c r="F45" s="3">
        <f t="shared" si="1"/>
        <v>71.143396344575933</v>
      </c>
    </row>
    <row r="46" spans="1:6" x14ac:dyDescent="0.2">
      <c r="A46" s="8"/>
      <c r="B46" s="6" t="s">
        <v>25</v>
      </c>
      <c r="C46" s="3">
        <v>0.53959965187133307</v>
      </c>
      <c r="D46" s="3">
        <v>1.00570544434719</v>
      </c>
      <c r="E46" s="3">
        <v>1.1368779407535829</v>
      </c>
      <c r="F46" s="3">
        <f t="shared" si="1"/>
        <v>72.280274285329511</v>
      </c>
    </row>
    <row r="47" spans="1:6" x14ac:dyDescent="0.2">
      <c r="A47" s="8"/>
      <c r="B47" s="1" t="s">
        <v>26</v>
      </c>
      <c r="C47" s="3">
        <v>0.117493472585067</v>
      </c>
      <c r="D47" s="3">
        <v>1.2571318054349598</v>
      </c>
      <c r="E47" s="3">
        <v>1.1128253153176479</v>
      </c>
      <c r="F47" s="3">
        <f t="shared" si="1"/>
        <v>73.393099600647162</v>
      </c>
    </row>
    <row r="48" spans="1:6" x14ac:dyDescent="0.2">
      <c r="A48" s="8"/>
      <c r="B48" s="6" t="s">
        <v>27</v>
      </c>
      <c r="C48" s="3">
        <v>0</v>
      </c>
      <c r="D48" s="3">
        <v>1.2257035102974099</v>
      </c>
      <c r="E48" s="3">
        <v>1.0823681446447873</v>
      </c>
      <c r="F48" s="3">
        <f t="shared" si="1"/>
        <v>74.475467745291951</v>
      </c>
    </row>
    <row r="49" spans="1:6" x14ac:dyDescent="0.2">
      <c r="A49" s="8"/>
      <c r="B49" s="6" t="s">
        <v>28</v>
      </c>
      <c r="C49" s="3">
        <v>1.19234116623173</v>
      </c>
      <c r="D49" s="3">
        <v>0</v>
      </c>
      <c r="E49" s="3">
        <v>1.0529072365671497</v>
      </c>
      <c r="F49" s="3">
        <f t="shared" si="1"/>
        <v>75.528374981859102</v>
      </c>
    </row>
    <row r="50" spans="1:6" x14ac:dyDescent="0.2">
      <c r="A50" s="8"/>
      <c r="B50" s="6" t="s">
        <v>29</v>
      </c>
      <c r="C50" s="3">
        <v>0.78328981723199997</v>
      </c>
      <c r="D50" s="3">
        <v>1.0226283724971099</v>
      </c>
      <c r="E50" s="3">
        <v>1.0490645094255662</v>
      </c>
      <c r="F50" s="3">
        <f t="shared" si="1"/>
        <v>76.577439491284665</v>
      </c>
    </row>
    <row r="51" spans="1:6" x14ac:dyDescent="0.2">
      <c r="A51" s="8"/>
      <c r="B51" s="1" t="s">
        <v>30</v>
      </c>
      <c r="C51" s="3">
        <v>1.3011314186237299</v>
      </c>
      <c r="D51" s="3">
        <v>1.0226283724980001</v>
      </c>
      <c r="E51" s="3">
        <v>1.0432292571012236</v>
      </c>
      <c r="F51" s="3">
        <f t="shared" si="1"/>
        <v>77.620668748385881</v>
      </c>
    </row>
    <row r="52" spans="1:6" x14ac:dyDescent="0.2">
      <c r="A52" s="8"/>
      <c r="B52" s="1" t="s">
        <v>31</v>
      </c>
      <c r="C52" s="3">
        <v>0.38294168842493298</v>
      </c>
      <c r="D52" s="3">
        <v>1.2111981433130401</v>
      </c>
      <c r="E52" s="3">
        <v>1.0413790551448274</v>
      </c>
      <c r="F52" s="3">
        <f t="shared" si="1"/>
        <v>78.662047803530712</v>
      </c>
    </row>
    <row r="53" spans="1:6" x14ac:dyDescent="0.2">
      <c r="A53" s="8"/>
      <c r="B53" s="1" t="s">
        <v>32</v>
      </c>
      <c r="C53" s="3">
        <v>2.1758050478666698E-2</v>
      </c>
      <c r="D53" s="3">
        <v>1.1531766753694801</v>
      </c>
      <c r="E53" s="3">
        <v>1.0019555211446822</v>
      </c>
      <c r="F53" s="3">
        <f t="shared" si="1"/>
        <v>79.664003324675392</v>
      </c>
    </row>
    <row r="54" spans="1:6" x14ac:dyDescent="0.2">
      <c r="C54" s="3"/>
      <c r="D54" s="3"/>
      <c r="E54" s="3"/>
      <c r="F54" s="3"/>
    </row>
    <row r="55" spans="1:6" x14ac:dyDescent="0.2">
      <c r="A55" s="8" t="s">
        <v>4</v>
      </c>
      <c r="B55" s="1" t="s">
        <v>9</v>
      </c>
      <c r="C55" s="3">
        <v>13.698868581381198</v>
      </c>
      <c r="D55" s="3">
        <v>24.2136018898378</v>
      </c>
      <c r="E55" s="3">
        <v>13.082405542393552</v>
      </c>
      <c r="F55" s="3">
        <v>13.082405542393552</v>
      </c>
    </row>
    <row r="56" spans="1:6" x14ac:dyDescent="0.2">
      <c r="A56" s="8"/>
      <c r="B56" s="6" t="s">
        <v>19</v>
      </c>
      <c r="C56" s="3">
        <v>2.37597911226973</v>
      </c>
      <c r="D56" s="3">
        <v>11.8177297028514</v>
      </c>
      <c r="E56" s="3">
        <v>11.42787578300006</v>
      </c>
      <c r="F56" s="3">
        <f>E56+F55</f>
        <v>24.510281325393613</v>
      </c>
    </row>
    <row r="57" spans="1:6" x14ac:dyDescent="0.2">
      <c r="A57" s="8"/>
      <c r="B57" s="1" t="s">
        <v>10</v>
      </c>
      <c r="C57" s="3">
        <v>7.4194952132259999</v>
      </c>
      <c r="D57" s="3">
        <v>5.3338306602049501</v>
      </c>
      <c r="E57" s="3">
        <v>8.3182083121224721</v>
      </c>
      <c r="F57" s="3">
        <f t="shared" ref="F57:F78" si="2">E57+F56</f>
        <v>32.828489637516086</v>
      </c>
    </row>
    <row r="58" spans="1:6" x14ac:dyDescent="0.2">
      <c r="A58" s="8"/>
      <c r="B58" s="1" t="s">
        <v>8</v>
      </c>
      <c r="C58" s="3">
        <v>14.612706701484701</v>
      </c>
      <c r="D58" s="3">
        <v>6.4434912346163804</v>
      </c>
      <c r="E58" s="3">
        <v>8.0016895755458375</v>
      </c>
      <c r="F58" s="3">
        <f t="shared" si="2"/>
        <v>40.830179213061925</v>
      </c>
    </row>
    <row r="59" spans="1:6" x14ac:dyDescent="0.2">
      <c r="A59" s="8"/>
      <c r="B59" s="1" t="s">
        <v>13</v>
      </c>
      <c r="C59" s="3">
        <v>8.0069625761579992</v>
      </c>
      <c r="D59" s="3">
        <v>5.0012433171723796</v>
      </c>
      <c r="E59" s="3">
        <v>4.751654529763214</v>
      </c>
      <c r="F59" s="3">
        <f t="shared" si="2"/>
        <v>45.58183374282514</v>
      </c>
    </row>
    <row r="60" spans="1:6" x14ac:dyDescent="0.2">
      <c r="A60" s="8"/>
      <c r="B60" s="1" t="s">
        <v>12</v>
      </c>
      <c r="C60" s="3">
        <v>7.1627502175813307</v>
      </c>
      <c r="D60" s="3">
        <v>3.6211612582351402</v>
      </c>
      <c r="E60" s="3">
        <v>4.5284682411446031</v>
      </c>
      <c r="F60" s="3">
        <f t="shared" si="2"/>
        <v>50.110301983969741</v>
      </c>
    </row>
    <row r="61" spans="1:6" x14ac:dyDescent="0.2">
      <c r="A61" s="8"/>
      <c r="B61" s="1" t="s">
        <v>17</v>
      </c>
      <c r="C61" s="3">
        <v>5.3524804177526697</v>
      </c>
      <c r="D61" s="3">
        <v>8.1934601516874306</v>
      </c>
      <c r="E61" s="3">
        <v>4.1457314238949516</v>
      </c>
      <c r="F61" s="3">
        <f t="shared" si="2"/>
        <v>54.256033407864692</v>
      </c>
    </row>
    <row r="62" spans="1:6" x14ac:dyDescent="0.2">
      <c r="A62" s="8"/>
      <c r="B62" s="1" t="s">
        <v>14</v>
      </c>
      <c r="C62" s="3">
        <v>4.4386422976493298</v>
      </c>
      <c r="D62" s="3">
        <v>1.81835136143276</v>
      </c>
      <c r="E62" s="3">
        <v>2.8540177220970819</v>
      </c>
      <c r="F62" s="3">
        <f t="shared" si="2"/>
        <v>57.110051129961775</v>
      </c>
    </row>
    <row r="63" spans="1:6" x14ac:dyDescent="0.2">
      <c r="A63" s="8"/>
      <c r="B63" s="1" t="s">
        <v>18</v>
      </c>
      <c r="C63" s="3">
        <v>3.8903394255866699</v>
      </c>
      <c r="D63" s="3">
        <v>2.2628372497818101</v>
      </c>
      <c r="E63" s="3">
        <v>2.7158635649303058</v>
      </c>
      <c r="F63" s="3">
        <f t="shared" si="2"/>
        <v>59.825914694892077</v>
      </c>
    </row>
    <row r="64" spans="1:6" x14ac:dyDescent="0.2">
      <c r="A64" s="8"/>
      <c r="B64" s="6" t="s">
        <v>33</v>
      </c>
      <c r="C64" s="3">
        <v>7.397737162746669E-2</v>
      </c>
      <c r="D64" s="3">
        <v>2.69799825935333</v>
      </c>
      <c r="E64" s="3">
        <v>2.3877243852216052</v>
      </c>
      <c r="F64" s="3">
        <f t="shared" si="2"/>
        <v>62.21363908011368</v>
      </c>
    </row>
    <row r="65" spans="1:6" x14ac:dyDescent="0.2">
      <c r="A65" s="8"/>
      <c r="B65" s="1" t="s">
        <v>34</v>
      </c>
      <c r="C65" s="3">
        <v>0.683202785030533</v>
      </c>
      <c r="D65" s="3">
        <v>2.4213601889838099</v>
      </c>
      <c r="E65" s="3">
        <v>1.9238289175648706</v>
      </c>
      <c r="F65" s="3">
        <f t="shared" si="2"/>
        <v>64.137467997678556</v>
      </c>
    </row>
    <row r="66" spans="1:6" x14ac:dyDescent="0.2">
      <c r="A66" s="8"/>
      <c r="B66" s="1" t="s">
        <v>20</v>
      </c>
      <c r="C66" s="3">
        <v>3.4116623150560001</v>
      </c>
      <c r="D66" s="3">
        <v>1.7064528161128598</v>
      </c>
      <c r="E66" s="3">
        <v>1.9122084744388763</v>
      </c>
      <c r="F66" s="3">
        <f t="shared" si="2"/>
        <v>66.049676472117426</v>
      </c>
    </row>
    <row r="67" spans="1:6" x14ac:dyDescent="0.2">
      <c r="A67" s="8"/>
      <c r="B67" s="6" t="s">
        <v>21</v>
      </c>
      <c r="C67" s="3">
        <v>2.3629242819838701</v>
      </c>
      <c r="D67" s="3">
        <v>0.99154544324238092</v>
      </c>
      <c r="E67" s="3">
        <v>1.8751337273217459</v>
      </c>
      <c r="F67" s="3">
        <f t="shared" si="2"/>
        <v>67.924810199439179</v>
      </c>
    </row>
    <row r="68" spans="1:6" x14ac:dyDescent="0.2">
      <c r="A68" s="8"/>
      <c r="B68" s="1" t="s">
        <v>31</v>
      </c>
      <c r="C68" s="3">
        <v>0.38294168842493298</v>
      </c>
      <c r="D68" s="3">
        <v>1.85875916946143</v>
      </c>
      <c r="E68" s="3">
        <v>1.8076244863005679</v>
      </c>
      <c r="F68" s="3">
        <f t="shared" si="2"/>
        <v>69.732434685739747</v>
      </c>
    </row>
    <row r="69" spans="1:6" x14ac:dyDescent="0.2">
      <c r="A69" s="8"/>
      <c r="B69" s="6" t="s">
        <v>35</v>
      </c>
      <c r="C69" s="3">
        <v>0.6092254134024</v>
      </c>
      <c r="D69" s="3">
        <v>2.36851920924981</v>
      </c>
      <c r="E69" s="3">
        <v>1.805042165607752</v>
      </c>
      <c r="F69" s="3">
        <f t="shared" si="2"/>
        <v>71.537476851347506</v>
      </c>
    </row>
    <row r="70" spans="1:6" x14ac:dyDescent="0.2">
      <c r="A70" s="8"/>
      <c r="B70" s="6" t="s">
        <v>23</v>
      </c>
      <c r="C70" s="3">
        <v>2.1496953872933302</v>
      </c>
      <c r="D70" s="3">
        <v>0.97289568568904805</v>
      </c>
      <c r="E70" s="3">
        <v>1.7052539159054025</v>
      </c>
      <c r="F70" s="3">
        <f t="shared" si="2"/>
        <v>73.242730767252908</v>
      </c>
    </row>
    <row r="71" spans="1:6" x14ac:dyDescent="0.2">
      <c r="A71" s="8"/>
      <c r="B71" s="1" t="s">
        <v>24</v>
      </c>
      <c r="C71" s="3">
        <v>1.6057441253229301</v>
      </c>
      <c r="D71" s="3">
        <v>0.58125077707352402</v>
      </c>
      <c r="E71" s="3">
        <v>1.6006699277661844</v>
      </c>
      <c r="F71" s="3">
        <f t="shared" si="2"/>
        <v>74.843400695019099</v>
      </c>
    </row>
    <row r="72" spans="1:6" x14ac:dyDescent="0.2">
      <c r="A72" s="8"/>
      <c r="B72" s="1" t="s">
        <v>36</v>
      </c>
      <c r="C72" s="3">
        <v>0.96605744125026705</v>
      </c>
      <c r="D72" s="3">
        <v>0.71801566579657095</v>
      </c>
      <c r="E72" s="3">
        <v>1.2699484273645134</v>
      </c>
      <c r="F72" s="3">
        <f t="shared" si="2"/>
        <v>76.11334912238361</v>
      </c>
    </row>
    <row r="73" spans="1:6" x14ac:dyDescent="0.2">
      <c r="A73" s="8"/>
      <c r="B73" s="6" t="s">
        <v>37</v>
      </c>
      <c r="C73" s="3">
        <v>0.79634464751959999</v>
      </c>
      <c r="D73" s="3">
        <v>1.68780305856048</v>
      </c>
      <c r="E73" s="3">
        <v>1.2598035960664964</v>
      </c>
      <c r="F73" s="3">
        <f t="shared" si="2"/>
        <v>77.3731527184501</v>
      </c>
    </row>
    <row r="74" spans="1:6" x14ac:dyDescent="0.2">
      <c r="A74" s="8"/>
      <c r="B74" s="1" t="s">
        <v>22</v>
      </c>
      <c r="C74" s="3">
        <v>1.0226283724972001</v>
      </c>
      <c r="D74" s="3">
        <v>0.87032201914723806</v>
      </c>
      <c r="E74" s="3">
        <v>1.2529788913725806</v>
      </c>
      <c r="F74" s="3">
        <f t="shared" si="2"/>
        <v>78.626131609822679</v>
      </c>
    </row>
    <row r="75" spans="1:6" x14ac:dyDescent="0.2">
      <c r="A75" s="8"/>
      <c r="B75" s="6" t="s">
        <v>28</v>
      </c>
      <c r="C75" s="3">
        <v>1.19234116623173</v>
      </c>
      <c r="D75" s="3">
        <v>0.55949272659485705</v>
      </c>
      <c r="E75" s="3">
        <v>1.2100016969540803</v>
      </c>
      <c r="F75" s="3">
        <f t="shared" si="2"/>
        <v>79.836133306776759</v>
      </c>
    </row>
    <row r="76" spans="1:6" x14ac:dyDescent="0.2">
      <c r="A76" s="8"/>
      <c r="B76" s="1" t="s">
        <v>38</v>
      </c>
      <c r="C76" s="3">
        <v>1.1140121845086699</v>
      </c>
      <c r="D76" s="3">
        <v>0.74288200920028602</v>
      </c>
      <c r="E76" s="3">
        <v>1.1659177936653295</v>
      </c>
      <c r="F76" s="3">
        <f t="shared" si="2"/>
        <v>81.002051100442088</v>
      </c>
    </row>
    <row r="77" spans="1:6" x14ac:dyDescent="0.2">
      <c r="A77" s="8"/>
      <c r="B77" s="1" t="s">
        <v>39</v>
      </c>
      <c r="C77" s="3">
        <v>0.87902523933800003</v>
      </c>
      <c r="D77" s="3">
        <v>0.65274151436009498</v>
      </c>
      <c r="E77" s="3">
        <v>1.1008064218622291</v>
      </c>
      <c r="F77" s="3">
        <f t="shared" si="2"/>
        <v>82.102857522304319</v>
      </c>
    </row>
    <row r="78" spans="1:6" x14ac:dyDescent="0.2">
      <c r="A78" s="8"/>
      <c r="B78" s="1" t="s">
        <v>30</v>
      </c>
      <c r="C78" s="3">
        <v>1.3011314186237299</v>
      </c>
      <c r="D78" s="3">
        <v>0.88897177669933303</v>
      </c>
      <c r="E78" s="3">
        <v>1.0058139105920632</v>
      </c>
      <c r="F78" s="3">
        <f t="shared" si="2"/>
        <v>83.108671432896386</v>
      </c>
    </row>
    <row r="79" spans="1:6" x14ac:dyDescent="0.2">
      <c r="C79" s="3"/>
      <c r="D79" s="3"/>
      <c r="E79" s="3"/>
      <c r="F79" s="3"/>
    </row>
    <row r="80" spans="1:6" x14ac:dyDescent="0.2">
      <c r="A80" s="8" t="s">
        <v>6</v>
      </c>
      <c r="B80" s="1" t="s">
        <v>9</v>
      </c>
      <c r="C80" s="3">
        <v>13.698868581381198</v>
      </c>
      <c r="D80" s="3">
        <v>0.32114882506520004</v>
      </c>
      <c r="E80" s="3">
        <v>10.650232908508633</v>
      </c>
      <c r="F80" s="3">
        <v>10.650232908508633</v>
      </c>
    </row>
    <row r="81" spans="1:6" x14ac:dyDescent="0.2">
      <c r="A81" s="8"/>
      <c r="B81" s="1" t="s">
        <v>10</v>
      </c>
      <c r="C81" s="3">
        <v>7.4194952132259999</v>
      </c>
      <c r="D81" s="3">
        <v>12.621409921672999</v>
      </c>
      <c r="E81" s="3">
        <v>9.8540236951865499</v>
      </c>
      <c r="F81" s="3">
        <f>E81+F80</f>
        <v>20.504256603695183</v>
      </c>
    </row>
    <row r="82" spans="1:6" x14ac:dyDescent="0.2">
      <c r="A82" s="8"/>
      <c r="B82" s="1" t="s">
        <v>8</v>
      </c>
      <c r="C82" s="3">
        <v>14.612706701484701</v>
      </c>
      <c r="D82" s="3">
        <v>21.6161879895608</v>
      </c>
      <c r="E82" s="3">
        <v>9.0838470613687594</v>
      </c>
      <c r="F82" s="3">
        <f t="shared" ref="F82:F99" si="3">E82+F81</f>
        <v>29.58810366506394</v>
      </c>
    </row>
    <row r="83" spans="1:6" x14ac:dyDescent="0.2">
      <c r="A83" s="8"/>
      <c r="B83" s="6" t="s">
        <v>15</v>
      </c>
      <c r="C83" s="3">
        <v>3.0461270670133298E-2</v>
      </c>
      <c r="D83" s="3">
        <v>8.7362924281996008</v>
      </c>
      <c r="E83" s="3">
        <v>6.9441905806379047</v>
      </c>
      <c r="F83" s="3">
        <f t="shared" si="3"/>
        <v>36.532294245701848</v>
      </c>
    </row>
    <row r="84" spans="1:6" x14ac:dyDescent="0.2">
      <c r="A84" s="8"/>
      <c r="B84" s="6" t="s">
        <v>12</v>
      </c>
      <c r="C84" s="3">
        <v>7.1627502175813307</v>
      </c>
      <c r="D84" s="3">
        <v>0.22454308093983999</v>
      </c>
      <c r="E84" s="3">
        <v>5.5194607378858658</v>
      </c>
      <c r="F84" s="3">
        <f t="shared" si="3"/>
        <v>42.051754983587713</v>
      </c>
    </row>
    <row r="85" spans="1:6" x14ac:dyDescent="0.2">
      <c r="A85" s="8"/>
      <c r="B85" s="6" t="s">
        <v>13</v>
      </c>
      <c r="C85" s="3">
        <v>8.0069625761579992</v>
      </c>
      <c r="D85" s="3">
        <v>10.4543080939982</v>
      </c>
      <c r="E85" s="3">
        <v>4.7368216989901777</v>
      </c>
      <c r="F85" s="3">
        <f t="shared" si="3"/>
        <v>46.78857668257789</v>
      </c>
    </row>
    <row r="86" spans="1:6" x14ac:dyDescent="0.2">
      <c r="A86" s="8"/>
      <c r="B86" s="6" t="s">
        <v>16</v>
      </c>
      <c r="C86" s="3">
        <v>0</v>
      </c>
      <c r="D86" s="3">
        <v>5.0992167101813601</v>
      </c>
      <c r="E86" s="3">
        <v>4.0565128528922436</v>
      </c>
      <c r="F86" s="3">
        <f t="shared" si="3"/>
        <v>50.845089535470137</v>
      </c>
    </row>
    <row r="87" spans="1:6" x14ac:dyDescent="0.2">
      <c r="A87" s="8"/>
      <c r="B87" s="6" t="s">
        <v>40</v>
      </c>
      <c r="C87" s="3">
        <v>0.72671888598786705</v>
      </c>
      <c r="D87" s="3">
        <v>4.9425587467359202</v>
      </c>
      <c r="E87" s="3">
        <v>3.4590097649863454</v>
      </c>
      <c r="F87" s="3">
        <f t="shared" si="3"/>
        <v>54.304099300456485</v>
      </c>
    </row>
    <row r="88" spans="1:6" x14ac:dyDescent="0.2">
      <c r="A88" s="8"/>
      <c r="B88" s="6" t="s">
        <v>32</v>
      </c>
      <c r="C88" s="3">
        <v>2.1758050478666698E-2</v>
      </c>
      <c r="D88" s="3">
        <v>4.0548302872068804</v>
      </c>
      <c r="E88" s="3">
        <v>3.2097616634270527</v>
      </c>
      <c r="F88" s="3">
        <f t="shared" si="3"/>
        <v>57.513860963883538</v>
      </c>
    </row>
    <row r="89" spans="1:6" x14ac:dyDescent="0.2">
      <c r="A89" s="8"/>
      <c r="B89" s="6" t="s">
        <v>14</v>
      </c>
      <c r="C89" s="3">
        <v>4.4386422976493298</v>
      </c>
      <c r="D89" s="3">
        <v>0.96344647519567994</v>
      </c>
      <c r="E89" s="3">
        <v>2.8772923901778222</v>
      </c>
      <c r="F89" s="3">
        <f t="shared" si="3"/>
        <v>60.391153354061359</v>
      </c>
    </row>
    <row r="90" spans="1:6" x14ac:dyDescent="0.2">
      <c r="A90" s="8"/>
      <c r="B90" s="6" t="s">
        <v>26</v>
      </c>
      <c r="C90" s="3">
        <v>0.117493472585067</v>
      </c>
      <c r="D90" s="3">
        <v>3.2271540469978399</v>
      </c>
      <c r="E90" s="3">
        <v>2.5324991830203065</v>
      </c>
      <c r="F90" s="3">
        <f t="shared" si="3"/>
        <v>62.923652537081665</v>
      </c>
    </row>
    <row r="91" spans="1:6" x14ac:dyDescent="0.2">
      <c r="A91" s="8"/>
      <c r="B91" s="1" t="s">
        <v>18</v>
      </c>
      <c r="C91" s="3">
        <v>3.8903394255866699</v>
      </c>
      <c r="D91" s="3">
        <v>3.4490861618799196</v>
      </c>
      <c r="E91" s="3">
        <v>2.3688262629949941</v>
      </c>
      <c r="F91" s="3">
        <f t="shared" si="3"/>
        <v>65.292478800076665</v>
      </c>
    </row>
    <row r="92" spans="1:6" x14ac:dyDescent="0.2">
      <c r="A92" s="8"/>
      <c r="B92" s="1" t="s">
        <v>17</v>
      </c>
      <c r="C92" s="3">
        <v>5.3524804177526697</v>
      </c>
      <c r="D92" s="3">
        <v>3.81462140992104</v>
      </c>
      <c r="E92" s="3">
        <v>2.2483563472406423</v>
      </c>
      <c r="F92" s="3">
        <f t="shared" si="3"/>
        <v>67.54083514731731</v>
      </c>
    </row>
    <row r="93" spans="1:6" x14ac:dyDescent="0.2">
      <c r="A93" s="8"/>
      <c r="B93" s="1" t="s">
        <v>19</v>
      </c>
      <c r="C93" s="3">
        <v>2.37597911226973</v>
      </c>
      <c r="D93" s="3">
        <v>1.1174934725841599</v>
      </c>
      <c r="E93" s="3">
        <v>2.2418482023656794</v>
      </c>
      <c r="F93" s="3">
        <f t="shared" si="3"/>
        <v>69.782683349682983</v>
      </c>
    </row>
    <row r="94" spans="1:6" x14ac:dyDescent="0.2">
      <c r="A94" s="8"/>
      <c r="B94" s="1" t="s">
        <v>20</v>
      </c>
      <c r="C94" s="3">
        <v>3.4116623150560001</v>
      </c>
      <c r="D94" s="3">
        <v>0.96344647519527993</v>
      </c>
      <c r="E94" s="3">
        <v>2.021540574821389</v>
      </c>
      <c r="F94" s="3">
        <f t="shared" si="3"/>
        <v>71.80422392450437</v>
      </c>
    </row>
    <row r="95" spans="1:6" x14ac:dyDescent="0.2">
      <c r="A95" s="8"/>
      <c r="B95" s="6" t="s">
        <v>23</v>
      </c>
      <c r="C95" s="3">
        <v>2.1496953872933302</v>
      </c>
      <c r="D95" s="3">
        <v>0.80156657963287992</v>
      </c>
      <c r="E95" s="3">
        <v>1.8636834438323437</v>
      </c>
      <c r="F95" s="3">
        <f t="shared" si="3"/>
        <v>73.667907368336714</v>
      </c>
    </row>
    <row r="96" spans="1:6" x14ac:dyDescent="0.2">
      <c r="A96" s="8"/>
      <c r="B96" s="6" t="s">
        <v>21</v>
      </c>
      <c r="C96" s="3">
        <v>2.3629242819838701</v>
      </c>
      <c r="D96" s="3">
        <v>1.1644908616182399</v>
      </c>
      <c r="E96" s="3">
        <v>1.5812022620647279</v>
      </c>
      <c r="F96" s="3">
        <f t="shared" si="3"/>
        <v>75.249109630401435</v>
      </c>
    </row>
    <row r="97" spans="1:6" x14ac:dyDescent="0.2">
      <c r="A97" s="8"/>
      <c r="B97" s="1" t="s">
        <v>24</v>
      </c>
      <c r="C97" s="3">
        <v>1.6057441253229301</v>
      </c>
      <c r="D97" s="3">
        <v>0.60835509138344002</v>
      </c>
      <c r="E97" s="3">
        <v>1.4401001423456052</v>
      </c>
      <c r="F97" s="3">
        <f t="shared" si="3"/>
        <v>76.689209772747034</v>
      </c>
    </row>
    <row r="98" spans="1:6" x14ac:dyDescent="0.2">
      <c r="A98" s="8"/>
      <c r="B98" s="6" t="s">
        <v>41</v>
      </c>
      <c r="C98" s="3">
        <v>0.10879025239333301</v>
      </c>
      <c r="D98" s="3">
        <v>1.61879895561384</v>
      </c>
      <c r="E98" s="3">
        <v>1.2209002841431378</v>
      </c>
      <c r="F98" s="3">
        <f t="shared" si="3"/>
        <v>77.910110056890176</v>
      </c>
    </row>
    <row r="99" spans="1:6" x14ac:dyDescent="0.2">
      <c r="A99" s="8"/>
      <c r="B99" s="1" t="s">
        <v>22</v>
      </c>
      <c r="C99" s="3">
        <v>1.0226283724972001</v>
      </c>
      <c r="D99" s="3">
        <v>1.1462140992165601</v>
      </c>
      <c r="E99" s="3">
        <v>1.1653733459615183</v>
      </c>
      <c r="F99" s="3">
        <f t="shared" si="3"/>
        <v>79.075483402851688</v>
      </c>
    </row>
    <row r="101" spans="1:6" x14ac:dyDescent="0.2">
      <c r="A101" s="1" t="s">
        <v>47</v>
      </c>
    </row>
    <row r="103" spans="1:6" x14ac:dyDescent="0.2">
      <c r="A103" s="1"/>
    </row>
  </sheetData>
  <mergeCells count="4">
    <mergeCell ref="A29:A53"/>
    <mergeCell ref="A55:A78"/>
    <mergeCell ref="A80:A99"/>
    <mergeCell ref="A4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simper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2019-03-19T11:34:57Z</dcterms:created>
  <dcterms:modified xsi:type="dcterms:W3CDTF">2019-04-14T11:44:35Z</dcterms:modified>
</cp:coreProperties>
</file>