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_Olivier\Papers about our Projects\MenAfriCar Papers\MRF paper\PLOS ONE\"/>
    </mc:Choice>
  </mc:AlternateContent>
  <xr:revisionPtr revIDLastSave="0" documentId="13_ncr:1_{FCFE2156-9C38-40CC-9C53-2CE234839164}" xr6:coauthVersionLast="32" xr6:coauthVersionMax="32" xr10:uidLastSave="{00000000-0000-0000-0000-000000000000}"/>
  <bookViews>
    <workbookView xWindow="240" yWindow="48" windowWidth="15600" windowHeight="7992" xr2:uid="{00000000-000D-0000-FFFF-FFFF00000000}"/>
  </bookViews>
  <sheets>
    <sheet name="Ethiopia" sheetId="1" r:id="rId1"/>
  </sheets>
  <calcPr calcId="179017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<sst xmlns="http://schemas.openxmlformats.org/spreadsheetml/2006/main" count="756" uniqueCount="140">
  <si>
    <t>isolate ID</t>
  </si>
  <si>
    <t>country</t>
  </si>
  <si>
    <t>Y</t>
  </si>
  <si>
    <t>porA/cnl</t>
  </si>
  <si>
    <t>#</t>
  </si>
  <si>
    <t>Ethiopia</t>
  </si>
  <si>
    <t>13-00480-XS1-1</t>
  </si>
  <si>
    <t>13-00458-XS1-1</t>
  </si>
  <si>
    <t>13-00740-XS1-1</t>
  </si>
  <si>
    <t>13-00497-XS1-1</t>
  </si>
  <si>
    <t>13-01813-XS1-1</t>
  </si>
  <si>
    <t>13-00450-XS1-1</t>
  </si>
  <si>
    <t>13-01862-XS1-1</t>
  </si>
  <si>
    <t>13-00495-XS1-1</t>
  </si>
  <si>
    <t>13-00775-XS1-1</t>
  </si>
  <si>
    <t>13-00758-XS1-1</t>
  </si>
  <si>
    <t>13-00443-XS1-1</t>
  </si>
  <si>
    <t>13-00410-XS1-1</t>
  </si>
  <si>
    <t>13-00591-XS1-1</t>
  </si>
  <si>
    <t>13-00643-XS1-1</t>
  </si>
  <si>
    <t>13-00714-XS1-1</t>
  </si>
  <si>
    <t>13-01832-XS1-1</t>
  </si>
  <si>
    <t>13-01861-XS1-1</t>
  </si>
  <si>
    <t>13-01868-XS1-1</t>
  </si>
  <si>
    <t>13-01810-XS1-1</t>
  </si>
  <si>
    <t>13-00209-XS1-1</t>
  </si>
  <si>
    <t>13-00682-XS1-1</t>
  </si>
  <si>
    <t>13-00518-XS1-1</t>
  </si>
  <si>
    <t>13-00681-XS1-1</t>
  </si>
  <si>
    <t>13-00297-XS1-1</t>
  </si>
  <si>
    <t>13-00238-XS1-1</t>
  </si>
  <si>
    <t>13-00236-XS1-1</t>
  </si>
  <si>
    <t>13-00596-XS1-1</t>
  </si>
  <si>
    <t>13-00314-XS1-1</t>
  </si>
  <si>
    <t>13-00320-XS1-1</t>
  </si>
  <si>
    <t>13-00220-XS1-1</t>
  </si>
  <si>
    <t>13-00068-XS1-1</t>
  </si>
  <si>
    <t>13-01782-XS1-1</t>
  </si>
  <si>
    <t>13-00589-XS1-1</t>
  </si>
  <si>
    <t>13-00564-XS1-1</t>
  </si>
  <si>
    <t>13-00529-XS1-1</t>
  </si>
  <si>
    <t>13-00597-XS1-1</t>
  </si>
  <si>
    <t>13-00441-XS1-1</t>
  </si>
  <si>
    <t>13-00421-XS1-1</t>
  </si>
  <si>
    <t>13-01809-XS1-1</t>
  </si>
  <si>
    <t>13-00523-XS1-1</t>
  </si>
  <si>
    <t>13-00693-XS1-1</t>
  </si>
  <si>
    <t>13-01726-XS1-1</t>
  </si>
  <si>
    <t>13-01806-XS1-1</t>
  </si>
  <si>
    <t>13-00666-XS1-1</t>
  </si>
  <si>
    <t>13-00541-XS1-1</t>
  </si>
  <si>
    <t>13-00570-XS1-1</t>
  </si>
  <si>
    <t>13-00524-XS1-1</t>
  </si>
  <si>
    <t>porA</t>
  </si>
  <si>
    <t>porA; cnl</t>
  </si>
  <si>
    <t>-</t>
  </si>
  <si>
    <t>faint porA</t>
  </si>
  <si>
    <t>porA;cnl</t>
  </si>
  <si>
    <t>cnl</t>
  </si>
  <si>
    <t>W</t>
  </si>
  <si>
    <t>X</t>
  </si>
  <si>
    <t>B</t>
  </si>
  <si>
    <t>C</t>
  </si>
  <si>
    <t>porA Cnl</t>
  </si>
  <si>
    <t>A,W,X</t>
  </si>
  <si>
    <t>B,C,Y</t>
  </si>
  <si>
    <t>H,E,Z</t>
  </si>
  <si>
    <t>porA (13,368), Cnl (13,651)</t>
  </si>
  <si>
    <t>porA (15,782), Cnl (16,978)</t>
  </si>
  <si>
    <t>Cnl (19,854)</t>
  </si>
  <si>
    <t>porA (14,143), Cnl (21,479)</t>
  </si>
  <si>
    <t>porA (15,201), Cnl (16,322)</t>
  </si>
  <si>
    <t>porA (16,651), Cnl (17,714)</t>
  </si>
  <si>
    <t>porA (13,338), Cnl (13,679)</t>
  </si>
  <si>
    <t>Cnl (16,227)</t>
  </si>
  <si>
    <t>porA (16,836), Cnl (17,801)</t>
  </si>
  <si>
    <t>porA (15,414), Cnl (16,507)</t>
  </si>
  <si>
    <t>porA (13,998), Cnl (14,258)</t>
  </si>
  <si>
    <t>porA (23,175)</t>
  </si>
  <si>
    <t>porA (17,370), Cnl (23,187)</t>
  </si>
  <si>
    <t>porA (16,641)</t>
  </si>
  <si>
    <t>Cnl (15,229)</t>
  </si>
  <si>
    <t>Cnl (18,102)</t>
  </si>
  <si>
    <t>porA (15,797), Cnl (17,178)</t>
  </si>
  <si>
    <t>porA (14,467), Cnl (15,819)</t>
  </si>
  <si>
    <t>porA (15,402)</t>
  </si>
  <si>
    <t>porA (15,569), Cnl (18,045)</t>
  </si>
  <si>
    <t>porA (14,453), Cnl (14,284)</t>
  </si>
  <si>
    <t>Cnl (18,014)</t>
  </si>
  <si>
    <t>porA (15,827)</t>
  </si>
  <si>
    <t>porA (14,579)</t>
  </si>
  <si>
    <t>porA (13,767)</t>
  </si>
  <si>
    <t>porA (14,569)</t>
  </si>
  <si>
    <t xml:space="preserve"> Cnl (14,845)</t>
  </si>
  <si>
    <t xml:space="preserve"> Cnl (16,099)</t>
  </si>
  <si>
    <t>porA (13,765)</t>
  </si>
  <si>
    <t>porA (17,629)</t>
  </si>
  <si>
    <t>Cnl (21,571)</t>
  </si>
  <si>
    <t>porA (16,264)</t>
  </si>
  <si>
    <t>Cnl (16,200)</t>
  </si>
  <si>
    <t>porA (15,435)</t>
  </si>
  <si>
    <t>Cnl (14,766)</t>
  </si>
  <si>
    <t>porA (13,269)</t>
  </si>
  <si>
    <t>porA (15,084)</t>
  </si>
  <si>
    <t>Cnl (16,784)</t>
  </si>
  <si>
    <t>porA (14,543)</t>
  </si>
  <si>
    <t>porA (16,080)</t>
  </si>
  <si>
    <t xml:space="preserve"> Cnl (14,559)</t>
  </si>
  <si>
    <t xml:space="preserve"> Cnl (14,430)</t>
  </si>
  <si>
    <t xml:space="preserve"> Cnl (15,766)</t>
  </si>
  <si>
    <t>RT</t>
  </si>
  <si>
    <t>Y (14.24)</t>
  </si>
  <si>
    <t>B (10.56)</t>
  </si>
  <si>
    <t>Y (12.14)</t>
  </si>
  <si>
    <t>Y (12.85)</t>
  </si>
  <si>
    <t>Y(13.81)</t>
  </si>
  <si>
    <t>C (14.81)</t>
  </si>
  <si>
    <t>C (13.75)</t>
  </si>
  <si>
    <t>W(13,51)</t>
  </si>
  <si>
    <t>W(11,58)</t>
  </si>
  <si>
    <t>X(13,24)</t>
  </si>
  <si>
    <t>W(25,04)</t>
  </si>
  <si>
    <t>X(13,42)</t>
  </si>
  <si>
    <t>Multiplex SodC,Cnl,PorA</t>
  </si>
  <si>
    <t>PorA</t>
  </si>
  <si>
    <t>Cnl</t>
  </si>
  <si>
    <t>SodC</t>
  </si>
  <si>
    <t>H(FB)</t>
  </si>
  <si>
    <t>+</t>
  </si>
  <si>
    <t>New PorA</t>
  </si>
  <si>
    <t xml:space="preserve">Observation </t>
  </si>
  <si>
    <t>Nm</t>
  </si>
  <si>
    <t>Neg</t>
  </si>
  <si>
    <t>Disc</t>
  </si>
  <si>
    <t>WB</t>
  </si>
  <si>
    <t>VWB</t>
  </si>
  <si>
    <t>Weak band</t>
  </si>
  <si>
    <t>Very weak band</t>
  </si>
  <si>
    <t xml:space="preserve">Disc= Discordant results between qPCR and/or gel-based or gene </t>
  </si>
  <si>
    <t>List of samples, Ethiopian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</si>
</sst>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57"/>
  <sheetViews>
    <sheetView tabSelected="1" topLeftCell="C1" zoomScale="70" zoomScaleNormal="70" workbookViewId="0">
      <selection activeCell="C3" sqref="C3"/>
    </sheetView>
  </sheetViews>
  <sheetFormatPr baseColWidth="10" defaultColWidth="9.109375" defaultRowHeight="14.4" x14ac:dyDescent="0.3"/>
  <cols>
    <col min="2" max="2" width="14.33203125" customWidth="1"/>
    <col min="5" max="5" width="23.33203125" customWidth="1"/>
    <col min="18" max="18" width="11.88671875" customWidth="1"/>
    <col min="19" max="19" width="18.33203125" customWidth="1"/>
  </cols>
  <sheetData>
    <row r="2" spans="1:19" ht="18" x14ac:dyDescent="0.35">
      <c r="C2" s="11" t="s">
        <v>139</v>
      </c>
    </row>
    <row r="3" spans="1:19" ht="15" thickBot="1" x14ac:dyDescent="0.35">
      <c r="E3" s="1" t="s">
        <v>110</v>
      </c>
      <c r="F3" s="1"/>
      <c r="G3" s="1" t="s">
        <v>110</v>
      </c>
      <c r="H3" s="1"/>
      <c r="I3" s="1" t="s">
        <v>110</v>
      </c>
      <c r="J3" s="1"/>
      <c r="K3" s="1" t="s">
        <v>110</v>
      </c>
      <c r="L3" t="s">
        <v>123</v>
      </c>
      <c r="O3" t="s">
        <v>123</v>
      </c>
    </row>
    <row r="4" spans="1:19" ht="15" thickBot="1" x14ac:dyDescent="0.35">
      <c r="A4" t="s">
        <v>4</v>
      </c>
      <c r="B4" s="6" t="s">
        <v>0</v>
      </c>
      <c r="C4" s="7" t="s">
        <v>1</v>
      </c>
      <c r="D4" s="8" t="s">
        <v>3</v>
      </c>
      <c r="E4" s="8" t="s">
        <v>63</v>
      </c>
      <c r="F4" s="8" t="s">
        <v>64</v>
      </c>
      <c r="G4" s="8" t="s">
        <v>64</v>
      </c>
      <c r="H4" s="8" t="s">
        <v>65</v>
      </c>
      <c r="I4" s="8" t="s">
        <v>65</v>
      </c>
      <c r="J4" s="8" t="s">
        <v>66</v>
      </c>
      <c r="K4" s="8" t="s">
        <v>66</v>
      </c>
      <c r="L4" s="8" t="s">
        <v>124</v>
      </c>
      <c r="M4" s="8" t="s">
        <v>125</v>
      </c>
      <c r="N4" s="8" t="s">
        <v>126</v>
      </c>
      <c r="O4" s="8" t="s">
        <v>124</v>
      </c>
      <c r="P4" s="8" t="s">
        <v>125</v>
      </c>
      <c r="Q4" s="8" t="s">
        <v>126</v>
      </c>
      <c r="R4" s="9" t="s">
        <v>129</v>
      </c>
      <c r="S4" s="5" t="s">
        <v>130</v>
      </c>
    </row>
    <row r="5" spans="1:19" x14ac:dyDescent="0.3">
      <c r="A5">
        <v>1</v>
      </c>
      <c r="B5" s="1" t="s">
        <v>7</v>
      </c>
      <c r="C5" s="1" t="s">
        <v>5</v>
      </c>
      <c r="D5" s="1" t="s">
        <v>53</v>
      </c>
      <c r="E5" s="1" t="s">
        <v>89</v>
      </c>
      <c r="F5" s="1" t="s">
        <v>59</v>
      </c>
      <c r="G5" s="1" t="s">
        <v>118</v>
      </c>
      <c r="H5" s="1" t="s">
        <v>55</v>
      </c>
      <c r="I5" s="1" t="s">
        <v>55</v>
      </c>
      <c r="J5" s="1" t="s">
        <v>55</v>
      </c>
      <c r="K5" s="1" t="s">
        <v>55</v>
      </c>
      <c r="L5" s="2">
        <v>13.641999999999999</v>
      </c>
      <c r="M5" s="2">
        <v>45.334000000000003</v>
      </c>
      <c r="N5" s="2">
        <v>14.661</v>
      </c>
      <c r="O5" s="2" t="s">
        <v>128</v>
      </c>
      <c r="P5" s="1" t="s">
        <v>55</v>
      </c>
      <c r="Q5" s="2" t="s">
        <v>128</v>
      </c>
      <c r="R5" s="2" t="s">
        <v>128</v>
      </c>
      <c r="S5" s="3" t="s">
        <v>131</v>
      </c>
    </row>
    <row r="6" spans="1:19" x14ac:dyDescent="0.3">
      <c r="A6">
        <f>A5+1</f>
        <v>2</v>
      </c>
      <c r="B6" s="1" t="s">
        <v>6</v>
      </c>
      <c r="C6" s="1" t="s">
        <v>5</v>
      </c>
      <c r="D6" s="1" t="s">
        <v>54</v>
      </c>
      <c r="E6" s="1" t="s">
        <v>67</v>
      </c>
      <c r="F6" s="1" t="s">
        <v>55</v>
      </c>
      <c r="G6" s="1" t="s">
        <v>55</v>
      </c>
      <c r="H6" s="1" t="s">
        <v>55</v>
      </c>
      <c r="I6" s="1" t="s">
        <v>55</v>
      </c>
      <c r="J6" s="1" t="s">
        <v>55</v>
      </c>
      <c r="K6" s="1" t="s">
        <v>55</v>
      </c>
      <c r="L6" s="2">
        <v>12.055999999999999</v>
      </c>
      <c r="M6" s="2">
        <v>13.406000000000001</v>
      </c>
      <c r="N6" s="2">
        <v>12.586</v>
      </c>
      <c r="O6" s="2" t="s">
        <v>128</v>
      </c>
      <c r="P6" s="2" t="s">
        <v>128</v>
      </c>
      <c r="Q6" s="2" t="s">
        <v>128</v>
      </c>
      <c r="R6" s="2" t="s">
        <v>128</v>
      </c>
      <c r="S6" s="3" t="s">
        <v>131</v>
      </c>
    </row>
    <row r="7" spans="1:19" x14ac:dyDescent="0.3">
      <c r="A7">
        <f t="shared" ref="A7:A51" si="0">A6+1</f>
        <v>3</v>
      </c>
      <c r="B7" s="1" t="s">
        <v>8</v>
      </c>
      <c r="C7" s="1" t="s">
        <v>5</v>
      </c>
      <c r="D7" s="1" t="s">
        <v>54</v>
      </c>
      <c r="E7" s="1" t="s">
        <v>68</v>
      </c>
      <c r="F7" s="1" t="s">
        <v>55</v>
      </c>
      <c r="G7" s="1" t="s">
        <v>55</v>
      </c>
      <c r="H7" s="1" t="s">
        <v>55</v>
      </c>
      <c r="I7" s="1" t="s">
        <v>55</v>
      </c>
      <c r="J7" s="1" t="s">
        <v>55</v>
      </c>
      <c r="K7" s="1" t="s">
        <v>55</v>
      </c>
      <c r="L7" s="2">
        <v>13.789</v>
      </c>
      <c r="M7" s="2">
        <v>15.824</v>
      </c>
      <c r="N7" s="2">
        <v>14.651999999999999</v>
      </c>
      <c r="O7" s="2" t="s">
        <v>128</v>
      </c>
      <c r="P7" s="2" t="s">
        <v>128</v>
      </c>
      <c r="Q7" s="2" t="s">
        <v>128</v>
      </c>
      <c r="R7" s="2" t="s">
        <v>128</v>
      </c>
      <c r="S7" s="3" t="s">
        <v>131</v>
      </c>
    </row>
    <row r="8" spans="1:19" x14ac:dyDescent="0.3">
      <c r="A8">
        <f t="shared" si="0"/>
        <v>4</v>
      </c>
      <c r="B8" s="1" t="s">
        <v>9</v>
      </c>
      <c r="C8" s="1" t="s">
        <v>5</v>
      </c>
      <c r="D8" s="1" t="s">
        <v>55</v>
      </c>
      <c r="E8" s="1" t="s">
        <v>55</v>
      </c>
      <c r="F8" s="1" t="s">
        <v>55</v>
      </c>
      <c r="G8" s="1" t="s">
        <v>55</v>
      </c>
      <c r="H8" s="1" t="s">
        <v>55</v>
      </c>
      <c r="I8" s="1" t="s">
        <v>55</v>
      </c>
      <c r="J8" s="1" t="s">
        <v>55</v>
      </c>
      <c r="K8" s="1" t="s">
        <v>55</v>
      </c>
      <c r="L8" s="2">
        <v>42.005000000000003</v>
      </c>
      <c r="M8" s="2">
        <v>37.914000000000001</v>
      </c>
      <c r="N8" s="2">
        <v>39.353000000000002</v>
      </c>
      <c r="O8" s="1" t="s">
        <v>55</v>
      </c>
      <c r="P8" s="1" t="s">
        <v>55</v>
      </c>
      <c r="Q8" s="1" t="s">
        <v>55</v>
      </c>
      <c r="R8" s="1" t="s">
        <v>55</v>
      </c>
      <c r="S8" s="3" t="s">
        <v>132</v>
      </c>
    </row>
    <row r="9" spans="1:19" x14ac:dyDescent="0.3">
      <c r="A9">
        <f t="shared" si="0"/>
        <v>5</v>
      </c>
      <c r="B9" s="1" t="s">
        <v>10</v>
      </c>
      <c r="C9" s="1" t="s">
        <v>5</v>
      </c>
      <c r="D9" s="1" t="s">
        <v>53</v>
      </c>
      <c r="E9" s="1" t="s">
        <v>90</v>
      </c>
      <c r="F9" s="1" t="s">
        <v>55</v>
      </c>
      <c r="G9" s="1" t="s">
        <v>55</v>
      </c>
      <c r="H9" s="1" t="s">
        <v>55</v>
      </c>
      <c r="I9" s="1" t="s">
        <v>55</v>
      </c>
      <c r="J9" s="1" t="s">
        <v>55</v>
      </c>
      <c r="K9" s="1" t="s">
        <v>55</v>
      </c>
      <c r="L9" s="2">
        <v>12.984</v>
      </c>
      <c r="M9" s="1" t="s">
        <v>55</v>
      </c>
      <c r="N9" s="2">
        <v>13.911</v>
      </c>
      <c r="O9" s="2" t="s">
        <v>128</v>
      </c>
      <c r="P9" s="1" t="s">
        <v>55</v>
      </c>
      <c r="Q9" s="2" t="s">
        <v>128</v>
      </c>
      <c r="R9" s="2" t="s">
        <v>128</v>
      </c>
      <c r="S9" s="3" t="s">
        <v>131</v>
      </c>
    </row>
    <row r="10" spans="1:19" x14ac:dyDescent="0.3">
      <c r="A10">
        <f t="shared" si="0"/>
        <v>6</v>
      </c>
      <c r="B10" s="1" t="s">
        <v>11</v>
      </c>
      <c r="C10" s="1" t="s">
        <v>5</v>
      </c>
      <c r="D10" s="1" t="s">
        <v>58</v>
      </c>
      <c r="E10" s="1" t="s">
        <v>69</v>
      </c>
      <c r="F10" s="1" t="s">
        <v>55</v>
      </c>
      <c r="G10" s="1" t="s">
        <v>55</v>
      </c>
      <c r="H10" s="1" t="s">
        <v>55</v>
      </c>
      <c r="I10" s="1" t="s">
        <v>55</v>
      </c>
      <c r="J10" s="1" t="s">
        <v>55</v>
      </c>
      <c r="K10" s="1" t="s">
        <v>55</v>
      </c>
      <c r="L10" s="1" t="s">
        <v>55</v>
      </c>
      <c r="M10" s="2">
        <v>18.887</v>
      </c>
      <c r="N10" s="1" t="s">
        <v>55</v>
      </c>
      <c r="O10" s="4" t="s">
        <v>134</v>
      </c>
      <c r="P10" s="2" t="s">
        <v>128</v>
      </c>
      <c r="Q10" s="1" t="s">
        <v>55</v>
      </c>
      <c r="R10" s="4" t="s">
        <v>134</v>
      </c>
      <c r="S10" s="3" t="s">
        <v>133</v>
      </c>
    </row>
    <row r="11" spans="1:19" x14ac:dyDescent="0.3">
      <c r="A11">
        <f t="shared" si="0"/>
        <v>7</v>
      </c>
      <c r="B11" s="1" t="s">
        <v>12</v>
      </c>
      <c r="C11" s="1" t="s">
        <v>5</v>
      </c>
      <c r="D11" s="1" t="s">
        <v>53</v>
      </c>
      <c r="E11" s="1" t="s">
        <v>91</v>
      </c>
      <c r="F11" s="1" t="s">
        <v>59</v>
      </c>
      <c r="G11" s="1" t="s">
        <v>119</v>
      </c>
      <c r="H11" s="1" t="s">
        <v>55</v>
      </c>
      <c r="I11" s="1" t="s">
        <v>55</v>
      </c>
      <c r="J11" s="1" t="s">
        <v>55</v>
      </c>
      <c r="K11" s="1" t="s">
        <v>55</v>
      </c>
      <c r="L11" s="2">
        <v>11.166</v>
      </c>
      <c r="M11" s="2">
        <v>29.172999999999998</v>
      </c>
      <c r="N11" s="2">
        <v>11.772</v>
      </c>
      <c r="O11" s="2" t="s">
        <v>128</v>
      </c>
      <c r="P11" s="1" t="s">
        <v>55</v>
      </c>
      <c r="Q11" s="2" t="s">
        <v>128</v>
      </c>
      <c r="R11" s="2" t="s">
        <v>128</v>
      </c>
      <c r="S11" s="3" t="s">
        <v>131</v>
      </c>
    </row>
    <row r="12" spans="1:19" x14ac:dyDescent="0.3">
      <c r="A12">
        <f t="shared" si="0"/>
        <v>8</v>
      </c>
      <c r="B12" s="1" t="s">
        <v>13</v>
      </c>
      <c r="C12" s="1" t="s">
        <v>5</v>
      </c>
      <c r="D12" s="1" t="s">
        <v>55</v>
      </c>
      <c r="E12" s="1" t="s">
        <v>55</v>
      </c>
      <c r="F12" s="1" t="s">
        <v>55</v>
      </c>
      <c r="G12" s="1" t="s">
        <v>55</v>
      </c>
      <c r="H12" s="1" t="s">
        <v>55</v>
      </c>
      <c r="I12" s="1" t="s">
        <v>55</v>
      </c>
      <c r="J12" s="1" t="s">
        <v>55</v>
      </c>
      <c r="K12" s="1" t="s">
        <v>55</v>
      </c>
      <c r="L12" s="2">
        <v>34.405999999999999</v>
      </c>
      <c r="M12" s="2">
        <v>36.534999999999997</v>
      </c>
      <c r="N12" s="2">
        <v>35.774999999999999</v>
      </c>
      <c r="O12" s="1" t="s">
        <v>55</v>
      </c>
      <c r="P12" s="1" t="s">
        <v>55</v>
      </c>
      <c r="Q12" s="1" t="s">
        <v>55</v>
      </c>
      <c r="R12" s="4" t="s">
        <v>135</v>
      </c>
      <c r="S12" s="3" t="s">
        <v>133</v>
      </c>
    </row>
    <row r="13" spans="1:19" x14ac:dyDescent="0.3">
      <c r="A13">
        <f t="shared" si="0"/>
        <v>9</v>
      </c>
      <c r="B13" s="1" t="s">
        <v>14</v>
      </c>
      <c r="C13" s="1" t="s">
        <v>5</v>
      </c>
      <c r="D13" s="1" t="s">
        <v>56</v>
      </c>
      <c r="E13" s="1" t="s">
        <v>55</v>
      </c>
      <c r="F13" s="1" t="s">
        <v>55</v>
      </c>
      <c r="G13" s="1" t="s">
        <v>55</v>
      </c>
      <c r="H13" s="1" t="s">
        <v>55</v>
      </c>
      <c r="I13" s="1" t="s">
        <v>55</v>
      </c>
      <c r="J13" s="1" t="s">
        <v>55</v>
      </c>
      <c r="K13" s="1" t="s">
        <v>55</v>
      </c>
      <c r="L13" s="2">
        <v>32.604999999999997</v>
      </c>
      <c r="M13" s="2">
        <v>35.524000000000001</v>
      </c>
      <c r="N13" s="2">
        <v>34.704999999999998</v>
      </c>
      <c r="O13" s="1" t="s">
        <v>55</v>
      </c>
      <c r="P13" s="1" t="s">
        <v>55</v>
      </c>
      <c r="Q13" s="1" t="s">
        <v>55</v>
      </c>
      <c r="R13" s="1" t="s">
        <v>55</v>
      </c>
      <c r="S13" s="3" t="s">
        <v>132</v>
      </c>
    </row>
    <row r="14" spans="1:19" x14ac:dyDescent="0.3">
      <c r="A14">
        <f t="shared" si="0"/>
        <v>10</v>
      </c>
      <c r="B14" s="1" t="s">
        <v>15</v>
      </c>
      <c r="C14" s="1" t="s">
        <v>5</v>
      </c>
      <c r="D14" s="1" t="s">
        <v>53</v>
      </c>
      <c r="E14" s="1" t="s">
        <v>92</v>
      </c>
      <c r="F14" s="1" t="s">
        <v>55</v>
      </c>
      <c r="G14" s="1" t="s">
        <v>55</v>
      </c>
      <c r="H14" s="1" t="s">
        <v>2</v>
      </c>
      <c r="I14" s="1" t="s">
        <v>111</v>
      </c>
      <c r="J14" s="1" t="s">
        <v>55</v>
      </c>
      <c r="K14" s="1" t="s">
        <v>55</v>
      </c>
      <c r="L14" s="2">
        <v>12.167</v>
      </c>
      <c r="M14" s="1" t="s">
        <v>55</v>
      </c>
      <c r="N14" s="2">
        <v>13.736000000000001</v>
      </c>
      <c r="O14" s="2" t="s">
        <v>128</v>
      </c>
      <c r="P14" s="1" t="s">
        <v>55</v>
      </c>
      <c r="Q14" s="2" t="s">
        <v>128</v>
      </c>
      <c r="R14" s="2" t="s">
        <v>128</v>
      </c>
      <c r="S14" s="3" t="s">
        <v>131</v>
      </c>
    </row>
    <row r="15" spans="1:19" x14ac:dyDescent="0.3">
      <c r="A15">
        <f t="shared" si="0"/>
        <v>11</v>
      </c>
      <c r="B15" s="1" t="s">
        <v>16</v>
      </c>
      <c r="C15" s="1" t="s">
        <v>5</v>
      </c>
      <c r="D15" s="1" t="s">
        <v>54</v>
      </c>
      <c r="E15" s="1" t="s">
        <v>70</v>
      </c>
      <c r="F15" s="1" t="s">
        <v>55</v>
      </c>
      <c r="G15" s="1" t="s">
        <v>55</v>
      </c>
      <c r="H15" s="1" t="s">
        <v>55</v>
      </c>
      <c r="I15" s="1" t="s">
        <v>55</v>
      </c>
      <c r="J15" s="1" t="s">
        <v>55</v>
      </c>
      <c r="K15" s="1" t="s">
        <v>55</v>
      </c>
      <c r="L15" s="2">
        <v>11.864000000000001</v>
      </c>
      <c r="M15" s="2">
        <v>21.937000000000001</v>
      </c>
      <c r="N15" s="2">
        <v>12.292</v>
      </c>
      <c r="O15" s="2" t="s">
        <v>128</v>
      </c>
      <c r="P15" s="2" t="s">
        <v>128</v>
      </c>
      <c r="Q15" s="2" t="s">
        <v>128</v>
      </c>
      <c r="R15" s="2" t="s">
        <v>128</v>
      </c>
      <c r="S15" s="3" t="s">
        <v>131</v>
      </c>
    </row>
    <row r="16" spans="1:19" x14ac:dyDescent="0.3">
      <c r="A16">
        <f t="shared" si="0"/>
        <v>12</v>
      </c>
      <c r="B16" s="1" t="s">
        <v>17</v>
      </c>
      <c r="C16" s="1" t="s">
        <v>5</v>
      </c>
      <c r="D16" s="1" t="s">
        <v>54</v>
      </c>
      <c r="E16" s="1" t="s">
        <v>93</v>
      </c>
      <c r="F16" s="1" t="s">
        <v>55</v>
      </c>
      <c r="G16" s="1" t="s">
        <v>55</v>
      </c>
      <c r="H16" s="1" t="s">
        <v>55</v>
      </c>
      <c r="I16" s="1" t="s">
        <v>55</v>
      </c>
      <c r="J16" s="1" t="s">
        <v>55</v>
      </c>
      <c r="K16" s="1" t="s">
        <v>55</v>
      </c>
      <c r="L16" s="2">
        <v>15.932</v>
      </c>
      <c r="M16" s="2">
        <v>13.507999999999999</v>
      </c>
      <c r="N16" s="2">
        <v>12.089</v>
      </c>
      <c r="O16" s="2" t="s">
        <v>128</v>
      </c>
      <c r="P16" s="2" t="s">
        <v>128</v>
      </c>
      <c r="Q16" s="2" t="s">
        <v>128</v>
      </c>
      <c r="R16" s="2" t="s">
        <v>128</v>
      </c>
      <c r="S16" s="3" t="s">
        <v>131</v>
      </c>
    </row>
    <row r="17" spans="1:19" x14ac:dyDescent="0.3">
      <c r="A17">
        <f t="shared" si="0"/>
        <v>13</v>
      </c>
      <c r="B17" s="1" t="s">
        <v>18</v>
      </c>
      <c r="C17" s="1" t="s">
        <v>5</v>
      </c>
      <c r="D17" s="1" t="s">
        <v>54</v>
      </c>
      <c r="E17" s="1" t="s">
        <v>94</v>
      </c>
      <c r="F17" s="1" t="s">
        <v>55</v>
      </c>
      <c r="G17" s="1" t="s">
        <v>55</v>
      </c>
      <c r="H17" s="1" t="s">
        <v>55</v>
      </c>
      <c r="I17" s="1" t="s">
        <v>55</v>
      </c>
      <c r="J17" s="1" t="s">
        <v>55</v>
      </c>
      <c r="K17" s="1" t="s">
        <v>55</v>
      </c>
      <c r="L17" s="2">
        <v>15.94</v>
      </c>
      <c r="M17" s="2">
        <v>13.763999999999999</v>
      </c>
      <c r="N17" s="2">
        <v>12.651</v>
      </c>
      <c r="O17" s="2" t="s">
        <v>128</v>
      </c>
      <c r="P17" s="2" t="s">
        <v>128</v>
      </c>
      <c r="Q17" s="2" t="s">
        <v>128</v>
      </c>
      <c r="R17" s="2" t="s">
        <v>128</v>
      </c>
      <c r="S17" s="3" t="s">
        <v>131</v>
      </c>
    </row>
    <row r="18" spans="1:19" x14ac:dyDescent="0.3">
      <c r="A18">
        <f t="shared" si="0"/>
        <v>14</v>
      </c>
      <c r="B18" s="1" t="s">
        <v>19</v>
      </c>
      <c r="C18" s="1" t="s">
        <v>5</v>
      </c>
      <c r="D18" s="1" t="s">
        <v>53</v>
      </c>
      <c r="E18" s="1" t="s">
        <v>95</v>
      </c>
      <c r="F18" s="1" t="s">
        <v>55</v>
      </c>
      <c r="G18" s="1" t="s">
        <v>55</v>
      </c>
      <c r="H18" s="1" t="s">
        <v>61</v>
      </c>
      <c r="I18" s="1" t="s">
        <v>112</v>
      </c>
      <c r="J18" s="1" t="s">
        <v>55</v>
      </c>
      <c r="K18" s="1" t="s">
        <v>55</v>
      </c>
      <c r="L18" s="2">
        <v>11.638999999999999</v>
      </c>
      <c r="M18" s="2">
        <v>49.191000000000003</v>
      </c>
      <c r="N18" s="2">
        <v>11.956</v>
      </c>
      <c r="O18" s="2" t="s">
        <v>128</v>
      </c>
      <c r="P18" s="1" t="s">
        <v>55</v>
      </c>
      <c r="Q18" s="2" t="s">
        <v>128</v>
      </c>
      <c r="R18" s="2" t="s">
        <v>128</v>
      </c>
      <c r="S18" s="3" t="s">
        <v>131</v>
      </c>
    </row>
    <row r="19" spans="1:19" x14ac:dyDescent="0.3">
      <c r="A19">
        <f t="shared" si="0"/>
        <v>15</v>
      </c>
      <c r="B19" s="1" t="s">
        <v>20</v>
      </c>
      <c r="C19" s="1" t="s">
        <v>5</v>
      </c>
      <c r="D19" s="1" t="s">
        <v>53</v>
      </c>
      <c r="E19" s="1" t="s">
        <v>96</v>
      </c>
      <c r="F19" s="1" t="s">
        <v>60</v>
      </c>
      <c r="G19" s="1" t="s">
        <v>120</v>
      </c>
      <c r="H19" s="1" t="s">
        <v>55</v>
      </c>
      <c r="I19" s="1" t="s">
        <v>55</v>
      </c>
      <c r="J19" s="1" t="s">
        <v>55</v>
      </c>
      <c r="K19" s="1" t="s">
        <v>55</v>
      </c>
      <c r="L19" s="2">
        <v>15.215</v>
      </c>
      <c r="M19" s="2">
        <v>39.369999999999997</v>
      </c>
      <c r="N19" s="2">
        <v>20.436</v>
      </c>
      <c r="O19" s="2" t="s">
        <v>128</v>
      </c>
      <c r="P19" s="1" t="s">
        <v>55</v>
      </c>
      <c r="Q19" s="2" t="s">
        <v>128</v>
      </c>
      <c r="R19" s="2" t="s">
        <v>128</v>
      </c>
      <c r="S19" s="3" t="s">
        <v>131</v>
      </c>
    </row>
    <row r="20" spans="1:19" x14ac:dyDescent="0.3">
      <c r="A20">
        <f t="shared" si="0"/>
        <v>16</v>
      </c>
      <c r="B20" s="1" t="s">
        <v>21</v>
      </c>
      <c r="C20" s="1" t="s">
        <v>5</v>
      </c>
      <c r="D20" s="1" t="s">
        <v>57</v>
      </c>
      <c r="E20" s="1" t="s">
        <v>71</v>
      </c>
      <c r="F20" s="1" t="s">
        <v>55</v>
      </c>
      <c r="G20" s="1" t="s">
        <v>55</v>
      </c>
      <c r="H20" s="1" t="s">
        <v>55</v>
      </c>
      <c r="I20" s="1" t="s">
        <v>55</v>
      </c>
      <c r="J20" s="1" t="s">
        <v>55</v>
      </c>
      <c r="K20" s="1" t="s">
        <v>55</v>
      </c>
      <c r="L20" s="2">
        <v>12.584</v>
      </c>
      <c r="M20" s="2">
        <v>14.551</v>
      </c>
      <c r="N20" s="2">
        <v>13.327999999999999</v>
      </c>
      <c r="O20" s="2" t="s">
        <v>128</v>
      </c>
      <c r="P20" s="2" t="s">
        <v>128</v>
      </c>
      <c r="Q20" s="2" t="s">
        <v>128</v>
      </c>
      <c r="R20" s="2" t="s">
        <v>128</v>
      </c>
      <c r="S20" s="3" t="s">
        <v>131</v>
      </c>
    </row>
    <row r="21" spans="1:19" x14ac:dyDescent="0.3">
      <c r="A21">
        <f t="shared" si="0"/>
        <v>17</v>
      </c>
      <c r="B21" s="1" t="s">
        <v>22</v>
      </c>
      <c r="C21" s="1" t="s">
        <v>5</v>
      </c>
      <c r="D21" s="1" t="s">
        <v>58</v>
      </c>
      <c r="E21" s="1" t="s">
        <v>97</v>
      </c>
      <c r="F21" s="1" t="s">
        <v>55</v>
      </c>
      <c r="G21" s="1" t="s">
        <v>55</v>
      </c>
      <c r="H21" s="1" t="s">
        <v>55</v>
      </c>
      <c r="I21" s="1" t="s">
        <v>55</v>
      </c>
      <c r="J21" s="1" t="s">
        <v>55</v>
      </c>
      <c r="K21" s="1" t="s">
        <v>55</v>
      </c>
      <c r="L21" s="2">
        <v>21.652999999999999</v>
      </c>
      <c r="M21" s="2">
        <v>19.832000000000001</v>
      </c>
      <c r="N21" s="2">
        <v>19.533999999999999</v>
      </c>
      <c r="O21" s="1" t="s">
        <v>55</v>
      </c>
      <c r="P21" s="4" t="s">
        <v>134</v>
      </c>
      <c r="Q21" s="1" t="s">
        <v>55</v>
      </c>
      <c r="R21" s="1" t="s">
        <v>55</v>
      </c>
      <c r="S21" s="3" t="s">
        <v>133</v>
      </c>
    </row>
    <row r="22" spans="1:19" x14ac:dyDescent="0.3">
      <c r="A22">
        <f t="shared" si="0"/>
        <v>18</v>
      </c>
      <c r="B22" s="1" t="s">
        <v>23</v>
      </c>
      <c r="C22" s="1" t="s">
        <v>5</v>
      </c>
      <c r="D22" s="1" t="s">
        <v>53</v>
      </c>
      <c r="E22" s="1" t="s">
        <v>98</v>
      </c>
      <c r="F22" s="1" t="s">
        <v>55</v>
      </c>
      <c r="G22" s="1" t="s">
        <v>122</v>
      </c>
      <c r="H22" s="1" t="s">
        <v>55</v>
      </c>
      <c r="I22" s="1" t="s">
        <v>55</v>
      </c>
      <c r="J22" s="1" t="s">
        <v>55</v>
      </c>
      <c r="K22" s="1" t="s">
        <v>55</v>
      </c>
      <c r="L22" s="2">
        <v>12.686</v>
      </c>
      <c r="M22" s="1" t="s">
        <v>55</v>
      </c>
      <c r="N22" s="2">
        <v>16.161000000000001</v>
      </c>
      <c r="O22" s="2" t="s">
        <v>128</v>
      </c>
      <c r="P22" s="1" t="s">
        <v>55</v>
      </c>
      <c r="Q22" s="10" t="s">
        <v>55</v>
      </c>
      <c r="R22" s="2" t="s">
        <v>128</v>
      </c>
      <c r="S22" s="3" t="s">
        <v>133</v>
      </c>
    </row>
    <row r="23" spans="1:19" x14ac:dyDescent="0.3">
      <c r="A23">
        <f t="shared" si="0"/>
        <v>19</v>
      </c>
      <c r="B23" s="1" t="s">
        <v>24</v>
      </c>
      <c r="C23" s="1" t="s">
        <v>5</v>
      </c>
      <c r="D23" s="1" t="s">
        <v>57</v>
      </c>
      <c r="E23" s="1" t="s">
        <v>99</v>
      </c>
      <c r="F23" s="1" t="s">
        <v>55</v>
      </c>
      <c r="G23" s="1" t="s">
        <v>55</v>
      </c>
      <c r="H23" s="1" t="s">
        <v>55</v>
      </c>
      <c r="I23" s="1" t="s">
        <v>55</v>
      </c>
      <c r="J23" s="1" t="s">
        <v>55</v>
      </c>
      <c r="K23" s="1" t="s">
        <v>55</v>
      </c>
      <c r="L23" s="2">
        <v>14.193</v>
      </c>
      <c r="M23" s="2">
        <v>14.205</v>
      </c>
      <c r="N23" s="2">
        <v>14.898999999999999</v>
      </c>
      <c r="O23" s="4" t="s">
        <v>134</v>
      </c>
      <c r="P23" s="2" t="s">
        <v>128</v>
      </c>
      <c r="Q23" s="2" t="s">
        <v>128</v>
      </c>
      <c r="R23" s="2" t="s">
        <v>128</v>
      </c>
      <c r="S23" s="3" t="s">
        <v>131</v>
      </c>
    </row>
    <row r="24" spans="1:19" x14ac:dyDescent="0.3">
      <c r="A24">
        <f t="shared" si="0"/>
        <v>20</v>
      </c>
      <c r="B24" s="1" t="s">
        <v>25</v>
      </c>
      <c r="C24" s="1" t="s">
        <v>5</v>
      </c>
      <c r="D24" s="1" t="s">
        <v>57</v>
      </c>
      <c r="E24" s="1" t="s">
        <v>72</v>
      </c>
      <c r="F24" s="1" t="s">
        <v>55</v>
      </c>
      <c r="G24" s="1" t="s">
        <v>55</v>
      </c>
      <c r="H24" s="1" t="s">
        <v>55</v>
      </c>
      <c r="I24" s="1" t="s">
        <v>55</v>
      </c>
      <c r="J24" s="1" t="s">
        <v>55</v>
      </c>
      <c r="K24" s="1" t="s">
        <v>55</v>
      </c>
      <c r="L24" s="2">
        <v>13.807</v>
      </c>
      <c r="M24" s="2">
        <v>16.954999999999998</v>
      </c>
      <c r="N24" s="2">
        <v>17.776</v>
      </c>
      <c r="O24" s="2" t="s">
        <v>128</v>
      </c>
      <c r="P24" s="2" t="s">
        <v>128</v>
      </c>
      <c r="Q24" s="2" t="s">
        <v>128</v>
      </c>
      <c r="R24" s="2" t="s">
        <v>128</v>
      </c>
      <c r="S24" s="3" t="s">
        <v>131</v>
      </c>
    </row>
    <row r="25" spans="1:19" x14ac:dyDescent="0.3">
      <c r="A25">
        <f t="shared" si="0"/>
        <v>21</v>
      </c>
      <c r="B25" s="1" t="s">
        <v>26</v>
      </c>
      <c r="C25" s="1" t="s">
        <v>5</v>
      </c>
      <c r="D25" s="1" t="s">
        <v>53</v>
      </c>
      <c r="E25" s="1" t="s">
        <v>100</v>
      </c>
      <c r="F25" s="1" t="s">
        <v>55</v>
      </c>
      <c r="G25" s="1" t="s">
        <v>55</v>
      </c>
      <c r="H25" s="1" t="s">
        <v>55</v>
      </c>
      <c r="I25" s="1" t="s">
        <v>55</v>
      </c>
      <c r="J25" s="1" t="s">
        <v>55</v>
      </c>
      <c r="K25" s="1" t="s">
        <v>55</v>
      </c>
      <c r="L25" s="2">
        <v>11.593</v>
      </c>
      <c r="M25" s="1" t="s">
        <v>55</v>
      </c>
      <c r="N25" s="2">
        <v>14.166</v>
      </c>
      <c r="O25" s="2" t="s">
        <v>128</v>
      </c>
      <c r="P25" s="1" t="s">
        <v>55</v>
      </c>
      <c r="Q25" s="2" t="s">
        <v>128</v>
      </c>
      <c r="R25" s="2" t="s">
        <v>128</v>
      </c>
      <c r="S25" s="3" t="s">
        <v>131</v>
      </c>
    </row>
    <row r="26" spans="1:19" x14ac:dyDescent="0.3">
      <c r="A26">
        <f t="shared" si="0"/>
        <v>22</v>
      </c>
      <c r="B26" s="1" t="s">
        <v>27</v>
      </c>
      <c r="C26" s="1" t="s">
        <v>5</v>
      </c>
      <c r="D26" s="1" t="s">
        <v>57</v>
      </c>
      <c r="E26" s="1" t="s">
        <v>101</v>
      </c>
      <c r="F26" s="1" t="s">
        <v>55</v>
      </c>
      <c r="G26" s="1" t="s">
        <v>55</v>
      </c>
      <c r="H26" s="1" t="s">
        <v>55</v>
      </c>
      <c r="I26" s="1" t="s">
        <v>55</v>
      </c>
      <c r="J26" s="1" t="s">
        <v>55</v>
      </c>
      <c r="K26" s="1" t="s">
        <v>55</v>
      </c>
      <c r="L26" s="2">
        <v>12.257</v>
      </c>
      <c r="M26" s="2">
        <v>11.824999999999999</v>
      </c>
      <c r="N26" s="2">
        <v>12.693</v>
      </c>
      <c r="O26" s="4" t="s">
        <v>134</v>
      </c>
      <c r="P26" s="2" t="s">
        <v>128</v>
      </c>
      <c r="Q26" s="2" t="s">
        <v>128</v>
      </c>
      <c r="R26" s="2" t="s">
        <v>128</v>
      </c>
      <c r="S26" s="3" t="s">
        <v>131</v>
      </c>
    </row>
    <row r="27" spans="1:19" x14ac:dyDescent="0.3">
      <c r="A27">
        <f t="shared" si="0"/>
        <v>23</v>
      </c>
      <c r="B27" s="1" t="s">
        <v>28</v>
      </c>
      <c r="C27" s="1" t="s">
        <v>5</v>
      </c>
      <c r="D27" s="1" t="s">
        <v>53</v>
      </c>
      <c r="E27" s="1" t="s">
        <v>102</v>
      </c>
      <c r="F27" s="1" t="s">
        <v>55</v>
      </c>
      <c r="G27" s="1" t="s">
        <v>55</v>
      </c>
      <c r="H27" s="1" t="s">
        <v>2</v>
      </c>
      <c r="I27" s="1" t="s">
        <v>113</v>
      </c>
      <c r="J27" s="1" t="s">
        <v>55</v>
      </c>
      <c r="K27" s="1" t="s">
        <v>55</v>
      </c>
      <c r="L27" s="2">
        <v>11.012</v>
      </c>
      <c r="M27" s="2">
        <v>44.341999999999999</v>
      </c>
      <c r="N27" s="2">
        <v>12.736000000000001</v>
      </c>
      <c r="O27" s="2" t="s">
        <v>128</v>
      </c>
      <c r="P27" s="1" t="s">
        <v>55</v>
      </c>
      <c r="Q27" s="2" t="s">
        <v>128</v>
      </c>
      <c r="R27" s="2" t="s">
        <v>128</v>
      </c>
      <c r="S27" s="3" t="s">
        <v>131</v>
      </c>
    </row>
    <row r="28" spans="1:19" x14ac:dyDescent="0.3">
      <c r="A28">
        <f t="shared" si="0"/>
        <v>24</v>
      </c>
      <c r="B28" s="1" t="s">
        <v>29</v>
      </c>
      <c r="C28" s="1" t="s">
        <v>5</v>
      </c>
      <c r="D28" s="1" t="s">
        <v>57</v>
      </c>
      <c r="E28" s="1" t="s">
        <v>73</v>
      </c>
      <c r="F28" s="1" t="s">
        <v>55</v>
      </c>
      <c r="G28" s="1" t="s">
        <v>55</v>
      </c>
      <c r="H28" s="1" t="s">
        <v>55</v>
      </c>
      <c r="I28" s="1" t="s">
        <v>55</v>
      </c>
      <c r="J28" s="1" t="s">
        <v>55</v>
      </c>
      <c r="K28" s="1" t="s">
        <v>55</v>
      </c>
      <c r="L28" s="2">
        <v>11.004</v>
      </c>
      <c r="M28" s="2">
        <v>11.552</v>
      </c>
      <c r="N28" s="2">
        <v>12.523999999999999</v>
      </c>
      <c r="O28" s="2" t="s">
        <v>128</v>
      </c>
      <c r="P28" s="2" t="s">
        <v>128</v>
      </c>
      <c r="Q28" s="2" t="s">
        <v>128</v>
      </c>
      <c r="R28" s="2" t="s">
        <v>128</v>
      </c>
      <c r="S28" s="3" t="s">
        <v>131</v>
      </c>
    </row>
    <row r="29" spans="1:19" x14ac:dyDescent="0.3">
      <c r="A29">
        <f t="shared" si="0"/>
        <v>25</v>
      </c>
      <c r="B29" s="1" t="s">
        <v>30</v>
      </c>
      <c r="C29" s="1" t="s">
        <v>5</v>
      </c>
      <c r="D29" s="1" t="s">
        <v>58</v>
      </c>
      <c r="E29" s="1" t="s">
        <v>74</v>
      </c>
      <c r="F29" s="1" t="s">
        <v>55</v>
      </c>
      <c r="G29" s="1" t="s">
        <v>55</v>
      </c>
      <c r="H29" s="1" t="s">
        <v>55</v>
      </c>
      <c r="I29" s="1" t="s">
        <v>55</v>
      </c>
      <c r="J29" s="1" t="s">
        <v>55</v>
      </c>
      <c r="K29" s="1" t="s">
        <v>55</v>
      </c>
      <c r="L29" s="1" t="s">
        <v>55</v>
      </c>
      <c r="M29" s="2">
        <v>13.403</v>
      </c>
      <c r="N29" s="1" t="s">
        <v>55</v>
      </c>
      <c r="O29" s="4" t="s">
        <v>134</v>
      </c>
      <c r="P29" s="2" t="s">
        <v>128</v>
      </c>
      <c r="Q29" s="1" t="s">
        <v>55</v>
      </c>
      <c r="R29" s="1" t="s">
        <v>55</v>
      </c>
      <c r="S29" s="3" t="s">
        <v>133</v>
      </c>
    </row>
    <row r="30" spans="1:19" x14ac:dyDescent="0.3">
      <c r="A30">
        <f t="shared" si="0"/>
        <v>26</v>
      </c>
      <c r="B30" s="1" t="s">
        <v>31</v>
      </c>
      <c r="C30" s="1" t="s">
        <v>5</v>
      </c>
      <c r="D30" s="1" t="s">
        <v>53</v>
      </c>
      <c r="E30" s="1" t="s">
        <v>103</v>
      </c>
      <c r="F30" s="1" t="s">
        <v>55</v>
      </c>
      <c r="G30" s="1" t="s">
        <v>55</v>
      </c>
      <c r="H30" s="1" t="s">
        <v>2</v>
      </c>
      <c r="I30" s="1" t="s">
        <v>114</v>
      </c>
      <c r="J30" s="1" t="s">
        <v>55</v>
      </c>
      <c r="K30" s="1" t="s">
        <v>55</v>
      </c>
      <c r="L30" s="2">
        <v>11.473000000000001</v>
      </c>
      <c r="M30" s="1" t="s">
        <v>55</v>
      </c>
      <c r="N30" s="2">
        <v>13.956</v>
      </c>
      <c r="O30" s="2" t="s">
        <v>128</v>
      </c>
      <c r="P30" s="1" t="s">
        <v>55</v>
      </c>
      <c r="Q30" s="2" t="s">
        <v>128</v>
      </c>
      <c r="R30" s="2" t="s">
        <v>128</v>
      </c>
      <c r="S30" s="3" t="s">
        <v>131</v>
      </c>
    </row>
    <row r="31" spans="1:19" x14ac:dyDescent="0.3">
      <c r="A31">
        <f t="shared" si="0"/>
        <v>27</v>
      </c>
      <c r="B31" s="1" t="s">
        <v>32</v>
      </c>
      <c r="C31" s="1" t="s">
        <v>5</v>
      </c>
      <c r="D31" s="1" t="s">
        <v>57</v>
      </c>
      <c r="E31" s="1" t="s">
        <v>104</v>
      </c>
      <c r="F31" s="1" t="s">
        <v>55</v>
      </c>
      <c r="G31" s="1" t="s">
        <v>55</v>
      </c>
      <c r="H31" s="1" t="s">
        <v>55</v>
      </c>
      <c r="I31" s="1" t="s">
        <v>55</v>
      </c>
      <c r="J31" s="1" t="s">
        <v>55</v>
      </c>
      <c r="K31" s="1" t="s">
        <v>55</v>
      </c>
      <c r="L31" s="2">
        <v>13.725</v>
      </c>
      <c r="M31" s="2">
        <v>13.581</v>
      </c>
      <c r="N31" s="2">
        <v>15.132999999999999</v>
      </c>
      <c r="O31" s="4" t="s">
        <v>134</v>
      </c>
      <c r="P31" s="2" t="s">
        <v>128</v>
      </c>
      <c r="Q31" s="2" t="s">
        <v>128</v>
      </c>
      <c r="R31" s="2" t="s">
        <v>128</v>
      </c>
      <c r="S31" s="3" t="s">
        <v>131</v>
      </c>
    </row>
    <row r="32" spans="1:19" x14ac:dyDescent="0.3">
      <c r="A32">
        <f t="shared" si="0"/>
        <v>28</v>
      </c>
      <c r="B32" s="1" t="s">
        <v>33</v>
      </c>
      <c r="C32" s="1" t="s">
        <v>5</v>
      </c>
      <c r="D32" s="1" t="s">
        <v>57</v>
      </c>
      <c r="E32" s="1" t="s">
        <v>75</v>
      </c>
      <c r="F32" s="1" t="s">
        <v>55</v>
      </c>
      <c r="G32" s="1" t="s">
        <v>55</v>
      </c>
      <c r="H32" s="1" t="s">
        <v>55</v>
      </c>
      <c r="I32" s="1" t="s">
        <v>55</v>
      </c>
      <c r="J32" s="1" t="s">
        <v>55</v>
      </c>
      <c r="K32" s="1" t="s">
        <v>55</v>
      </c>
      <c r="L32" s="2">
        <v>11.88</v>
      </c>
      <c r="M32" s="2">
        <v>14.79</v>
      </c>
      <c r="N32" s="2">
        <v>14.781000000000001</v>
      </c>
      <c r="O32" s="2" t="s">
        <v>128</v>
      </c>
      <c r="P32" s="2" t="s">
        <v>128</v>
      </c>
      <c r="Q32" s="2" t="s">
        <v>128</v>
      </c>
      <c r="R32" s="2" t="s">
        <v>128</v>
      </c>
      <c r="S32" s="3" t="s">
        <v>131</v>
      </c>
    </row>
    <row r="33" spans="1:19" x14ac:dyDescent="0.3">
      <c r="A33">
        <f t="shared" si="0"/>
        <v>29</v>
      </c>
      <c r="B33" s="1" t="s">
        <v>34</v>
      </c>
      <c r="C33" s="1" t="s">
        <v>5</v>
      </c>
      <c r="D33" s="1" t="s">
        <v>57</v>
      </c>
      <c r="E33" s="1" t="s">
        <v>76</v>
      </c>
      <c r="F33" s="1" t="s">
        <v>55</v>
      </c>
      <c r="G33" s="1" t="s">
        <v>55</v>
      </c>
      <c r="H33" s="1" t="s">
        <v>55</v>
      </c>
      <c r="I33" s="1" t="s">
        <v>55</v>
      </c>
      <c r="J33" s="1" t="s">
        <v>55</v>
      </c>
      <c r="K33" s="1" t="s">
        <v>55</v>
      </c>
      <c r="L33" s="2">
        <v>11.635999999999999</v>
      </c>
      <c r="M33" s="2">
        <v>13.542999999999999</v>
      </c>
      <c r="N33" s="2">
        <v>14.282999999999999</v>
      </c>
      <c r="O33" s="2" t="s">
        <v>128</v>
      </c>
      <c r="P33" s="2" t="s">
        <v>128</v>
      </c>
      <c r="Q33" s="2" t="s">
        <v>128</v>
      </c>
      <c r="R33" s="2" t="s">
        <v>128</v>
      </c>
      <c r="S33" s="3" t="s">
        <v>131</v>
      </c>
    </row>
    <row r="34" spans="1:19" x14ac:dyDescent="0.3">
      <c r="A34">
        <f t="shared" si="0"/>
        <v>30</v>
      </c>
      <c r="B34" s="1" t="s">
        <v>35</v>
      </c>
      <c r="C34" s="1" t="s">
        <v>5</v>
      </c>
      <c r="D34" s="1" t="s">
        <v>57</v>
      </c>
      <c r="E34" s="1" t="s">
        <v>77</v>
      </c>
      <c r="F34" s="1" t="s">
        <v>55</v>
      </c>
      <c r="G34" s="1" t="s">
        <v>55</v>
      </c>
      <c r="H34" s="1" t="s">
        <v>55</v>
      </c>
      <c r="I34" s="1" t="s">
        <v>55</v>
      </c>
      <c r="J34" s="1" t="s">
        <v>55</v>
      </c>
      <c r="K34" s="1" t="s">
        <v>55</v>
      </c>
      <c r="L34" s="2">
        <v>11.387</v>
      </c>
      <c r="M34" s="2">
        <v>12.265000000000001</v>
      </c>
      <c r="N34" s="2">
        <v>13.666</v>
      </c>
      <c r="O34" s="2" t="s">
        <v>128</v>
      </c>
      <c r="P34" s="2" t="s">
        <v>128</v>
      </c>
      <c r="Q34" s="2" t="s">
        <v>128</v>
      </c>
      <c r="R34" s="4" t="s">
        <v>135</v>
      </c>
      <c r="S34" s="3" t="s">
        <v>133</v>
      </c>
    </row>
    <row r="35" spans="1:19" x14ac:dyDescent="0.3">
      <c r="A35">
        <f t="shared" si="0"/>
        <v>31</v>
      </c>
      <c r="B35" s="1" t="s">
        <v>36</v>
      </c>
      <c r="C35" s="1" t="s">
        <v>5</v>
      </c>
      <c r="D35" s="1" t="s">
        <v>53</v>
      </c>
      <c r="E35" s="1" t="s">
        <v>105</v>
      </c>
      <c r="F35" s="1" t="s">
        <v>55</v>
      </c>
      <c r="G35" s="1" t="s">
        <v>55</v>
      </c>
      <c r="H35" s="1" t="s">
        <v>55</v>
      </c>
      <c r="I35" s="1" t="s">
        <v>115</v>
      </c>
      <c r="J35" s="1" t="s">
        <v>55</v>
      </c>
      <c r="K35" s="1" t="s">
        <v>55</v>
      </c>
      <c r="L35" s="2">
        <v>11.635999999999999</v>
      </c>
      <c r="M35" s="1" t="s">
        <v>55</v>
      </c>
      <c r="N35" s="2">
        <v>14.661</v>
      </c>
      <c r="O35" s="2" t="s">
        <v>128</v>
      </c>
      <c r="P35" s="1" t="s">
        <v>55</v>
      </c>
      <c r="Q35" s="2" t="s">
        <v>128</v>
      </c>
      <c r="R35" s="2" t="s">
        <v>128</v>
      </c>
      <c r="S35" s="3" t="s">
        <v>131</v>
      </c>
    </row>
    <row r="36" spans="1:19" x14ac:dyDescent="0.3">
      <c r="A36">
        <f t="shared" si="0"/>
        <v>32</v>
      </c>
      <c r="B36" s="1" t="s">
        <v>37</v>
      </c>
      <c r="C36" s="1" t="s">
        <v>5</v>
      </c>
      <c r="D36" s="1" t="s">
        <v>53</v>
      </c>
      <c r="E36" s="1" t="s">
        <v>78</v>
      </c>
      <c r="F36" s="1" t="s">
        <v>59</v>
      </c>
      <c r="G36" s="1" t="s">
        <v>121</v>
      </c>
      <c r="H36" s="1" t="s">
        <v>55</v>
      </c>
      <c r="I36" s="1" t="s">
        <v>55</v>
      </c>
      <c r="J36" s="1" t="s">
        <v>55</v>
      </c>
      <c r="K36" s="1" t="s">
        <v>55</v>
      </c>
      <c r="L36" s="2">
        <v>21.533000000000001</v>
      </c>
      <c r="M36" s="1" t="s">
        <v>55</v>
      </c>
      <c r="N36" s="2">
        <v>27.837</v>
      </c>
      <c r="O36" s="4" t="s">
        <v>128</v>
      </c>
      <c r="P36" s="1" t="s">
        <v>55</v>
      </c>
      <c r="Q36" s="4" t="s">
        <v>134</v>
      </c>
      <c r="R36" s="4" t="s">
        <v>134</v>
      </c>
      <c r="S36" s="3" t="s">
        <v>133</v>
      </c>
    </row>
    <row r="37" spans="1:19" x14ac:dyDescent="0.3">
      <c r="A37">
        <f t="shared" si="0"/>
        <v>33</v>
      </c>
      <c r="B37" s="1" t="s">
        <v>38</v>
      </c>
      <c r="C37" s="1" t="s">
        <v>5</v>
      </c>
      <c r="D37" s="1" t="s">
        <v>57</v>
      </c>
      <c r="E37" s="1" t="s">
        <v>79</v>
      </c>
      <c r="F37" s="1" t="s">
        <v>55</v>
      </c>
      <c r="G37" s="1" t="s">
        <v>55</v>
      </c>
      <c r="H37" s="1" t="s">
        <v>55</v>
      </c>
      <c r="I37" s="1" t="s">
        <v>55</v>
      </c>
      <c r="J37" s="1" t="s">
        <v>55</v>
      </c>
      <c r="K37" s="1" t="s">
        <v>55</v>
      </c>
      <c r="L37" s="2">
        <v>15.029</v>
      </c>
      <c r="M37" s="2">
        <v>22.72</v>
      </c>
      <c r="N37" s="2">
        <v>18.535</v>
      </c>
      <c r="O37" s="2" t="s">
        <v>128</v>
      </c>
      <c r="P37" s="2" t="s">
        <v>128</v>
      </c>
      <c r="Q37" s="2" t="s">
        <v>128</v>
      </c>
      <c r="R37" s="2" t="s">
        <v>128</v>
      </c>
      <c r="S37" s="3" t="s">
        <v>131</v>
      </c>
    </row>
    <row r="38" spans="1:19" x14ac:dyDescent="0.3">
      <c r="A38">
        <f t="shared" si="0"/>
        <v>34</v>
      </c>
      <c r="B38" s="1" t="s">
        <v>39</v>
      </c>
      <c r="C38" s="1" t="s">
        <v>5</v>
      </c>
      <c r="D38" s="1" t="s">
        <v>55</v>
      </c>
      <c r="E38" s="1" t="s">
        <v>80</v>
      </c>
      <c r="F38" s="1" t="s">
        <v>55</v>
      </c>
      <c r="G38" s="1" t="s">
        <v>55</v>
      </c>
      <c r="H38" s="1" t="s">
        <v>55</v>
      </c>
      <c r="I38" s="1" t="s">
        <v>55</v>
      </c>
      <c r="J38" s="1" t="s">
        <v>55</v>
      </c>
      <c r="K38" s="1" t="s">
        <v>55</v>
      </c>
      <c r="L38" s="2">
        <v>11.951000000000001</v>
      </c>
      <c r="M38" s="1" t="s">
        <v>55</v>
      </c>
      <c r="N38" s="2">
        <v>15.535</v>
      </c>
      <c r="O38" s="1" t="s">
        <v>55</v>
      </c>
      <c r="P38" s="1" t="s">
        <v>55</v>
      </c>
      <c r="Q38" s="1" t="s">
        <v>55</v>
      </c>
      <c r="R38" s="1" t="s">
        <v>55</v>
      </c>
      <c r="S38" s="3" t="s">
        <v>133</v>
      </c>
    </row>
    <row r="39" spans="1:19" x14ac:dyDescent="0.3">
      <c r="A39">
        <f t="shared" si="0"/>
        <v>35</v>
      </c>
      <c r="B39" s="1" t="s">
        <v>40</v>
      </c>
      <c r="C39" s="1" t="s">
        <v>5</v>
      </c>
      <c r="D39" s="1" t="s">
        <v>58</v>
      </c>
      <c r="E39" s="1" t="s">
        <v>81</v>
      </c>
      <c r="F39" s="1" t="s">
        <v>55</v>
      </c>
      <c r="G39" s="1" t="s">
        <v>55</v>
      </c>
      <c r="H39" s="1" t="s">
        <v>55</v>
      </c>
      <c r="I39" s="1" t="s">
        <v>55</v>
      </c>
      <c r="J39" s="1" t="s">
        <v>55</v>
      </c>
      <c r="K39" s="1" t="s">
        <v>55</v>
      </c>
      <c r="L39" s="1" t="s">
        <v>55</v>
      </c>
      <c r="M39" s="2">
        <v>12.585000000000001</v>
      </c>
      <c r="N39" s="1" t="s">
        <v>55</v>
      </c>
      <c r="O39" s="1" t="s">
        <v>55</v>
      </c>
      <c r="P39" s="2" t="s">
        <v>128</v>
      </c>
      <c r="Q39" s="1" t="s">
        <v>55</v>
      </c>
      <c r="R39" s="1" t="s">
        <v>55</v>
      </c>
      <c r="S39" s="3" t="s">
        <v>132</v>
      </c>
    </row>
    <row r="40" spans="1:19" x14ac:dyDescent="0.3">
      <c r="A40">
        <f t="shared" si="0"/>
        <v>36</v>
      </c>
      <c r="B40" s="1" t="s">
        <v>41</v>
      </c>
      <c r="C40" s="1" t="s">
        <v>5</v>
      </c>
      <c r="D40" s="1" t="s">
        <v>58</v>
      </c>
      <c r="E40" s="1" t="s">
        <v>82</v>
      </c>
      <c r="F40" s="1" t="s">
        <v>55</v>
      </c>
      <c r="G40" s="1" t="s">
        <v>55</v>
      </c>
      <c r="H40" s="1" t="s">
        <v>55</v>
      </c>
      <c r="I40" s="1" t="s">
        <v>55</v>
      </c>
      <c r="J40" s="1" t="s">
        <v>55</v>
      </c>
      <c r="K40" s="1" t="s">
        <v>55</v>
      </c>
      <c r="L40" s="1" t="s">
        <v>55</v>
      </c>
      <c r="M40" s="2">
        <v>15.69</v>
      </c>
      <c r="N40" s="1" t="s">
        <v>55</v>
      </c>
      <c r="O40" s="1" t="s">
        <v>55</v>
      </c>
      <c r="P40" s="2" t="s">
        <v>128</v>
      </c>
      <c r="Q40" s="1" t="s">
        <v>55</v>
      </c>
      <c r="R40" s="1" t="s">
        <v>55</v>
      </c>
      <c r="S40" s="3" t="s">
        <v>132</v>
      </c>
    </row>
    <row r="41" spans="1:19" x14ac:dyDescent="0.3">
      <c r="A41">
        <f t="shared" si="0"/>
        <v>37</v>
      </c>
      <c r="B41" s="1" t="s">
        <v>42</v>
      </c>
      <c r="C41" s="1" t="s">
        <v>5</v>
      </c>
      <c r="D41" s="1" t="s">
        <v>53</v>
      </c>
      <c r="E41" s="1" t="s">
        <v>106</v>
      </c>
      <c r="F41" s="1" t="s">
        <v>55</v>
      </c>
      <c r="G41" s="1" t="s">
        <v>55</v>
      </c>
      <c r="H41" s="1" t="s">
        <v>62</v>
      </c>
      <c r="I41" s="1" t="s">
        <v>116</v>
      </c>
      <c r="J41" s="1" t="s">
        <v>55</v>
      </c>
      <c r="K41" s="1" t="s">
        <v>55</v>
      </c>
      <c r="L41" s="2">
        <v>11.69</v>
      </c>
      <c r="M41" s="1" t="s">
        <v>55</v>
      </c>
      <c r="N41" s="2">
        <v>14.487</v>
      </c>
      <c r="O41" s="2" t="s">
        <v>128</v>
      </c>
      <c r="P41" s="1" t="s">
        <v>55</v>
      </c>
      <c r="Q41" s="2" t="s">
        <v>128</v>
      </c>
      <c r="R41" s="2" t="s">
        <v>128</v>
      </c>
      <c r="S41" s="3" t="s">
        <v>131</v>
      </c>
    </row>
    <row r="42" spans="1:19" x14ac:dyDescent="0.3">
      <c r="A42">
        <f t="shared" si="0"/>
        <v>38</v>
      </c>
      <c r="B42" s="1" t="s">
        <v>43</v>
      </c>
      <c r="C42" s="1" t="s">
        <v>5</v>
      </c>
      <c r="D42" s="1" t="s">
        <v>57</v>
      </c>
      <c r="E42" s="1" t="s">
        <v>107</v>
      </c>
      <c r="F42" s="1" t="s">
        <v>55</v>
      </c>
      <c r="G42" s="1" t="s">
        <v>55</v>
      </c>
      <c r="H42" s="1" t="s">
        <v>55</v>
      </c>
      <c r="I42" s="1" t="s">
        <v>55</v>
      </c>
      <c r="J42" s="1" t="s">
        <v>55</v>
      </c>
      <c r="K42" s="1" t="s">
        <v>55</v>
      </c>
      <c r="L42" s="2">
        <v>12.244</v>
      </c>
      <c r="M42" s="2">
        <v>11.967000000000001</v>
      </c>
      <c r="N42" s="2">
        <v>12.696999999999999</v>
      </c>
      <c r="O42" s="1" t="s">
        <v>55</v>
      </c>
      <c r="P42" s="2" t="s">
        <v>128</v>
      </c>
      <c r="Q42" s="2" t="s">
        <v>128</v>
      </c>
      <c r="R42" s="2" t="s">
        <v>128</v>
      </c>
      <c r="S42" s="3" t="s">
        <v>131</v>
      </c>
    </row>
    <row r="43" spans="1:19" x14ac:dyDescent="0.3">
      <c r="A43">
        <f t="shared" si="0"/>
        <v>39</v>
      </c>
      <c r="B43" s="1" t="s">
        <v>44</v>
      </c>
      <c r="C43" s="1" t="s">
        <v>5</v>
      </c>
      <c r="D43" s="1" t="s">
        <v>57</v>
      </c>
      <c r="E43" s="1" t="s">
        <v>83</v>
      </c>
      <c r="F43" s="1" t="s">
        <v>55</v>
      </c>
      <c r="G43" s="1" t="s">
        <v>55</v>
      </c>
      <c r="H43" s="1" t="s">
        <v>55</v>
      </c>
      <c r="I43" s="1" t="s">
        <v>55</v>
      </c>
      <c r="J43" s="1" t="s">
        <v>127</v>
      </c>
      <c r="K43" s="1" t="s">
        <v>55</v>
      </c>
      <c r="L43" s="2">
        <v>12.273999999999999</v>
      </c>
      <c r="M43" s="2">
        <v>14.535</v>
      </c>
      <c r="N43" s="2">
        <v>15.327</v>
      </c>
      <c r="O43" s="2" t="s">
        <v>128</v>
      </c>
      <c r="P43" s="2" t="s">
        <v>128</v>
      </c>
      <c r="Q43" s="2" t="s">
        <v>128</v>
      </c>
      <c r="R43" s="2" t="s">
        <v>128</v>
      </c>
      <c r="S43" s="3" t="s">
        <v>131</v>
      </c>
    </row>
    <row r="44" spans="1:19" x14ac:dyDescent="0.3">
      <c r="A44">
        <f t="shared" si="0"/>
        <v>40</v>
      </c>
      <c r="B44" s="1" t="s">
        <v>45</v>
      </c>
      <c r="C44" s="1" t="s">
        <v>5</v>
      </c>
      <c r="D44" s="1" t="s">
        <v>57</v>
      </c>
      <c r="E44" s="1" t="s">
        <v>108</v>
      </c>
      <c r="F44" s="1" t="s">
        <v>55</v>
      </c>
      <c r="G44" s="1" t="s">
        <v>55</v>
      </c>
      <c r="H44" s="1" t="s">
        <v>55</v>
      </c>
      <c r="I44" s="1" t="s">
        <v>55</v>
      </c>
      <c r="J44" s="1" t="s">
        <v>55</v>
      </c>
      <c r="K44" s="1" t="s">
        <v>55</v>
      </c>
      <c r="L44" s="2">
        <v>12.257</v>
      </c>
      <c r="M44" s="2">
        <v>11.965999999999999</v>
      </c>
      <c r="N44" s="2">
        <v>12.832000000000001</v>
      </c>
      <c r="O44" s="1" t="s">
        <v>55</v>
      </c>
      <c r="P44" s="2" t="s">
        <v>128</v>
      </c>
      <c r="Q44" s="2" t="s">
        <v>128</v>
      </c>
      <c r="R44" s="2" t="s">
        <v>128</v>
      </c>
      <c r="S44" s="3" t="s">
        <v>131</v>
      </c>
    </row>
    <row r="45" spans="1:19" x14ac:dyDescent="0.3">
      <c r="A45">
        <f t="shared" si="0"/>
        <v>41</v>
      </c>
      <c r="B45" s="1" t="s">
        <v>46</v>
      </c>
      <c r="C45" s="1" t="s">
        <v>5</v>
      </c>
      <c r="D45" s="1" t="s">
        <v>57</v>
      </c>
      <c r="E45" s="1" t="s">
        <v>55</v>
      </c>
      <c r="F45" s="1" t="s">
        <v>55</v>
      </c>
      <c r="G45" s="1" t="s">
        <v>55</v>
      </c>
      <c r="H45" s="1" t="s">
        <v>55</v>
      </c>
      <c r="I45" s="1" t="s">
        <v>55</v>
      </c>
      <c r="J45" s="1" t="s">
        <v>55</v>
      </c>
      <c r="K45" s="1" t="s">
        <v>55</v>
      </c>
      <c r="L45" s="2">
        <v>21.88</v>
      </c>
      <c r="M45" s="2">
        <v>30.890999999999998</v>
      </c>
      <c r="N45" s="2">
        <v>26.018000000000001</v>
      </c>
      <c r="O45" s="2" t="s">
        <v>128</v>
      </c>
      <c r="P45" s="4" t="s">
        <v>134</v>
      </c>
      <c r="Q45" s="2" t="s">
        <v>128</v>
      </c>
      <c r="R45" s="2" t="s">
        <v>128</v>
      </c>
      <c r="S45" s="3" t="s">
        <v>133</v>
      </c>
    </row>
    <row r="46" spans="1:19" x14ac:dyDescent="0.3">
      <c r="A46">
        <f t="shared" si="0"/>
        <v>42</v>
      </c>
      <c r="B46" s="1" t="s">
        <v>47</v>
      </c>
      <c r="C46" s="1" t="s">
        <v>5</v>
      </c>
      <c r="D46" s="1" t="s">
        <v>57</v>
      </c>
      <c r="E46" s="1" t="s">
        <v>84</v>
      </c>
      <c r="F46" s="1" t="s">
        <v>55</v>
      </c>
      <c r="G46" s="1" t="s">
        <v>55</v>
      </c>
      <c r="H46" s="1" t="s">
        <v>55</v>
      </c>
      <c r="I46" s="1" t="s">
        <v>55</v>
      </c>
      <c r="J46" s="1" t="s">
        <v>55</v>
      </c>
      <c r="K46" s="1" t="s">
        <v>55</v>
      </c>
      <c r="L46" s="2">
        <v>12.885</v>
      </c>
      <c r="M46" s="2">
        <v>15.452</v>
      </c>
      <c r="N46" s="2">
        <v>16.236000000000001</v>
      </c>
      <c r="O46" s="2" t="s">
        <v>128</v>
      </c>
      <c r="P46" s="2" t="s">
        <v>128</v>
      </c>
      <c r="Q46" s="2" t="s">
        <v>128</v>
      </c>
      <c r="R46" s="2" t="s">
        <v>128</v>
      </c>
      <c r="S46" s="3" t="s">
        <v>131</v>
      </c>
    </row>
    <row r="47" spans="1:19" x14ac:dyDescent="0.3">
      <c r="A47">
        <f t="shared" si="0"/>
        <v>43</v>
      </c>
      <c r="B47" s="1" t="s">
        <v>48</v>
      </c>
      <c r="C47" s="1" t="s">
        <v>5</v>
      </c>
      <c r="D47" s="1" t="s">
        <v>57</v>
      </c>
      <c r="E47" s="1" t="s">
        <v>109</v>
      </c>
      <c r="F47" s="1" t="s">
        <v>55</v>
      </c>
      <c r="G47" s="1" t="s">
        <v>55</v>
      </c>
      <c r="H47" s="1" t="s">
        <v>55</v>
      </c>
      <c r="I47" s="1" t="s">
        <v>55</v>
      </c>
      <c r="J47" s="1" t="s">
        <v>55</v>
      </c>
      <c r="K47" s="1" t="s">
        <v>55</v>
      </c>
      <c r="L47" s="2">
        <v>14.15</v>
      </c>
      <c r="M47" s="2">
        <v>13.481999999999999</v>
      </c>
      <c r="N47" s="2">
        <v>14.962</v>
      </c>
      <c r="O47" s="2" t="s">
        <v>128</v>
      </c>
      <c r="P47" s="2" t="s">
        <v>128</v>
      </c>
      <c r="Q47" s="2" t="s">
        <v>128</v>
      </c>
      <c r="R47" s="2" t="s">
        <v>128</v>
      </c>
      <c r="S47" s="3" t="s">
        <v>131</v>
      </c>
    </row>
    <row r="48" spans="1:19" x14ac:dyDescent="0.3">
      <c r="A48">
        <f t="shared" si="0"/>
        <v>44</v>
      </c>
      <c r="B48" s="1" t="s">
        <v>49</v>
      </c>
      <c r="C48" s="1" t="s">
        <v>5</v>
      </c>
      <c r="D48" s="1" t="s">
        <v>53</v>
      </c>
      <c r="E48" s="1" t="s">
        <v>85</v>
      </c>
      <c r="F48" s="1" t="s">
        <v>55</v>
      </c>
      <c r="G48" s="1" t="s">
        <v>55</v>
      </c>
      <c r="H48" s="1" t="s">
        <v>62</v>
      </c>
      <c r="I48" s="1" t="s">
        <v>117</v>
      </c>
      <c r="J48" s="1" t="s">
        <v>55</v>
      </c>
      <c r="K48" s="1" t="s">
        <v>55</v>
      </c>
      <c r="L48" s="2">
        <v>11.472</v>
      </c>
      <c r="M48" s="1" t="s">
        <v>55</v>
      </c>
      <c r="N48" s="2">
        <v>13.868</v>
      </c>
      <c r="O48" s="2" t="s">
        <v>128</v>
      </c>
      <c r="P48" s="1" t="s">
        <v>55</v>
      </c>
      <c r="Q48" s="2" t="s">
        <v>128</v>
      </c>
      <c r="R48" s="2" t="s">
        <v>128</v>
      </c>
      <c r="S48" s="3" t="s">
        <v>131</v>
      </c>
    </row>
    <row r="49" spans="1:19" x14ac:dyDescent="0.3">
      <c r="A49">
        <f t="shared" si="0"/>
        <v>45</v>
      </c>
      <c r="B49" s="1" t="s">
        <v>50</v>
      </c>
      <c r="C49" s="1" t="s">
        <v>5</v>
      </c>
      <c r="D49" s="1" t="s">
        <v>57</v>
      </c>
      <c r="E49" s="1" t="s">
        <v>86</v>
      </c>
      <c r="F49" s="1" t="s">
        <v>55</v>
      </c>
      <c r="G49" s="1" t="s">
        <v>55</v>
      </c>
      <c r="H49" s="1" t="s">
        <v>55</v>
      </c>
      <c r="I49" s="1" t="s">
        <v>55</v>
      </c>
      <c r="J49" s="1" t="s">
        <v>127</v>
      </c>
      <c r="K49" s="1" t="s">
        <v>55</v>
      </c>
      <c r="L49" s="2">
        <v>11.759</v>
      </c>
      <c r="M49" s="2">
        <v>14.484999999999999</v>
      </c>
      <c r="N49" s="2">
        <v>15.946</v>
      </c>
      <c r="O49" s="2" t="s">
        <v>128</v>
      </c>
      <c r="P49" s="2" t="s">
        <v>128</v>
      </c>
      <c r="Q49" s="2" t="s">
        <v>128</v>
      </c>
      <c r="R49" s="2" t="s">
        <v>128</v>
      </c>
      <c r="S49" s="3" t="s">
        <v>131</v>
      </c>
    </row>
    <row r="50" spans="1:19" x14ac:dyDescent="0.3">
      <c r="A50">
        <f t="shared" si="0"/>
        <v>46</v>
      </c>
      <c r="B50" s="1" t="s">
        <v>51</v>
      </c>
      <c r="C50" s="1" t="s">
        <v>5</v>
      </c>
      <c r="D50" s="1" t="s">
        <v>57</v>
      </c>
      <c r="E50" s="1" t="s">
        <v>87</v>
      </c>
      <c r="F50" s="1" t="s">
        <v>55</v>
      </c>
      <c r="G50" s="1" t="s">
        <v>55</v>
      </c>
      <c r="H50" s="1" t="s">
        <v>55</v>
      </c>
      <c r="I50" s="1" t="s">
        <v>55</v>
      </c>
      <c r="J50" s="1" t="s">
        <v>55</v>
      </c>
      <c r="K50" s="1" t="s">
        <v>55</v>
      </c>
      <c r="L50" s="2">
        <v>11.747</v>
      </c>
      <c r="M50" s="2">
        <v>12.83</v>
      </c>
      <c r="N50" s="2">
        <v>14.269</v>
      </c>
      <c r="O50" s="2" t="s">
        <v>128</v>
      </c>
      <c r="P50" s="2" t="s">
        <v>128</v>
      </c>
      <c r="Q50" s="2" t="s">
        <v>128</v>
      </c>
      <c r="R50" s="2" t="s">
        <v>128</v>
      </c>
      <c r="S50" s="3" t="s">
        <v>131</v>
      </c>
    </row>
    <row r="51" spans="1:19" x14ac:dyDescent="0.3">
      <c r="A51">
        <f t="shared" si="0"/>
        <v>47</v>
      </c>
      <c r="B51" s="1" t="s">
        <v>52</v>
      </c>
      <c r="C51" s="1" t="s">
        <v>5</v>
      </c>
      <c r="D51" s="1" t="s">
        <v>58</v>
      </c>
      <c r="E51" s="1" t="s">
        <v>88</v>
      </c>
      <c r="F51" s="1" t="s">
        <v>55</v>
      </c>
      <c r="G51" s="1" t="s">
        <v>55</v>
      </c>
      <c r="H51" s="1" t="s">
        <v>55</v>
      </c>
      <c r="I51" s="1" t="s">
        <v>55</v>
      </c>
      <c r="J51" s="1" t="s">
        <v>55</v>
      </c>
      <c r="K51" s="1" t="s">
        <v>55</v>
      </c>
      <c r="L51" s="1" t="s">
        <v>55</v>
      </c>
      <c r="M51" s="2">
        <v>15.523999999999999</v>
      </c>
      <c r="N51" s="1" t="s">
        <v>55</v>
      </c>
      <c r="O51" s="1" t="s">
        <v>55</v>
      </c>
      <c r="P51" s="2" t="s">
        <v>128</v>
      </c>
      <c r="Q51" s="1" t="s">
        <v>55</v>
      </c>
      <c r="R51" s="1" t="s">
        <v>55</v>
      </c>
      <c r="S51" s="3" t="s">
        <v>132</v>
      </c>
    </row>
    <row r="52" spans="1:19" x14ac:dyDescent="0.3">
      <c r="B52" s="1"/>
      <c r="O52" s="2"/>
      <c r="P52" s="2"/>
      <c r="Q52" s="2"/>
    </row>
    <row r="53" spans="1:19" x14ac:dyDescent="0.3">
      <c r="B53" s="1"/>
      <c r="C53" s="4" t="s">
        <v>134</v>
      </c>
      <c r="D53" s="1" t="s">
        <v>136</v>
      </c>
    </row>
    <row r="55" spans="1:19" x14ac:dyDescent="0.3">
      <c r="C55" s="4" t="s">
        <v>135</v>
      </c>
      <c r="D55" s="1" t="s">
        <v>137</v>
      </c>
    </row>
    <row r="57" spans="1:19" x14ac:dyDescent="0.3">
      <c r="C5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Ethiopia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Olivier</cp:lastModifiedBy>
  <dcterms:created xsi:type="dcterms:W3CDTF">2012-06-28T09:16:57Z</dcterms:created>
  <dcterms:modified xsi:type="dcterms:W3CDTF">2018-05-30T13:11:28Z</dcterms:modified>
</cp:coreProperties>
</file>