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uscripts\ESTROGEN\PONE-D-17-15399\All_Figures_tables\SI_Tables and_Figs\"/>
    </mc:Choice>
  </mc:AlternateContent>
  <bookViews>
    <workbookView xWindow="0" yWindow="192" windowWidth="22980" windowHeight="10788"/>
  </bookViews>
  <sheets>
    <sheet name="S3 Table. Reads by HVR" sheetId="1" r:id="rId1"/>
  </sheets>
  <calcPr calcId="152511"/>
</workbook>
</file>

<file path=xl/calcChain.xml><?xml version="1.0" encoding="utf-8"?>
<calcChain xmlns="http://schemas.openxmlformats.org/spreadsheetml/2006/main">
  <c r="K15" i="1" l="1"/>
  <c r="H15" i="1"/>
  <c r="I15" i="1" l="1"/>
  <c r="G15" i="1"/>
  <c r="F15" i="1"/>
  <c r="E15" i="1"/>
</calcChain>
</file>

<file path=xl/sharedStrings.xml><?xml version="1.0" encoding="utf-8"?>
<sst xmlns="http://schemas.openxmlformats.org/spreadsheetml/2006/main" count="52" uniqueCount="32">
  <si>
    <t>Direction</t>
  </si>
  <si>
    <t>Total Number of Reads</t>
  </si>
  <si>
    <t xml:space="preserve"> StDev </t>
  </si>
  <si>
    <t>Forward and Reverse (FR) Reads Combined</t>
  </si>
  <si>
    <t xml:space="preserve">FR StDev </t>
  </si>
  <si>
    <t>Percentage</t>
  </si>
  <si>
    <t>V2</t>
  </si>
  <si>
    <t>forward</t>
  </si>
  <si>
    <r>
      <rPr>
        <sz val="11"/>
        <color rgb="FF000000"/>
        <rFont val="Symbol"/>
        <family val="1"/>
        <charset val="2"/>
      </rPr>
      <t xml:space="preserve">£ </t>
    </r>
    <r>
      <rPr>
        <sz val="11"/>
        <color rgb="FF000000"/>
        <rFont val="Calibri"/>
        <family val="2"/>
      </rPr>
      <t>380</t>
    </r>
  </si>
  <si>
    <t>reverse</t>
  </si>
  <si>
    <t>V3</t>
  </si>
  <si>
    <t>³ 200</t>
  </si>
  <si>
    <r>
      <rPr>
        <sz val="11"/>
        <color rgb="FF000000"/>
        <rFont val="Symbol"/>
        <family val="1"/>
        <charset val="2"/>
      </rPr>
      <t xml:space="preserve">£ </t>
    </r>
    <r>
      <rPr>
        <sz val="11"/>
        <color rgb="FF000000"/>
        <rFont val="Calibri"/>
        <family val="2"/>
      </rPr>
      <t>600</t>
    </r>
  </si>
  <si>
    <t>V4</t>
  </si>
  <si>
    <t>³ 450</t>
  </si>
  <si>
    <r>
      <rPr>
        <sz val="11"/>
        <color rgb="FF000000"/>
        <rFont val="Symbol"/>
        <family val="1"/>
        <charset val="2"/>
      </rPr>
      <t xml:space="preserve">£ </t>
    </r>
    <r>
      <rPr>
        <sz val="11"/>
        <color rgb="FF000000"/>
        <rFont val="Calibri"/>
        <family val="2"/>
      </rPr>
      <t>800</t>
    </r>
  </si>
  <si>
    <t>V6-7</t>
  </si>
  <si>
    <t>³ 850</t>
  </si>
  <si>
    <r>
      <rPr>
        <sz val="11"/>
        <color rgb="FF000000"/>
        <rFont val="Symbol"/>
        <family val="1"/>
        <charset val="2"/>
      </rPr>
      <t xml:space="preserve">£ </t>
    </r>
    <r>
      <rPr>
        <sz val="11"/>
        <color rgb="FF000000"/>
        <rFont val="Calibri"/>
        <family val="2"/>
      </rPr>
      <t>1210</t>
    </r>
  </si>
  <si>
    <t>V8</t>
  </si>
  <si>
    <t>³ 1000</t>
  </si>
  <si>
    <r>
      <rPr>
        <sz val="11"/>
        <color rgb="FF000000"/>
        <rFont val="Symbol"/>
        <family val="1"/>
        <charset val="2"/>
      </rPr>
      <t xml:space="preserve">£ </t>
    </r>
    <r>
      <rPr>
        <sz val="11"/>
        <color rgb="FF000000"/>
        <rFont val="Calibri"/>
        <family val="2"/>
      </rPr>
      <t>1370</t>
    </r>
  </si>
  <si>
    <t>V9</t>
  </si>
  <si>
    <t>³ 1200</t>
  </si>
  <si>
    <t>After Chimera Removal</t>
  </si>
  <si>
    <t>Average Read Length [nt]</t>
  </si>
  <si>
    <t>Average FR Read Length [nt]</t>
  </si>
  <si>
    <r>
      <t>Binning  Start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E. coli</t>
    </r>
    <r>
      <rPr>
        <sz val="11"/>
        <color rgb="FF000000"/>
        <rFont val="Calibri"/>
        <family val="2"/>
      </rPr>
      <t xml:space="preserve"> 16S rRNA position)</t>
    </r>
  </si>
  <si>
    <r>
      <t>Binning  Stop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E. coli</t>
    </r>
    <r>
      <rPr>
        <sz val="11"/>
        <color rgb="FF000000"/>
        <rFont val="Calibri"/>
        <family val="2"/>
      </rPr>
      <t xml:space="preserve"> 16S rRNA position)</t>
    </r>
  </si>
  <si>
    <r>
      <rPr>
        <b/>
        <sz val="11"/>
        <color rgb="FF808080"/>
        <rFont val="Calibri"/>
        <family val="2"/>
      </rPr>
      <t>Sum</t>
    </r>
    <r>
      <rPr>
        <b/>
        <sz val="11"/>
        <color rgb="FF000000"/>
        <rFont val="Calibri"/>
        <family val="2"/>
      </rPr>
      <t xml:space="preserve"> or </t>
    </r>
    <r>
      <rPr>
        <b/>
        <sz val="11"/>
        <color rgb="FF538DD5"/>
        <rFont val="Calibri"/>
        <family val="2"/>
      </rPr>
      <t>Average and StDev</t>
    </r>
  </si>
  <si>
    <t>Hypervariable Region</t>
  </si>
  <si>
    <r>
      <t xml:space="preserve">S3 Table. Read assignments by hypervariable region before/after removal of sequence chimeras and combining of forward and reverse reads. </t>
    </r>
    <r>
      <rPr>
        <sz val="14"/>
        <color rgb="FF000000"/>
        <rFont val="Arial"/>
        <family val="2"/>
      </rPr>
      <t xml:space="preserve">Binning parameters for forward/reverse read assignments to hypervariable regions are shown as </t>
    </r>
    <r>
      <rPr>
        <i/>
        <sz val="14"/>
        <color rgb="FF000000"/>
        <rFont val="Arial"/>
        <family val="2"/>
      </rPr>
      <t xml:space="preserve">E. coli </t>
    </r>
    <r>
      <rPr>
        <sz val="14"/>
        <color rgb="FF000000"/>
        <rFont val="Arial"/>
        <family val="2"/>
      </rPr>
      <t>16S rRNA coordinates (for details see Material &amp; Methods).</t>
    </r>
    <r>
      <rPr>
        <b/>
        <sz val="14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</si>
</sst>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Symbol"/>
      <family val="1"/>
      <charset val="2"/>
    </font>
    <font>
      <b/>
      <sz val="11"/>
      <color rgb="FF808080"/>
      <name val="Calibri"/>
      <family val="2"/>
    </font>
    <font>
      <b/>
      <sz val="11"/>
      <color rgb="FF538DD5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766D"/>
        <bgColor rgb="FF000000"/>
      </patternFill>
    </fill>
    <fill>
      <patternFill patternType="solid">
        <fgColor rgb="FFB79F00"/>
        <bgColor rgb="FF000000"/>
      </patternFill>
    </fill>
    <fill>
      <patternFill patternType="solid">
        <fgColor rgb="FF00B838"/>
        <bgColor rgb="FF000000"/>
      </patternFill>
    </fill>
    <fill>
      <patternFill patternType="solid">
        <fgColor rgb="FF00BFC4"/>
        <bgColor rgb="FF000000"/>
      </patternFill>
    </fill>
    <fill>
      <patternFill patternType="solid">
        <fgColor rgb="FF6196FF"/>
        <bgColor rgb="FF000000"/>
      </patternFill>
    </fill>
    <fill>
      <patternFill patternType="solid">
        <fgColor rgb="FFF564E3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3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Border="1"/>
    <xf numFmtId="3" fontId="10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3" fontId="2" fillId="5" borderId="1" xfId="0" applyNumberFormat="1" applyFon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3" fontId="2" fillId="6" borderId="1" xfId="0" applyNumberFormat="1" applyFont="1" applyFill="1" applyBorder="1" applyAlignment="1">
      <alignment horizontal="center" vertical="top"/>
    </xf>
    <xf numFmtId="1" fontId="2" fillId="6" borderId="1" xfId="0" applyNumberFormat="1" applyFont="1" applyFill="1" applyBorder="1" applyAlignment="1">
      <alignment horizontal="center" vertical="top"/>
    </xf>
    <xf numFmtId="3" fontId="2" fillId="7" borderId="1" xfId="0" applyNumberFormat="1" applyFont="1" applyFill="1" applyBorder="1" applyAlignment="1">
      <alignment horizontal="center" vertical="top"/>
    </xf>
    <xf numFmtId="1" fontId="2" fillId="7" borderId="1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3" fontId="0" fillId="0" borderId="0" xfId="0" applyNumberFormat="1" applyFill="1" applyBorder="1"/>
    <xf numFmtId="3" fontId="2" fillId="0" borderId="0" xfId="0" applyNumberFormat="1" applyFont="1" applyFill="1" applyBorder="1"/>
    <xf numFmtId="0" fontId="3" fillId="6" borderId="1" xfId="0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2"/>
  <sheetViews>
    <sheetView tabSelected="1" zoomScaleNormal="100" workbookViewId="0">
      <selection activeCell="H23" sqref="H23"/>
    </sheetView>
  </sheetViews>
  <sheetFormatPr defaultRowHeight="14.4" x14ac:dyDescent="0.3"/>
  <cols>
    <col min="1" max="1" width="23.5546875" customWidth="1"/>
    <col min="2" max="7" width="14.44140625" customWidth="1"/>
    <col min="8" max="8" width="15.6640625" customWidth="1"/>
    <col min="9" max="9" width="18" customWidth="1"/>
    <col min="10" max="12" width="14.44140625" customWidth="1"/>
    <col min="19" max="19" width="10.44140625" customWidth="1"/>
    <col min="30" max="30" width="11.88671875" customWidth="1"/>
  </cols>
  <sheetData>
    <row r="1" spans="1:13" ht="60" customHeight="1" x14ac:dyDescent="0.3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ht="43.2" x14ac:dyDescent="0.3">
      <c r="A2" s="3" t="s">
        <v>30</v>
      </c>
      <c r="B2" s="3" t="s">
        <v>0</v>
      </c>
      <c r="C2" s="3" t="s">
        <v>27</v>
      </c>
      <c r="D2" s="3" t="s">
        <v>28</v>
      </c>
      <c r="E2" s="3" t="s">
        <v>1</v>
      </c>
      <c r="F2" s="3" t="s">
        <v>24</v>
      </c>
      <c r="G2" s="3" t="s">
        <v>25</v>
      </c>
      <c r="H2" s="3" t="s">
        <v>2</v>
      </c>
      <c r="I2" s="3" t="s">
        <v>3</v>
      </c>
      <c r="J2" s="3" t="s">
        <v>26</v>
      </c>
      <c r="K2" s="3" t="s">
        <v>4</v>
      </c>
      <c r="L2" s="45" t="s">
        <v>5</v>
      </c>
      <c r="M2" s="4"/>
    </row>
    <row r="3" spans="1:13" x14ac:dyDescent="0.3">
      <c r="A3" s="86" t="s">
        <v>6</v>
      </c>
      <c r="B3" s="5" t="s">
        <v>7</v>
      </c>
      <c r="C3" s="6"/>
      <c r="D3" s="7" t="s">
        <v>8</v>
      </c>
      <c r="E3" s="46">
        <v>13729</v>
      </c>
      <c r="F3" s="46">
        <v>13627</v>
      </c>
      <c r="G3" s="47">
        <v>227.1018</v>
      </c>
      <c r="H3" s="47">
        <v>19.883299999999998</v>
      </c>
      <c r="I3" s="87">
        <v>24304</v>
      </c>
      <c r="J3" s="88">
        <v>225.79519999999999</v>
      </c>
      <c r="K3" s="88">
        <v>21.0245</v>
      </c>
      <c r="L3" s="89">
        <v>2.3879986951685863</v>
      </c>
      <c r="M3" s="2"/>
    </row>
    <row r="4" spans="1:13" x14ac:dyDescent="0.3">
      <c r="A4" s="86"/>
      <c r="B4" s="5" t="s">
        <v>9</v>
      </c>
      <c r="C4" s="6"/>
      <c r="D4" s="7" t="s">
        <v>8</v>
      </c>
      <c r="E4" s="46">
        <v>10756</v>
      </c>
      <c r="F4" s="46">
        <v>10677</v>
      </c>
      <c r="G4" s="47">
        <v>224.1276</v>
      </c>
      <c r="H4" s="47">
        <v>22.285799999999998</v>
      </c>
      <c r="I4" s="87"/>
      <c r="J4" s="88"/>
      <c r="K4" s="88"/>
      <c r="L4" s="89"/>
      <c r="M4" s="2"/>
    </row>
    <row r="5" spans="1:13" x14ac:dyDescent="0.3">
      <c r="A5" s="82" t="s">
        <v>10</v>
      </c>
      <c r="B5" s="8" t="s">
        <v>7</v>
      </c>
      <c r="C5" s="9" t="s">
        <v>11</v>
      </c>
      <c r="D5" s="10" t="s">
        <v>12</v>
      </c>
      <c r="E5" s="48">
        <v>171160</v>
      </c>
      <c r="F5" s="48">
        <v>170701</v>
      </c>
      <c r="G5" s="49">
        <v>183.03210000000001</v>
      </c>
      <c r="H5" s="49">
        <v>11.196899999999999</v>
      </c>
      <c r="I5" s="83">
        <v>331681</v>
      </c>
      <c r="J5" s="84">
        <v>182.5831</v>
      </c>
      <c r="K5" s="84">
        <v>11.254300000000001</v>
      </c>
      <c r="L5" s="85">
        <v>32.58944187015355</v>
      </c>
      <c r="M5" s="2"/>
    </row>
    <row r="6" spans="1:13" x14ac:dyDescent="0.3">
      <c r="A6" s="82"/>
      <c r="B6" s="8" t="s">
        <v>9</v>
      </c>
      <c r="C6" s="9" t="s">
        <v>11</v>
      </c>
      <c r="D6" s="10" t="s">
        <v>12</v>
      </c>
      <c r="E6" s="48">
        <v>161728</v>
      </c>
      <c r="F6" s="48">
        <v>160980</v>
      </c>
      <c r="G6" s="49">
        <v>182.107</v>
      </c>
      <c r="H6" s="49">
        <v>11.295299999999999</v>
      </c>
      <c r="I6" s="83"/>
      <c r="J6" s="84"/>
      <c r="K6" s="84"/>
      <c r="L6" s="85"/>
      <c r="M6" s="2"/>
    </row>
    <row r="7" spans="1:13" x14ac:dyDescent="0.3">
      <c r="A7" s="73" t="s">
        <v>13</v>
      </c>
      <c r="B7" s="11" t="s">
        <v>7</v>
      </c>
      <c r="C7" s="12" t="s">
        <v>14</v>
      </c>
      <c r="D7" s="13" t="s">
        <v>15</v>
      </c>
      <c r="E7" s="50">
        <v>45618</v>
      </c>
      <c r="F7" s="50">
        <v>44982</v>
      </c>
      <c r="G7" s="51">
        <v>256.39929999999998</v>
      </c>
      <c r="H7" s="51">
        <v>25.953199999999999</v>
      </c>
      <c r="I7" s="74">
        <v>80713</v>
      </c>
      <c r="J7" s="75">
        <v>251.38050000000001</v>
      </c>
      <c r="K7" s="75">
        <v>30.7376</v>
      </c>
      <c r="L7" s="76">
        <v>7.930486285514406</v>
      </c>
      <c r="M7" s="2"/>
    </row>
    <row r="8" spans="1:13" x14ac:dyDescent="0.3">
      <c r="A8" s="73"/>
      <c r="B8" s="11" t="s">
        <v>9</v>
      </c>
      <c r="C8" s="12" t="s">
        <v>14</v>
      </c>
      <c r="D8" s="13" t="s">
        <v>15</v>
      </c>
      <c r="E8" s="50">
        <v>36209</v>
      </c>
      <c r="F8" s="50">
        <v>35731</v>
      </c>
      <c r="G8" s="51">
        <v>245.0624</v>
      </c>
      <c r="H8" s="51">
        <v>34.851500000000001</v>
      </c>
      <c r="I8" s="74"/>
      <c r="J8" s="75"/>
      <c r="K8" s="75"/>
      <c r="L8" s="76"/>
      <c r="M8" s="2"/>
    </row>
    <row r="9" spans="1:13" x14ac:dyDescent="0.3">
      <c r="A9" s="77" t="s">
        <v>16</v>
      </c>
      <c r="B9" s="14" t="s">
        <v>7</v>
      </c>
      <c r="C9" s="15" t="s">
        <v>17</v>
      </c>
      <c r="D9" s="16" t="s">
        <v>18</v>
      </c>
      <c r="E9" s="52">
        <v>85877</v>
      </c>
      <c r="F9" s="52">
        <v>82126</v>
      </c>
      <c r="G9" s="53">
        <v>224.6609</v>
      </c>
      <c r="H9" s="53">
        <v>25.719100000000001</v>
      </c>
      <c r="I9" s="78">
        <v>209266</v>
      </c>
      <c r="J9" s="79">
        <v>228.28579999999999</v>
      </c>
      <c r="K9" s="79">
        <v>22.912500000000001</v>
      </c>
      <c r="L9" s="80">
        <v>20.561509831433074</v>
      </c>
      <c r="M9" s="2"/>
    </row>
    <row r="10" spans="1:13" x14ac:dyDescent="0.3">
      <c r="A10" s="77"/>
      <c r="B10" s="14" t="s">
        <v>9</v>
      </c>
      <c r="C10" s="15" t="s">
        <v>17</v>
      </c>
      <c r="D10" s="16" t="s">
        <v>18</v>
      </c>
      <c r="E10" s="52">
        <v>135780</v>
      </c>
      <c r="F10" s="52">
        <v>127140</v>
      </c>
      <c r="G10" s="53">
        <v>230.62719999999999</v>
      </c>
      <c r="H10" s="53">
        <v>20.563199999999998</v>
      </c>
      <c r="I10" s="78"/>
      <c r="J10" s="79"/>
      <c r="K10" s="79"/>
      <c r="L10" s="80"/>
      <c r="M10" s="2"/>
    </row>
    <row r="11" spans="1:13" x14ac:dyDescent="0.3">
      <c r="A11" s="65" t="s">
        <v>19</v>
      </c>
      <c r="B11" s="17" t="s">
        <v>7</v>
      </c>
      <c r="C11" s="18" t="s">
        <v>20</v>
      </c>
      <c r="D11" s="19" t="s">
        <v>21</v>
      </c>
      <c r="E11" s="54">
        <v>182460</v>
      </c>
      <c r="F11" s="54">
        <v>180024</v>
      </c>
      <c r="G11" s="55">
        <v>251.66239999999999</v>
      </c>
      <c r="H11" s="55">
        <v>33.734299999999998</v>
      </c>
      <c r="I11" s="66">
        <v>347434</v>
      </c>
      <c r="J11" s="67">
        <v>253.47900000000001</v>
      </c>
      <c r="K11" s="67">
        <v>32.980699999999999</v>
      </c>
      <c r="L11" s="68">
        <v>34.137258832175888</v>
      </c>
      <c r="M11" s="2"/>
    </row>
    <row r="12" spans="1:13" x14ac:dyDescent="0.3">
      <c r="A12" s="65"/>
      <c r="B12" s="17" t="s">
        <v>9</v>
      </c>
      <c r="C12" s="18" t="s">
        <v>20</v>
      </c>
      <c r="D12" s="19" t="s">
        <v>21</v>
      </c>
      <c r="E12" s="54">
        <v>170255</v>
      </c>
      <c r="F12" s="54">
        <v>167410</v>
      </c>
      <c r="G12" s="55">
        <v>255.4325</v>
      </c>
      <c r="H12" s="55">
        <v>32.035899999999998</v>
      </c>
      <c r="I12" s="66"/>
      <c r="J12" s="67"/>
      <c r="K12" s="67"/>
      <c r="L12" s="68"/>
      <c r="M12" s="2"/>
    </row>
    <row r="13" spans="1:13" x14ac:dyDescent="0.3">
      <c r="A13" s="69" t="s">
        <v>22</v>
      </c>
      <c r="B13" s="20" t="s">
        <v>7</v>
      </c>
      <c r="C13" s="21" t="s">
        <v>23</v>
      </c>
      <c r="D13" s="22"/>
      <c r="E13" s="56">
        <v>8928</v>
      </c>
      <c r="F13" s="56">
        <v>8928</v>
      </c>
      <c r="G13" s="57">
        <v>193.7653</v>
      </c>
      <c r="H13" s="57">
        <v>8.5783000000000005</v>
      </c>
      <c r="I13" s="70">
        <v>24358</v>
      </c>
      <c r="J13" s="71">
        <v>195.55719999999999</v>
      </c>
      <c r="K13" s="71">
        <v>7.4939999999999998</v>
      </c>
      <c r="L13" s="72">
        <v>2.3933044855544945</v>
      </c>
      <c r="M13" s="2"/>
    </row>
    <row r="14" spans="1:13" x14ac:dyDescent="0.3">
      <c r="A14" s="69"/>
      <c r="B14" s="20" t="s">
        <v>9</v>
      </c>
      <c r="C14" s="21" t="s">
        <v>23</v>
      </c>
      <c r="D14" s="22"/>
      <c r="E14" s="56">
        <v>15443</v>
      </c>
      <c r="F14" s="56">
        <v>15430</v>
      </c>
      <c r="G14" s="57">
        <v>196.59399999999999</v>
      </c>
      <c r="H14" s="57">
        <v>6.5683999999999996</v>
      </c>
      <c r="I14" s="70"/>
      <c r="J14" s="71"/>
      <c r="K14" s="71"/>
      <c r="L14" s="72"/>
      <c r="M14" s="2"/>
    </row>
    <row r="15" spans="1:13" x14ac:dyDescent="0.3">
      <c r="A15" s="23" t="s">
        <v>29</v>
      </c>
      <c r="B15" s="2"/>
      <c r="C15" s="24"/>
      <c r="D15" s="23"/>
      <c r="E15" s="58">
        <f>SUM(E3:E14)</f>
        <v>1037943</v>
      </c>
      <c r="F15" s="58">
        <f>SUM(F3:F14)</f>
        <v>1017756</v>
      </c>
      <c r="G15" s="59">
        <f>AVERAGE(G3:G14)</f>
        <v>222.54770833333336</v>
      </c>
      <c r="H15" s="59">
        <f>STDEV(G3:G14)</f>
        <v>27.590927633403808</v>
      </c>
      <c r="I15" s="58">
        <f>SUM(I3:I14)</f>
        <v>1017756</v>
      </c>
      <c r="J15" s="60">
        <v>222.98060000000001</v>
      </c>
      <c r="K15" s="59">
        <f>STDEV(J3:J14)</f>
        <v>28.832853837038169</v>
      </c>
      <c r="L15" s="61">
        <v>100</v>
      </c>
      <c r="M15" s="2"/>
    </row>
    <row r="17" spans="1:35" x14ac:dyDescent="0.3"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x14ac:dyDescent="0.3"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8" x14ac:dyDescent="0.35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38"/>
      <c r="AE20" s="38"/>
      <c r="AF20" s="38"/>
      <c r="AG20" s="38"/>
      <c r="AH20" s="38"/>
      <c r="AI20" s="38"/>
    </row>
    <row r="21" spans="1:35" s="26" customFormat="1" x14ac:dyDescent="0.3">
      <c r="A21" s="25"/>
      <c r="B21" s="27"/>
      <c r="C21" s="27"/>
      <c r="D21" s="27"/>
      <c r="E21" s="27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25"/>
      <c r="AF21" s="62"/>
      <c r="AG21" s="62"/>
      <c r="AH21" s="62"/>
      <c r="AI21" s="62"/>
    </row>
    <row r="22" spans="1:35" x14ac:dyDescent="0.3">
      <c r="A22" s="2"/>
      <c r="B22" s="29"/>
      <c r="C22" s="29"/>
      <c r="D22" s="29"/>
      <c r="E22" s="29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63"/>
      <c r="AF22" s="38"/>
      <c r="AG22" s="38"/>
      <c r="AH22" s="38"/>
      <c r="AI22" s="38"/>
    </row>
    <row r="23" spans="1:35" x14ac:dyDescent="0.3">
      <c r="A23" s="2"/>
      <c r="B23" s="29"/>
      <c r="C23" s="29"/>
      <c r="D23" s="29"/>
      <c r="E23" s="29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63"/>
      <c r="AF23" s="38"/>
      <c r="AG23" s="38"/>
      <c r="AH23" s="38"/>
      <c r="AI23" s="38"/>
    </row>
    <row r="24" spans="1:35" x14ac:dyDescent="0.3">
      <c r="A24" s="2"/>
      <c r="B24" s="29"/>
      <c r="C24" s="29"/>
      <c r="D24" s="29"/>
      <c r="E24" s="29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63"/>
      <c r="AF24" s="38"/>
      <c r="AG24" s="38"/>
      <c r="AH24" s="38"/>
      <c r="AI24" s="38"/>
    </row>
    <row r="25" spans="1:35" x14ac:dyDescent="0.3">
      <c r="A25" s="2"/>
      <c r="B25" s="29"/>
      <c r="C25" s="29"/>
      <c r="D25" s="29"/>
      <c r="E25" s="29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63"/>
      <c r="AF25" s="38"/>
      <c r="AG25" s="38"/>
      <c r="AH25" s="38"/>
      <c r="AI25" s="38"/>
    </row>
    <row r="26" spans="1:35" x14ac:dyDescent="0.3">
      <c r="A26" s="2"/>
      <c r="B26" s="29"/>
      <c r="C26" s="29"/>
      <c r="D26" s="29"/>
      <c r="E26" s="29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63"/>
      <c r="AF26" s="38"/>
      <c r="AG26" s="38"/>
      <c r="AH26" s="38"/>
      <c r="AI26" s="38"/>
    </row>
    <row r="27" spans="1:35" x14ac:dyDescent="0.3">
      <c r="A27" s="2"/>
      <c r="B27" s="29"/>
      <c r="C27" s="29"/>
      <c r="D27" s="29"/>
      <c r="E27" s="29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63"/>
      <c r="AF27" s="38"/>
      <c r="AG27" s="38"/>
      <c r="AH27" s="38"/>
      <c r="AI27" s="38"/>
    </row>
    <row r="28" spans="1:35" x14ac:dyDescent="0.3">
      <c r="A28" s="2"/>
      <c r="B28" s="29"/>
      <c r="C28" s="29"/>
      <c r="D28" s="29"/>
      <c r="E28" s="29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63"/>
      <c r="AF28" s="38"/>
      <c r="AG28" s="38"/>
      <c r="AH28" s="38"/>
      <c r="AI28" s="38"/>
    </row>
    <row r="29" spans="1:35" x14ac:dyDescent="0.3">
      <c r="A29" s="2"/>
      <c r="B29" s="29"/>
      <c r="C29" s="29"/>
      <c r="D29" s="29"/>
      <c r="E29" s="29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63"/>
      <c r="AF29" s="38"/>
      <c r="AG29" s="38"/>
      <c r="AH29" s="38"/>
      <c r="AI29" s="38"/>
    </row>
    <row r="30" spans="1:35" x14ac:dyDescent="0.3">
      <c r="A30" s="2"/>
      <c r="B30" s="29"/>
      <c r="C30" s="29"/>
      <c r="D30" s="29"/>
      <c r="E30" s="29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63"/>
      <c r="AF30" s="38"/>
      <c r="AG30" s="38"/>
      <c r="AH30" s="38"/>
      <c r="AI30" s="38"/>
    </row>
    <row r="31" spans="1:35" x14ac:dyDescent="0.3">
      <c r="A31" s="2"/>
      <c r="B31" s="29"/>
      <c r="C31" s="29"/>
      <c r="D31" s="29"/>
      <c r="E31" s="29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63"/>
      <c r="AF31" s="38"/>
      <c r="AG31" s="38"/>
      <c r="AH31" s="38"/>
      <c r="AI31" s="38"/>
    </row>
    <row r="32" spans="1:35" x14ac:dyDescent="0.3">
      <c r="A32" s="2"/>
      <c r="B32" s="29"/>
      <c r="C32" s="29"/>
      <c r="D32" s="29"/>
      <c r="E32" s="29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63"/>
      <c r="AF32" s="38"/>
      <c r="AG32" s="38"/>
      <c r="AH32" s="38"/>
      <c r="AI32" s="38"/>
    </row>
    <row r="33" spans="1:35" x14ac:dyDescent="0.3">
      <c r="A33" s="2"/>
      <c r="B33" s="29"/>
      <c r="C33" s="29"/>
      <c r="D33" s="29"/>
      <c r="E33" s="29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63"/>
      <c r="AF33" s="38"/>
      <c r="AG33" s="38"/>
      <c r="AH33" s="38"/>
      <c r="AI33" s="38"/>
    </row>
    <row r="34" spans="1:35" x14ac:dyDescent="0.3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5"/>
      <c r="AF34" s="38"/>
      <c r="AG34" s="38"/>
      <c r="AH34" s="38"/>
      <c r="AI34" s="38"/>
    </row>
    <row r="35" spans="1:35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64"/>
      <c r="AF35" s="38"/>
      <c r="AG35" s="38"/>
      <c r="AH35" s="38"/>
      <c r="AI35" s="38"/>
    </row>
    <row r="36" spans="1:35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64"/>
      <c r="AF36" s="38"/>
      <c r="AG36" s="38"/>
      <c r="AH36" s="38"/>
      <c r="AI36" s="38"/>
    </row>
    <row r="37" spans="1:35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8" x14ac:dyDescent="0.35">
      <c r="A41" s="1"/>
      <c r="B41" s="2"/>
      <c r="C41" s="2"/>
      <c r="D41" s="2"/>
      <c r="E41" s="2"/>
      <c r="F41" s="2"/>
      <c r="G41" s="2"/>
      <c r="H41" s="2"/>
      <c r="I41" s="2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x14ac:dyDescent="0.3">
      <c r="A42" s="25"/>
      <c r="B42" s="25"/>
      <c r="C42" s="40"/>
      <c r="D42" s="34"/>
      <c r="E42" s="34"/>
      <c r="F42" s="34"/>
      <c r="G42" s="34"/>
      <c r="H42" s="27"/>
      <c r="I42" s="2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9"/>
      <c r="Y42" s="39"/>
    </row>
    <row r="43" spans="1:35" x14ac:dyDescent="0.3">
      <c r="A43" s="2"/>
      <c r="B43" s="41"/>
      <c r="C43" s="42"/>
      <c r="D43" s="42"/>
      <c r="E43" s="42"/>
      <c r="F43" s="42"/>
      <c r="G43" s="42"/>
      <c r="H43" s="33"/>
      <c r="I43" s="2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9"/>
      <c r="Y43" s="39"/>
    </row>
    <row r="44" spans="1:35" x14ac:dyDescent="0.3">
      <c r="A44" s="2"/>
      <c r="B44" s="41"/>
      <c r="C44" s="42"/>
      <c r="D44" s="42"/>
      <c r="E44" s="42"/>
      <c r="F44" s="42"/>
      <c r="G44" s="42"/>
      <c r="H44" s="33"/>
      <c r="I44" s="2"/>
      <c r="J44" s="38"/>
      <c r="K44" s="38"/>
      <c r="L44" s="43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9"/>
      <c r="Y44" s="39"/>
    </row>
    <row r="45" spans="1:35" x14ac:dyDescent="0.3">
      <c r="A45" s="2"/>
      <c r="B45" s="44"/>
      <c r="C45" s="42"/>
      <c r="D45" s="42"/>
      <c r="E45" s="42"/>
      <c r="F45" s="42"/>
      <c r="G45" s="42"/>
      <c r="H45" s="33"/>
      <c r="I45" s="2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9"/>
      <c r="Y45" s="39"/>
    </row>
    <row r="46" spans="1:35" x14ac:dyDescent="0.3">
      <c r="A46" s="2"/>
      <c r="B46" s="41"/>
      <c r="C46" s="42"/>
      <c r="D46" s="42"/>
      <c r="E46" s="42"/>
      <c r="F46" s="42"/>
      <c r="G46" s="42"/>
      <c r="H46" s="33"/>
      <c r="I46" s="2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9"/>
      <c r="Y46" s="39"/>
    </row>
    <row r="47" spans="1:35" x14ac:dyDescent="0.3">
      <c r="A47" s="2"/>
      <c r="B47" s="41"/>
      <c r="C47" s="42"/>
      <c r="D47" s="42"/>
      <c r="E47" s="42"/>
      <c r="F47" s="42"/>
      <c r="G47" s="42"/>
      <c r="H47" s="33"/>
      <c r="I47" s="2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9"/>
      <c r="Y47" s="39"/>
    </row>
    <row r="48" spans="1:35" x14ac:dyDescent="0.3">
      <c r="A48" s="2"/>
      <c r="B48" s="41"/>
      <c r="C48" s="42"/>
      <c r="D48" s="42"/>
      <c r="E48" s="42"/>
      <c r="F48" s="42"/>
      <c r="G48" s="42"/>
      <c r="H48" s="33"/>
      <c r="I48" s="2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9"/>
      <c r="Y48" s="39"/>
    </row>
    <row r="49" spans="1:25" x14ac:dyDescent="0.3">
      <c r="A49" s="2"/>
      <c r="B49" s="41"/>
      <c r="C49" s="42"/>
      <c r="D49" s="42"/>
      <c r="E49" s="42"/>
      <c r="F49" s="42"/>
      <c r="G49" s="42"/>
      <c r="H49" s="33"/>
      <c r="I49" s="2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9"/>
      <c r="Y49" s="39"/>
    </row>
    <row r="50" spans="1:25" x14ac:dyDescent="0.3">
      <c r="A50" s="2"/>
      <c r="B50" s="41"/>
      <c r="C50" s="42"/>
      <c r="D50" s="42"/>
      <c r="E50" s="42"/>
      <c r="F50" s="42"/>
      <c r="G50" s="42"/>
      <c r="H50" s="33"/>
      <c r="I50" s="2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9"/>
      <c r="Y50" s="39"/>
    </row>
    <row r="51" spans="1:25" x14ac:dyDescent="0.3">
      <c r="A51" s="2"/>
      <c r="B51" s="41"/>
      <c r="C51" s="42"/>
      <c r="D51" s="42"/>
      <c r="E51" s="42"/>
      <c r="F51" s="42"/>
      <c r="G51" s="42"/>
      <c r="H51" s="33"/>
      <c r="I51" s="2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9"/>
      <c r="Y51" s="39"/>
    </row>
    <row r="52" spans="1:25" x14ac:dyDescent="0.3">
      <c r="A52" s="2"/>
      <c r="B52" s="41"/>
      <c r="C52" s="42"/>
      <c r="D52" s="42"/>
      <c r="E52" s="42"/>
      <c r="F52" s="42"/>
      <c r="G52" s="42"/>
      <c r="H52" s="33"/>
      <c r="I52" s="2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9"/>
      <c r="Y52" s="39"/>
    </row>
    <row r="53" spans="1:25" x14ac:dyDescent="0.3">
      <c r="A53" s="2"/>
      <c r="B53" s="41"/>
      <c r="C53" s="42"/>
      <c r="D53" s="42"/>
      <c r="E53" s="42"/>
      <c r="F53" s="42"/>
      <c r="G53" s="42"/>
      <c r="H53" s="33"/>
      <c r="I53" s="2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9"/>
      <c r="Y53" s="39"/>
    </row>
    <row r="54" spans="1:25" x14ac:dyDescent="0.3">
      <c r="A54" s="2"/>
      <c r="B54" s="41"/>
      <c r="C54" s="42"/>
      <c r="D54" s="42"/>
      <c r="E54" s="42"/>
      <c r="F54" s="42"/>
      <c r="G54" s="42"/>
      <c r="H54" s="33"/>
      <c r="I54" s="2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9"/>
      <c r="Y54" s="39"/>
    </row>
    <row r="55" spans="1:25" x14ac:dyDescent="0.3">
      <c r="A55" s="23"/>
      <c r="B55" s="33"/>
      <c r="C55" s="33"/>
      <c r="D55" s="33"/>
      <c r="E55" s="33"/>
      <c r="F55" s="33"/>
      <c r="G55" s="33"/>
      <c r="H55" s="33"/>
      <c r="I55" s="35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9"/>
      <c r="Y55" s="39"/>
    </row>
    <row r="56" spans="1:25" x14ac:dyDescent="0.3">
      <c r="A56" s="36"/>
      <c r="B56" s="29"/>
      <c r="C56" s="29"/>
      <c r="D56" s="29"/>
      <c r="E56" s="29"/>
      <c r="F56" s="29"/>
      <c r="G56" s="29"/>
      <c r="H56" s="29"/>
      <c r="I56" s="37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9"/>
      <c r="Y56" s="39"/>
    </row>
    <row r="57" spans="1:25" x14ac:dyDescent="0.3">
      <c r="A57" s="36"/>
      <c r="B57" s="29"/>
      <c r="C57" s="29"/>
      <c r="D57" s="29"/>
      <c r="E57" s="29"/>
      <c r="F57" s="29"/>
      <c r="G57" s="29"/>
      <c r="H57" s="29"/>
      <c r="I57" s="37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9"/>
      <c r="Y57" s="39"/>
    </row>
    <row r="58" spans="1:25" x14ac:dyDescent="0.3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9"/>
      <c r="Y58" s="39"/>
    </row>
    <row r="59" spans="1:25" x14ac:dyDescent="0.3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9"/>
      <c r="Y59" s="39"/>
    </row>
    <row r="60" spans="1:25" x14ac:dyDescent="0.3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9"/>
      <c r="Y60" s="39"/>
    </row>
    <row r="61" spans="1:25" x14ac:dyDescent="0.3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9"/>
      <c r="Y61" s="39"/>
    </row>
    <row r="62" spans="1:25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9"/>
      <c r="Y62" s="39"/>
    </row>
    <row r="63" spans="1:25" x14ac:dyDescent="0.3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9"/>
      <c r="Y63" s="39"/>
    </row>
    <row r="64" spans="1:25" x14ac:dyDescent="0.3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9"/>
      <c r="Y64" s="39"/>
    </row>
    <row r="65" spans="1:25" x14ac:dyDescent="0.3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9"/>
      <c r="Y65" s="39"/>
    </row>
    <row r="66" spans="1:25" x14ac:dyDescent="0.3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9"/>
      <c r="Y66" s="39"/>
    </row>
    <row r="67" spans="1:25" x14ac:dyDescent="0.3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9"/>
      <c r="Y67" s="39"/>
    </row>
    <row r="68" spans="1:25" x14ac:dyDescent="0.3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9"/>
      <c r="Y68" s="39"/>
    </row>
    <row r="69" spans="1:25" x14ac:dyDescent="0.3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9"/>
      <c r="Y69" s="39"/>
    </row>
    <row r="70" spans="1:25" x14ac:dyDescent="0.3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9"/>
      <c r="Y70" s="39"/>
    </row>
    <row r="71" spans="1:25" x14ac:dyDescent="0.3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9"/>
      <c r="Y71" s="39"/>
    </row>
    <row r="72" spans="1:25" x14ac:dyDescent="0.3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9"/>
      <c r="Y72" s="39"/>
    </row>
    <row r="73" spans="1:25" x14ac:dyDescent="0.3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9"/>
      <c r="Y73" s="39"/>
    </row>
    <row r="74" spans="1:25" x14ac:dyDescent="0.3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9"/>
      <c r="Y74" s="39"/>
    </row>
    <row r="75" spans="1:25" x14ac:dyDescent="0.3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9"/>
      <c r="Y75" s="39"/>
    </row>
    <row r="76" spans="1:25" x14ac:dyDescent="0.3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9"/>
      <c r="Y76" s="39"/>
    </row>
    <row r="77" spans="1:25" x14ac:dyDescent="0.3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9"/>
      <c r="Y77" s="39"/>
    </row>
    <row r="78" spans="1:25" x14ac:dyDescent="0.3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9"/>
      <c r="Y78" s="39"/>
    </row>
    <row r="79" spans="1:25" x14ac:dyDescent="0.3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9"/>
      <c r="Y79" s="39"/>
    </row>
    <row r="80" spans="1:25" x14ac:dyDescent="0.3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9"/>
      <c r="Y80" s="39"/>
    </row>
    <row r="81" spans="1:25" x14ac:dyDescent="0.3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9"/>
      <c r="Y81" s="39"/>
    </row>
    <row r="82" spans="1:25" x14ac:dyDescent="0.3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9"/>
      <c r="Y82" s="39"/>
    </row>
    <row r="83" spans="1:25" x14ac:dyDescent="0.3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9"/>
      <c r="Y83" s="39"/>
    </row>
    <row r="84" spans="1:25" x14ac:dyDescent="0.3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9"/>
      <c r="Y84" s="39"/>
    </row>
    <row r="85" spans="1:25" x14ac:dyDescent="0.3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9"/>
      <c r="Y85" s="39"/>
    </row>
    <row r="86" spans="1:25" x14ac:dyDescent="0.3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9"/>
      <c r="Y86" s="39"/>
    </row>
    <row r="87" spans="1:25" x14ac:dyDescent="0.3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9"/>
      <c r="Y87" s="39"/>
    </row>
    <row r="88" spans="1:25" x14ac:dyDescent="0.3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9"/>
      <c r="Y88" s="39"/>
    </row>
    <row r="89" spans="1:25" x14ac:dyDescent="0.3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9"/>
      <c r="Y89" s="39"/>
    </row>
    <row r="90" spans="1:25" x14ac:dyDescent="0.3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9"/>
      <c r="Y90" s="39"/>
    </row>
    <row r="91" spans="1:25" x14ac:dyDescent="0.3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9"/>
      <c r="Y91" s="39"/>
    </row>
    <row r="92" spans="1:25" x14ac:dyDescent="0.3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9"/>
      <c r="Y92" s="39"/>
    </row>
    <row r="93" spans="1:25" x14ac:dyDescent="0.3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9"/>
      <c r="Y93" s="39"/>
    </row>
    <row r="94" spans="1:25" x14ac:dyDescent="0.3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9"/>
      <c r="Y94" s="39"/>
    </row>
    <row r="95" spans="1:25" x14ac:dyDescent="0.3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9"/>
      <c r="Y95" s="39"/>
    </row>
    <row r="96" spans="1:25" x14ac:dyDescent="0.3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9"/>
      <c r="Y96" s="39"/>
    </row>
    <row r="97" spans="1:25" x14ac:dyDescent="0.3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9"/>
      <c r="Y97" s="39"/>
    </row>
    <row r="98" spans="1:25" x14ac:dyDescent="0.3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9"/>
      <c r="Y98" s="39"/>
    </row>
    <row r="99" spans="1:25" x14ac:dyDescent="0.3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9"/>
      <c r="Y99" s="39"/>
    </row>
    <row r="100" spans="1:25" x14ac:dyDescent="0.3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9"/>
      <c r="Y100" s="39"/>
    </row>
    <row r="101" spans="1:25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9"/>
      <c r="Y101" s="39"/>
    </row>
    <row r="102" spans="1:25" x14ac:dyDescent="0.3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9"/>
      <c r="Y102" s="39"/>
    </row>
    <row r="103" spans="1:25" x14ac:dyDescent="0.3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9"/>
      <c r="Y103" s="39"/>
    </row>
    <row r="104" spans="1:25" x14ac:dyDescent="0.3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9"/>
      <c r="Y104" s="39"/>
    </row>
    <row r="105" spans="1:25" x14ac:dyDescent="0.3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9"/>
      <c r="Y105" s="39"/>
    </row>
    <row r="106" spans="1:25" x14ac:dyDescent="0.3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9"/>
      <c r="Y106" s="39"/>
    </row>
    <row r="107" spans="1:25" x14ac:dyDescent="0.3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9"/>
      <c r="Y107" s="39"/>
    </row>
    <row r="108" spans="1:25" x14ac:dyDescent="0.3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9"/>
      <c r="Y108" s="39"/>
    </row>
    <row r="109" spans="1:25" x14ac:dyDescent="0.3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9"/>
      <c r="Y109" s="39"/>
    </row>
    <row r="110" spans="1:25" x14ac:dyDescent="0.3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9"/>
      <c r="Y110" s="39"/>
    </row>
    <row r="111" spans="1:25" x14ac:dyDescent="0.3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9"/>
      <c r="Y111" s="39"/>
    </row>
    <row r="112" spans="1:25" x14ac:dyDescent="0.3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9"/>
      <c r="Y112" s="39"/>
    </row>
    <row r="113" spans="1:25" x14ac:dyDescent="0.3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9"/>
      <c r="Y113" s="39"/>
    </row>
    <row r="114" spans="1:25" x14ac:dyDescent="0.3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9"/>
      <c r="Y114" s="39"/>
    </row>
    <row r="115" spans="1:25" x14ac:dyDescent="0.3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9"/>
      <c r="Y115" s="39"/>
    </row>
    <row r="116" spans="1:25" x14ac:dyDescent="0.3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9"/>
      <c r="Y116" s="39"/>
    </row>
    <row r="117" spans="1:25" x14ac:dyDescent="0.3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9"/>
      <c r="Y117" s="39"/>
    </row>
    <row r="118" spans="1:25" x14ac:dyDescent="0.3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9"/>
      <c r="Y118" s="39"/>
    </row>
    <row r="119" spans="1:25" x14ac:dyDescent="0.3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9"/>
      <c r="Y119" s="39"/>
    </row>
    <row r="120" spans="1:25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9"/>
      <c r="Y120" s="39"/>
    </row>
    <row r="121" spans="1:25" x14ac:dyDescent="0.3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9"/>
      <c r="Y121" s="39"/>
    </row>
    <row r="122" spans="1:25" x14ac:dyDescent="0.3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9"/>
      <c r="Y122" s="39"/>
    </row>
    <row r="123" spans="1:25" x14ac:dyDescent="0.3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9"/>
      <c r="Y123" s="39"/>
    </row>
    <row r="124" spans="1:25" x14ac:dyDescent="0.3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9"/>
      <c r="Y124" s="39"/>
    </row>
    <row r="125" spans="1:25" x14ac:dyDescent="0.3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9"/>
      <c r="Y125" s="39"/>
    </row>
    <row r="126" spans="1:25" x14ac:dyDescent="0.3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9"/>
      <c r="Y126" s="39"/>
    </row>
    <row r="127" spans="1:25" x14ac:dyDescent="0.3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9"/>
      <c r="Y127" s="39"/>
    </row>
    <row r="128" spans="1:25" x14ac:dyDescent="0.3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9"/>
      <c r="Y128" s="39"/>
    </row>
    <row r="129" spans="1:25" x14ac:dyDescent="0.3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9"/>
      <c r="Y129" s="39"/>
    </row>
    <row r="130" spans="1:25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9"/>
      <c r="Y130" s="39"/>
    </row>
    <row r="131" spans="1:25" x14ac:dyDescent="0.3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9"/>
      <c r="Y131" s="39"/>
    </row>
    <row r="132" spans="1:25" x14ac:dyDescent="0.3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9"/>
      <c r="Y132" s="39"/>
    </row>
    <row r="133" spans="1:25" x14ac:dyDescent="0.3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9"/>
      <c r="Y133" s="39"/>
    </row>
    <row r="134" spans="1:25" x14ac:dyDescent="0.3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9"/>
      <c r="Y134" s="39"/>
    </row>
    <row r="135" spans="1:25" x14ac:dyDescent="0.3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9"/>
      <c r="Y135" s="39"/>
    </row>
    <row r="136" spans="1:25" x14ac:dyDescent="0.3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9"/>
      <c r="Y136" s="39"/>
    </row>
    <row r="137" spans="1:25" x14ac:dyDescent="0.3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9"/>
      <c r="Y137" s="39"/>
    </row>
    <row r="138" spans="1:25" x14ac:dyDescent="0.3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9"/>
      <c r="Y138" s="39"/>
    </row>
    <row r="139" spans="1:25" x14ac:dyDescent="0.3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9"/>
      <c r="Y139" s="39"/>
    </row>
    <row r="140" spans="1:25" x14ac:dyDescent="0.3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9"/>
      <c r="Y140" s="39"/>
    </row>
    <row r="141" spans="1:25" x14ac:dyDescent="0.3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9"/>
      <c r="Y141" s="39"/>
    </row>
    <row r="142" spans="1:25" x14ac:dyDescent="0.3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9"/>
      <c r="Y142" s="39"/>
    </row>
    <row r="143" spans="1:25" x14ac:dyDescent="0.3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9"/>
      <c r="Y143" s="39"/>
    </row>
    <row r="144" spans="1:25" x14ac:dyDescent="0.3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9"/>
      <c r="Y144" s="39"/>
    </row>
    <row r="145" spans="1:25" x14ac:dyDescent="0.3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9"/>
      <c r="Y145" s="39"/>
    </row>
    <row r="146" spans="1:25" x14ac:dyDescent="0.3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9"/>
      <c r="Y146" s="39"/>
    </row>
    <row r="147" spans="1:25" x14ac:dyDescent="0.3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9"/>
      <c r="Y147" s="39"/>
    </row>
    <row r="148" spans="1:25" x14ac:dyDescent="0.3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9"/>
      <c r="Y148" s="39"/>
    </row>
    <row r="149" spans="1:25" x14ac:dyDescent="0.3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9"/>
      <c r="Y149" s="39"/>
    </row>
    <row r="150" spans="1:25" x14ac:dyDescent="0.3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9"/>
      <c r="Y150" s="39"/>
    </row>
    <row r="151" spans="1:25" x14ac:dyDescent="0.3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9"/>
      <c r="Y151" s="39"/>
    </row>
    <row r="152" spans="1:25" x14ac:dyDescent="0.3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9"/>
      <c r="Y152" s="39"/>
    </row>
    <row r="153" spans="1:25" x14ac:dyDescent="0.3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9"/>
      <c r="Y153" s="39"/>
    </row>
    <row r="154" spans="1:25" x14ac:dyDescent="0.3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9"/>
      <c r="Y154" s="39"/>
    </row>
    <row r="155" spans="1:25" x14ac:dyDescent="0.3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9"/>
      <c r="Y155" s="39"/>
    </row>
    <row r="156" spans="1:25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5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5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5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5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</sheetData>
  <mergeCells count="31">
    <mergeCell ref="A1:L1"/>
    <mergeCell ref="A5:A6"/>
    <mergeCell ref="I5:I6"/>
    <mergeCell ref="J5:J6"/>
    <mergeCell ref="K5:K6"/>
    <mergeCell ref="L5:L6"/>
    <mergeCell ref="A3:A4"/>
    <mergeCell ref="I3:I4"/>
    <mergeCell ref="J3:J4"/>
    <mergeCell ref="K3:K4"/>
    <mergeCell ref="L3:L4"/>
    <mergeCell ref="A9:A10"/>
    <mergeCell ref="I9:I10"/>
    <mergeCell ref="J9:J10"/>
    <mergeCell ref="K9:K10"/>
    <mergeCell ref="L9:L10"/>
    <mergeCell ref="A7:A8"/>
    <mergeCell ref="I7:I8"/>
    <mergeCell ref="J7:J8"/>
    <mergeCell ref="K7:K8"/>
    <mergeCell ref="L7:L8"/>
    <mergeCell ref="A13:A14"/>
    <mergeCell ref="I13:I14"/>
    <mergeCell ref="J13:J14"/>
    <mergeCell ref="K13:K14"/>
    <mergeCell ref="L13:L14"/>
    <mergeCell ref="A11:A12"/>
    <mergeCell ref="I11:I12"/>
    <mergeCell ref="J11:J12"/>
    <mergeCell ref="K11:K12"/>
    <mergeCell ref="L11:L12"/>
  </mergeCells>
  <conditionalFormatting sqref="B43:B54">
    <cfRule type="top10" dxfId="7" priority="8" bottom="1" rank="1"/>
  </conditionalFormatting>
  <conditionalFormatting sqref="C42:C54">
    <cfRule type="top10" dxfId="6" priority="7" bottom="1" rank="1"/>
  </conditionalFormatting>
  <conditionalFormatting sqref="D43:D54">
    <cfRule type="top10" dxfId="5" priority="6" bottom="1" rank="1"/>
  </conditionalFormatting>
  <conditionalFormatting sqref="E43:E54">
    <cfRule type="top10" dxfId="4" priority="5" bottom="1" rank="1"/>
  </conditionalFormatting>
  <conditionalFormatting sqref="F43:F54">
    <cfRule type="top10" dxfId="3" priority="4" bottom="1" rank="1"/>
  </conditionalFormatting>
  <conditionalFormatting sqref="G43:G54">
    <cfRule type="top10" dxfId="2" priority="3" bottom="1" rank="1"/>
  </conditionalFormatting>
  <conditionalFormatting sqref="H43:H54">
    <cfRule type="top10" dxfId="1" priority="2" bottom="1" rank="1"/>
  </conditionalFormatting>
  <conditionalFormatting sqref="B55:H55">
    <cfRule type="top10" dxfId="0" priority="1" bottom="1" rank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S3 Table. Reads by HVR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 1</cp:lastModifiedBy>
  <cp:lastPrinted>2017-10-24T16:29:53Z</cp:lastPrinted>
  <dcterms:created xsi:type="dcterms:W3CDTF">2017-10-23T15:56:44Z</dcterms:created>
  <dcterms:modified xsi:type="dcterms:W3CDTF">2018-01-06T18:27:19Z</dcterms:modified>
</cp:coreProperties>
</file>