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90" yWindow="60" windowWidth="16260" windowHeight="6360"/>
  </bookViews>
  <sheets>
    <sheet name="Moyo1" sheetId="4" r:id="rId1"/>
    <sheet name="Adjun1" sheetId="5" r:id="rId2"/>
  </sheets>
  <calcPr calcId="144525"/>
</workbook>
</file>

<file path=xl/calcChain.xml><?xml version="1.0" encoding="utf-8"?>
<calcChain xmlns="http://schemas.openxmlformats.org/spreadsheetml/2006/main">
  <c r="H7" i="5" l="1"/>
  <c r="H8" i="5"/>
  <c r="H11" i="5"/>
  <c r="H12" i="5"/>
  <c r="H15" i="5"/>
  <c r="H16" i="5"/>
  <c r="H19" i="5"/>
  <c r="H20" i="5"/>
  <c r="H23" i="5"/>
  <c r="H24" i="5"/>
  <c r="H27" i="5"/>
  <c r="H28" i="5"/>
  <c r="H31" i="5"/>
  <c r="H32" i="5"/>
  <c r="H35" i="5"/>
  <c r="H4" i="5"/>
  <c r="G36" i="5"/>
  <c r="E36" i="5"/>
  <c r="D36" i="5"/>
  <c r="F5" i="5"/>
  <c r="H5" i="5" s="1"/>
  <c r="F6" i="5"/>
  <c r="H6" i="5" s="1"/>
  <c r="F7" i="5"/>
  <c r="F8" i="5"/>
  <c r="F9" i="5"/>
  <c r="H9" i="5" s="1"/>
  <c r="F10" i="5"/>
  <c r="H10" i="5" s="1"/>
  <c r="F11" i="5"/>
  <c r="F12" i="5"/>
  <c r="F13" i="5"/>
  <c r="H13" i="5" s="1"/>
  <c r="F14" i="5"/>
  <c r="H14" i="5" s="1"/>
  <c r="F15" i="5"/>
  <c r="F16" i="5"/>
  <c r="F17" i="5"/>
  <c r="H17" i="5" s="1"/>
  <c r="F18" i="5"/>
  <c r="H18" i="5" s="1"/>
  <c r="F19" i="5"/>
  <c r="F20" i="5"/>
  <c r="F21" i="5"/>
  <c r="H21" i="5" s="1"/>
  <c r="F22" i="5"/>
  <c r="H22" i="5" s="1"/>
  <c r="F23" i="5"/>
  <c r="F24" i="5"/>
  <c r="F25" i="5"/>
  <c r="H25" i="5" s="1"/>
  <c r="F26" i="5"/>
  <c r="H26" i="5" s="1"/>
  <c r="F27" i="5"/>
  <c r="F28" i="5"/>
  <c r="F29" i="5"/>
  <c r="H29" i="5" s="1"/>
  <c r="F30" i="5"/>
  <c r="H30" i="5" s="1"/>
  <c r="F31" i="5"/>
  <c r="F32" i="5"/>
  <c r="F33" i="5"/>
  <c r="H33" i="5" s="1"/>
  <c r="F34" i="5"/>
  <c r="H34" i="5" s="1"/>
  <c r="F35" i="5"/>
  <c r="F4" i="5"/>
  <c r="H6" i="4"/>
  <c r="H7" i="4"/>
  <c r="H10" i="4"/>
  <c r="H11" i="4"/>
  <c r="H14" i="4"/>
  <c r="H15" i="4"/>
  <c r="H19" i="4"/>
  <c r="H20" i="4"/>
  <c r="H23" i="4"/>
  <c r="H24" i="4"/>
  <c r="H27" i="4"/>
  <c r="H28" i="4"/>
  <c r="H31" i="4"/>
  <c r="H32" i="4"/>
  <c r="H35" i="4"/>
  <c r="H36" i="4"/>
  <c r="H39" i="4"/>
  <c r="H40" i="4"/>
  <c r="H43" i="4"/>
  <c r="H44" i="4"/>
  <c r="F5" i="4"/>
  <c r="H5" i="4" s="1"/>
  <c r="F6" i="4"/>
  <c r="F7" i="4"/>
  <c r="F8" i="4"/>
  <c r="H8" i="4" s="1"/>
  <c r="F9" i="4"/>
  <c r="H9" i="4" s="1"/>
  <c r="F10" i="4"/>
  <c r="F11" i="4"/>
  <c r="F12" i="4"/>
  <c r="H12" i="4" s="1"/>
  <c r="F13" i="4"/>
  <c r="H13" i="4" s="1"/>
  <c r="F14" i="4"/>
  <c r="F15" i="4"/>
  <c r="F16" i="4"/>
  <c r="H16" i="4" s="1"/>
  <c r="F17" i="4"/>
  <c r="H17" i="4" s="1"/>
  <c r="F18" i="4"/>
  <c r="H18" i="4" s="1"/>
  <c r="F19" i="4"/>
  <c r="F20" i="4"/>
  <c r="F21" i="4"/>
  <c r="H21" i="4" s="1"/>
  <c r="F22" i="4"/>
  <c r="H22" i="4" s="1"/>
  <c r="F23" i="4"/>
  <c r="F24" i="4"/>
  <c r="F25" i="4"/>
  <c r="H25" i="4" s="1"/>
  <c r="F26" i="4"/>
  <c r="H26" i="4" s="1"/>
  <c r="F27" i="4"/>
  <c r="F28" i="4"/>
  <c r="F29" i="4"/>
  <c r="H29" i="4" s="1"/>
  <c r="F30" i="4"/>
  <c r="H30" i="4" s="1"/>
  <c r="F31" i="4"/>
  <c r="F32" i="4"/>
  <c r="F33" i="4"/>
  <c r="H33" i="4" s="1"/>
  <c r="F34" i="4"/>
  <c r="H34" i="4" s="1"/>
  <c r="F35" i="4"/>
  <c r="F36" i="4"/>
  <c r="F37" i="4"/>
  <c r="H37" i="4" s="1"/>
  <c r="F38" i="4"/>
  <c r="H38" i="4" s="1"/>
  <c r="F39" i="4"/>
  <c r="F40" i="4"/>
  <c r="F41" i="4"/>
  <c r="H41" i="4" s="1"/>
  <c r="F42" i="4"/>
  <c r="H42" i="4" s="1"/>
  <c r="F43" i="4"/>
  <c r="F44" i="4"/>
  <c r="F45" i="4"/>
  <c r="H45" i="4" s="1"/>
  <c r="F4" i="4"/>
  <c r="H36" i="5" l="1"/>
  <c r="F46" i="4"/>
  <c r="F36" i="5"/>
  <c r="H4" i="4"/>
  <c r="E46" i="4"/>
  <c r="G46" i="4"/>
  <c r="D46" i="4"/>
  <c r="H46" i="4" l="1"/>
</calcChain>
</file>

<file path=xl/sharedStrings.xml><?xml version="1.0" encoding="utf-8"?>
<sst xmlns="http://schemas.openxmlformats.org/spreadsheetml/2006/main" count="172" uniqueCount="107">
  <si>
    <t>Male</t>
  </si>
  <si>
    <t>Female</t>
  </si>
  <si>
    <t>Total</t>
  </si>
  <si>
    <t>Subcounty</t>
  </si>
  <si>
    <t>Number Tested</t>
  </si>
  <si>
    <t>ICT Positive</t>
  </si>
  <si>
    <t>Number</t>
  </si>
  <si>
    <t>%age</t>
  </si>
  <si>
    <t>Village</t>
  </si>
  <si>
    <t>Dilokota</t>
  </si>
  <si>
    <t>Acimari</t>
  </si>
  <si>
    <t>Indilinga</t>
  </si>
  <si>
    <t>Mbale North</t>
  </si>
  <si>
    <t>Rupo</t>
  </si>
  <si>
    <t>Madugua</t>
  </si>
  <si>
    <t>Liwa South</t>
  </si>
  <si>
    <t>Kenya</t>
  </si>
  <si>
    <t>Kochi Boma</t>
  </si>
  <si>
    <t>Dongo</t>
  </si>
  <si>
    <t>Cinyi</t>
  </si>
  <si>
    <t>Andra</t>
  </si>
  <si>
    <t>Lea</t>
  </si>
  <si>
    <t>Coloa West</t>
  </si>
  <si>
    <t>Gwere West</t>
  </si>
  <si>
    <t>Abirikaku</t>
  </si>
  <si>
    <t>Onyire</t>
  </si>
  <si>
    <t>Vura Opi</t>
  </si>
  <si>
    <t>Itia</t>
  </si>
  <si>
    <t>Moipi</t>
  </si>
  <si>
    <t>Madagascar</t>
  </si>
  <si>
    <t>Ramogi North</t>
  </si>
  <si>
    <t>Rede</t>
  </si>
  <si>
    <t>Ubbi South</t>
  </si>
  <si>
    <t>Pakoma East</t>
  </si>
  <si>
    <t>Pacoro</t>
  </si>
  <si>
    <t>Paaka</t>
  </si>
  <si>
    <t>Indridri</t>
  </si>
  <si>
    <t>Pamangara</t>
  </si>
  <si>
    <t>Ramogi South</t>
  </si>
  <si>
    <t>Pamenyua</t>
  </si>
  <si>
    <t>Cecelogo</t>
  </si>
  <si>
    <t>Julukwe</t>
  </si>
  <si>
    <t>Goopi East</t>
  </si>
  <si>
    <t>Kweyo</t>
  </si>
  <si>
    <t>Paleure/Pacunaki</t>
  </si>
  <si>
    <t>Izzi</t>
  </si>
  <si>
    <t>Aringa East</t>
  </si>
  <si>
    <t>Pamulu</t>
  </si>
  <si>
    <t>Paloburi</t>
  </si>
  <si>
    <t>Elenderea</t>
  </si>
  <si>
    <t>Central I</t>
  </si>
  <si>
    <t>Moyo TC</t>
  </si>
  <si>
    <t>Metu</t>
  </si>
  <si>
    <t>Aliba</t>
  </si>
  <si>
    <t>Gimara</t>
  </si>
  <si>
    <t>Itula</t>
  </si>
  <si>
    <t>Lefori</t>
  </si>
  <si>
    <t>Moyo</t>
  </si>
  <si>
    <t>Laropi</t>
  </si>
  <si>
    <t>Dufile</t>
  </si>
  <si>
    <t>Serial No.</t>
  </si>
  <si>
    <t>Ayiri Central</t>
  </si>
  <si>
    <t>Ndele</t>
  </si>
  <si>
    <t>Gbayi</t>
  </si>
  <si>
    <t>Kwoma</t>
  </si>
  <si>
    <t>Ozugo East</t>
  </si>
  <si>
    <t>Tianyu North</t>
  </si>
  <si>
    <t>Subbe Central</t>
  </si>
  <si>
    <t>Aliababa</t>
  </si>
  <si>
    <t>Okawa</t>
  </si>
  <si>
    <t>Liria</t>
  </si>
  <si>
    <t>Ataboo "A"</t>
  </si>
  <si>
    <t>Mundruangwa</t>
  </si>
  <si>
    <t>Elegu Central</t>
  </si>
  <si>
    <t>Elema</t>
  </si>
  <si>
    <t>Uvuvu West</t>
  </si>
  <si>
    <t>Onjanzo</t>
  </si>
  <si>
    <t>Pangirinya</t>
  </si>
  <si>
    <t>Leyia</t>
  </si>
  <si>
    <t>Ringa</t>
  </si>
  <si>
    <t>Kalamairo</t>
  </si>
  <si>
    <t>Agojo/Nyanimaci</t>
  </si>
  <si>
    <t>Russia West</t>
  </si>
  <si>
    <t>Ukangali Central</t>
  </si>
  <si>
    <t>Dubaju</t>
  </si>
  <si>
    <t xml:space="preserve">Liri </t>
  </si>
  <si>
    <t>Mocope</t>
  </si>
  <si>
    <t>Tamana</t>
  </si>
  <si>
    <t>Onzoo</t>
  </si>
  <si>
    <t>Moinya</t>
  </si>
  <si>
    <t>Molokpoda</t>
  </si>
  <si>
    <t>Pavuraga</t>
  </si>
  <si>
    <t>Arinyapi</t>
  </si>
  <si>
    <t>Dzaipi</t>
  </si>
  <si>
    <t>Pachara</t>
  </si>
  <si>
    <t>Ciforo</t>
  </si>
  <si>
    <t>Adropi</t>
  </si>
  <si>
    <t>Adjumani TC</t>
  </si>
  <si>
    <t xml:space="preserve"> Adjumani TC</t>
  </si>
  <si>
    <t>Ukusijoni</t>
  </si>
  <si>
    <t>Itikirwa</t>
  </si>
  <si>
    <t>Ukisijoni</t>
  </si>
  <si>
    <t>Ofua</t>
  </si>
  <si>
    <t>Pakelle</t>
  </si>
  <si>
    <t>Minia East</t>
  </si>
  <si>
    <t>TAS RESULTS: MOYO EVALUATION UNIT; COMMUNITY -August,2015</t>
  </si>
  <si>
    <t>TAS RESULTS: ADJUMANI EVALUATION UNIT; COMMUNITY -August_Sept2015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</si>
</sst>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164" fontId="2" fillId="0" borderId="1" xfId="1" applyNumberFormat="1" applyFont="1" applyFill="1" applyBorder="1" applyAlignment="1" applyProtection="1">
      <alignment horizontal="left" vertical="top"/>
      <protection locked="0"/>
    </xf>
    <xf numFmtId="0" fontId="2" fillId="0" borderId="1" xfId="0" applyFont="1" applyFill="1" applyBorder="1" applyAlignment="1" applyProtection="1">
      <alignment horizontal="left" vertical="top"/>
      <protection locked="0"/>
    </xf>
    <xf numFmtId="0" fontId="2" fillId="0" borderId="0" xfId="0" applyFont="1" applyFill="1"/>
    <xf numFmtId="0" fontId="4" fillId="0" borderId="1" xfId="0" applyFont="1" applyFill="1" applyBorder="1"/>
    <xf numFmtId="165" fontId="4" fillId="0" borderId="1" xfId="0" applyNumberFormat="1" applyFont="1" applyFill="1" applyBorder="1"/>
    <xf numFmtId="0" fontId="2" fillId="0" borderId="1" xfId="0" applyFont="1" applyFill="1" applyBorder="1"/>
    <xf numFmtId="1" fontId="2" fillId="0" borderId="1" xfId="0" applyNumberFormat="1" applyFont="1" applyFill="1" applyBorder="1"/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Alignment="1" applyProtection="1">
      <alignment horizontal="left" vertical="top"/>
      <protection locked="0"/>
    </xf>
    <xf numFmtId="1" fontId="2" fillId="0" borderId="0" xfId="0" applyNumberFormat="1" applyFont="1" applyFill="1"/>
    <xf numFmtId="0" fontId="2" fillId="0" borderId="0" xfId="0" applyFont="1" applyFill="1" applyAlignment="1">
      <alignment horizontal="left" vertical="top"/>
    </xf>
    <xf numFmtId="0" fontId="3" fillId="0" borderId="0" xfId="0" applyFont="1"/>
    <xf numFmtId="165" fontId="3" fillId="0" borderId="0" xfId="0" applyNumberFormat="1" applyFont="1"/>
    <xf numFmtId="0" fontId="3" fillId="0" borderId="1" xfId="0" applyFont="1" applyBorder="1"/>
    <xf numFmtId="165" fontId="3" fillId="0" borderId="1" xfId="0" applyNumberFormat="1" applyFont="1" applyBorder="1"/>
    <xf numFmtId="0" fontId="3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right"/>
    </xf>
    <xf numFmtId="165" fontId="4" fillId="0" borderId="1" xfId="0" applyNumberFormat="1" applyFont="1" applyFill="1" applyBorder="1" applyAlignment="1">
      <alignment horizontal="right"/>
    </xf>
    <xf numFmtId="165" fontId="2" fillId="0" borderId="1" xfId="0" applyNumberFormat="1" applyFont="1" applyFill="1" applyBorder="1"/>
    <xf numFmtId="1" fontId="4" fillId="0" borderId="1" xfId="0" applyNumberFormat="1" applyFont="1" applyFill="1" applyBorder="1"/>
    <xf numFmtId="0" fontId="5" fillId="0" borderId="1" xfId="0" applyFont="1" applyBorder="1"/>
    <xf numFmtId="165" fontId="5" fillId="0" borderId="1" xfId="0" applyNumberFormat="1" applyFont="1" applyBorder="1"/>
    <xf numFmtId="0" fontId="4" fillId="0" borderId="2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workbookViewId="0">
      <selection sqref="A1:H1"/>
    </sheetView>
  </sheetViews>
  <sheetFormatPr defaultColWidth="8.85546875" defaultRowHeight="15.75" x14ac:dyDescent="0.25"/>
  <cols>
    <col min="1" max="1" width="9.85546875" style="3" customWidth="1"/>
    <col min="2" max="2" width="10.7109375" style="11" customWidth="1"/>
    <col min="3" max="3" width="13.28515625" style="3" customWidth="1"/>
    <col min="4" max="6" width="8.85546875" style="10"/>
    <col min="7" max="16384" width="8.85546875" style="3"/>
  </cols>
  <sheetData>
    <row r="1" spans="1:8" ht="15.6" customHeight="1" x14ac:dyDescent="0.25">
      <c r="A1" s="31" t="s">
        <v>105</v>
      </c>
      <c r="B1" s="31"/>
      <c r="C1" s="31"/>
      <c r="D1" s="31"/>
      <c r="E1" s="31"/>
      <c r="F1" s="31"/>
      <c r="G1" s="31"/>
      <c r="H1" s="31"/>
    </row>
    <row r="2" spans="1:8" ht="14.45" customHeight="1" x14ac:dyDescent="0.25">
      <c r="A2" s="27" t="s">
        <v>60</v>
      </c>
      <c r="B2" s="29" t="s">
        <v>3</v>
      </c>
      <c r="C2" s="29" t="s">
        <v>8</v>
      </c>
      <c r="D2" s="24" t="s">
        <v>4</v>
      </c>
      <c r="E2" s="25"/>
      <c r="F2" s="26"/>
      <c r="G2" s="4" t="s">
        <v>5</v>
      </c>
      <c r="H2" s="5"/>
    </row>
    <row r="3" spans="1:8" x14ac:dyDescent="0.25">
      <c r="A3" s="28"/>
      <c r="B3" s="30"/>
      <c r="C3" s="30"/>
      <c r="D3" s="18" t="s">
        <v>0</v>
      </c>
      <c r="E3" s="18" t="s">
        <v>1</v>
      </c>
      <c r="F3" s="18" t="s">
        <v>2</v>
      </c>
      <c r="G3" s="19" t="s">
        <v>6</v>
      </c>
      <c r="H3" s="19" t="s">
        <v>7</v>
      </c>
    </row>
    <row r="4" spans="1:8" x14ac:dyDescent="0.25">
      <c r="A4" s="17">
        <v>1</v>
      </c>
      <c r="B4" s="2" t="s">
        <v>53</v>
      </c>
      <c r="C4" s="6" t="s">
        <v>9</v>
      </c>
      <c r="D4" s="6">
        <v>21</v>
      </c>
      <c r="E4" s="7">
        <v>32</v>
      </c>
      <c r="F4" s="7">
        <f>D4+E4</f>
        <v>53</v>
      </c>
      <c r="G4" s="6">
        <v>0</v>
      </c>
      <c r="H4" s="20">
        <f>(G4/F4)*100</f>
        <v>0</v>
      </c>
    </row>
    <row r="5" spans="1:8" x14ac:dyDescent="0.25">
      <c r="A5" s="17">
        <v>2</v>
      </c>
      <c r="B5" s="2" t="s">
        <v>53</v>
      </c>
      <c r="C5" s="6" t="s">
        <v>10</v>
      </c>
      <c r="D5" s="6">
        <v>30</v>
      </c>
      <c r="E5" s="7">
        <v>28</v>
      </c>
      <c r="F5" s="7">
        <f t="shared" ref="F5:F45" si="0">D5+E5</f>
        <v>58</v>
      </c>
      <c r="G5" s="6">
        <v>0</v>
      </c>
      <c r="H5" s="20">
        <f t="shared" ref="H5:H45" si="1">(G5/F5)*100</f>
        <v>0</v>
      </c>
    </row>
    <row r="6" spans="1:8" x14ac:dyDescent="0.25">
      <c r="A6" s="17">
        <v>3</v>
      </c>
      <c r="B6" s="2" t="s">
        <v>53</v>
      </c>
      <c r="C6" s="6" t="s">
        <v>11</v>
      </c>
      <c r="D6" s="6">
        <v>13</v>
      </c>
      <c r="E6" s="7">
        <v>20</v>
      </c>
      <c r="F6" s="7">
        <f t="shared" si="0"/>
        <v>33</v>
      </c>
      <c r="G6" s="6">
        <v>0</v>
      </c>
      <c r="H6" s="20">
        <f t="shared" si="1"/>
        <v>0</v>
      </c>
    </row>
    <row r="7" spans="1:8" x14ac:dyDescent="0.25">
      <c r="A7" s="17">
        <v>4</v>
      </c>
      <c r="B7" s="2" t="s">
        <v>53</v>
      </c>
      <c r="C7" s="6" t="s">
        <v>12</v>
      </c>
      <c r="D7" s="6">
        <v>26</v>
      </c>
      <c r="E7" s="7">
        <v>26</v>
      </c>
      <c r="F7" s="7">
        <f t="shared" si="0"/>
        <v>52</v>
      </c>
      <c r="G7" s="6">
        <v>0</v>
      </c>
      <c r="H7" s="20">
        <f t="shared" si="1"/>
        <v>0</v>
      </c>
    </row>
    <row r="8" spans="1:8" x14ac:dyDescent="0.25">
      <c r="A8" s="17">
        <v>5</v>
      </c>
      <c r="B8" s="2" t="s">
        <v>54</v>
      </c>
      <c r="C8" s="6" t="s">
        <v>13</v>
      </c>
      <c r="D8" s="6">
        <v>25</v>
      </c>
      <c r="E8" s="7">
        <v>18</v>
      </c>
      <c r="F8" s="7">
        <f t="shared" si="0"/>
        <v>43</v>
      </c>
      <c r="G8" s="6">
        <v>0</v>
      </c>
      <c r="H8" s="20">
        <f t="shared" si="1"/>
        <v>0</v>
      </c>
    </row>
    <row r="9" spans="1:8" x14ac:dyDescent="0.25">
      <c r="A9" s="17">
        <v>6</v>
      </c>
      <c r="B9" s="2" t="s">
        <v>54</v>
      </c>
      <c r="C9" s="6" t="s">
        <v>14</v>
      </c>
      <c r="D9" s="6">
        <v>32</v>
      </c>
      <c r="E9" s="7">
        <v>16</v>
      </c>
      <c r="F9" s="7">
        <f t="shared" si="0"/>
        <v>48</v>
      </c>
      <c r="G9" s="6">
        <v>0</v>
      </c>
      <c r="H9" s="20">
        <f t="shared" si="1"/>
        <v>0</v>
      </c>
    </row>
    <row r="10" spans="1:8" x14ac:dyDescent="0.25">
      <c r="A10" s="17">
        <v>7</v>
      </c>
      <c r="B10" s="2" t="s">
        <v>54</v>
      </c>
      <c r="C10" s="6" t="s">
        <v>15</v>
      </c>
      <c r="D10" s="6">
        <v>19</v>
      </c>
      <c r="E10" s="7">
        <v>24</v>
      </c>
      <c r="F10" s="7">
        <f t="shared" si="0"/>
        <v>43</v>
      </c>
      <c r="G10" s="6">
        <v>0</v>
      </c>
      <c r="H10" s="20">
        <f t="shared" si="1"/>
        <v>0</v>
      </c>
    </row>
    <row r="11" spans="1:8" x14ac:dyDescent="0.25">
      <c r="A11" s="17">
        <v>8</v>
      </c>
      <c r="B11" s="2" t="s">
        <v>54</v>
      </c>
      <c r="C11" s="6" t="s">
        <v>16</v>
      </c>
      <c r="D11" s="6">
        <v>33</v>
      </c>
      <c r="E11" s="7">
        <v>37</v>
      </c>
      <c r="F11" s="7">
        <f t="shared" si="0"/>
        <v>70</v>
      </c>
      <c r="G11" s="6">
        <v>0</v>
      </c>
      <c r="H11" s="20">
        <f t="shared" si="1"/>
        <v>0</v>
      </c>
    </row>
    <row r="12" spans="1:8" x14ac:dyDescent="0.25">
      <c r="A12" s="17">
        <v>9</v>
      </c>
      <c r="B12" s="2" t="s">
        <v>55</v>
      </c>
      <c r="C12" s="6" t="s">
        <v>17</v>
      </c>
      <c r="D12" s="6">
        <v>14</v>
      </c>
      <c r="E12" s="7">
        <v>14</v>
      </c>
      <c r="F12" s="7">
        <f t="shared" si="0"/>
        <v>28</v>
      </c>
      <c r="G12" s="6">
        <v>0</v>
      </c>
      <c r="H12" s="20">
        <f t="shared" si="1"/>
        <v>0</v>
      </c>
    </row>
    <row r="13" spans="1:8" x14ac:dyDescent="0.25">
      <c r="A13" s="17">
        <v>10</v>
      </c>
      <c r="B13" s="2" t="s">
        <v>55</v>
      </c>
      <c r="C13" s="6" t="s">
        <v>18</v>
      </c>
      <c r="D13" s="6">
        <v>15</v>
      </c>
      <c r="E13" s="7">
        <v>18</v>
      </c>
      <c r="F13" s="7">
        <f t="shared" si="0"/>
        <v>33</v>
      </c>
      <c r="G13" s="6">
        <v>0</v>
      </c>
      <c r="H13" s="20">
        <f t="shared" si="1"/>
        <v>0</v>
      </c>
    </row>
    <row r="14" spans="1:8" x14ac:dyDescent="0.25">
      <c r="A14" s="17">
        <v>11</v>
      </c>
      <c r="B14" s="1" t="s">
        <v>55</v>
      </c>
      <c r="C14" s="6" t="s">
        <v>19</v>
      </c>
      <c r="D14" s="6">
        <v>20</v>
      </c>
      <c r="E14" s="7">
        <v>11</v>
      </c>
      <c r="F14" s="7">
        <f t="shared" si="0"/>
        <v>31</v>
      </c>
      <c r="G14" s="6">
        <v>0</v>
      </c>
      <c r="H14" s="20">
        <f t="shared" si="1"/>
        <v>0</v>
      </c>
    </row>
    <row r="15" spans="1:8" x14ac:dyDescent="0.25">
      <c r="A15" s="17">
        <v>12</v>
      </c>
      <c r="B15" s="1" t="s">
        <v>55</v>
      </c>
      <c r="C15" s="6" t="s">
        <v>20</v>
      </c>
      <c r="D15" s="6">
        <v>15</v>
      </c>
      <c r="E15" s="7">
        <v>18</v>
      </c>
      <c r="F15" s="7">
        <f t="shared" si="0"/>
        <v>33</v>
      </c>
      <c r="G15" s="6">
        <v>0</v>
      </c>
      <c r="H15" s="20">
        <f t="shared" si="1"/>
        <v>0</v>
      </c>
    </row>
    <row r="16" spans="1:8" x14ac:dyDescent="0.25">
      <c r="A16" s="17">
        <v>13</v>
      </c>
      <c r="B16" s="1" t="s">
        <v>56</v>
      </c>
      <c r="C16" s="6" t="s">
        <v>21</v>
      </c>
      <c r="D16" s="6">
        <v>13</v>
      </c>
      <c r="E16" s="7">
        <v>17</v>
      </c>
      <c r="F16" s="7">
        <f t="shared" si="0"/>
        <v>30</v>
      </c>
      <c r="G16" s="6">
        <v>0</v>
      </c>
      <c r="H16" s="20">
        <f t="shared" si="1"/>
        <v>0</v>
      </c>
    </row>
    <row r="17" spans="1:8" x14ac:dyDescent="0.25">
      <c r="A17" s="17">
        <v>14</v>
      </c>
      <c r="B17" s="2" t="s">
        <v>56</v>
      </c>
      <c r="C17" s="6" t="s">
        <v>22</v>
      </c>
      <c r="D17" s="6">
        <v>29</v>
      </c>
      <c r="E17" s="7">
        <v>33</v>
      </c>
      <c r="F17" s="7">
        <f t="shared" si="0"/>
        <v>62</v>
      </c>
      <c r="G17" s="6">
        <v>0</v>
      </c>
      <c r="H17" s="20">
        <f t="shared" si="1"/>
        <v>0</v>
      </c>
    </row>
    <row r="18" spans="1:8" x14ac:dyDescent="0.25">
      <c r="A18" s="17">
        <v>15</v>
      </c>
      <c r="B18" s="2" t="s">
        <v>56</v>
      </c>
      <c r="C18" s="6" t="s">
        <v>23</v>
      </c>
      <c r="D18" s="6">
        <v>9</v>
      </c>
      <c r="E18" s="7">
        <v>7</v>
      </c>
      <c r="F18" s="7">
        <f t="shared" si="0"/>
        <v>16</v>
      </c>
      <c r="G18" s="6">
        <v>0</v>
      </c>
      <c r="H18" s="20">
        <f t="shared" si="1"/>
        <v>0</v>
      </c>
    </row>
    <row r="19" spans="1:8" x14ac:dyDescent="0.25">
      <c r="A19" s="17">
        <v>16</v>
      </c>
      <c r="B19" s="2" t="s">
        <v>56</v>
      </c>
      <c r="C19" s="6" t="s">
        <v>24</v>
      </c>
      <c r="D19" s="6">
        <v>17</v>
      </c>
      <c r="E19" s="7">
        <v>19</v>
      </c>
      <c r="F19" s="7">
        <f t="shared" si="0"/>
        <v>36</v>
      </c>
      <c r="G19" s="6">
        <v>0</v>
      </c>
      <c r="H19" s="20">
        <f t="shared" si="1"/>
        <v>0</v>
      </c>
    </row>
    <row r="20" spans="1:8" x14ac:dyDescent="0.25">
      <c r="A20" s="17">
        <v>17</v>
      </c>
      <c r="B20" s="2" t="s">
        <v>57</v>
      </c>
      <c r="C20" s="6" t="s">
        <v>25</v>
      </c>
      <c r="D20" s="6">
        <v>37</v>
      </c>
      <c r="E20" s="7">
        <v>45</v>
      </c>
      <c r="F20" s="7">
        <f t="shared" si="0"/>
        <v>82</v>
      </c>
      <c r="G20" s="6">
        <v>0</v>
      </c>
      <c r="H20" s="20">
        <f t="shared" si="1"/>
        <v>0</v>
      </c>
    </row>
    <row r="21" spans="1:8" x14ac:dyDescent="0.25">
      <c r="A21" s="17">
        <v>18</v>
      </c>
      <c r="B21" s="2" t="s">
        <v>57</v>
      </c>
      <c r="C21" s="6" t="s">
        <v>26</v>
      </c>
      <c r="D21" s="6">
        <v>31</v>
      </c>
      <c r="E21" s="7">
        <v>33</v>
      </c>
      <c r="F21" s="7">
        <f t="shared" si="0"/>
        <v>64</v>
      </c>
      <c r="G21" s="6">
        <v>0</v>
      </c>
      <c r="H21" s="20">
        <f t="shared" si="1"/>
        <v>0</v>
      </c>
    </row>
    <row r="22" spans="1:8" x14ac:dyDescent="0.25">
      <c r="A22" s="17">
        <v>19</v>
      </c>
      <c r="B22" s="2" t="s">
        <v>57</v>
      </c>
      <c r="C22" s="6" t="s">
        <v>27</v>
      </c>
      <c r="D22" s="6">
        <v>24</v>
      </c>
      <c r="E22" s="7">
        <v>31</v>
      </c>
      <c r="F22" s="7">
        <f t="shared" si="0"/>
        <v>55</v>
      </c>
      <c r="G22" s="6">
        <v>0</v>
      </c>
      <c r="H22" s="20">
        <f t="shared" si="1"/>
        <v>0</v>
      </c>
    </row>
    <row r="23" spans="1:8" x14ac:dyDescent="0.25">
      <c r="A23" s="17">
        <v>20</v>
      </c>
      <c r="B23" s="2" t="s">
        <v>57</v>
      </c>
      <c r="C23" s="6" t="s">
        <v>28</v>
      </c>
      <c r="D23" s="6">
        <v>30</v>
      </c>
      <c r="E23" s="7">
        <v>20</v>
      </c>
      <c r="F23" s="7">
        <f t="shared" si="0"/>
        <v>50</v>
      </c>
      <c r="G23" s="6">
        <v>0</v>
      </c>
      <c r="H23" s="20">
        <f t="shared" si="1"/>
        <v>0</v>
      </c>
    </row>
    <row r="24" spans="1:8" x14ac:dyDescent="0.25">
      <c r="A24" s="17">
        <v>21</v>
      </c>
      <c r="B24" s="2" t="s">
        <v>57</v>
      </c>
      <c r="C24" s="6" t="s">
        <v>29</v>
      </c>
      <c r="D24" s="6">
        <v>9</v>
      </c>
      <c r="E24" s="7">
        <v>13</v>
      </c>
      <c r="F24" s="7">
        <f t="shared" si="0"/>
        <v>22</v>
      </c>
      <c r="G24" s="6">
        <v>0</v>
      </c>
      <c r="H24" s="20">
        <f t="shared" si="1"/>
        <v>0</v>
      </c>
    </row>
    <row r="25" spans="1:8" x14ac:dyDescent="0.25">
      <c r="A25" s="17">
        <v>22</v>
      </c>
      <c r="B25" s="2" t="s">
        <v>57</v>
      </c>
      <c r="C25" s="6" t="s">
        <v>30</v>
      </c>
      <c r="D25" s="6">
        <v>24</v>
      </c>
      <c r="E25" s="7">
        <v>26</v>
      </c>
      <c r="F25" s="7">
        <f t="shared" si="0"/>
        <v>50</v>
      </c>
      <c r="G25" s="6">
        <v>0</v>
      </c>
      <c r="H25" s="20">
        <f t="shared" si="1"/>
        <v>0</v>
      </c>
    </row>
    <row r="26" spans="1:8" x14ac:dyDescent="0.25">
      <c r="A26" s="17">
        <v>23</v>
      </c>
      <c r="B26" s="2" t="s">
        <v>57</v>
      </c>
      <c r="C26" s="6" t="s">
        <v>31</v>
      </c>
      <c r="D26" s="6">
        <v>16</v>
      </c>
      <c r="E26" s="7">
        <v>23</v>
      </c>
      <c r="F26" s="7">
        <f t="shared" si="0"/>
        <v>39</v>
      </c>
      <c r="G26" s="6">
        <v>0</v>
      </c>
      <c r="H26" s="20">
        <f t="shared" si="1"/>
        <v>0</v>
      </c>
    </row>
    <row r="27" spans="1:8" x14ac:dyDescent="0.25">
      <c r="A27" s="17">
        <v>24</v>
      </c>
      <c r="B27" s="2" t="s">
        <v>58</v>
      </c>
      <c r="C27" s="6" t="s">
        <v>32</v>
      </c>
      <c r="D27" s="7">
        <v>28</v>
      </c>
      <c r="E27" s="6">
        <v>31</v>
      </c>
      <c r="F27" s="7">
        <f t="shared" si="0"/>
        <v>59</v>
      </c>
      <c r="G27" s="6">
        <v>0</v>
      </c>
      <c r="H27" s="20">
        <f t="shared" si="1"/>
        <v>0</v>
      </c>
    </row>
    <row r="28" spans="1:8" x14ac:dyDescent="0.25">
      <c r="A28" s="17">
        <v>25</v>
      </c>
      <c r="B28" s="2" t="s">
        <v>58</v>
      </c>
      <c r="C28" s="6" t="s">
        <v>33</v>
      </c>
      <c r="D28" s="6">
        <v>19</v>
      </c>
      <c r="E28" s="6">
        <v>13</v>
      </c>
      <c r="F28" s="7">
        <f t="shared" si="0"/>
        <v>32</v>
      </c>
      <c r="G28" s="6">
        <v>0</v>
      </c>
      <c r="H28" s="20">
        <f t="shared" si="1"/>
        <v>0</v>
      </c>
    </row>
    <row r="29" spans="1:8" x14ac:dyDescent="0.25">
      <c r="A29" s="17">
        <v>26</v>
      </c>
      <c r="B29" s="2" t="s">
        <v>58</v>
      </c>
      <c r="C29" s="6" t="s">
        <v>34</v>
      </c>
      <c r="D29" s="6">
        <v>25</v>
      </c>
      <c r="E29" s="6">
        <v>7</v>
      </c>
      <c r="F29" s="7">
        <f t="shared" si="0"/>
        <v>32</v>
      </c>
      <c r="G29" s="6">
        <v>0</v>
      </c>
      <c r="H29" s="20">
        <f t="shared" si="1"/>
        <v>0</v>
      </c>
    </row>
    <row r="30" spans="1:8" x14ac:dyDescent="0.25">
      <c r="A30" s="17">
        <v>27</v>
      </c>
      <c r="B30" s="8" t="s">
        <v>58</v>
      </c>
      <c r="C30" s="6" t="s">
        <v>35</v>
      </c>
      <c r="D30" s="6">
        <v>14</v>
      </c>
      <c r="E30" s="6">
        <v>25</v>
      </c>
      <c r="F30" s="7">
        <f t="shared" si="0"/>
        <v>39</v>
      </c>
      <c r="G30" s="6">
        <v>0</v>
      </c>
      <c r="H30" s="20">
        <f t="shared" si="1"/>
        <v>0</v>
      </c>
    </row>
    <row r="31" spans="1:8" x14ac:dyDescent="0.25">
      <c r="A31" s="17">
        <v>28</v>
      </c>
      <c r="B31" s="8" t="s">
        <v>59</v>
      </c>
      <c r="C31" s="6" t="s">
        <v>36</v>
      </c>
      <c r="D31" s="6">
        <v>12</v>
      </c>
      <c r="E31" s="6">
        <v>12</v>
      </c>
      <c r="F31" s="7">
        <f t="shared" si="0"/>
        <v>24</v>
      </c>
      <c r="G31" s="6">
        <v>0</v>
      </c>
      <c r="H31" s="20">
        <f t="shared" si="1"/>
        <v>0</v>
      </c>
    </row>
    <row r="32" spans="1:8" x14ac:dyDescent="0.25">
      <c r="A32" s="17">
        <v>29</v>
      </c>
      <c r="B32" s="8" t="s">
        <v>59</v>
      </c>
      <c r="C32" s="6" t="s">
        <v>37</v>
      </c>
      <c r="D32" s="6">
        <v>11</v>
      </c>
      <c r="E32" s="6">
        <v>11</v>
      </c>
      <c r="F32" s="7">
        <f t="shared" si="0"/>
        <v>22</v>
      </c>
      <c r="G32" s="6">
        <v>0</v>
      </c>
      <c r="H32" s="20">
        <f t="shared" si="1"/>
        <v>0</v>
      </c>
    </row>
    <row r="33" spans="1:8" x14ac:dyDescent="0.25">
      <c r="A33" s="17">
        <v>30</v>
      </c>
      <c r="B33" s="8" t="s">
        <v>59</v>
      </c>
      <c r="C33" s="6" t="s">
        <v>38</v>
      </c>
      <c r="D33" s="6">
        <v>11</v>
      </c>
      <c r="E33" s="6">
        <v>11</v>
      </c>
      <c r="F33" s="7">
        <f t="shared" si="0"/>
        <v>22</v>
      </c>
      <c r="G33" s="6">
        <v>0</v>
      </c>
      <c r="H33" s="20">
        <f t="shared" si="1"/>
        <v>0</v>
      </c>
    </row>
    <row r="34" spans="1:8" x14ac:dyDescent="0.25">
      <c r="A34" s="17">
        <v>31</v>
      </c>
      <c r="B34" s="8" t="s">
        <v>52</v>
      </c>
      <c r="C34" s="6" t="s">
        <v>39</v>
      </c>
      <c r="D34" s="6">
        <v>10</v>
      </c>
      <c r="E34" s="6">
        <v>8</v>
      </c>
      <c r="F34" s="7">
        <f t="shared" si="0"/>
        <v>18</v>
      </c>
      <c r="G34" s="6">
        <v>0</v>
      </c>
      <c r="H34" s="20">
        <f t="shared" si="1"/>
        <v>0</v>
      </c>
    </row>
    <row r="35" spans="1:8" x14ac:dyDescent="0.25">
      <c r="A35" s="17">
        <v>32</v>
      </c>
      <c r="B35" s="8" t="s">
        <v>52</v>
      </c>
      <c r="C35" s="6" t="s">
        <v>40</v>
      </c>
      <c r="D35" s="6">
        <v>6</v>
      </c>
      <c r="E35" s="6">
        <v>6</v>
      </c>
      <c r="F35" s="7">
        <f t="shared" si="0"/>
        <v>12</v>
      </c>
      <c r="G35" s="6">
        <v>0</v>
      </c>
      <c r="H35" s="20">
        <f t="shared" si="1"/>
        <v>0</v>
      </c>
    </row>
    <row r="36" spans="1:8" x14ac:dyDescent="0.25">
      <c r="A36" s="17">
        <v>33</v>
      </c>
      <c r="B36" s="8" t="s">
        <v>52</v>
      </c>
      <c r="C36" s="6" t="s">
        <v>41</v>
      </c>
      <c r="D36" s="6">
        <v>9</v>
      </c>
      <c r="E36" s="6">
        <v>14</v>
      </c>
      <c r="F36" s="7">
        <f t="shared" si="0"/>
        <v>23</v>
      </c>
      <c r="G36" s="6">
        <v>0</v>
      </c>
      <c r="H36" s="20">
        <f t="shared" si="1"/>
        <v>0</v>
      </c>
    </row>
    <row r="37" spans="1:8" x14ac:dyDescent="0.25">
      <c r="A37" s="17">
        <v>34</v>
      </c>
      <c r="B37" s="8" t="s">
        <v>52</v>
      </c>
      <c r="C37" s="6" t="s">
        <v>42</v>
      </c>
      <c r="D37" s="6">
        <v>17</v>
      </c>
      <c r="E37" s="6">
        <v>8</v>
      </c>
      <c r="F37" s="7">
        <f t="shared" si="0"/>
        <v>25</v>
      </c>
      <c r="G37" s="6">
        <v>0</v>
      </c>
      <c r="H37" s="20">
        <f t="shared" si="1"/>
        <v>0</v>
      </c>
    </row>
    <row r="38" spans="1:8" x14ac:dyDescent="0.25">
      <c r="A38" s="17">
        <v>35</v>
      </c>
      <c r="B38" s="2" t="s">
        <v>52</v>
      </c>
      <c r="C38" s="6" t="s">
        <v>43</v>
      </c>
      <c r="D38" s="6">
        <v>18</v>
      </c>
      <c r="E38" s="6">
        <v>19</v>
      </c>
      <c r="F38" s="7">
        <f t="shared" si="0"/>
        <v>37</v>
      </c>
      <c r="G38" s="6">
        <v>0</v>
      </c>
      <c r="H38" s="20">
        <f t="shared" si="1"/>
        <v>0</v>
      </c>
    </row>
    <row r="39" spans="1:8" x14ac:dyDescent="0.25">
      <c r="A39" s="17">
        <v>36</v>
      </c>
      <c r="B39" s="2" t="s">
        <v>52</v>
      </c>
      <c r="C39" s="6" t="s">
        <v>44</v>
      </c>
      <c r="D39" s="6">
        <v>9</v>
      </c>
      <c r="E39" s="6">
        <v>9</v>
      </c>
      <c r="F39" s="7">
        <f t="shared" si="0"/>
        <v>18</v>
      </c>
      <c r="G39" s="6">
        <v>0</v>
      </c>
      <c r="H39" s="20">
        <f t="shared" si="1"/>
        <v>0</v>
      </c>
    </row>
    <row r="40" spans="1:8" x14ac:dyDescent="0.25">
      <c r="A40" s="17">
        <v>37</v>
      </c>
      <c r="B40" s="2" t="s">
        <v>52</v>
      </c>
      <c r="C40" s="6" t="s">
        <v>45</v>
      </c>
      <c r="D40" s="6">
        <v>8</v>
      </c>
      <c r="E40" s="6">
        <v>5</v>
      </c>
      <c r="F40" s="7">
        <f t="shared" si="0"/>
        <v>13</v>
      </c>
      <c r="G40" s="6">
        <v>0</v>
      </c>
      <c r="H40" s="20">
        <f t="shared" si="1"/>
        <v>0</v>
      </c>
    </row>
    <row r="41" spans="1:8" x14ac:dyDescent="0.25">
      <c r="A41" s="17">
        <v>38</v>
      </c>
      <c r="B41" s="8" t="s">
        <v>52</v>
      </c>
      <c r="C41" s="6" t="s">
        <v>46</v>
      </c>
      <c r="D41" s="6">
        <v>13</v>
      </c>
      <c r="E41" s="6">
        <v>9</v>
      </c>
      <c r="F41" s="7">
        <f t="shared" si="0"/>
        <v>22</v>
      </c>
      <c r="G41" s="6">
        <v>0</v>
      </c>
      <c r="H41" s="20">
        <f t="shared" si="1"/>
        <v>0</v>
      </c>
    </row>
    <row r="42" spans="1:8" x14ac:dyDescent="0.25">
      <c r="A42" s="17">
        <v>39</v>
      </c>
      <c r="B42" s="2" t="s">
        <v>52</v>
      </c>
      <c r="C42" s="6" t="s">
        <v>47</v>
      </c>
      <c r="D42" s="6">
        <v>13</v>
      </c>
      <c r="E42" s="6">
        <v>11</v>
      </c>
      <c r="F42" s="7">
        <f t="shared" si="0"/>
        <v>24</v>
      </c>
      <c r="G42" s="6">
        <v>0</v>
      </c>
      <c r="H42" s="20">
        <f t="shared" si="1"/>
        <v>0</v>
      </c>
    </row>
    <row r="43" spans="1:8" x14ac:dyDescent="0.25">
      <c r="A43" s="17">
        <v>40</v>
      </c>
      <c r="B43" s="2" t="s">
        <v>52</v>
      </c>
      <c r="C43" s="6" t="s">
        <v>48</v>
      </c>
      <c r="D43" s="6">
        <v>3</v>
      </c>
      <c r="E43" s="6">
        <v>9</v>
      </c>
      <c r="F43" s="7">
        <f t="shared" si="0"/>
        <v>12</v>
      </c>
      <c r="G43" s="6">
        <v>0</v>
      </c>
      <c r="H43" s="20">
        <f t="shared" si="1"/>
        <v>0</v>
      </c>
    </row>
    <row r="44" spans="1:8" x14ac:dyDescent="0.25">
      <c r="A44" s="17">
        <v>41</v>
      </c>
      <c r="B44" s="2" t="s">
        <v>51</v>
      </c>
      <c r="C44" s="6" t="s">
        <v>49</v>
      </c>
      <c r="D44" s="6">
        <v>20</v>
      </c>
      <c r="E44" s="7">
        <v>24</v>
      </c>
      <c r="F44" s="7">
        <f t="shared" si="0"/>
        <v>44</v>
      </c>
      <c r="G44" s="6">
        <v>0</v>
      </c>
      <c r="H44" s="20">
        <f t="shared" si="1"/>
        <v>0</v>
      </c>
    </row>
    <row r="45" spans="1:8" x14ac:dyDescent="0.25">
      <c r="A45" s="17">
        <v>42</v>
      </c>
      <c r="B45" s="2" t="s">
        <v>51</v>
      </c>
      <c r="C45" s="6" t="s">
        <v>50</v>
      </c>
      <c r="D45" s="6">
        <v>11</v>
      </c>
      <c r="E45" s="6">
        <v>12</v>
      </c>
      <c r="F45" s="7">
        <f t="shared" si="0"/>
        <v>23</v>
      </c>
      <c r="G45" s="6">
        <v>0</v>
      </c>
      <c r="H45" s="20">
        <f t="shared" si="1"/>
        <v>0</v>
      </c>
    </row>
    <row r="46" spans="1:8" x14ac:dyDescent="0.25">
      <c r="A46" s="24" t="s">
        <v>2</v>
      </c>
      <c r="B46" s="25"/>
      <c r="C46" s="26"/>
      <c r="D46" s="21">
        <f>SUM(D4:D45)</f>
        <v>759</v>
      </c>
      <c r="E46" s="21">
        <f>SUM(E4:E45)</f>
        <v>773</v>
      </c>
      <c r="F46" s="21">
        <f>SUM(F4:F45)</f>
        <v>1532</v>
      </c>
      <c r="G46" s="21">
        <f>SUM(G4:G45)</f>
        <v>0</v>
      </c>
      <c r="H46" s="5">
        <f>SUM(H4:H45)</f>
        <v>0</v>
      </c>
    </row>
    <row r="47" spans="1:8" x14ac:dyDescent="0.25">
      <c r="B47" s="9"/>
    </row>
  </sheetData>
  <mergeCells count="6">
    <mergeCell ref="A46:C46"/>
    <mergeCell ref="A2:A3"/>
    <mergeCell ref="B2:B3"/>
    <mergeCell ref="C2:C3"/>
    <mergeCell ref="A1:H1"/>
    <mergeCell ref="D2:F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workbookViewId="0">
      <selection sqref="A1:H1"/>
    </sheetView>
  </sheetViews>
  <sheetFormatPr defaultColWidth="8.85546875" defaultRowHeight="15.75" x14ac:dyDescent="0.25"/>
  <cols>
    <col min="1" max="1" width="9.5703125" style="12" customWidth="1"/>
    <col min="2" max="2" width="19.7109375" style="12" customWidth="1"/>
    <col min="3" max="3" width="16.42578125" style="12" customWidth="1"/>
    <col min="4" max="7" width="8.85546875" style="12"/>
    <col min="8" max="8" width="8.85546875" style="13"/>
    <col min="9" max="16384" width="8.85546875" style="12"/>
  </cols>
  <sheetData>
    <row r="1" spans="1:8" s="3" customFormat="1" ht="15.6" customHeight="1" x14ac:dyDescent="0.25">
      <c r="A1" s="31" t="s">
        <v>106</v>
      </c>
      <c r="B1" s="31"/>
      <c r="C1" s="31"/>
      <c r="D1" s="31"/>
      <c r="E1" s="31"/>
      <c r="F1" s="31"/>
      <c r="G1" s="31"/>
      <c r="H1" s="31"/>
    </row>
    <row r="2" spans="1:8" s="3" customFormat="1" ht="14.45" customHeight="1" x14ac:dyDescent="0.25">
      <c r="A2" s="35" t="s">
        <v>60</v>
      </c>
      <c r="B2" s="29" t="s">
        <v>3</v>
      </c>
      <c r="C2" s="29" t="s">
        <v>8</v>
      </c>
      <c r="D2" s="24" t="s">
        <v>4</v>
      </c>
      <c r="E2" s="25"/>
      <c r="F2" s="26"/>
      <c r="G2" s="4" t="s">
        <v>5</v>
      </c>
      <c r="H2" s="5"/>
    </row>
    <row r="3" spans="1:8" s="3" customFormat="1" x14ac:dyDescent="0.25">
      <c r="A3" s="35"/>
      <c r="B3" s="30"/>
      <c r="C3" s="30"/>
      <c r="D3" s="18" t="s">
        <v>0</v>
      </c>
      <c r="E3" s="18" t="s">
        <v>1</v>
      </c>
      <c r="F3" s="18" t="s">
        <v>2</v>
      </c>
      <c r="G3" s="19" t="s">
        <v>6</v>
      </c>
      <c r="H3" s="19" t="s">
        <v>7</v>
      </c>
    </row>
    <row r="4" spans="1:8" x14ac:dyDescent="0.25">
      <c r="A4" s="16">
        <v>1</v>
      </c>
      <c r="B4" s="14" t="s">
        <v>99</v>
      </c>
      <c r="C4" s="14" t="s">
        <v>61</v>
      </c>
      <c r="D4" s="14">
        <v>33</v>
      </c>
      <c r="E4" s="14">
        <v>31</v>
      </c>
      <c r="F4" s="14">
        <f>D4+E4</f>
        <v>64</v>
      </c>
      <c r="G4" s="14">
        <v>0</v>
      </c>
      <c r="H4" s="15">
        <f>(0/F4)*100</f>
        <v>0</v>
      </c>
    </row>
    <row r="5" spans="1:8" x14ac:dyDescent="0.25">
      <c r="A5" s="16">
        <v>2</v>
      </c>
      <c r="B5" s="14" t="s">
        <v>101</v>
      </c>
      <c r="C5" s="14" t="s">
        <v>62</v>
      </c>
      <c r="D5" s="14">
        <v>18</v>
      </c>
      <c r="E5" s="14">
        <v>18</v>
      </c>
      <c r="F5" s="14">
        <f t="shared" ref="F5:F35" si="0">D5+E5</f>
        <v>36</v>
      </c>
      <c r="G5" s="14">
        <v>0</v>
      </c>
      <c r="H5" s="15">
        <f t="shared" ref="H5:H35" si="1">(0/F5)*100</f>
        <v>0</v>
      </c>
    </row>
    <row r="6" spans="1:8" x14ac:dyDescent="0.25">
      <c r="A6" s="16">
        <v>3</v>
      </c>
      <c r="B6" s="14" t="s">
        <v>100</v>
      </c>
      <c r="C6" s="14" t="s">
        <v>63</v>
      </c>
      <c r="D6" s="14">
        <v>23</v>
      </c>
      <c r="E6" s="14">
        <v>31</v>
      </c>
      <c r="F6" s="14">
        <f t="shared" si="0"/>
        <v>54</v>
      </c>
      <c r="G6" s="14">
        <v>0</v>
      </c>
      <c r="H6" s="15">
        <f t="shared" si="1"/>
        <v>0</v>
      </c>
    </row>
    <row r="7" spans="1:8" x14ac:dyDescent="0.25">
      <c r="A7" s="16">
        <v>4</v>
      </c>
      <c r="B7" s="14" t="s">
        <v>100</v>
      </c>
      <c r="C7" s="14" t="s">
        <v>64</v>
      </c>
      <c r="D7" s="14">
        <v>20</v>
      </c>
      <c r="E7" s="14">
        <v>21</v>
      </c>
      <c r="F7" s="14">
        <f t="shared" si="0"/>
        <v>41</v>
      </c>
      <c r="G7" s="14">
        <v>0</v>
      </c>
      <c r="H7" s="15">
        <f t="shared" si="1"/>
        <v>0</v>
      </c>
    </row>
    <row r="8" spans="1:8" x14ac:dyDescent="0.25">
      <c r="A8" s="16">
        <v>5</v>
      </c>
      <c r="B8" s="14" t="s">
        <v>100</v>
      </c>
      <c r="C8" s="14" t="s">
        <v>65</v>
      </c>
      <c r="D8" s="14">
        <v>16</v>
      </c>
      <c r="E8" s="14">
        <v>14</v>
      </c>
      <c r="F8" s="14">
        <f t="shared" si="0"/>
        <v>30</v>
      </c>
      <c r="G8" s="14">
        <v>0</v>
      </c>
      <c r="H8" s="15">
        <f t="shared" si="1"/>
        <v>0</v>
      </c>
    </row>
    <row r="9" spans="1:8" x14ac:dyDescent="0.25">
      <c r="A9" s="16">
        <v>6</v>
      </c>
      <c r="B9" s="14" t="s">
        <v>102</v>
      </c>
      <c r="C9" s="14" t="s">
        <v>66</v>
      </c>
      <c r="D9" s="14">
        <v>14</v>
      </c>
      <c r="E9" s="14">
        <v>17</v>
      </c>
      <c r="F9" s="14">
        <f t="shared" si="0"/>
        <v>31</v>
      </c>
      <c r="G9" s="14">
        <v>0</v>
      </c>
      <c r="H9" s="15">
        <f t="shared" si="1"/>
        <v>0</v>
      </c>
    </row>
    <row r="10" spans="1:8" x14ac:dyDescent="0.25">
      <c r="A10" s="16">
        <v>7</v>
      </c>
      <c r="B10" s="14" t="s">
        <v>102</v>
      </c>
      <c r="C10" s="14" t="s">
        <v>67</v>
      </c>
      <c r="D10" s="14">
        <v>32</v>
      </c>
      <c r="E10" s="14">
        <v>32</v>
      </c>
      <c r="F10" s="14">
        <f t="shared" si="0"/>
        <v>64</v>
      </c>
      <c r="G10" s="14">
        <v>0</v>
      </c>
      <c r="H10" s="15">
        <f t="shared" si="1"/>
        <v>0</v>
      </c>
    </row>
    <row r="11" spans="1:8" x14ac:dyDescent="0.25">
      <c r="A11" s="16">
        <v>8</v>
      </c>
      <c r="B11" s="14" t="s">
        <v>102</v>
      </c>
      <c r="C11" s="14" t="s">
        <v>68</v>
      </c>
      <c r="D11" s="14">
        <v>23</v>
      </c>
      <c r="E11" s="14">
        <v>12</v>
      </c>
      <c r="F11" s="14">
        <f t="shared" si="0"/>
        <v>35</v>
      </c>
      <c r="G11" s="14">
        <v>0</v>
      </c>
      <c r="H11" s="15">
        <f t="shared" si="1"/>
        <v>0</v>
      </c>
    </row>
    <row r="12" spans="1:8" x14ac:dyDescent="0.25">
      <c r="A12" s="16">
        <v>9</v>
      </c>
      <c r="B12" s="14" t="s">
        <v>103</v>
      </c>
      <c r="C12" s="14" t="s">
        <v>69</v>
      </c>
      <c r="D12" s="14">
        <v>8</v>
      </c>
      <c r="E12" s="14">
        <v>6</v>
      </c>
      <c r="F12" s="14">
        <f t="shared" si="0"/>
        <v>14</v>
      </c>
      <c r="G12" s="14">
        <v>0</v>
      </c>
      <c r="H12" s="15">
        <f t="shared" si="1"/>
        <v>0</v>
      </c>
    </row>
    <row r="13" spans="1:8" x14ac:dyDescent="0.25">
      <c r="A13" s="16">
        <v>10</v>
      </c>
      <c r="B13" s="14" t="s">
        <v>103</v>
      </c>
      <c r="C13" s="14" t="s">
        <v>70</v>
      </c>
      <c r="D13" s="14">
        <v>17</v>
      </c>
      <c r="E13" s="14">
        <v>29</v>
      </c>
      <c r="F13" s="14">
        <f t="shared" si="0"/>
        <v>46</v>
      </c>
      <c r="G13" s="14">
        <v>0</v>
      </c>
      <c r="H13" s="15">
        <f t="shared" si="1"/>
        <v>0</v>
      </c>
    </row>
    <row r="14" spans="1:8" x14ac:dyDescent="0.25">
      <c r="A14" s="16">
        <v>11</v>
      </c>
      <c r="B14" s="14" t="s">
        <v>103</v>
      </c>
      <c r="C14" s="14" t="s">
        <v>71</v>
      </c>
      <c r="D14" s="14">
        <v>48</v>
      </c>
      <c r="E14" s="14">
        <v>47</v>
      </c>
      <c r="F14" s="14">
        <f t="shared" si="0"/>
        <v>95</v>
      </c>
      <c r="G14" s="14">
        <v>0</v>
      </c>
      <c r="H14" s="15">
        <f t="shared" si="1"/>
        <v>0</v>
      </c>
    </row>
    <row r="15" spans="1:8" x14ac:dyDescent="0.25">
      <c r="A15" s="16">
        <v>12</v>
      </c>
      <c r="B15" s="14" t="s">
        <v>103</v>
      </c>
      <c r="C15" s="14" t="s">
        <v>72</v>
      </c>
      <c r="D15" s="14">
        <v>17</v>
      </c>
      <c r="E15" s="14">
        <v>6</v>
      </c>
      <c r="F15" s="14">
        <f t="shared" si="0"/>
        <v>23</v>
      </c>
      <c r="G15" s="14">
        <v>0</v>
      </c>
      <c r="H15" s="15">
        <f t="shared" si="1"/>
        <v>0</v>
      </c>
    </row>
    <row r="16" spans="1:8" x14ac:dyDescent="0.25">
      <c r="A16" s="16">
        <v>13</v>
      </c>
      <c r="B16" s="14" t="s">
        <v>92</v>
      </c>
      <c r="C16" s="14" t="s">
        <v>73</v>
      </c>
      <c r="D16" s="14">
        <v>16</v>
      </c>
      <c r="E16" s="14">
        <v>16</v>
      </c>
      <c r="F16" s="14">
        <f t="shared" si="0"/>
        <v>32</v>
      </c>
      <c r="G16" s="14">
        <v>0</v>
      </c>
      <c r="H16" s="15">
        <f t="shared" si="1"/>
        <v>0</v>
      </c>
    </row>
    <row r="17" spans="1:8" x14ac:dyDescent="0.25">
      <c r="A17" s="16">
        <v>14</v>
      </c>
      <c r="B17" s="14" t="s">
        <v>92</v>
      </c>
      <c r="C17" s="14" t="s">
        <v>74</v>
      </c>
      <c r="D17" s="14">
        <v>6</v>
      </c>
      <c r="E17" s="14">
        <v>4</v>
      </c>
      <c r="F17" s="14">
        <f t="shared" si="0"/>
        <v>10</v>
      </c>
      <c r="G17" s="14">
        <v>0</v>
      </c>
      <c r="H17" s="15">
        <f t="shared" si="1"/>
        <v>0</v>
      </c>
    </row>
    <row r="18" spans="1:8" x14ac:dyDescent="0.25">
      <c r="A18" s="16">
        <v>15</v>
      </c>
      <c r="B18" s="14" t="s">
        <v>92</v>
      </c>
      <c r="C18" s="14" t="s">
        <v>75</v>
      </c>
      <c r="D18" s="14">
        <v>15</v>
      </c>
      <c r="E18" s="14">
        <v>15</v>
      </c>
      <c r="F18" s="14">
        <f t="shared" si="0"/>
        <v>30</v>
      </c>
      <c r="G18" s="14">
        <v>0</v>
      </c>
      <c r="H18" s="15">
        <f t="shared" si="1"/>
        <v>0</v>
      </c>
    </row>
    <row r="19" spans="1:8" x14ac:dyDescent="0.25">
      <c r="A19" s="16">
        <v>16</v>
      </c>
      <c r="B19" s="14" t="s">
        <v>92</v>
      </c>
      <c r="C19" s="14" t="s">
        <v>76</v>
      </c>
      <c r="D19" s="14">
        <v>10</v>
      </c>
      <c r="E19" s="14">
        <v>9</v>
      </c>
      <c r="F19" s="14">
        <f t="shared" si="0"/>
        <v>19</v>
      </c>
      <c r="G19" s="14">
        <v>0</v>
      </c>
      <c r="H19" s="15">
        <f t="shared" si="1"/>
        <v>0</v>
      </c>
    </row>
    <row r="20" spans="1:8" x14ac:dyDescent="0.25">
      <c r="A20" s="16">
        <v>17</v>
      </c>
      <c r="B20" s="14" t="s">
        <v>93</v>
      </c>
      <c r="C20" s="14" t="s">
        <v>77</v>
      </c>
      <c r="D20" s="14">
        <v>31</v>
      </c>
      <c r="E20" s="14">
        <v>24</v>
      </c>
      <c r="F20" s="14">
        <f t="shared" si="0"/>
        <v>55</v>
      </c>
      <c r="G20" s="14">
        <v>0</v>
      </c>
      <c r="H20" s="15">
        <f t="shared" si="1"/>
        <v>0</v>
      </c>
    </row>
    <row r="21" spans="1:8" x14ac:dyDescent="0.25">
      <c r="A21" s="16">
        <v>18</v>
      </c>
      <c r="B21" s="14" t="s">
        <v>93</v>
      </c>
      <c r="C21" s="14" t="s">
        <v>78</v>
      </c>
      <c r="D21" s="14">
        <v>23</v>
      </c>
      <c r="E21" s="14">
        <v>15</v>
      </c>
      <c r="F21" s="14">
        <f t="shared" si="0"/>
        <v>38</v>
      </c>
      <c r="G21" s="14">
        <v>0</v>
      </c>
      <c r="H21" s="15">
        <f t="shared" si="1"/>
        <v>0</v>
      </c>
    </row>
    <row r="22" spans="1:8" x14ac:dyDescent="0.25">
      <c r="A22" s="16">
        <v>19</v>
      </c>
      <c r="B22" s="14" t="s">
        <v>93</v>
      </c>
      <c r="C22" s="14" t="s">
        <v>79</v>
      </c>
      <c r="D22" s="14">
        <v>26</v>
      </c>
      <c r="E22" s="14">
        <v>23</v>
      </c>
      <c r="F22" s="14">
        <f t="shared" si="0"/>
        <v>49</v>
      </c>
      <c r="G22" s="14">
        <v>0</v>
      </c>
      <c r="H22" s="15">
        <f t="shared" si="1"/>
        <v>0</v>
      </c>
    </row>
    <row r="23" spans="1:8" x14ac:dyDescent="0.25">
      <c r="A23" s="16">
        <v>20</v>
      </c>
      <c r="B23" s="14" t="s">
        <v>94</v>
      </c>
      <c r="C23" s="14" t="s">
        <v>80</v>
      </c>
      <c r="D23" s="14">
        <v>34</v>
      </c>
      <c r="E23" s="14">
        <v>20</v>
      </c>
      <c r="F23" s="14">
        <f t="shared" si="0"/>
        <v>54</v>
      </c>
      <c r="G23" s="14">
        <v>0</v>
      </c>
      <c r="H23" s="15">
        <f t="shared" si="1"/>
        <v>0</v>
      </c>
    </row>
    <row r="24" spans="1:8" x14ac:dyDescent="0.25">
      <c r="A24" s="16">
        <v>21</v>
      </c>
      <c r="B24" s="14" t="s">
        <v>94</v>
      </c>
      <c r="C24" s="14" t="s">
        <v>81</v>
      </c>
      <c r="D24" s="14">
        <v>13</v>
      </c>
      <c r="E24" s="14">
        <v>20</v>
      </c>
      <c r="F24" s="14">
        <f t="shared" si="0"/>
        <v>33</v>
      </c>
      <c r="G24" s="14">
        <v>0</v>
      </c>
      <c r="H24" s="15">
        <f t="shared" si="1"/>
        <v>0</v>
      </c>
    </row>
    <row r="25" spans="1:8" x14ac:dyDescent="0.25">
      <c r="A25" s="16">
        <v>22</v>
      </c>
      <c r="B25" s="14" t="s">
        <v>94</v>
      </c>
      <c r="C25" s="14" t="s">
        <v>82</v>
      </c>
      <c r="D25" s="14">
        <v>42</v>
      </c>
      <c r="E25" s="14">
        <v>48</v>
      </c>
      <c r="F25" s="14">
        <f t="shared" si="0"/>
        <v>90</v>
      </c>
      <c r="G25" s="14">
        <v>0</v>
      </c>
      <c r="H25" s="15">
        <f t="shared" si="1"/>
        <v>0</v>
      </c>
    </row>
    <row r="26" spans="1:8" x14ac:dyDescent="0.25">
      <c r="A26" s="16">
        <v>23</v>
      </c>
      <c r="B26" s="14" t="s">
        <v>95</v>
      </c>
      <c r="C26" s="14" t="s">
        <v>83</v>
      </c>
      <c r="D26" s="14">
        <v>23</v>
      </c>
      <c r="E26" s="14">
        <v>33</v>
      </c>
      <c r="F26" s="14">
        <f t="shared" si="0"/>
        <v>56</v>
      </c>
      <c r="G26" s="14">
        <v>0</v>
      </c>
      <c r="H26" s="15">
        <f t="shared" si="1"/>
        <v>0</v>
      </c>
    </row>
    <row r="27" spans="1:8" x14ac:dyDescent="0.25">
      <c r="A27" s="16">
        <v>24</v>
      </c>
      <c r="B27" s="14" t="s">
        <v>95</v>
      </c>
      <c r="C27" s="14" t="s">
        <v>84</v>
      </c>
      <c r="D27" s="14">
        <v>10</v>
      </c>
      <c r="E27" s="14">
        <v>12</v>
      </c>
      <c r="F27" s="14">
        <f t="shared" si="0"/>
        <v>22</v>
      </c>
      <c r="G27" s="14">
        <v>0</v>
      </c>
      <c r="H27" s="15">
        <f t="shared" si="1"/>
        <v>0</v>
      </c>
    </row>
    <row r="28" spans="1:8" x14ac:dyDescent="0.25">
      <c r="A28" s="16">
        <v>25</v>
      </c>
      <c r="B28" s="14" t="s">
        <v>95</v>
      </c>
      <c r="C28" s="14" t="s">
        <v>85</v>
      </c>
      <c r="D28" s="14">
        <v>46</v>
      </c>
      <c r="E28" s="14">
        <v>40</v>
      </c>
      <c r="F28" s="14">
        <f t="shared" si="0"/>
        <v>86</v>
      </c>
      <c r="G28" s="14">
        <v>0</v>
      </c>
      <c r="H28" s="15">
        <f t="shared" si="1"/>
        <v>0</v>
      </c>
    </row>
    <row r="29" spans="1:8" x14ac:dyDescent="0.25">
      <c r="A29" s="16">
        <v>26</v>
      </c>
      <c r="B29" s="14" t="s">
        <v>95</v>
      </c>
      <c r="C29" s="14" t="s">
        <v>86</v>
      </c>
      <c r="D29" s="14">
        <v>31</v>
      </c>
      <c r="E29" s="14">
        <v>23</v>
      </c>
      <c r="F29" s="14">
        <f t="shared" si="0"/>
        <v>54</v>
      </c>
      <c r="G29" s="14">
        <v>0</v>
      </c>
      <c r="H29" s="15">
        <f t="shared" si="1"/>
        <v>0</v>
      </c>
    </row>
    <row r="30" spans="1:8" x14ac:dyDescent="0.25">
      <c r="A30" s="16">
        <v>27</v>
      </c>
      <c r="B30" s="14" t="s">
        <v>96</v>
      </c>
      <c r="C30" s="14" t="s">
        <v>87</v>
      </c>
      <c r="D30" s="14">
        <v>18</v>
      </c>
      <c r="E30" s="14">
        <v>18</v>
      </c>
      <c r="F30" s="14">
        <f t="shared" si="0"/>
        <v>36</v>
      </c>
      <c r="G30" s="14">
        <v>0</v>
      </c>
      <c r="H30" s="15">
        <f t="shared" si="1"/>
        <v>0</v>
      </c>
    </row>
    <row r="31" spans="1:8" x14ac:dyDescent="0.25">
      <c r="A31" s="16">
        <v>28</v>
      </c>
      <c r="B31" s="14" t="s">
        <v>96</v>
      </c>
      <c r="C31" s="14" t="s">
        <v>88</v>
      </c>
      <c r="D31" s="14">
        <v>16</v>
      </c>
      <c r="E31" s="14">
        <v>12</v>
      </c>
      <c r="F31" s="14">
        <f t="shared" si="0"/>
        <v>28</v>
      </c>
      <c r="G31" s="14">
        <v>0</v>
      </c>
      <c r="H31" s="15">
        <f t="shared" si="1"/>
        <v>0</v>
      </c>
    </row>
    <row r="32" spans="1:8" x14ac:dyDescent="0.25">
      <c r="A32" s="16">
        <v>29</v>
      </c>
      <c r="B32" s="14" t="s">
        <v>96</v>
      </c>
      <c r="C32" s="14" t="s">
        <v>89</v>
      </c>
      <c r="D32" s="14">
        <v>14</v>
      </c>
      <c r="E32" s="14">
        <v>14</v>
      </c>
      <c r="F32" s="14">
        <f t="shared" si="0"/>
        <v>28</v>
      </c>
      <c r="G32" s="14">
        <v>0</v>
      </c>
      <c r="H32" s="15">
        <f t="shared" si="1"/>
        <v>0</v>
      </c>
    </row>
    <row r="33" spans="1:8" x14ac:dyDescent="0.25">
      <c r="A33" s="16">
        <v>30</v>
      </c>
      <c r="B33" s="14" t="s">
        <v>98</v>
      </c>
      <c r="C33" s="14" t="s">
        <v>104</v>
      </c>
      <c r="D33" s="14">
        <v>64</v>
      </c>
      <c r="E33" s="14">
        <v>78</v>
      </c>
      <c r="F33" s="14">
        <f t="shared" si="0"/>
        <v>142</v>
      </c>
      <c r="G33" s="14">
        <v>0</v>
      </c>
      <c r="H33" s="15">
        <f t="shared" si="1"/>
        <v>0</v>
      </c>
    </row>
    <row r="34" spans="1:8" x14ac:dyDescent="0.25">
      <c r="A34" s="16">
        <v>31</v>
      </c>
      <c r="B34" s="14" t="s">
        <v>97</v>
      </c>
      <c r="C34" s="14" t="s">
        <v>90</v>
      </c>
      <c r="D34" s="14">
        <v>41</v>
      </c>
      <c r="E34" s="14">
        <v>43</v>
      </c>
      <c r="F34" s="14">
        <f t="shared" si="0"/>
        <v>84</v>
      </c>
      <c r="G34" s="14">
        <v>0</v>
      </c>
      <c r="H34" s="15">
        <f t="shared" si="1"/>
        <v>0</v>
      </c>
    </row>
    <row r="35" spans="1:8" x14ac:dyDescent="0.25">
      <c r="A35" s="16">
        <v>32</v>
      </c>
      <c r="B35" s="14" t="s">
        <v>97</v>
      </c>
      <c r="C35" s="14" t="s">
        <v>91</v>
      </c>
      <c r="D35" s="14">
        <v>38</v>
      </c>
      <c r="E35" s="14">
        <v>32</v>
      </c>
      <c r="F35" s="14">
        <f t="shared" si="0"/>
        <v>70</v>
      </c>
      <c r="G35" s="14">
        <v>0</v>
      </c>
      <c r="H35" s="15">
        <f t="shared" si="1"/>
        <v>0</v>
      </c>
    </row>
    <row r="36" spans="1:8" x14ac:dyDescent="0.25">
      <c r="A36" s="32" t="s">
        <v>2</v>
      </c>
      <c r="B36" s="33"/>
      <c r="C36" s="34"/>
      <c r="D36" s="22">
        <f>SUM(D4:D35)</f>
        <v>786</v>
      </c>
      <c r="E36" s="22">
        <f t="shared" ref="E36:H36" si="2">SUM(E4:E35)</f>
        <v>763</v>
      </c>
      <c r="F36" s="22">
        <f t="shared" si="2"/>
        <v>1549</v>
      </c>
      <c r="G36" s="22">
        <f t="shared" si="2"/>
        <v>0</v>
      </c>
      <c r="H36" s="23">
        <f t="shared" si="2"/>
        <v>0</v>
      </c>
    </row>
  </sheetData>
  <mergeCells count="6">
    <mergeCell ref="A36:C36"/>
    <mergeCell ref="A2:A3"/>
    <mergeCell ref="B2:B3"/>
    <mergeCell ref="C2:C3"/>
    <mergeCell ref="A1:H1"/>
    <mergeCell ref="D2:F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Moyo1</vt:lpstr>
      <vt:lpstr>Adjun1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w7</dc:creator>
  <cp:lastModifiedBy>ZAKIA</cp:lastModifiedBy>
  <cp:lastPrinted>2015-09-10T12:59:56Z</cp:lastPrinted>
  <dcterms:created xsi:type="dcterms:W3CDTF">2015-08-21T12:54:29Z</dcterms:created>
  <dcterms:modified xsi:type="dcterms:W3CDTF">2017-11-29T19:36:09Z</dcterms:modified>
</cp:coreProperties>
</file>