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6" windowWidth="13716" windowHeight="7512"/>
  </bookViews>
  <sheets>
    <sheet name="Fig 3" sheetId="27" r:id="rId1"/>
  </sheets>
  <calcPr calcId="125725"/>
</workbook>
</file>

<file path=xl/calcChain.xml><?xml version="1.0" encoding="utf-8"?>
<calcChain xmlns="http://schemas.openxmlformats.org/spreadsheetml/2006/main">
  <c r="K60" i="27"/>
  <c r="J60"/>
  <c r="I60"/>
  <c r="H60"/>
  <c r="G60"/>
  <c r="F60"/>
  <c r="E60"/>
  <c r="D60"/>
  <c r="C60"/>
  <c r="K59"/>
  <c r="J59"/>
  <c r="I59"/>
  <c r="H59"/>
  <c r="G59"/>
  <c r="F59"/>
  <c r="E59"/>
  <c r="D59"/>
  <c r="C59"/>
  <c r="K58"/>
  <c r="J58"/>
  <c r="I58"/>
  <c r="H58"/>
  <c r="G58"/>
  <c r="F58"/>
  <c r="E58"/>
  <c r="D58"/>
  <c r="C58"/>
  <c r="K57"/>
  <c r="J57"/>
  <c r="I57"/>
  <c r="H57"/>
  <c r="G57"/>
  <c r="F57"/>
  <c r="E57"/>
  <c r="D57"/>
  <c r="C57"/>
  <c r="K56"/>
  <c r="J56"/>
  <c r="I56"/>
  <c r="H56"/>
  <c r="G56"/>
  <c r="F56"/>
  <c r="E56"/>
  <c r="D56"/>
  <c r="C56"/>
  <c r="K55"/>
  <c r="J55"/>
  <c r="I55"/>
  <c r="H55"/>
  <c r="G55"/>
  <c r="F55"/>
  <c r="E55"/>
  <c r="D55"/>
  <c r="C55"/>
  <c r="K54"/>
  <c r="J54"/>
  <c r="I54"/>
  <c r="H54"/>
  <c r="G54"/>
  <c r="F54"/>
  <c r="E54"/>
  <c r="D54"/>
  <c r="C54"/>
  <c r="K53"/>
  <c r="J53"/>
  <c r="I53"/>
  <c r="H53"/>
  <c r="G53"/>
  <c r="F53"/>
  <c r="E53"/>
  <c r="D53"/>
  <c r="C53"/>
  <c r="K52"/>
  <c r="J52"/>
  <c r="I52"/>
  <c r="H52"/>
  <c r="G52"/>
  <c r="F52"/>
  <c r="E52"/>
  <c r="D52"/>
  <c r="C52"/>
  <c r="K51"/>
  <c r="J51"/>
  <c r="I51"/>
  <c r="H51"/>
  <c r="G51"/>
  <c r="F51"/>
  <c r="E51"/>
  <c r="D51"/>
  <c r="C51"/>
  <c r="K50"/>
  <c r="J50"/>
  <c r="I50"/>
  <c r="H50"/>
  <c r="G50"/>
  <c r="F50"/>
  <c r="E50"/>
  <c r="D50"/>
  <c r="C50"/>
  <c r="K49"/>
  <c r="J49"/>
  <c r="I49"/>
  <c r="H49"/>
  <c r="G49"/>
  <c r="F49"/>
  <c r="E49"/>
  <c r="D49"/>
  <c r="C49"/>
  <c r="K48"/>
  <c r="J48"/>
  <c r="I48"/>
  <c r="H48"/>
  <c r="G48"/>
  <c r="F48"/>
  <c r="E48"/>
  <c r="D48"/>
  <c r="C48"/>
  <c r="K47"/>
  <c r="J47"/>
  <c r="I47"/>
  <c r="H47"/>
  <c r="G47"/>
  <c r="F47"/>
  <c r="E47"/>
  <c r="D47"/>
  <c r="C47"/>
  <c r="K46"/>
  <c r="J46"/>
  <c r="I46"/>
  <c r="H46"/>
  <c r="G46"/>
  <c r="F46"/>
  <c r="E46"/>
  <c r="D46"/>
  <c r="C46"/>
  <c r="K45"/>
  <c r="J45"/>
  <c r="I45"/>
  <c r="H45"/>
  <c r="G45"/>
  <c r="F45"/>
  <c r="E45"/>
  <c r="D45"/>
  <c r="C45"/>
  <c r="K44"/>
  <c r="J44"/>
  <c r="I44"/>
  <c r="H44"/>
  <c r="G44"/>
  <c r="F44"/>
  <c r="E44"/>
  <c r="D44"/>
  <c r="C44"/>
  <c r="K43"/>
  <c r="J43"/>
  <c r="I43"/>
  <c r="H43"/>
  <c r="G43"/>
  <c r="F43"/>
  <c r="E43"/>
  <c r="D43"/>
  <c r="C43"/>
  <c r="K42"/>
  <c r="J42"/>
  <c r="I42"/>
  <c r="H42"/>
  <c r="G42"/>
  <c r="F42"/>
  <c r="E42"/>
  <c r="D42"/>
  <c r="C42"/>
  <c r="K41"/>
  <c r="J41"/>
  <c r="I41"/>
  <c r="H41"/>
  <c r="G41"/>
  <c r="F41"/>
  <c r="E41"/>
  <c r="D41"/>
  <c r="C41"/>
  <c r="K40"/>
  <c r="J40"/>
  <c r="I40"/>
  <c r="H40"/>
  <c r="G40"/>
  <c r="F40"/>
  <c r="E40"/>
  <c r="D40"/>
  <c r="C40"/>
  <c r="K39"/>
  <c r="J39"/>
  <c r="I39"/>
  <c r="H39"/>
  <c r="G39"/>
  <c r="F39"/>
  <c r="E39"/>
  <c r="D39"/>
  <c r="C39"/>
  <c r="K38"/>
  <c r="J38"/>
  <c r="I38"/>
  <c r="H38"/>
  <c r="G38"/>
  <c r="F38"/>
  <c r="E38"/>
  <c r="D38"/>
  <c r="C38"/>
  <c r="K37"/>
  <c r="J37"/>
  <c r="I37"/>
  <c r="H37"/>
  <c r="G37"/>
  <c r="F37"/>
  <c r="E37"/>
  <c r="D37"/>
  <c r="C37"/>
  <c r="K36"/>
  <c r="J36"/>
  <c r="I36"/>
  <c r="H36"/>
  <c r="G36"/>
  <c r="F36"/>
  <c r="E36"/>
  <c r="D36"/>
  <c r="C36"/>
</calcChain>
</file>

<file path=xl/sharedStrings.xml><?xml version="1.0" encoding="utf-8"?>
<sst xmlns="http://schemas.openxmlformats.org/spreadsheetml/2006/main" count="79" uniqueCount="41">
  <si>
    <t>Jamalpur</t>
  </si>
  <si>
    <t>Maulvibazar</t>
  </si>
  <si>
    <t>Narail</t>
  </si>
  <si>
    <t>Thakurgaon</t>
  </si>
  <si>
    <t>Bagerhat</t>
  </si>
  <si>
    <t>Barguna</t>
  </si>
  <si>
    <t>Panchagarh</t>
  </si>
  <si>
    <t>Patuakhali</t>
  </si>
  <si>
    <t>Rangamati</t>
  </si>
  <si>
    <t>Sirajganj</t>
  </si>
  <si>
    <t>Sunamganj</t>
  </si>
  <si>
    <t>Bandarban</t>
  </si>
  <si>
    <t>Bhola</t>
  </si>
  <si>
    <t>Cox’s Bazar</t>
  </si>
  <si>
    <t>Gaibandha</t>
  </si>
  <si>
    <t>Habiganj</t>
  </si>
  <si>
    <t>Khagrachhari</t>
  </si>
  <si>
    <t>Khulna</t>
  </si>
  <si>
    <t>Kurigram</t>
  </si>
  <si>
    <t>Netrakona</t>
  </si>
  <si>
    <t>Nilphamari</t>
  </si>
  <si>
    <t>Rangpur</t>
  </si>
  <si>
    <t>Satkhira</t>
  </si>
  <si>
    <t>Sylhet</t>
  </si>
  <si>
    <t>Blood transfusion</t>
  </si>
  <si>
    <t>Parenteral antibiotics</t>
  </si>
  <si>
    <t>Parenteral oxytocics</t>
  </si>
  <si>
    <t>Parenteral anticonvulsants</t>
  </si>
  <si>
    <t>Manual removal of placenta</t>
  </si>
  <si>
    <t>Removal of retained products</t>
  </si>
  <si>
    <t>Assisted vaginal delivery</t>
  </si>
  <si>
    <t>Neonatal resuscitation</t>
  </si>
  <si>
    <t>Population</t>
  </si>
  <si>
    <t>Overall</t>
  </si>
  <si>
    <t>CS delivery</t>
  </si>
  <si>
    <t xml:space="preserve">Fig 3. Population coverage of signal functions for EmONC in the private facilities in the last 3 months prior to the date of assessment in the 24 study districts of Bangladesh  </t>
  </si>
  <si>
    <t>Districts</t>
  </si>
  <si>
    <t>EmONC signal functions</t>
  </si>
  <si>
    <t>Data for Figure 3</t>
  </si>
  <si>
    <t>Number of private facilities had signal functions</t>
  </si>
  <si>
    <t>Number of private facilities per 500,000 population had signal functions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</si>
</sst>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1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3" fillId="0" borderId="0" xfId="2" applyFont="1"/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wrapText="1"/>
    </xf>
  </cellXfs>
  <cellStyles count="16">
    <cellStyle name="Normal" xfId="0" builtinId="0"/>
    <cellStyle name="Normal 2" xfId="1"/>
    <cellStyle name="Normal 2 2" xfId="3"/>
    <cellStyle name="Normal 2 2 2" xfId="4"/>
    <cellStyle name="Normal 2 3" xfId="5"/>
    <cellStyle name="Normal 2 4" xfId="6"/>
    <cellStyle name="Normal 2 5" xfId="7"/>
    <cellStyle name="Normal 3" xfId="2"/>
    <cellStyle name="Normal 4" xfId="8"/>
    <cellStyle name="Normal 5" xfId="9"/>
    <cellStyle name="Normal 6" xfId="10"/>
    <cellStyle name="Percent 2" xfId="11"/>
    <cellStyle name="Percent 2 2" xfId="12"/>
    <cellStyle name="Percent 2 3" xfId="13"/>
    <cellStyle name="Percent 3" xfId="14"/>
    <cellStyle name="Percent 4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3209285972038463E-2"/>
          <c:y val="1.9470470060197299E-2"/>
          <c:w val="0.91111188970231061"/>
          <c:h val="0.67075166988530399"/>
        </c:manualLayout>
      </c:layout>
      <c:barChart>
        <c:barDir val="col"/>
        <c:grouping val="clustered"/>
        <c:ser>
          <c:idx val="0"/>
          <c:order val="0"/>
          <c:tx>
            <c:strRef>
              <c:f>'Fig 3'!$C$34</c:f>
              <c:strCache>
                <c:ptCount val="1"/>
                <c:pt idx="0">
                  <c:v>CS delivery</c:v>
                </c:pt>
              </c:strCache>
            </c:strRef>
          </c:tx>
          <c:cat>
            <c:strRef>
              <c:f>'Fig 3'!$A$36:$A$59</c:f>
              <c:strCache>
                <c:ptCount val="24"/>
                <c:pt idx="0">
                  <c:v>Bagerhat</c:v>
                </c:pt>
                <c:pt idx="1">
                  <c:v>Bandarban</c:v>
                </c:pt>
                <c:pt idx="2">
                  <c:v>Barguna</c:v>
                </c:pt>
                <c:pt idx="3">
                  <c:v>Bhola</c:v>
                </c:pt>
                <c:pt idx="4">
                  <c:v>Cox’s Bazar</c:v>
                </c:pt>
                <c:pt idx="5">
                  <c:v>Gaibandha</c:v>
                </c:pt>
                <c:pt idx="6">
                  <c:v>Habiganj</c:v>
                </c:pt>
                <c:pt idx="7">
                  <c:v>Jamalpur</c:v>
                </c:pt>
                <c:pt idx="8">
                  <c:v>Khagrachhari</c:v>
                </c:pt>
                <c:pt idx="9">
                  <c:v>Khulna</c:v>
                </c:pt>
                <c:pt idx="10">
                  <c:v>Kurigram</c:v>
                </c:pt>
                <c:pt idx="11">
                  <c:v>Maulvibazar</c:v>
                </c:pt>
                <c:pt idx="12">
                  <c:v>Narail</c:v>
                </c:pt>
                <c:pt idx="13">
                  <c:v>Netrakona</c:v>
                </c:pt>
                <c:pt idx="14">
                  <c:v>Nilphamari</c:v>
                </c:pt>
                <c:pt idx="15">
                  <c:v>Panchagarh</c:v>
                </c:pt>
                <c:pt idx="16">
                  <c:v>Patuakhali</c:v>
                </c:pt>
                <c:pt idx="17">
                  <c:v>Rangamati</c:v>
                </c:pt>
                <c:pt idx="18">
                  <c:v>Rangpur</c:v>
                </c:pt>
                <c:pt idx="19">
                  <c:v>Satkhira</c:v>
                </c:pt>
                <c:pt idx="20">
                  <c:v>Sirajganj</c:v>
                </c:pt>
                <c:pt idx="21">
                  <c:v>Sunamganj</c:v>
                </c:pt>
                <c:pt idx="22">
                  <c:v>Sylhet</c:v>
                </c:pt>
                <c:pt idx="23">
                  <c:v>Thakurgaon</c:v>
                </c:pt>
              </c:strCache>
            </c:strRef>
          </c:cat>
          <c:val>
            <c:numRef>
              <c:f>'Fig 3'!$C$36:$C$59</c:f>
              <c:numCache>
                <c:formatCode>0.00</c:formatCode>
                <c:ptCount val="24"/>
                <c:pt idx="0">
                  <c:v>9.8232492598689785</c:v>
                </c:pt>
                <c:pt idx="1">
                  <c:v>0</c:v>
                </c:pt>
                <c:pt idx="2">
                  <c:v>1.1200955217460946</c:v>
                </c:pt>
                <c:pt idx="3">
                  <c:v>1.4070278225681634</c:v>
                </c:pt>
                <c:pt idx="4">
                  <c:v>3.0567819073445737</c:v>
                </c:pt>
                <c:pt idx="5">
                  <c:v>2.5217977896442374</c:v>
                </c:pt>
                <c:pt idx="6">
                  <c:v>1.6754419935653455</c:v>
                </c:pt>
                <c:pt idx="7">
                  <c:v>3.7074612439448433</c:v>
                </c:pt>
                <c:pt idx="8">
                  <c:v>0.81444234318319897</c:v>
                </c:pt>
                <c:pt idx="9">
                  <c:v>15.527099749107945</c:v>
                </c:pt>
                <c:pt idx="10">
                  <c:v>2.6579383194000985</c:v>
                </c:pt>
                <c:pt idx="11">
                  <c:v>6.5135988310956083</c:v>
                </c:pt>
                <c:pt idx="12">
                  <c:v>13.85678733157075</c:v>
                </c:pt>
                <c:pt idx="13">
                  <c:v>1.5697587325678293</c:v>
                </c:pt>
                <c:pt idx="14">
                  <c:v>2.9985318097884073</c:v>
                </c:pt>
                <c:pt idx="15">
                  <c:v>4.0500423229422742</c:v>
                </c:pt>
                <c:pt idx="16">
                  <c:v>3.2555177770803736</c:v>
                </c:pt>
                <c:pt idx="17">
                  <c:v>3.3558229400700359</c:v>
                </c:pt>
                <c:pt idx="18">
                  <c:v>10.23919452595306</c:v>
                </c:pt>
                <c:pt idx="19">
                  <c:v>18.630797513946664</c:v>
                </c:pt>
                <c:pt idx="20">
                  <c:v>4.3583689885581514</c:v>
                </c:pt>
                <c:pt idx="21">
                  <c:v>0.40519163943778852</c:v>
                </c:pt>
                <c:pt idx="22">
                  <c:v>6.260577464017695</c:v>
                </c:pt>
                <c:pt idx="23">
                  <c:v>7.9134299539150614</c:v>
                </c:pt>
              </c:numCache>
            </c:numRef>
          </c:val>
        </c:ser>
        <c:ser>
          <c:idx val="1"/>
          <c:order val="1"/>
          <c:tx>
            <c:strRef>
              <c:f>'Fig 3'!$D$34</c:f>
              <c:strCache>
                <c:ptCount val="1"/>
                <c:pt idx="0">
                  <c:v>Blood transfusion</c:v>
                </c:pt>
              </c:strCache>
            </c:strRef>
          </c:tx>
          <c:cat>
            <c:strRef>
              <c:f>'Fig 3'!$A$36:$A$59</c:f>
              <c:strCache>
                <c:ptCount val="24"/>
                <c:pt idx="0">
                  <c:v>Bagerhat</c:v>
                </c:pt>
                <c:pt idx="1">
                  <c:v>Bandarban</c:v>
                </c:pt>
                <c:pt idx="2">
                  <c:v>Barguna</c:v>
                </c:pt>
                <c:pt idx="3">
                  <c:v>Bhola</c:v>
                </c:pt>
                <c:pt idx="4">
                  <c:v>Cox’s Bazar</c:v>
                </c:pt>
                <c:pt idx="5">
                  <c:v>Gaibandha</c:v>
                </c:pt>
                <c:pt idx="6">
                  <c:v>Habiganj</c:v>
                </c:pt>
                <c:pt idx="7">
                  <c:v>Jamalpur</c:v>
                </c:pt>
                <c:pt idx="8">
                  <c:v>Khagrachhari</c:v>
                </c:pt>
                <c:pt idx="9">
                  <c:v>Khulna</c:v>
                </c:pt>
                <c:pt idx="10">
                  <c:v>Kurigram</c:v>
                </c:pt>
                <c:pt idx="11">
                  <c:v>Maulvibazar</c:v>
                </c:pt>
                <c:pt idx="12">
                  <c:v>Narail</c:v>
                </c:pt>
                <c:pt idx="13">
                  <c:v>Netrakona</c:v>
                </c:pt>
                <c:pt idx="14">
                  <c:v>Nilphamari</c:v>
                </c:pt>
                <c:pt idx="15">
                  <c:v>Panchagarh</c:v>
                </c:pt>
                <c:pt idx="16">
                  <c:v>Patuakhali</c:v>
                </c:pt>
                <c:pt idx="17">
                  <c:v>Rangamati</c:v>
                </c:pt>
                <c:pt idx="18">
                  <c:v>Rangpur</c:v>
                </c:pt>
                <c:pt idx="19">
                  <c:v>Satkhira</c:v>
                </c:pt>
                <c:pt idx="20">
                  <c:v>Sirajganj</c:v>
                </c:pt>
                <c:pt idx="21">
                  <c:v>Sunamganj</c:v>
                </c:pt>
                <c:pt idx="22">
                  <c:v>Sylhet</c:v>
                </c:pt>
                <c:pt idx="23">
                  <c:v>Thakurgaon</c:v>
                </c:pt>
              </c:strCache>
            </c:strRef>
          </c:cat>
          <c:val>
            <c:numRef>
              <c:f>'Fig 3'!$D$36:$D$59</c:f>
              <c:numCache>
                <c:formatCode>0.00</c:formatCode>
                <c:ptCount val="24"/>
                <c:pt idx="0">
                  <c:v>8.4683183274732574</c:v>
                </c:pt>
                <c:pt idx="1">
                  <c:v>0</c:v>
                </c:pt>
                <c:pt idx="2">
                  <c:v>0.56004776087304731</c:v>
                </c:pt>
                <c:pt idx="3">
                  <c:v>1.1256222580545308</c:v>
                </c:pt>
                <c:pt idx="4">
                  <c:v>3.2751234721549003</c:v>
                </c:pt>
                <c:pt idx="5">
                  <c:v>2.3116479738405511</c:v>
                </c:pt>
                <c:pt idx="6">
                  <c:v>0.95739542489448315</c:v>
                </c:pt>
                <c:pt idx="7">
                  <c:v>3.271289332892509</c:v>
                </c:pt>
                <c:pt idx="8">
                  <c:v>0.81444234318319897</c:v>
                </c:pt>
                <c:pt idx="9">
                  <c:v>11.429670648648905</c:v>
                </c:pt>
                <c:pt idx="10">
                  <c:v>2.6579383194000985</c:v>
                </c:pt>
                <c:pt idx="11">
                  <c:v>4.6897911583888376</c:v>
                </c:pt>
                <c:pt idx="12">
                  <c:v>9.0069117655209876</c:v>
                </c:pt>
                <c:pt idx="13">
                  <c:v>1.1212562375484496</c:v>
                </c:pt>
                <c:pt idx="14">
                  <c:v>2.7259380088985519</c:v>
                </c:pt>
                <c:pt idx="15">
                  <c:v>3.0375317422067059</c:v>
                </c:pt>
                <c:pt idx="16">
                  <c:v>3.2555177770803736</c:v>
                </c:pt>
                <c:pt idx="17">
                  <c:v>3.3558229400700359</c:v>
                </c:pt>
                <c:pt idx="18">
                  <c:v>8.503737826638984</c:v>
                </c:pt>
                <c:pt idx="19">
                  <c:v>11.077771494779096</c:v>
                </c:pt>
                <c:pt idx="20">
                  <c:v>2.9055793257054345</c:v>
                </c:pt>
                <c:pt idx="21">
                  <c:v>0.60778745915668275</c:v>
                </c:pt>
                <c:pt idx="22">
                  <c:v>5.38700851555011</c:v>
                </c:pt>
                <c:pt idx="23">
                  <c:v>5.7552217846654994</c:v>
                </c:pt>
              </c:numCache>
            </c:numRef>
          </c:val>
        </c:ser>
        <c:ser>
          <c:idx val="2"/>
          <c:order val="2"/>
          <c:tx>
            <c:strRef>
              <c:f>'Fig 3'!$E$34</c:f>
              <c:strCache>
                <c:ptCount val="1"/>
                <c:pt idx="0">
                  <c:v>Parenteral antibiotics</c:v>
                </c:pt>
              </c:strCache>
            </c:strRef>
          </c:tx>
          <c:cat>
            <c:strRef>
              <c:f>'Fig 3'!$A$36:$A$59</c:f>
              <c:strCache>
                <c:ptCount val="24"/>
                <c:pt idx="0">
                  <c:v>Bagerhat</c:v>
                </c:pt>
                <c:pt idx="1">
                  <c:v>Bandarban</c:v>
                </c:pt>
                <c:pt idx="2">
                  <c:v>Barguna</c:v>
                </c:pt>
                <c:pt idx="3">
                  <c:v>Bhola</c:v>
                </c:pt>
                <c:pt idx="4">
                  <c:v>Cox’s Bazar</c:v>
                </c:pt>
                <c:pt idx="5">
                  <c:v>Gaibandha</c:v>
                </c:pt>
                <c:pt idx="6">
                  <c:v>Habiganj</c:v>
                </c:pt>
                <c:pt idx="7">
                  <c:v>Jamalpur</c:v>
                </c:pt>
                <c:pt idx="8">
                  <c:v>Khagrachhari</c:v>
                </c:pt>
                <c:pt idx="9">
                  <c:v>Khulna</c:v>
                </c:pt>
                <c:pt idx="10">
                  <c:v>Kurigram</c:v>
                </c:pt>
                <c:pt idx="11">
                  <c:v>Maulvibazar</c:v>
                </c:pt>
                <c:pt idx="12">
                  <c:v>Narail</c:v>
                </c:pt>
                <c:pt idx="13">
                  <c:v>Netrakona</c:v>
                </c:pt>
                <c:pt idx="14">
                  <c:v>Nilphamari</c:v>
                </c:pt>
                <c:pt idx="15">
                  <c:v>Panchagarh</c:v>
                </c:pt>
                <c:pt idx="16">
                  <c:v>Patuakhali</c:v>
                </c:pt>
                <c:pt idx="17">
                  <c:v>Rangamati</c:v>
                </c:pt>
                <c:pt idx="18">
                  <c:v>Rangpur</c:v>
                </c:pt>
                <c:pt idx="19">
                  <c:v>Satkhira</c:v>
                </c:pt>
                <c:pt idx="20">
                  <c:v>Sirajganj</c:v>
                </c:pt>
                <c:pt idx="21">
                  <c:v>Sunamganj</c:v>
                </c:pt>
                <c:pt idx="22">
                  <c:v>Sylhet</c:v>
                </c:pt>
                <c:pt idx="23">
                  <c:v>Thakurgaon</c:v>
                </c:pt>
              </c:strCache>
            </c:strRef>
          </c:cat>
          <c:val>
            <c:numRef>
              <c:f>'Fig 3'!$E$36:$E$59</c:f>
              <c:numCache>
                <c:formatCode>0.00</c:formatCode>
                <c:ptCount val="24"/>
                <c:pt idx="0">
                  <c:v>12.194378391561489</c:v>
                </c:pt>
                <c:pt idx="1">
                  <c:v>0</c:v>
                </c:pt>
                <c:pt idx="2">
                  <c:v>1.6801432826191418</c:v>
                </c:pt>
                <c:pt idx="3">
                  <c:v>2.2512445161090615</c:v>
                </c:pt>
                <c:pt idx="4">
                  <c:v>4.5851728610168605</c:v>
                </c:pt>
                <c:pt idx="5">
                  <c:v>2.7319476054479241</c:v>
                </c:pt>
                <c:pt idx="6">
                  <c:v>1.9147908497889663</c:v>
                </c:pt>
                <c:pt idx="7">
                  <c:v>3.9255471994710112</c:v>
                </c:pt>
                <c:pt idx="8">
                  <c:v>0.81444234318319897</c:v>
                </c:pt>
                <c:pt idx="9">
                  <c:v>16.389716401836164</c:v>
                </c:pt>
                <c:pt idx="10">
                  <c:v>2.6579383194000985</c:v>
                </c:pt>
                <c:pt idx="11">
                  <c:v>7.295230690827081</c:v>
                </c:pt>
                <c:pt idx="12">
                  <c:v>13.163947964992213</c:v>
                </c:pt>
                <c:pt idx="13">
                  <c:v>1.5697587325678293</c:v>
                </c:pt>
                <c:pt idx="14">
                  <c:v>2.9985318097884073</c:v>
                </c:pt>
                <c:pt idx="15">
                  <c:v>4.0500423229422742</c:v>
                </c:pt>
                <c:pt idx="16">
                  <c:v>3.9066213324964485</c:v>
                </c:pt>
                <c:pt idx="17">
                  <c:v>3.3558229400700359</c:v>
                </c:pt>
                <c:pt idx="18">
                  <c:v>10.23919452595306</c:v>
                </c:pt>
                <c:pt idx="19">
                  <c:v>18.379029979974408</c:v>
                </c:pt>
                <c:pt idx="20">
                  <c:v>4.3583689885581514</c:v>
                </c:pt>
                <c:pt idx="21">
                  <c:v>0.81038327887557704</c:v>
                </c:pt>
                <c:pt idx="22">
                  <c:v>6.4061722887622921</c:v>
                </c:pt>
                <c:pt idx="23">
                  <c:v>8.63283267699825</c:v>
                </c:pt>
              </c:numCache>
            </c:numRef>
          </c:val>
        </c:ser>
        <c:ser>
          <c:idx val="3"/>
          <c:order val="3"/>
          <c:tx>
            <c:strRef>
              <c:f>'Fig 3'!$F$34</c:f>
              <c:strCache>
                <c:ptCount val="1"/>
                <c:pt idx="0">
                  <c:v>Parenteral oxytocics</c:v>
                </c:pt>
              </c:strCache>
            </c:strRef>
          </c:tx>
          <c:cat>
            <c:strRef>
              <c:f>'Fig 3'!$A$36:$A$59</c:f>
              <c:strCache>
                <c:ptCount val="24"/>
                <c:pt idx="0">
                  <c:v>Bagerhat</c:v>
                </c:pt>
                <c:pt idx="1">
                  <c:v>Bandarban</c:v>
                </c:pt>
                <c:pt idx="2">
                  <c:v>Barguna</c:v>
                </c:pt>
                <c:pt idx="3">
                  <c:v>Bhola</c:v>
                </c:pt>
                <c:pt idx="4">
                  <c:v>Cox’s Bazar</c:v>
                </c:pt>
                <c:pt idx="5">
                  <c:v>Gaibandha</c:v>
                </c:pt>
                <c:pt idx="6">
                  <c:v>Habiganj</c:v>
                </c:pt>
                <c:pt idx="7">
                  <c:v>Jamalpur</c:v>
                </c:pt>
                <c:pt idx="8">
                  <c:v>Khagrachhari</c:v>
                </c:pt>
                <c:pt idx="9">
                  <c:v>Khulna</c:v>
                </c:pt>
                <c:pt idx="10">
                  <c:v>Kurigram</c:v>
                </c:pt>
                <c:pt idx="11">
                  <c:v>Maulvibazar</c:v>
                </c:pt>
                <c:pt idx="12">
                  <c:v>Narail</c:v>
                </c:pt>
                <c:pt idx="13">
                  <c:v>Netrakona</c:v>
                </c:pt>
                <c:pt idx="14">
                  <c:v>Nilphamari</c:v>
                </c:pt>
                <c:pt idx="15">
                  <c:v>Panchagarh</c:v>
                </c:pt>
                <c:pt idx="16">
                  <c:v>Patuakhali</c:v>
                </c:pt>
                <c:pt idx="17">
                  <c:v>Rangamati</c:v>
                </c:pt>
                <c:pt idx="18">
                  <c:v>Rangpur</c:v>
                </c:pt>
                <c:pt idx="19">
                  <c:v>Satkhira</c:v>
                </c:pt>
                <c:pt idx="20">
                  <c:v>Sirajganj</c:v>
                </c:pt>
                <c:pt idx="21">
                  <c:v>Sunamganj</c:v>
                </c:pt>
                <c:pt idx="22">
                  <c:v>Sylhet</c:v>
                </c:pt>
                <c:pt idx="23">
                  <c:v>Thakurgaon</c:v>
                </c:pt>
              </c:strCache>
            </c:strRef>
          </c:cat>
          <c:val>
            <c:numRef>
              <c:f>'Fig 3'!$F$36:$F$59</c:f>
              <c:numCache>
                <c:formatCode>0.00</c:formatCode>
                <c:ptCount val="24"/>
                <c:pt idx="0">
                  <c:v>11.85564565846256</c:v>
                </c:pt>
                <c:pt idx="1">
                  <c:v>0</c:v>
                </c:pt>
                <c:pt idx="2">
                  <c:v>1.6801432826191418</c:v>
                </c:pt>
                <c:pt idx="3">
                  <c:v>2.5326500806226941</c:v>
                </c:pt>
                <c:pt idx="4">
                  <c:v>4.8035144258271867</c:v>
                </c:pt>
                <c:pt idx="5">
                  <c:v>2.5217977896442374</c:v>
                </c:pt>
                <c:pt idx="6">
                  <c:v>2.6328374184598284</c:v>
                </c:pt>
                <c:pt idx="7">
                  <c:v>3.9255471994710112</c:v>
                </c:pt>
                <c:pt idx="8">
                  <c:v>1.6288846863663979</c:v>
                </c:pt>
                <c:pt idx="9">
                  <c:v>16.389716401836164</c:v>
                </c:pt>
                <c:pt idx="10">
                  <c:v>2.6579383194000985</c:v>
                </c:pt>
                <c:pt idx="11">
                  <c:v>7.5557746440709055</c:v>
                </c:pt>
                <c:pt idx="12">
                  <c:v>13.163947964992213</c:v>
                </c:pt>
                <c:pt idx="13">
                  <c:v>1.5697587325678293</c:v>
                </c:pt>
                <c:pt idx="14">
                  <c:v>2.7259380088985519</c:v>
                </c:pt>
                <c:pt idx="15">
                  <c:v>3.5437870325744907</c:v>
                </c:pt>
                <c:pt idx="16">
                  <c:v>3.9066213324964485</c:v>
                </c:pt>
                <c:pt idx="17">
                  <c:v>3.3558229400700359</c:v>
                </c:pt>
                <c:pt idx="18">
                  <c:v>10.412740195884469</c:v>
                </c:pt>
                <c:pt idx="19">
                  <c:v>18.630797513946664</c:v>
                </c:pt>
                <c:pt idx="20">
                  <c:v>4.3583689885581514</c:v>
                </c:pt>
                <c:pt idx="21">
                  <c:v>0.60778745915668275</c:v>
                </c:pt>
                <c:pt idx="22">
                  <c:v>6.55176711350689</c:v>
                </c:pt>
                <c:pt idx="23">
                  <c:v>8.2731313154566557</c:v>
                </c:pt>
              </c:numCache>
            </c:numRef>
          </c:val>
        </c:ser>
        <c:ser>
          <c:idx val="4"/>
          <c:order val="4"/>
          <c:tx>
            <c:strRef>
              <c:f>'Fig 3'!$G$34</c:f>
              <c:strCache>
                <c:ptCount val="1"/>
                <c:pt idx="0">
                  <c:v>Parenteral anticonvulsants</c:v>
                </c:pt>
              </c:strCache>
            </c:strRef>
          </c:tx>
          <c:cat>
            <c:strRef>
              <c:f>'Fig 3'!$A$36:$A$59</c:f>
              <c:strCache>
                <c:ptCount val="24"/>
                <c:pt idx="0">
                  <c:v>Bagerhat</c:v>
                </c:pt>
                <c:pt idx="1">
                  <c:v>Bandarban</c:v>
                </c:pt>
                <c:pt idx="2">
                  <c:v>Barguna</c:v>
                </c:pt>
                <c:pt idx="3">
                  <c:v>Bhola</c:v>
                </c:pt>
                <c:pt idx="4">
                  <c:v>Cox’s Bazar</c:v>
                </c:pt>
                <c:pt idx="5">
                  <c:v>Gaibandha</c:v>
                </c:pt>
                <c:pt idx="6">
                  <c:v>Habiganj</c:v>
                </c:pt>
                <c:pt idx="7">
                  <c:v>Jamalpur</c:v>
                </c:pt>
                <c:pt idx="8">
                  <c:v>Khagrachhari</c:v>
                </c:pt>
                <c:pt idx="9">
                  <c:v>Khulna</c:v>
                </c:pt>
                <c:pt idx="10">
                  <c:v>Kurigram</c:v>
                </c:pt>
                <c:pt idx="11">
                  <c:v>Maulvibazar</c:v>
                </c:pt>
                <c:pt idx="12">
                  <c:v>Narail</c:v>
                </c:pt>
                <c:pt idx="13">
                  <c:v>Netrakona</c:v>
                </c:pt>
                <c:pt idx="14">
                  <c:v>Nilphamari</c:v>
                </c:pt>
                <c:pt idx="15">
                  <c:v>Panchagarh</c:v>
                </c:pt>
                <c:pt idx="16">
                  <c:v>Patuakhali</c:v>
                </c:pt>
                <c:pt idx="17">
                  <c:v>Rangamati</c:v>
                </c:pt>
                <c:pt idx="18">
                  <c:v>Rangpur</c:v>
                </c:pt>
                <c:pt idx="19">
                  <c:v>Satkhira</c:v>
                </c:pt>
                <c:pt idx="20">
                  <c:v>Sirajganj</c:v>
                </c:pt>
                <c:pt idx="21">
                  <c:v>Sunamganj</c:v>
                </c:pt>
                <c:pt idx="22">
                  <c:v>Sylhet</c:v>
                </c:pt>
                <c:pt idx="23">
                  <c:v>Thakurgaon</c:v>
                </c:pt>
              </c:strCache>
            </c:strRef>
          </c:cat>
          <c:val>
            <c:numRef>
              <c:f>'Fig 3'!$G$36:$G$59</c:f>
              <c:numCache>
                <c:formatCode>0.00</c:formatCode>
                <c:ptCount val="24"/>
                <c:pt idx="0">
                  <c:v>5.0809909964839539</c:v>
                </c:pt>
                <c:pt idx="1">
                  <c:v>0</c:v>
                </c:pt>
                <c:pt idx="2">
                  <c:v>0.56004776087304731</c:v>
                </c:pt>
                <c:pt idx="3">
                  <c:v>0.56281112902726538</c:v>
                </c:pt>
                <c:pt idx="4">
                  <c:v>3.2751234721549003</c:v>
                </c:pt>
                <c:pt idx="5">
                  <c:v>1.4710487106258052</c:v>
                </c:pt>
                <c:pt idx="6">
                  <c:v>0.47869771244724157</c:v>
                </c:pt>
                <c:pt idx="7">
                  <c:v>1.0904297776308363</c:v>
                </c:pt>
                <c:pt idx="8">
                  <c:v>0</c:v>
                </c:pt>
                <c:pt idx="9">
                  <c:v>4.9600457531872602</c:v>
                </c:pt>
                <c:pt idx="10">
                  <c:v>2.1746768067818989</c:v>
                </c:pt>
                <c:pt idx="11">
                  <c:v>4.1687032519011895</c:v>
                </c:pt>
                <c:pt idx="12">
                  <c:v>8.3140723989424501</c:v>
                </c:pt>
                <c:pt idx="13">
                  <c:v>0.44850249501937978</c:v>
                </c:pt>
                <c:pt idx="14">
                  <c:v>0.54518760177971048</c:v>
                </c:pt>
                <c:pt idx="15">
                  <c:v>0.50625529036778427</c:v>
                </c:pt>
                <c:pt idx="16">
                  <c:v>2.2788624439562613</c:v>
                </c:pt>
                <c:pt idx="17">
                  <c:v>1.6779114700350179</c:v>
                </c:pt>
                <c:pt idx="18">
                  <c:v>6.5947354573934964</c:v>
                </c:pt>
                <c:pt idx="19">
                  <c:v>6.0424208153340526</c:v>
                </c:pt>
                <c:pt idx="20">
                  <c:v>1.7756318101533211</c:v>
                </c:pt>
                <c:pt idx="21">
                  <c:v>0.20259581971889426</c:v>
                </c:pt>
                <c:pt idx="22">
                  <c:v>6.114982639273097</c:v>
                </c:pt>
                <c:pt idx="23">
                  <c:v>4.6761177000407184</c:v>
                </c:pt>
              </c:numCache>
            </c:numRef>
          </c:val>
        </c:ser>
        <c:ser>
          <c:idx val="5"/>
          <c:order val="5"/>
          <c:tx>
            <c:strRef>
              <c:f>'Fig 3'!$H$34</c:f>
              <c:strCache>
                <c:ptCount val="1"/>
                <c:pt idx="0">
                  <c:v>Manual removal of placenta</c:v>
                </c:pt>
              </c:strCache>
            </c:strRef>
          </c:tx>
          <c:cat>
            <c:strRef>
              <c:f>'Fig 3'!$A$36:$A$59</c:f>
              <c:strCache>
                <c:ptCount val="24"/>
                <c:pt idx="0">
                  <c:v>Bagerhat</c:v>
                </c:pt>
                <c:pt idx="1">
                  <c:v>Bandarban</c:v>
                </c:pt>
                <c:pt idx="2">
                  <c:v>Barguna</c:v>
                </c:pt>
                <c:pt idx="3">
                  <c:v>Bhola</c:v>
                </c:pt>
                <c:pt idx="4">
                  <c:v>Cox’s Bazar</c:v>
                </c:pt>
                <c:pt idx="5">
                  <c:v>Gaibandha</c:v>
                </c:pt>
                <c:pt idx="6">
                  <c:v>Habiganj</c:v>
                </c:pt>
                <c:pt idx="7">
                  <c:v>Jamalpur</c:v>
                </c:pt>
                <c:pt idx="8">
                  <c:v>Khagrachhari</c:v>
                </c:pt>
                <c:pt idx="9">
                  <c:v>Khulna</c:v>
                </c:pt>
                <c:pt idx="10">
                  <c:v>Kurigram</c:v>
                </c:pt>
                <c:pt idx="11">
                  <c:v>Maulvibazar</c:v>
                </c:pt>
                <c:pt idx="12">
                  <c:v>Narail</c:v>
                </c:pt>
                <c:pt idx="13">
                  <c:v>Netrakona</c:v>
                </c:pt>
                <c:pt idx="14">
                  <c:v>Nilphamari</c:v>
                </c:pt>
                <c:pt idx="15">
                  <c:v>Panchagarh</c:v>
                </c:pt>
                <c:pt idx="16">
                  <c:v>Patuakhali</c:v>
                </c:pt>
                <c:pt idx="17">
                  <c:v>Rangamati</c:v>
                </c:pt>
                <c:pt idx="18">
                  <c:v>Rangpur</c:v>
                </c:pt>
                <c:pt idx="19">
                  <c:v>Satkhira</c:v>
                </c:pt>
                <c:pt idx="20">
                  <c:v>Sirajganj</c:v>
                </c:pt>
                <c:pt idx="21">
                  <c:v>Sunamganj</c:v>
                </c:pt>
                <c:pt idx="22">
                  <c:v>Sylhet</c:v>
                </c:pt>
                <c:pt idx="23">
                  <c:v>Thakurgaon</c:v>
                </c:pt>
              </c:strCache>
            </c:strRef>
          </c:cat>
          <c:val>
            <c:numRef>
              <c:f>'Fig 3'!$H$36:$H$59</c:f>
              <c:numCache>
                <c:formatCode>0.00</c:formatCode>
                <c:ptCount val="24"/>
                <c:pt idx="0">
                  <c:v>9.1457837936711179</c:v>
                </c:pt>
                <c:pt idx="1">
                  <c:v>0</c:v>
                </c:pt>
                <c:pt idx="2">
                  <c:v>0</c:v>
                </c:pt>
                <c:pt idx="3">
                  <c:v>2.5326500806226941</c:v>
                </c:pt>
                <c:pt idx="4">
                  <c:v>3.9301481665858802</c:v>
                </c:pt>
                <c:pt idx="5">
                  <c:v>2.1014981580368648</c:v>
                </c:pt>
                <c:pt idx="6">
                  <c:v>1.4360931373417245</c:v>
                </c:pt>
                <c:pt idx="7">
                  <c:v>1.9627735997355056</c:v>
                </c:pt>
                <c:pt idx="8">
                  <c:v>0</c:v>
                </c:pt>
                <c:pt idx="9">
                  <c:v>8.6261665272821926</c:v>
                </c:pt>
                <c:pt idx="10">
                  <c:v>1.2081537815454992</c:v>
                </c:pt>
                <c:pt idx="11">
                  <c:v>4.429247205145014</c:v>
                </c:pt>
                <c:pt idx="12">
                  <c:v>6.9283936657853751</c:v>
                </c:pt>
                <c:pt idx="13">
                  <c:v>0.67275374252906961</c:v>
                </c:pt>
                <c:pt idx="14">
                  <c:v>1.9081566062289865</c:v>
                </c:pt>
                <c:pt idx="15">
                  <c:v>2.5312764518389219</c:v>
                </c:pt>
                <c:pt idx="16">
                  <c:v>2.6044142216642991</c:v>
                </c:pt>
                <c:pt idx="17">
                  <c:v>2.5168672050525269</c:v>
                </c:pt>
                <c:pt idx="18">
                  <c:v>7.9831008168447593</c:v>
                </c:pt>
                <c:pt idx="19">
                  <c:v>8.308328621084323</c:v>
                </c:pt>
                <c:pt idx="20">
                  <c:v>2.0984739574539248</c:v>
                </c:pt>
                <c:pt idx="21">
                  <c:v>0.20259581971889426</c:v>
                </c:pt>
                <c:pt idx="22">
                  <c:v>5.38700851555011</c:v>
                </c:pt>
                <c:pt idx="23">
                  <c:v>4.316416338499125</c:v>
                </c:pt>
              </c:numCache>
            </c:numRef>
          </c:val>
        </c:ser>
        <c:ser>
          <c:idx val="6"/>
          <c:order val="6"/>
          <c:tx>
            <c:strRef>
              <c:f>'Fig 3'!$I$34</c:f>
              <c:strCache>
                <c:ptCount val="1"/>
                <c:pt idx="0">
                  <c:v>Removal of retained products</c:v>
                </c:pt>
              </c:strCache>
            </c:strRef>
          </c:tx>
          <c:cat>
            <c:strRef>
              <c:f>'Fig 3'!$A$36:$A$59</c:f>
              <c:strCache>
                <c:ptCount val="24"/>
                <c:pt idx="0">
                  <c:v>Bagerhat</c:v>
                </c:pt>
                <c:pt idx="1">
                  <c:v>Bandarban</c:v>
                </c:pt>
                <c:pt idx="2">
                  <c:v>Barguna</c:v>
                </c:pt>
                <c:pt idx="3">
                  <c:v>Bhola</c:v>
                </c:pt>
                <c:pt idx="4">
                  <c:v>Cox’s Bazar</c:v>
                </c:pt>
                <c:pt idx="5">
                  <c:v>Gaibandha</c:v>
                </c:pt>
                <c:pt idx="6">
                  <c:v>Habiganj</c:v>
                </c:pt>
                <c:pt idx="7">
                  <c:v>Jamalpur</c:v>
                </c:pt>
                <c:pt idx="8">
                  <c:v>Khagrachhari</c:v>
                </c:pt>
                <c:pt idx="9">
                  <c:v>Khulna</c:v>
                </c:pt>
                <c:pt idx="10">
                  <c:v>Kurigram</c:v>
                </c:pt>
                <c:pt idx="11">
                  <c:v>Maulvibazar</c:v>
                </c:pt>
                <c:pt idx="12">
                  <c:v>Narail</c:v>
                </c:pt>
                <c:pt idx="13">
                  <c:v>Netrakona</c:v>
                </c:pt>
                <c:pt idx="14">
                  <c:v>Nilphamari</c:v>
                </c:pt>
                <c:pt idx="15">
                  <c:v>Panchagarh</c:v>
                </c:pt>
                <c:pt idx="16">
                  <c:v>Patuakhali</c:v>
                </c:pt>
                <c:pt idx="17">
                  <c:v>Rangamati</c:v>
                </c:pt>
                <c:pt idx="18">
                  <c:v>Rangpur</c:v>
                </c:pt>
                <c:pt idx="19">
                  <c:v>Satkhira</c:v>
                </c:pt>
                <c:pt idx="20">
                  <c:v>Sirajganj</c:v>
                </c:pt>
                <c:pt idx="21">
                  <c:v>Sunamganj</c:v>
                </c:pt>
                <c:pt idx="22">
                  <c:v>Sylhet</c:v>
                </c:pt>
                <c:pt idx="23">
                  <c:v>Thakurgaon</c:v>
                </c:pt>
              </c:strCache>
            </c:strRef>
          </c:cat>
          <c:val>
            <c:numRef>
              <c:f>'Fig 3'!$I$36:$I$59</c:f>
              <c:numCache>
                <c:formatCode>0.00</c:formatCode>
                <c:ptCount val="24"/>
                <c:pt idx="0">
                  <c:v>4.7422582633850245</c:v>
                </c:pt>
                <c:pt idx="1">
                  <c:v>0</c:v>
                </c:pt>
                <c:pt idx="2">
                  <c:v>1.6801432826191418</c:v>
                </c:pt>
                <c:pt idx="3">
                  <c:v>1.6884333870817962</c:v>
                </c:pt>
                <c:pt idx="4">
                  <c:v>2.4017572129135933</c:v>
                </c:pt>
                <c:pt idx="5">
                  <c:v>1.891348342233178</c:v>
                </c:pt>
                <c:pt idx="6">
                  <c:v>0.95739542489448315</c:v>
                </c:pt>
                <c:pt idx="7">
                  <c:v>3.7074612439448433</c:v>
                </c:pt>
                <c:pt idx="8">
                  <c:v>0.81444234318319897</c:v>
                </c:pt>
                <c:pt idx="9">
                  <c:v>9.7044373431924669</c:v>
                </c:pt>
                <c:pt idx="10">
                  <c:v>1.4497845378545993</c:v>
                </c:pt>
                <c:pt idx="11">
                  <c:v>6.2530548778517838</c:v>
                </c:pt>
                <c:pt idx="12">
                  <c:v>7.6212330323639126</c:v>
                </c:pt>
                <c:pt idx="13">
                  <c:v>1.3455074850581392</c:v>
                </c:pt>
                <c:pt idx="14">
                  <c:v>2.1807504071188419</c:v>
                </c:pt>
                <c:pt idx="15">
                  <c:v>4.0500423229422742</c:v>
                </c:pt>
                <c:pt idx="16">
                  <c:v>3.581069554788411</c:v>
                </c:pt>
                <c:pt idx="17">
                  <c:v>3.3558229400700359</c:v>
                </c:pt>
                <c:pt idx="18">
                  <c:v>9.7185575161588371</c:v>
                </c:pt>
                <c:pt idx="19">
                  <c:v>8.0565610871120708</c:v>
                </c:pt>
                <c:pt idx="20">
                  <c:v>3.38984254665634</c:v>
                </c:pt>
                <c:pt idx="21">
                  <c:v>0.81038327887557704</c:v>
                </c:pt>
                <c:pt idx="22">
                  <c:v>5.678198165039305</c:v>
                </c:pt>
                <c:pt idx="23">
                  <c:v>7.5537285923734672</c:v>
                </c:pt>
              </c:numCache>
            </c:numRef>
          </c:val>
        </c:ser>
        <c:ser>
          <c:idx val="7"/>
          <c:order val="7"/>
          <c:tx>
            <c:strRef>
              <c:f>'Fig 3'!$J$34</c:f>
              <c:strCache>
                <c:ptCount val="1"/>
                <c:pt idx="0">
                  <c:v>Assisted vaginal delivery</c:v>
                </c:pt>
              </c:strCache>
            </c:strRef>
          </c:tx>
          <c:cat>
            <c:strRef>
              <c:f>'Fig 3'!$A$36:$A$59</c:f>
              <c:strCache>
                <c:ptCount val="24"/>
                <c:pt idx="0">
                  <c:v>Bagerhat</c:v>
                </c:pt>
                <c:pt idx="1">
                  <c:v>Bandarban</c:v>
                </c:pt>
                <c:pt idx="2">
                  <c:v>Barguna</c:v>
                </c:pt>
                <c:pt idx="3">
                  <c:v>Bhola</c:v>
                </c:pt>
                <c:pt idx="4">
                  <c:v>Cox’s Bazar</c:v>
                </c:pt>
                <c:pt idx="5">
                  <c:v>Gaibandha</c:v>
                </c:pt>
                <c:pt idx="6">
                  <c:v>Habiganj</c:v>
                </c:pt>
                <c:pt idx="7">
                  <c:v>Jamalpur</c:v>
                </c:pt>
                <c:pt idx="8">
                  <c:v>Khagrachhari</c:v>
                </c:pt>
                <c:pt idx="9">
                  <c:v>Khulna</c:v>
                </c:pt>
                <c:pt idx="10">
                  <c:v>Kurigram</c:v>
                </c:pt>
                <c:pt idx="11">
                  <c:v>Maulvibazar</c:v>
                </c:pt>
                <c:pt idx="12">
                  <c:v>Narail</c:v>
                </c:pt>
                <c:pt idx="13">
                  <c:v>Netrakona</c:v>
                </c:pt>
                <c:pt idx="14">
                  <c:v>Nilphamari</c:v>
                </c:pt>
                <c:pt idx="15">
                  <c:v>Panchagarh</c:v>
                </c:pt>
                <c:pt idx="16">
                  <c:v>Patuakhali</c:v>
                </c:pt>
                <c:pt idx="17">
                  <c:v>Rangamati</c:v>
                </c:pt>
                <c:pt idx="18">
                  <c:v>Rangpur</c:v>
                </c:pt>
                <c:pt idx="19">
                  <c:v>Satkhira</c:v>
                </c:pt>
                <c:pt idx="20">
                  <c:v>Sirajganj</c:v>
                </c:pt>
                <c:pt idx="21">
                  <c:v>Sunamganj</c:v>
                </c:pt>
                <c:pt idx="22">
                  <c:v>Sylhet</c:v>
                </c:pt>
                <c:pt idx="23">
                  <c:v>Thakurgaon</c:v>
                </c:pt>
              </c:strCache>
            </c:strRef>
          </c:cat>
          <c:val>
            <c:numRef>
              <c:f>'Fig 3'!$J$36:$J$59</c:f>
              <c:numCache>
                <c:formatCode>0.00</c:formatCode>
                <c:ptCount val="24"/>
                <c:pt idx="0">
                  <c:v>0.33873273309893032</c:v>
                </c:pt>
                <c:pt idx="1">
                  <c:v>0</c:v>
                </c:pt>
                <c:pt idx="2">
                  <c:v>0</c:v>
                </c:pt>
                <c:pt idx="3">
                  <c:v>0.84421669354089812</c:v>
                </c:pt>
                <c:pt idx="4">
                  <c:v>0.43668312962065337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0.21565416318205483</c:v>
                </c:pt>
                <c:pt idx="10">
                  <c:v>0.24163075630909986</c:v>
                </c:pt>
                <c:pt idx="11">
                  <c:v>1.3027197662191217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0.65110355541607479</c:v>
                </c:pt>
                <c:pt idx="17">
                  <c:v>0.83895573501750897</c:v>
                </c:pt>
                <c:pt idx="18">
                  <c:v>0.69418267972563119</c:v>
                </c:pt>
                <c:pt idx="19">
                  <c:v>0.25176753397225221</c:v>
                </c:pt>
                <c:pt idx="20">
                  <c:v>0.16142107365030189</c:v>
                </c:pt>
                <c:pt idx="21">
                  <c:v>0</c:v>
                </c:pt>
                <c:pt idx="22">
                  <c:v>2.038327546424366</c:v>
                </c:pt>
                <c:pt idx="23">
                  <c:v>0</c:v>
                </c:pt>
              </c:numCache>
            </c:numRef>
          </c:val>
        </c:ser>
        <c:ser>
          <c:idx val="8"/>
          <c:order val="8"/>
          <c:tx>
            <c:strRef>
              <c:f>'Fig 3'!$K$34</c:f>
              <c:strCache>
                <c:ptCount val="1"/>
                <c:pt idx="0">
                  <c:v>Neonatal resuscitation</c:v>
                </c:pt>
              </c:strCache>
            </c:strRef>
          </c:tx>
          <c:cat>
            <c:strRef>
              <c:f>'Fig 3'!$A$36:$A$59</c:f>
              <c:strCache>
                <c:ptCount val="24"/>
                <c:pt idx="0">
                  <c:v>Bagerhat</c:v>
                </c:pt>
                <c:pt idx="1">
                  <c:v>Bandarban</c:v>
                </c:pt>
                <c:pt idx="2">
                  <c:v>Barguna</c:v>
                </c:pt>
                <c:pt idx="3">
                  <c:v>Bhola</c:v>
                </c:pt>
                <c:pt idx="4">
                  <c:v>Cox’s Bazar</c:v>
                </c:pt>
                <c:pt idx="5">
                  <c:v>Gaibandha</c:v>
                </c:pt>
                <c:pt idx="6">
                  <c:v>Habiganj</c:v>
                </c:pt>
                <c:pt idx="7">
                  <c:v>Jamalpur</c:v>
                </c:pt>
                <c:pt idx="8">
                  <c:v>Khagrachhari</c:v>
                </c:pt>
                <c:pt idx="9">
                  <c:v>Khulna</c:v>
                </c:pt>
                <c:pt idx="10">
                  <c:v>Kurigram</c:v>
                </c:pt>
                <c:pt idx="11">
                  <c:v>Maulvibazar</c:v>
                </c:pt>
                <c:pt idx="12">
                  <c:v>Narail</c:v>
                </c:pt>
                <c:pt idx="13">
                  <c:v>Netrakona</c:v>
                </c:pt>
                <c:pt idx="14">
                  <c:v>Nilphamari</c:v>
                </c:pt>
                <c:pt idx="15">
                  <c:v>Panchagarh</c:v>
                </c:pt>
                <c:pt idx="16">
                  <c:v>Patuakhali</c:v>
                </c:pt>
                <c:pt idx="17">
                  <c:v>Rangamati</c:v>
                </c:pt>
                <c:pt idx="18">
                  <c:v>Rangpur</c:v>
                </c:pt>
                <c:pt idx="19">
                  <c:v>Satkhira</c:v>
                </c:pt>
                <c:pt idx="20">
                  <c:v>Sirajganj</c:v>
                </c:pt>
                <c:pt idx="21">
                  <c:v>Sunamganj</c:v>
                </c:pt>
                <c:pt idx="22">
                  <c:v>Sylhet</c:v>
                </c:pt>
                <c:pt idx="23">
                  <c:v>Thakurgaon</c:v>
                </c:pt>
              </c:strCache>
            </c:strRef>
          </c:cat>
          <c:val>
            <c:numRef>
              <c:f>'Fig 3'!$K$36:$K$59</c:f>
              <c:numCache>
                <c:formatCode>0.00</c:formatCode>
                <c:ptCount val="24"/>
                <c:pt idx="0">
                  <c:v>3.0485945978903723</c:v>
                </c:pt>
                <c:pt idx="1">
                  <c:v>0</c:v>
                </c:pt>
                <c:pt idx="2">
                  <c:v>1.1200955217460946</c:v>
                </c:pt>
                <c:pt idx="3">
                  <c:v>0.56281112902726538</c:v>
                </c:pt>
                <c:pt idx="4">
                  <c:v>3.9301481665858802</c:v>
                </c:pt>
                <c:pt idx="5">
                  <c:v>2.3116479738405511</c:v>
                </c:pt>
                <c:pt idx="6">
                  <c:v>1.1967442811181039</c:v>
                </c:pt>
                <c:pt idx="7">
                  <c:v>3.0532033773663416</c:v>
                </c:pt>
                <c:pt idx="8">
                  <c:v>0</c:v>
                </c:pt>
                <c:pt idx="9">
                  <c:v>6.2539707322795897</c:v>
                </c:pt>
                <c:pt idx="10">
                  <c:v>2.1746768067818989</c:v>
                </c:pt>
                <c:pt idx="11">
                  <c:v>4.1687032519011895</c:v>
                </c:pt>
                <c:pt idx="12">
                  <c:v>6.9283936657853751</c:v>
                </c:pt>
                <c:pt idx="13">
                  <c:v>1.5697587325678293</c:v>
                </c:pt>
                <c:pt idx="14">
                  <c:v>1.9081566062289865</c:v>
                </c:pt>
                <c:pt idx="15">
                  <c:v>3.0375317422067059</c:v>
                </c:pt>
                <c:pt idx="16">
                  <c:v>2.6044142216642991</c:v>
                </c:pt>
                <c:pt idx="17">
                  <c:v>2.5168672050525269</c:v>
                </c:pt>
                <c:pt idx="18">
                  <c:v>7.2889181371191283</c:v>
                </c:pt>
                <c:pt idx="19">
                  <c:v>6.7977234172508094</c:v>
                </c:pt>
                <c:pt idx="20">
                  <c:v>2.5827371784048303</c:v>
                </c:pt>
                <c:pt idx="21">
                  <c:v>0.60778745915668275</c:v>
                </c:pt>
                <c:pt idx="22">
                  <c:v>6.4061722887622921</c:v>
                </c:pt>
                <c:pt idx="23">
                  <c:v>5.0358190615823117</c:v>
                </c:pt>
              </c:numCache>
            </c:numRef>
          </c:val>
        </c:ser>
        <c:axId val="104282368"/>
        <c:axId val="104309120"/>
      </c:barChart>
      <c:catAx>
        <c:axId val="1042823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0" i="0" baseline="0"/>
                  <a:t>District names</a:t>
                </a:r>
                <a:endParaRPr lang="en-US" sz="1000" b="1" i="0" baseline="0"/>
              </a:p>
            </c:rich>
          </c:tx>
        </c:title>
        <c:tickLblPos val="nextTo"/>
        <c:crossAx val="104309120"/>
        <c:crosses val="autoZero"/>
        <c:auto val="1"/>
        <c:lblAlgn val="ctr"/>
        <c:lblOffset val="100"/>
      </c:catAx>
      <c:valAx>
        <c:axId val="1043091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sz="1000" b="0" i="0" u="none" strike="noStrike" baseline="0"/>
                  <a:t>No. of private facilities having signal functions per 500,000 population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1.2747422965571926E-2"/>
              <c:y val="1.2609407830903089E-2"/>
            </c:manualLayout>
          </c:layout>
        </c:title>
        <c:numFmt formatCode="0" sourceLinked="0"/>
        <c:tickLblPos val="nextTo"/>
        <c:crossAx val="104282368"/>
        <c:crosses val="autoZero"/>
        <c:crossBetween val="between"/>
        <c:majorUnit val="1"/>
      </c:valAx>
      <c:spPr>
        <a:ln>
          <a:solidFill>
            <a:sysClr val="window" lastClr="FFFFFF">
              <a:lumMod val="65000"/>
            </a:sysClr>
          </a:solidFill>
        </a:ln>
      </c:spPr>
    </c:plotArea>
    <c:legend>
      <c:legendPos val="b"/>
      <c:layout>
        <c:manualLayout>
          <c:xMode val="edge"/>
          <c:yMode val="edge"/>
          <c:x val="5.2476660158960832E-2"/>
          <c:y val="0.87080385717753672"/>
          <c:w val="0.89966438621401834"/>
          <c:h val="0.11962108928456963"/>
        </c:manualLayout>
      </c:layout>
    </c:legend>
    <c:plotVisOnly val="1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61</xdr:row>
      <xdr:rowOff>66674</xdr:rowOff>
    </xdr:from>
    <xdr:to>
      <xdr:col>12</xdr:col>
      <xdr:colOff>19050</xdr:colOff>
      <xdr:row>90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2"/>
  <sheetViews>
    <sheetView tabSelected="1" workbookViewId="0">
      <selection activeCell="H41" sqref="H41"/>
    </sheetView>
  </sheetViews>
  <sheetFormatPr defaultRowHeight="14.4"/>
  <cols>
    <col min="1" max="1" width="16.5546875" customWidth="1"/>
    <col min="2" max="2" width="14.44140625" customWidth="1"/>
    <col min="13" max="13" width="12.5546875" customWidth="1"/>
  </cols>
  <sheetData>
    <row r="1" spans="1:37">
      <c r="A1" s="8" t="s">
        <v>38</v>
      </c>
    </row>
    <row r="3" spans="1:37" ht="16.5" customHeight="1">
      <c r="A3" s="1"/>
      <c r="B3" s="1"/>
      <c r="C3" s="9" t="s">
        <v>37</v>
      </c>
      <c r="D3" s="9"/>
      <c r="E3" s="9"/>
      <c r="F3" s="9"/>
      <c r="G3" s="9"/>
      <c r="H3" s="9"/>
      <c r="I3" s="9"/>
      <c r="J3" s="9"/>
      <c r="K3" s="9"/>
      <c r="Y3" s="10" t="s">
        <v>35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t="78.75" customHeight="1">
      <c r="A4" s="4" t="s">
        <v>36</v>
      </c>
      <c r="B4" s="5" t="s">
        <v>32</v>
      </c>
      <c r="C4" s="6" t="s">
        <v>34</v>
      </c>
      <c r="D4" s="7" t="s">
        <v>24</v>
      </c>
      <c r="E4" s="7" t="s">
        <v>25</v>
      </c>
      <c r="F4" s="7" t="s">
        <v>26</v>
      </c>
      <c r="G4" s="7" t="s">
        <v>27</v>
      </c>
      <c r="H4" s="7" t="s">
        <v>28</v>
      </c>
      <c r="I4" s="7" t="s">
        <v>29</v>
      </c>
      <c r="J4" s="7" t="s">
        <v>30</v>
      </c>
      <c r="K4" s="7" t="s">
        <v>31</v>
      </c>
    </row>
    <row r="5" spans="1:37" ht="18.75" customHeight="1">
      <c r="A5" s="4"/>
      <c r="B5" s="5"/>
      <c r="C5" s="9" t="s">
        <v>39</v>
      </c>
      <c r="D5" s="9"/>
      <c r="E5" s="9"/>
      <c r="F5" s="9"/>
      <c r="G5" s="9"/>
      <c r="H5" s="9"/>
      <c r="I5" s="9"/>
      <c r="J5" s="9"/>
      <c r="K5" s="9"/>
    </row>
    <row r="6" spans="1:37">
      <c r="A6" s="1" t="s">
        <v>4</v>
      </c>
      <c r="B6" s="1">
        <v>1476090</v>
      </c>
      <c r="C6" s="1">
        <v>29</v>
      </c>
      <c r="D6" s="2">
        <v>25</v>
      </c>
      <c r="E6" s="2">
        <v>36</v>
      </c>
      <c r="F6" s="2">
        <v>35</v>
      </c>
      <c r="G6" s="2">
        <v>15</v>
      </c>
      <c r="H6" s="2">
        <v>27</v>
      </c>
      <c r="I6" s="1">
        <v>14</v>
      </c>
      <c r="J6" s="1">
        <v>1</v>
      </c>
      <c r="K6" s="1">
        <v>9</v>
      </c>
    </row>
    <row r="7" spans="1:37">
      <c r="A7" s="1" t="s">
        <v>11</v>
      </c>
      <c r="B7" s="1">
        <v>388335</v>
      </c>
      <c r="C7" s="1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1">
        <v>0</v>
      </c>
      <c r="J7" s="1">
        <v>0</v>
      </c>
      <c r="K7" s="1">
        <v>0</v>
      </c>
    </row>
    <row r="8" spans="1:37">
      <c r="A8" s="1" t="s">
        <v>5</v>
      </c>
      <c r="B8" s="1">
        <v>892781</v>
      </c>
      <c r="C8" s="1">
        <v>2</v>
      </c>
      <c r="D8" s="2">
        <v>1</v>
      </c>
      <c r="E8" s="2">
        <v>3</v>
      </c>
      <c r="F8" s="2">
        <v>3</v>
      </c>
      <c r="G8" s="2">
        <v>1</v>
      </c>
      <c r="H8" s="2">
        <v>0</v>
      </c>
      <c r="I8" s="1">
        <v>3</v>
      </c>
      <c r="J8" s="1">
        <v>0</v>
      </c>
      <c r="K8" s="1">
        <v>2</v>
      </c>
    </row>
    <row r="9" spans="1:37">
      <c r="A9" s="1" t="s">
        <v>12</v>
      </c>
      <c r="B9" s="1">
        <v>1776795</v>
      </c>
      <c r="C9" s="1">
        <v>5</v>
      </c>
      <c r="D9" s="2">
        <v>4</v>
      </c>
      <c r="E9" s="2">
        <v>8</v>
      </c>
      <c r="F9" s="2">
        <v>9</v>
      </c>
      <c r="G9" s="2">
        <v>2</v>
      </c>
      <c r="H9" s="2">
        <v>9</v>
      </c>
      <c r="I9" s="1">
        <v>6</v>
      </c>
      <c r="J9" s="1">
        <v>3</v>
      </c>
      <c r="K9" s="1">
        <v>2</v>
      </c>
    </row>
    <row r="10" spans="1:37">
      <c r="A10" s="1" t="s">
        <v>13</v>
      </c>
      <c r="B10" s="1">
        <v>2289990</v>
      </c>
      <c r="C10" s="1">
        <v>14</v>
      </c>
      <c r="D10" s="2">
        <v>15</v>
      </c>
      <c r="E10" s="2">
        <v>21</v>
      </c>
      <c r="F10" s="2">
        <v>22</v>
      </c>
      <c r="G10" s="2">
        <v>15</v>
      </c>
      <c r="H10" s="2">
        <v>18</v>
      </c>
      <c r="I10" s="1">
        <v>11</v>
      </c>
      <c r="J10" s="1">
        <v>2</v>
      </c>
      <c r="K10" s="1">
        <v>18</v>
      </c>
    </row>
    <row r="11" spans="1:37">
      <c r="A11" s="1" t="s">
        <v>14</v>
      </c>
      <c r="B11" s="1">
        <v>2379255</v>
      </c>
      <c r="C11" s="1">
        <v>12</v>
      </c>
      <c r="D11" s="2">
        <v>11</v>
      </c>
      <c r="E11" s="2">
        <v>13</v>
      </c>
      <c r="F11" s="2">
        <v>12</v>
      </c>
      <c r="G11" s="2">
        <v>7</v>
      </c>
      <c r="H11" s="2">
        <v>10</v>
      </c>
      <c r="I11" s="1">
        <v>9</v>
      </c>
      <c r="J11" s="1">
        <v>0</v>
      </c>
      <c r="K11" s="1">
        <v>11</v>
      </c>
    </row>
    <row r="12" spans="1:37">
      <c r="A12" s="1" t="s">
        <v>15</v>
      </c>
      <c r="B12" s="1">
        <v>2089001</v>
      </c>
      <c r="C12" s="1">
        <v>7</v>
      </c>
      <c r="D12" s="2">
        <v>4</v>
      </c>
      <c r="E12" s="2">
        <v>8</v>
      </c>
      <c r="F12" s="2">
        <v>11</v>
      </c>
      <c r="G12" s="2">
        <v>2</v>
      </c>
      <c r="H12" s="2">
        <v>6</v>
      </c>
      <c r="I12" s="1">
        <v>4</v>
      </c>
      <c r="J12" s="1">
        <v>0</v>
      </c>
      <c r="K12" s="1">
        <v>5</v>
      </c>
    </row>
    <row r="13" spans="1:37">
      <c r="A13" s="1" t="s">
        <v>0</v>
      </c>
      <c r="B13" s="1">
        <v>2292674</v>
      </c>
      <c r="C13" s="1">
        <v>17</v>
      </c>
      <c r="D13" s="2">
        <v>15</v>
      </c>
      <c r="E13" s="2">
        <v>18</v>
      </c>
      <c r="F13" s="2">
        <v>18</v>
      </c>
      <c r="G13" s="2">
        <v>5</v>
      </c>
      <c r="H13" s="2">
        <v>9</v>
      </c>
      <c r="I13" s="1">
        <v>17</v>
      </c>
      <c r="J13" s="1">
        <v>0</v>
      </c>
      <c r="K13" s="1">
        <v>14</v>
      </c>
    </row>
    <row r="14" spans="1:37">
      <c r="A14" s="1" t="s">
        <v>16</v>
      </c>
      <c r="B14" s="1">
        <v>613917</v>
      </c>
      <c r="C14" s="1">
        <v>1</v>
      </c>
      <c r="D14" s="2">
        <v>1</v>
      </c>
      <c r="E14" s="2">
        <v>1</v>
      </c>
      <c r="F14" s="2">
        <v>2</v>
      </c>
      <c r="G14" s="2">
        <v>0</v>
      </c>
      <c r="H14" s="2">
        <v>0</v>
      </c>
      <c r="I14" s="1">
        <v>1</v>
      </c>
      <c r="J14" s="1">
        <v>0</v>
      </c>
      <c r="K14" s="1">
        <v>0</v>
      </c>
    </row>
    <row r="15" spans="1:37">
      <c r="A15" s="1" t="s">
        <v>17</v>
      </c>
      <c r="B15" s="1">
        <v>2318527</v>
      </c>
      <c r="C15" s="1">
        <v>72</v>
      </c>
      <c r="D15" s="2">
        <v>53</v>
      </c>
      <c r="E15" s="2">
        <v>76</v>
      </c>
      <c r="F15" s="2">
        <v>76</v>
      </c>
      <c r="G15" s="2">
        <v>23</v>
      </c>
      <c r="H15" s="2">
        <v>40</v>
      </c>
      <c r="I15" s="1">
        <v>45</v>
      </c>
      <c r="J15" s="1">
        <v>1</v>
      </c>
      <c r="K15" s="1">
        <v>29</v>
      </c>
    </row>
    <row r="16" spans="1:37">
      <c r="A16" s="1" t="s">
        <v>18</v>
      </c>
      <c r="B16" s="1">
        <v>2069273</v>
      </c>
      <c r="C16" s="1">
        <v>11</v>
      </c>
      <c r="D16" s="2">
        <v>11</v>
      </c>
      <c r="E16" s="2">
        <v>11</v>
      </c>
      <c r="F16" s="2">
        <v>11</v>
      </c>
      <c r="G16" s="2">
        <v>9</v>
      </c>
      <c r="H16" s="2">
        <v>5</v>
      </c>
      <c r="I16" s="1">
        <v>6</v>
      </c>
      <c r="J16" s="1">
        <v>1</v>
      </c>
      <c r="K16" s="1">
        <v>9</v>
      </c>
    </row>
    <row r="17" spans="1:11">
      <c r="A17" s="1" t="s">
        <v>1</v>
      </c>
      <c r="B17" s="1">
        <v>1919062</v>
      </c>
      <c r="C17" s="1">
        <v>25</v>
      </c>
      <c r="D17" s="2">
        <v>18</v>
      </c>
      <c r="E17" s="2">
        <v>28</v>
      </c>
      <c r="F17" s="2">
        <v>29</v>
      </c>
      <c r="G17" s="2">
        <v>16</v>
      </c>
      <c r="H17" s="2">
        <v>17</v>
      </c>
      <c r="I17" s="1">
        <v>24</v>
      </c>
      <c r="J17" s="1">
        <v>5</v>
      </c>
      <c r="K17" s="1">
        <v>16</v>
      </c>
    </row>
    <row r="18" spans="1:11">
      <c r="A18" s="1" t="s">
        <v>2</v>
      </c>
      <c r="B18" s="1">
        <v>721668</v>
      </c>
      <c r="C18" s="1">
        <v>20</v>
      </c>
      <c r="D18" s="2">
        <v>13</v>
      </c>
      <c r="E18" s="2">
        <v>19</v>
      </c>
      <c r="F18" s="2">
        <v>19</v>
      </c>
      <c r="G18" s="2">
        <v>12</v>
      </c>
      <c r="H18" s="2">
        <v>10</v>
      </c>
      <c r="I18" s="1">
        <v>11</v>
      </c>
      <c r="J18" s="1">
        <v>0</v>
      </c>
      <c r="K18" s="1">
        <v>10</v>
      </c>
    </row>
    <row r="19" spans="1:11">
      <c r="A19" s="1" t="s">
        <v>19</v>
      </c>
      <c r="B19" s="1">
        <v>2229642</v>
      </c>
      <c r="C19" s="1">
        <v>7</v>
      </c>
      <c r="D19" s="2">
        <v>5</v>
      </c>
      <c r="E19" s="2">
        <v>7</v>
      </c>
      <c r="F19" s="2">
        <v>7</v>
      </c>
      <c r="G19" s="2">
        <v>2</v>
      </c>
      <c r="H19" s="2">
        <v>3</v>
      </c>
      <c r="I19" s="1">
        <v>6</v>
      </c>
      <c r="J19" s="1">
        <v>0</v>
      </c>
      <c r="K19" s="1">
        <v>7</v>
      </c>
    </row>
    <row r="20" spans="1:11">
      <c r="A20" s="1" t="s">
        <v>20</v>
      </c>
      <c r="B20" s="1">
        <v>1834231</v>
      </c>
      <c r="C20" s="1">
        <v>11</v>
      </c>
      <c r="D20" s="2">
        <v>10</v>
      </c>
      <c r="E20" s="2">
        <v>11</v>
      </c>
      <c r="F20" s="2">
        <v>10</v>
      </c>
      <c r="G20" s="2">
        <v>2</v>
      </c>
      <c r="H20" s="2">
        <v>7</v>
      </c>
      <c r="I20" s="1">
        <v>8</v>
      </c>
      <c r="J20" s="1">
        <v>0</v>
      </c>
      <c r="K20" s="1">
        <v>7</v>
      </c>
    </row>
    <row r="21" spans="1:11">
      <c r="A21" s="1" t="s">
        <v>6</v>
      </c>
      <c r="B21" s="1">
        <v>987644</v>
      </c>
      <c r="C21" s="1">
        <v>8</v>
      </c>
      <c r="D21" s="2">
        <v>6</v>
      </c>
      <c r="E21" s="2">
        <v>8</v>
      </c>
      <c r="F21" s="2">
        <v>7</v>
      </c>
      <c r="G21" s="2">
        <v>1</v>
      </c>
      <c r="H21" s="2">
        <v>5</v>
      </c>
      <c r="I21" s="1">
        <v>8</v>
      </c>
      <c r="J21" s="1">
        <v>0</v>
      </c>
      <c r="K21" s="1">
        <v>6</v>
      </c>
    </row>
    <row r="22" spans="1:11">
      <c r="A22" s="1" t="s">
        <v>7</v>
      </c>
      <c r="B22" s="1">
        <v>1535854</v>
      </c>
      <c r="C22" s="1">
        <v>10</v>
      </c>
      <c r="D22" s="2">
        <v>10</v>
      </c>
      <c r="E22" s="2">
        <v>12</v>
      </c>
      <c r="F22" s="2">
        <v>12</v>
      </c>
      <c r="G22" s="2">
        <v>7</v>
      </c>
      <c r="H22" s="2">
        <v>8</v>
      </c>
      <c r="I22" s="1">
        <v>11</v>
      </c>
      <c r="J22" s="1">
        <v>2</v>
      </c>
      <c r="K22" s="1">
        <v>8</v>
      </c>
    </row>
    <row r="23" spans="1:11">
      <c r="A23" s="1" t="s">
        <v>8</v>
      </c>
      <c r="B23" s="1">
        <v>595979</v>
      </c>
      <c r="C23" s="1">
        <v>4</v>
      </c>
      <c r="D23" s="2">
        <v>4</v>
      </c>
      <c r="E23" s="2">
        <v>4</v>
      </c>
      <c r="F23" s="2">
        <v>4</v>
      </c>
      <c r="G23" s="2">
        <v>2</v>
      </c>
      <c r="H23" s="2">
        <v>3</v>
      </c>
      <c r="I23" s="1">
        <v>4</v>
      </c>
      <c r="J23" s="1">
        <v>1</v>
      </c>
      <c r="K23" s="1">
        <v>3</v>
      </c>
    </row>
    <row r="24" spans="1:11">
      <c r="A24" s="1" t="s">
        <v>21</v>
      </c>
      <c r="B24" s="1">
        <v>2881086</v>
      </c>
      <c r="C24" s="1">
        <v>59</v>
      </c>
      <c r="D24" s="2">
        <v>49</v>
      </c>
      <c r="E24" s="2">
        <v>59</v>
      </c>
      <c r="F24" s="2">
        <v>60</v>
      </c>
      <c r="G24" s="2">
        <v>38</v>
      </c>
      <c r="H24" s="2">
        <v>46</v>
      </c>
      <c r="I24" s="1">
        <v>56</v>
      </c>
      <c r="J24" s="1">
        <v>4</v>
      </c>
      <c r="K24" s="1">
        <v>42</v>
      </c>
    </row>
    <row r="25" spans="1:11">
      <c r="A25" s="1" t="s">
        <v>22</v>
      </c>
      <c r="B25" s="1">
        <v>1985959</v>
      </c>
      <c r="C25" s="1">
        <v>74</v>
      </c>
      <c r="D25" s="2">
        <v>44</v>
      </c>
      <c r="E25" s="2">
        <v>73</v>
      </c>
      <c r="F25" s="2">
        <v>74</v>
      </c>
      <c r="G25" s="2">
        <v>24</v>
      </c>
      <c r="H25" s="2">
        <v>33</v>
      </c>
      <c r="I25" s="1">
        <v>32</v>
      </c>
      <c r="J25" s="1">
        <v>1</v>
      </c>
      <c r="K25" s="1">
        <v>27</v>
      </c>
    </row>
    <row r="26" spans="1:11">
      <c r="A26" s="1" t="s">
        <v>9</v>
      </c>
      <c r="B26" s="1">
        <v>3097489</v>
      </c>
      <c r="C26" s="1">
        <v>27</v>
      </c>
      <c r="D26" s="2">
        <v>18</v>
      </c>
      <c r="E26" s="2">
        <v>27</v>
      </c>
      <c r="F26" s="2">
        <v>27</v>
      </c>
      <c r="G26" s="2">
        <v>11</v>
      </c>
      <c r="H26" s="2">
        <v>13</v>
      </c>
      <c r="I26" s="1">
        <v>21</v>
      </c>
      <c r="J26" s="1">
        <v>1</v>
      </c>
      <c r="K26" s="1">
        <v>16</v>
      </c>
    </row>
    <row r="27" spans="1:11">
      <c r="A27" s="1" t="s">
        <v>10</v>
      </c>
      <c r="B27" s="1">
        <v>2467968</v>
      </c>
      <c r="C27" s="1">
        <v>2</v>
      </c>
      <c r="D27" s="2">
        <v>3</v>
      </c>
      <c r="E27" s="2">
        <v>4</v>
      </c>
      <c r="F27" s="2">
        <v>3</v>
      </c>
      <c r="G27" s="2">
        <v>1</v>
      </c>
      <c r="H27" s="2">
        <v>1</v>
      </c>
      <c r="I27" s="1">
        <v>4</v>
      </c>
      <c r="J27" s="1">
        <v>0</v>
      </c>
      <c r="K27" s="1">
        <v>3</v>
      </c>
    </row>
    <row r="28" spans="1:11">
      <c r="A28" s="1" t="s">
        <v>23</v>
      </c>
      <c r="B28" s="1">
        <v>3434188</v>
      </c>
      <c r="C28" s="1">
        <v>43</v>
      </c>
      <c r="D28" s="2">
        <v>37</v>
      </c>
      <c r="E28" s="2">
        <v>44</v>
      </c>
      <c r="F28" s="2">
        <v>45</v>
      </c>
      <c r="G28" s="2">
        <v>42</v>
      </c>
      <c r="H28" s="2">
        <v>37</v>
      </c>
      <c r="I28" s="1">
        <v>39</v>
      </c>
      <c r="J28" s="1">
        <v>14</v>
      </c>
      <c r="K28" s="1">
        <v>44</v>
      </c>
    </row>
    <row r="29" spans="1:11">
      <c r="A29" s="1" t="s">
        <v>3</v>
      </c>
      <c r="B29" s="1">
        <v>1390042</v>
      </c>
      <c r="C29" s="1">
        <v>22</v>
      </c>
      <c r="D29" s="2">
        <v>16</v>
      </c>
      <c r="E29" s="2">
        <v>24</v>
      </c>
      <c r="F29" s="2">
        <v>23</v>
      </c>
      <c r="G29" s="2">
        <v>13</v>
      </c>
      <c r="H29" s="2">
        <v>12</v>
      </c>
      <c r="I29" s="1">
        <v>21</v>
      </c>
      <c r="J29" s="1">
        <v>0</v>
      </c>
      <c r="K29" s="1">
        <v>14</v>
      </c>
    </row>
    <row r="30" spans="1:11">
      <c r="A30" s="1" t="s">
        <v>33</v>
      </c>
      <c r="B30" s="1">
        <v>43667450</v>
      </c>
      <c r="C30" s="1">
        <v>482</v>
      </c>
      <c r="D30" s="2">
        <v>373</v>
      </c>
      <c r="E30" s="2">
        <v>515</v>
      </c>
      <c r="F30" s="2">
        <v>519</v>
      </c>
      <c r="G30" s="2">
        <v>250</v>
      </c>
      <c r="H30" s="2">
        <v>319</v>
      </c>
      <c r="I30" s="1">
        <v>361</v>
      </c>
      <c r="J30" s="1">
        <v>36</v>
      </c>
      <c r="K30" s="1">
        <v>302</v>
      </c>
    </row>
    <row r="33" spans="1:11">
      <c r="A33" s="1"/>
      <c r="B33" s="1"/>
      <c r="C33" s="9" t="s">
        <v>37</v>
      </c>
      <c r="D33" s="9"/>
      <c r="E33" s="9"/>
      <c r="F33" s="9"/>
      <c r="G33" s="9"/>
      <c r="H33" s="9"/>
      <c r="I33" s="9"/>
      <c r="J33" s="9"/>
      <c r="K33" s="9"/>
    </row>
    <row r="34" spans="1:11" ht="83.4">
      <c r="A34" s="4" t="s">
        <v>36</v>
      </c>
      <c r="B34" s="5" t="s">
        <v>32</v>
      </c>
      <c r="C34" s="6" t="s">
        <v>34</v>
      </c>
      <c r="D34" s="7" t="s">
        <v>24</v>
      </c>
      <c r="E34" s="7" t="s">
        <v>25</v>
      </c>
      <c r="F34" s="7" t="s">
        <v>26</v>
      </c>
      <c r="G34" s="7" t="s">
        <v>27</v>
      </c>
      <c r="H34" s="7" t="s">
        <v>28</v>
      </c>
      <c r="I34" s="7" t="s">
        <v>29</v>
      </c>
      <c r="J34" s="7" t="s">
        <v>30</v>
      </c>
      <c r="K34" s="7" t="s">
        <v>31</v>
      </c>
    </row>
    <row r="35" spans="1:11" ht="17.25" customHeight="1">
      <c r="A35" s="4"/>
      <c r="B35" s="5"/>
      <c r="C35" s="9" t="s">
        <v>40</v>
      </c>
      <c r="D35" s="9"/>
      <c r="E35" s="9"/>
      <c r="F35" s="9"/>
      <c r="G35" s="9"/>
      <c r="H35" s="9"/>
      <c r="I35" s="9"/>
      <c r="J35" s="9"/>
      <c r="K35" s="9"/>
    </row>
    <row r="36" spans="1:11">
      <c r="A36" s="1" t="s">
        <v>4</v>
      </c>
      <c r="B36" s="1">
        <v>1476090</v>
      </c>
      <c r="C36" s="3">
        <f t="shared" ref="C36:K36" si="0">C6/$B6*500000</f>
        <v>9.8232492598689785</v>
      </c>
      <c r="D36" s="3">
        <f t="shared" si="0"/>
        <v>8.4683183274732574</v>
      </c>
      <c r="E36" s="3">
        <f t="shared" si="0"/>
        <v>12.194378391561489</v>
      </c>
      <c r="F36" s="3">
        <f t="shared" si="0"/>
        <v>11.85564565846256</v>
      </c>
      <c r="G36" s="3">
        <f t="shared" si="0"/>
        <v>5.0809909964839539</v>
      </c>
      <c r="H36" s="3">
        <f t="shared" si="0"/>
        <v>9.1457837936711179</v>
      </c>
      <c r="I36" s="3">
        <f t="shared" si="0"/>
        <v>4.7422582633850245</v>
      </c>
      <c r="J36" s="3">
        <f t="shared" si="0"/>
        <v>0.33873273309893032</v>
      </c>
      <c r="K36" s="3">
        <f t="shared" si="0"/>
        <v>3.0485945978903723</v>
      </c>
    </row>
    <row r="37" spans="1:11">
      <c r="A37" s="1" t="s">
        <v>11</v>
      </c>
      <c r="B37" s="1">
        <v>388335</v>
      </c>
      <c r="C37" s="3">
        <f t="shared" ref="C37:K37" si="1">C7/$B7*500000</f>
        <v>0</v>
      </c>
      <c r="D37" s="3">
        <f t="shared" si="1"/>
        <v>0</v>
      </c>
      <c r="E37" s="3">
        <f t="shared" si="1"/>
        <v>0</v>
      </c>
      <c r="F37" s="3">
        <f t="shared" si="1"/>
        <v>0</v>
      </c>
      <c r="G37" s="3">
        <f t="shared" si="1"/>
        <v>0</v>
      </c>
      <c r="H37" s="3">
        <f t="shared" si="1"/>
        <v>0</v>
      </c>
      <c r="I37" s="3">
        <f t="shared" si="1"/>
        <v>0</v>
      </c>
      <c r="J37" s="3">
        <f t="shared" si="1"/>
        <v>0</v>
      </c>
      <c r="K37" s="3">
        <f t="shared" si="1"/>
        <v>0</v>
      </c>
    </row>
    <row r="38" spans="1:11">
      <c r="A38" s="1" t="s">
        <v>5</v>
      </c>
      <c r="B38" s="1">
        <v>892781</v>
      </c>
      <c r="C38" s="3">
        <f t="shared" ref="C38:K38" si="2">C8/$B8*500000</f>
        <v>1.1200955217460946</v>
      </c>
      <c r="D38" s="3">
        <f t="shared" si="2"/>
        <v>0.56004776087304731</v>
      </c>
      <c r="E38" s="3">
        <f t="shared" si="2"/>
        <v>1.6801432826191418</v>
      </c>
      <c r="F38" s="3">
        <f t="shared" si="2"/>
        <v>1.6801432826191418</v>
      </c>
      <c r="G38" s="3">
        <f t="shared" si="2"/>
        <v>0.56004776087304731</v>
      </c>
      <c r="H38" s="3">
        <f t="shared" si="2"/>
        <v>0</v>
      </c>
      <c r="I38" s="3">
        <f t="shared" si="2"/>
        <v>1.6801432826191418</v>
      </c>
      <c r="J38" s="3">
        <f t="shared" si="2"/>
        <v>0</v>
      </c>
      <c r="K38" s="3">
        <f t="shared" si="2"/>
        <v>1.1200955217460946</v>
      </c>
    </row>
    <row r="39" spans="1:11">
      <c r="A39" s="1" t="s">
        <v>12</v>
      </c>
      <c r="B39" s="1">
        <v>1776795</v>
      </c>
      <c r="C39" s="3">
        <f t="shared" ref="C39:K39" si="3">C9/$B9*500000</f>
        <v>1.4070278225681634</v>
      </c>
      <c r="D39" s="3">
        <f t="shared" si="3"/>
        <v>1.1256222580545308</v>
      </c>
      <c r="E39" s="3">
        <f t="shared" si="3"/>
        <v>2.2512445161090615</v>
      </c>
      <c r="F39" s="3">
        <f t="shared" si="3"/>
        <v>2.5326500806226941</v>
      </c>
      <c r="G39" s="3">
        <f t="shared" si="3"/>
        <v>0.56281112902726538</v>
      </c>
      <c r="H39" s="3">
        <f t="shared" si="3"/>
        <v>2.5326500806226941</v>
      </c>
      <c r="I39" s="3">
        <f t="shared" si="3"/>
        <v>1.6884333870817962</v>
      </c>
      <c r="J39" s="3">
        <f t="shared" si="3"/>
        <v>0.84421669354089812</v>
      </c>
      <c r="K39" s="3">
        <f t="shared" si="3"/>
        <v>0.56281112902726538</v>
      </c>
    </row>
    <row r="40" spans="1:11">
      <c r="A40" s="1" t="s">
        <v>13</v>
      </c>
      <c r="B40" s="1">
        <v>2289990</v>
      </c>
      <c r="C40" s="3">
        <f t="shared" ref="C40:K40" si="4">C10/$B10*500000</f>
        <v>3.0567819073445737</v>
      </c>
      <c r="D40" s="3">
        <f t="shared" si="4"/>
        <v>3.2751234721549003</v>
      </c>
      <c r="E40" s="3">
        <f t="shared" si="4"/>
        <v>4.5851728610168605</v>
      </c>
      <c r="F40" s="3">
        <f t="shared" si="4"/>
        <v>4.8035144258271867</v>
      </c>
      <c r="G40" s="3">
        <f t="shared" si="4"/>
        <v>3.2751234721549003</v>
      </c>
      <c r="H40" s="3">
        <f t="shared" si="4"/>
        <v>3.9301481665858802</v>
      </c>
      <c r="I40" s="3">
        <f t="shared" si="4"/>
        <v>2.4017572129135933</v>
      </c>
      <c r="J40" s="3">
        <f t="shared" si="4"/>
        <v>0.43668312962065337</v>
      </c>
      <c r="K40" s="3">
        <f t="shared" si="4"/>
        <v>3.9301481665858802</v>
      </c>
    </row>
    <row r="41" spans="1:11">
      <c r="A41" s="1" t="s">
        <v>14</v>
      </c>
      <c r="B41" s="1">
        <v>2379255</v>
      </c>
      <c r="C41" s="3">
        <f t="shared" ref="C41:K41" si="5">C11/$B11*500000</f>
        <v>2.5217977896442374</v>
      </c>
      <c r="D41" s="3">
        <f t="shared" si="5"/>
        <v>2.3116479738405511</v>
      </c>
      <c r="E41" s="3">
        <f t="shared" si="5"/>
        <v>2.7319476054479241</v>
      </c>
      <c r="F41" s="3">
        <f t="shared" si="5"/>
        <v>2.5217977896442374</v>
      </c>
      <c r="G41" s="3">
        <f t="shared" si="5"/>
        <v>1.4710487106258052</v>
      </c>
      <c r="H41" s="3">
        <f t="shared" si="5"/>
        <v>2.1014981580368648</v>
      </c>
      <c r="I41" s="3">
        <f t="shared" si="5"/>
        <v>1.891348342233178</v>
      </c>
      <c r="J41" s="3">
        <f t="shared" si="5"/>
        <v>0</v>
      </c>
      <c r="K41" s="3">
        <f t="shared" si="5"/>
        <v>2.3116479738405511</v>
      </c>
    </row>
    <row r="42" spans="1:11">
      <c r="A42" s="1" t="s">
        <v>15</v>
      </c>
      <c r="B42" s="1">
        <v>2089001</v>
      </c>
      <c r="C42" s="3">
        <f t="shared" ref="C42:K42" si="6">C12/$B12*500000</f>
        <v>1.6754419935653455</v>
      </c>
      <c r="D42" s="3">
        <f t="shared" si="6"/>
        <v>0.95739542489448315</v>
      </c>
      <c r="E42" s="3">
        <f t="shared" si="6"/>
        <v>1.9147908497889663</v>
      </c>
      <c r="F42" s="3">
        <f t="shared" si="6"/>
        <v>2.6328374184598284</v>
      </c>
      <c r="G42" s="3">
        <f t="shared" si="6"/>
        <v>0.47869771244724157</v>
      </c>
      <c r="H42" s="3">
        <f t="shared" si="6"/>
        <v>1.4360931373417245</v>
      </c>
      <c r="I42" s="3">
        <f t="shared" si="6"/>
        <v>0.95739542489448315</v>
      </c>
      <c r="J42" s="3">
        <f t="shared" si="6"/>
        <v>0</v>
      </c>
      <c r="K42" s="3">
        <f t="shared" si="6"/>
        <v>1.1967442811181039</v>
      </c>
    </row>
    <row r="43" spans="1:11">
      <c r="A43" s="1" t="s">
        <v>0</v>
      </c>
      <c r="B43" s="1">
        <v>2292674</v>
      </c>
      <c r="C43" s="3">
        <f t="shared" ref="C43:K43" si="7">C13/$B13*500000</f>
        <v>3.7074612439448433</v>
      </c>
      <c r="D43" s="3">
        <f t="shared" si="7"/>
        <v>3.271289332892509</v>
      </c>
      <c r="E43" s="3">
        <f t="shared" si="7"/>
        <v>3.9255471994710112</v>
      </c>
      <c r="F43" s="3">
        <f t="shared" si="7"/>
        <v>3.9255471994710112</v>
      </c>
      <c r="G43" s="3">
        <f t="shared" si="7"/>
        <v>1.0904297776308363</v>
      </c>
      <c r="H43" s="3">
        <f t="shared" si="7"/>
        <v>1.9627735997355056</v>
      </c>
      <c r="I43" s="3">
        <f t="shared" si="7"/>
        <v>3.7074612439448433</v>
      </c>
      <c r="J43" s="3">
        <f t="shared" si="7"/>
        <v>0</v>
      </c>
      <c r="K43" s="3">
        <f t="shared" si="7"/>
        <v>3.0532033773663416</v>
      </c>
    </row>
    <row r="44" spans="1:11">
      <c r="A44" s="1" t="s">
        <v>16</v>
      </c>
      <c r="B44" s="1">
        <v>613917</v>
      </c>
      <c r="C44" s="3">
        <f t="shared" ref="C44:K44" si="8">C14/$B14*500000</f>
        <v>0.81444234318319897</v>
      </c>
      <c r="D44" s="3">
        <f t="shared" si="8"/>
        <v>0.81444234318319897</v>
      </c>
      <c r="E44" s="3">
        <f t="shared" si="8"/>
        <v>0.81444234318319897</v>
      </c>
      <c r="F44" s="3">
        <f t="shared" si="8"/>
        <v>1.6288846863663979</v>
      </c>
      <c r="G44" s="3">
        <f t="shared" si="8"/>
        <v>0</v>
      </c>
      <c r="H44" s="3">
        <f t="shared" si="8"/>
        <v>0</v>
      </c>
      <c r="I44" s="3">
        <f t="shared" si="8"/>
        <v>0.81444234318319897</v>
      </c>
      <c r="J44" s="3">
        <f t="shared" si="8"/>
        <v>0</v>
      </c>
      <c r="K44" s="3">
        <f t="shared" si="8"/>
        <v>0</v>
      </c>
    </row>
    <row r="45" spans="1:11">
      <c r="A45" s="1" t="s">
        <v>17</v>
      </c>
      <c r="B45" s="1">
        <v>2318527</v>
      </c>
      <c r="C45" s="3">
        <f t="shared" ref="C45:K45" si="9">C15/$B15*500000</f>
        <v>15.527099749107945</v>
      </c>
      <c r="D45" s="3">
        <f t="shared" si="9"/>
        <v>11.429670648648905</v>
      </c>
      <c r="E45" s="3">
        <f t="shared" si="9"/>
        <v>16.389716401836164</v>
      </c>
      <c r="F45" s="3">
        <f t="shared" si="9"/>
        <v>16.389716401836164</v>
      </c>
      <c r="G45" s="3">
        <f t="shared" si="9"/>
        <v>4.9600457531872602</v>
      </c>
      <c r="H45" s="3">
        <f t="shared" si="9"/>
        <v>8.6261665272821926</v>
      </c>
      <c r="I45" s="3">
        <f t="shared" si="9"/>
        <v>9.7044373431924669</v>
      </c>
      <c r="J45" s="3">
        <f t="shared" si="9"/>
        <v>0.21565416318205483</v>
      </c>
      <c r="K45" s="3">
        <f t="shared" si="9"/>
        <v>6.2539707322795897</v>
      </c>
    </row>
    <row r="46" spans="1:11">
      <c r="A46" s="1" t="s">
        <v>18</v>
      </c>
      <c r="B46" s="1">
        <v>2069273</v>
      </c>
      <c r="C46" s="3">
        <f t="shared" ref="C46:K46" si="10">C16/$B16*500000</f>
        <v>2.6579383194000985</v>
      </c>
      <c r="D46" s="3">
        <f t="shared" si="10"/>
        <v>2.6579383194000985</v>
      </c>
      <c r="E46" s="3">
        <f t="shared" si="10"/>
        <v>2.6579383194000985</v>
      </c>
      <c r="F46" s="3">
        <f t="shared" si="10"/>
        <v>2.6579383194000985</v>
      </c>
      <c r="G46" s="3">
        <f t="shared" si="10"/>
        <v>2.1746768067818989</v>
      </c>
      <c r="H46" s="3">
        <f t="shared" si="10"/>
        <v>1.2081537815454992</v>
      </c>
      <c r="I46" s="3">
        <f t="shared" si="10"/>
        <v>1.4497845378545993</v>
      </c>
      <c r="J46" s="3">
        <f t="shared" si="10"/>
        <v>0.24163075630909986</v>
      </c>
      <c r="K46" s="3">
        <f t="shared" si="10"/>
        <v>2.1746768067818989</v>
      </c>
    </row>
    <row r="47" spans="1:11">
      <c r="A47" s="1" t="s">
        <v>1</v>
      </c>
      <c r="B47" s="1">
        <v>1919062</v>
      </c>
      <c r="C47" s="3">
        <f t="shared" ref="C47:K47" si="11">C17/$B17*500000</f>
        <v>6.5135988310956083</v>
      </c>
      <c r="D47" s="3">
        <f t="shared" si="11"/>
        <v>4.6897911583888376</v>
      </c>
      <c r="E47" s="3">
        <f t="shared" si="11"/>
        <v>7.295230690827081</v>
      </c>
      <c r="F47" s="3">
        <f t="shared" si="11"/>
        <v>7.5557746440709055</v>
      </c>
      <c r="G47" s="3">
        <f t="shared" si="11"/>
        <v>4.1687032519011895</v>
      </c>
      <c r="H47" s="3">
        <f t="shared" si="11"/>
        <v>4.429247205145014</v>
      </c>
      <c r="I47" s="3">
        <f t="shared" si="11"/>
        <v>6.2530548778517838</v>
      </c>
      <c r="J47" s="3">
        <f t="shared" si="11"/>
        <v>1.3027197662191217</v>
      </c>
      <c r="K47" s="3">
        <f t="shared" si="11"/>
        <v>4.1687032519011895</v>
      </c>
    </row>
    <row r="48" spans="1:11">
      <c r="A48" s="1" t="s">
        <v>2</v>
      </c>
      <c r="B48" s="1">
        <v>721668</v>
      </c>
      <c r="C48" s="3">
        <f t="shared" ref="C48:K48" si="12">C18/$B18*500000</f>
        <v>13.85678733157075</v>
      </c>
      <c r="D48" s="3">
        <f t="shared" si="12"/>
        <v>9.0069117655209876</v>
      </c>
      <c r="E48" s="3">
        <f t="shared" si="12"/>
        <v>13.163947964992213</v>
      </c>
      <c r="F48" s="3">
        <f t="shared" si="12"/>
        <v>13.163947964992213</v>
      </c>
      <c r="G48" s="3">
        <f t="shared" si="12"/>
        <v>8.3140723989424501</v>
      </c>
      <c r="H48" s="3">
        <f t="shared" si="12"/>
        <v>6.9283936657853751</v>
      </c>
      <c r="I48" s="3">
        <f t="shared" si="12"/>
        <v>7.6212330323639126</v>
      </c>
      <c r="J48" s="3">
        <f t="shared" si="12"/>
        <v>0</v>
      </c>
      <c r="K48" s="3">
        <f t="shared" si="12"/>
        <v>6.9283936657853751</v>
      </c>
    </row>
    <row r="49" spans="1:11">
      <c r="A49" s="1" t="s">
        <v>19</v>
      </c>
      <c r="B49" s="1">
        <v>2229642</v>
      </c>
      <c r="C49" s="3">
        <f t="shared" ref="C49:K49" si="13">C19/$B19*500000</f>
        <v>1.5697587325678293</v>
      </c>
      <c r="D49" s="3">
        <f t="shared" si="13"/>
        <v>1.1212562375484496</v>
      </c>
      <c r="E49" s="3">
        <f t="shared" si="13"/>
        <v>1.5697587325678293</v>
      </c>
      <c r="F49" s="3">
        <f t="shared" si="13"/>
        <v>1.5697587325678293</v>
      </c>
      <c r="G49" s="3">
        <f t="shared" si="13"/>
        <v>0.44850249501937978</v>
      </c>
      <c r="H49" s="3">
        <f t="shared" si="13"/>
        <v>0.67275374252906961</v>
      </c>
      <c r="I49" s="3">
        <f t="shared" si="13"/>
        <v>1.3455074850581392</v>
      </c>
      <c r="J49" s="3">
        <f t="shared" si="13"/>
        <v>0</v>
      </c>
      <c r="K49" s="3">
        <f t="shared" si="13"/>
        <v>1.5697587325678293</v>
      </c>
    </row>
    <row r="50" spans="1:11">
      <c r="A50" s="1" t="s">
        <v>20</v>
      </c>
      <c r="B50" s="1">
        <v>1834231</v>
      </c>
      <c r="C50" s="3">
        <f t="shared" ref="C50:K50" si="14">C20/$B20*500000</f>
        <v>2.9985318097884073</v>
      </c>
      <c r="D50" s="3">
        <f t="shared" si="14"/>
        <v>2.7259380088985519</v>
      </c>
      <c r="E50" s="3">
        <f t="shared" si="14"/>
        <v>2.9985318097884073</v>
      </c>
      <c r="F50" s="3">
        <f t="shared" si="14"/>
        <v>2.7259380088985519</v>
      </c>
      <c r="G50" s="3">
        <f t="shared" si="14"/>
        <v>0.54518760177971048</v>
      </c>
      <c r="H50" s="3">
        <f t="shared" si="14"/>
        <v>1.9081566062289865</v>
      </c>
      <c r="I50" s="3">
        <f t="shared" si="14"/>
        <v>2.1807504071188419</v>
      </c>
      <c r="J50" s="3">
        <f t="shared" si="14"/>
        <v>0</v>
      </c>
      <c r="K50" s="3">
        <f t="shared" si="14"/>
        <v>1.9081566062289865</v>
      </c>
    </row>
    <row r="51" spans="1:11">
      <c r="A51" s="1" t="s">
        <v>6</v>
      </c>
      <c r="B51" s="1">
        <v>987644</v>
      </c>
      <c r="C51" s="3">
        <f t="shared" ref="C51:K51" si="15">C21/$B21*500000</f>
        <v>4.0500423229422742</v>
      </c>
      <c r="D51" s="3">
        <f t="shared" si="15"/>
        <v>3.0375317422067059</v>
      </c>
      <c r="E51" s="3">
        <f t="shared" si="15"/>
        <v>4.0500423229422742</v>
      </c>
      <c r="F51" s="3">
        <f t="shared" si="15"/>
        <v>3.5437870325744907</v>
      </c>
      <c r="G51" s="3">
        <f t="shared" si="15"/>
        <v>0.50625529036778427</v>
      </c>
      <c r="H51" s="3">
        <f t="shared" si="15"/>
        <v>2.5312764518389219</v>
      </c>
      <c r="I51" s="3">
        <f t="shared" si="15"/>
        <v>4.0500423229422742</v>
      </c>
      <c r="J51" s="3">
        <f t="shared" si="15"/>
        <v>0</v>
      </c>
      <c r="K51" s="3">
        <f t="shared" si="15"/>
        <v>3.0375317422067059</v>
      </c>
    </row>
    <row r="52" spans="1:11">
      <c r="A52" s="1" t="s">
        <v>7</v>
      </c>
      <c r="B52" s="1">
        <v>1535854</v>
      </c>
      <c r="C52" s="3">
        <f t="shared" ref="C52:K52" si="16">C22/$B22*500000</f>
        <v>3.2555177770803736</v>
      </c>
      <c r="D52" s="3">
        <f t="shared" si="16"/>
        <v>3.2555177770803736</v>
      </c>
      <c r="E52" s="3">
        <f t="shared" si="16"/>
        <v>3.9066213324964485</v>
      </c>
      <c r="F52" s="3">
        <f t="shared" si="16"/>
        <v>3.9066213324964485</v>
      </c>
      <c r="G52" s="3">
        <f t="shared" si="16"/>
        <v>2.2788624439562613</v>
      </c>
      <c r="H52" s="3">
        <f t="shared" si="16"/>
        <v>2.6044142216642991</v>
      </c>
      <c r="I52" s="3">
        <f t="shared" si="16"/>
        <v>3.581069554788411</v>
      </c>
      <c r="J52" s="3">
        <f t="shared" si="16"/>
        <v>0.65110355541607479</v>
      </c>
      <c r="K52" s="3">
        <f t="shared" si="16"/>
        <v>2.6044142216642991</v>
      </c>
    </row>
    <row r="53" spans="1:11">
      <c r="A53" s="1" t="s">
        <v>8</v>
      </c>
      <c r="B53" s="1">
        <v>595979</v>
      </c>
      <c r="C53" s="3">
        <f t="shared" ref="C53:K53" si="17">C23/$B23*500000</f>
        <v>3.3558229400700359</v>
      </c>
      <c r="D53" s="3">
        <f t="shared" si="17"/>
        <v>3.3558229400700359</v>
      </c>
      <c r="E53" s="3">
        <f t="shared" si="17"/>
        <v>3.3558229400700359</v>
      </c>
      <c r="F53" s="3">
        <f t="shared" si="17"/>
        <v>3.3558229400700359</v>
      </c>
      <c r="G53" s="3">
        <f t="shared" si="17"/>
        <v>1.6779114700350179</v>
      </c>
      <c r="H53" s="3">
        <f t="shared" si="17"/>
        <v>2.5168672050525269</v>
      </c>
      <c r="I53" s="3">
        <f t="shared" si="17"/>
        <v>3.3558229400700359</v>
      </c>
      <c r="J53" s="3">
        <f t="shared" si="17"/>
        <v>0.83895573501750897</v>
      </c>
      <c r="K53" s="3">
        <f t="shared" si="17"/>
        <v>2.5168672050525269</v>
      </c>
    </row>
    <row r="54" spans="1:11">
      <c r="A54" s="1" t="s">
        <v>21</v>
      </c>
      <c r="B54" s="1">
        <v>2881086</v>
      </c>
      <c r="C54" s="3">
        <f t="shared" ref="C54:K54" si="18">C24/$B24*500000</f>
        <v>10.23919452595306</v>
      </c>
      <c r="D54" s="3">
        <f t="shared" si="18"/>
        <v>8.503737826638984</v>
      </c>
      <c r="E54" s="3">
        <f t="shared" si="18"/>
        <v>10.23919452595306</v>
      </c>
      <c r="F54" s="3">
        <f t="shared" si="18"/>
        <v>10.412740195884469</v>
      </c>
      <c r="G54" s="3">
        <f t="shared" si="18"/>
        <v>6.5947354573934964</v>
      </c>
      <c r="H54" s="3">
        <f t="shared" si="18"/>
        <v>7.9831008168447593</v>
      </c>
      <c r="I54" s="3">
        <f t="shared" si="18"/>
        <v>9.7185575161588371</v>
      </c>
      <c r="J54" s="3">
        <f t="shared" si="18"/>
        <v>0.69418267972563119</v>
      </c>
      <c r="K54" s="3">
        <f t="shared" si="18"/>
        <v>7.2889181371191283</v>
      </c>
    </row>
    <row r="55" spans="1:11">
      <c r="A55" s="1" t="s">
        <v>22</v>
      </c>
      <c r="B55" s="1">
        <v>1985959</v>
      </c>
      <c r="C55" s="3">
        <f t="shared" ref="C55:K55" si="19">C25/$B25*500000</f>
        <v>18.630797513946664</v>
      </c>
      <c r="D55" s="3">
        <f t="shared" si="19"/>
        <v>11.077771494779096</v>
      </c>
      <c r="E55" s="3">
        <f t="shared" si="19"/>
        <v>18.379029979974408</v>
      </c>
      <c r="F55" s="3">
        <f t="shared" si="19"/>
        <v>18.630797513946664</v>
      </c>
      <c r="G55" s="3">
        <f t="shared" si="19"/>
        <v>6.0424208153340526</v>
      </c>
      <c r="H55" s="3">
        <f t="shared" si="19"/>
        <v>8.308328621084323</v>
      </c>
      <c r="I55" s="3">
        <f t="shared" si="19"/>
        <v>8.0565610871120708</v>
      </c>
      <c r="J55" s="3">
        <f t="shared" si="19"/>
        <v>0.25176753397225221</v>
      </c>
      <c r="K55" s="3">
        <f t="shared" si="19"/>
        <v>6.7977234172508094</v>
      </c>
    </row>
    <row r="56" spans="1:11">
      <c r="A56" s="1" t="s">
        <v>9</v>
      </c>
      <c r="B56" s="1">
        <v>3097489</v>
      </c>
      <c r="C56" s="3">
        <f t="shared" ref="C56:K56" si="20">C26/$B26*500000</f>
        <v>4.3583689885581514</v>
      </c>
      <c r="D56" s="3">
        <f t="shared" si="20"/>
        <v>2.9055793257054345</v>
      </c>
      <c r="E56" s="3">
        <f t="shared" si="20"/>
        <v>4.3583689885581514</v>
      </c>
      <c r="F56" s="3">
        <f t="shared" si="20"/>
        <v>4.3583689885581514</v>
      </c>
      <c r="G56" s="3">
        <f t="shared" si="20"/>
        <v>1.7756318101533211</v>
      </c>
      <c r="H56" s="3">
        <f t="shared" si="20"/>
        <v>2.0984739574539248</v>
      </c>
      <c r="I56" s="3">
        <f t="shared" si="20"/>
        <v>3.38984254665634</v>
      </c>
      <c r="J56" s="3">
        <f t="shared" si="20"/>
        <v>0.16142107365030189</v>
      </c>
      <c r="K56" s="3">
        <f t="shared" si="20"/>
        <v>2.5827371784048303</v>
      </c>
    </row>
    <row r="57" spans="1:11">
      <c r="A57" s="1" t="s">
        <v>10</v>
      </c>
      <c r="B57" s="1">
        <v>2467968</v>
      </c>
      <c r="C57" s="3">
        <f t="shared" ref="C57:K57" si="21">C27/$B27*500000</f>
        <v>0.40519163943778852</v>
      </c>
      <c r="D57" s="3">
        <f t="shared" si="21"/>
        <v>0.60778745915668275</v>
      </c>
      <c r="E57" s="3">
        <f t="shared" si="21"/>
        <v>0.81038327887557704</v>
      </c>
      <c r="F57" s="3">
        <f t="shared" si="21"/>
        <v>0.60778745915668275</v>
      </c>
      <c r="G57" s="3">
        <f t="shared" si="21"/>
        <v>0.20259581971889426</v>
      </c>
      <c r="H57" s="3">
        <f t="shared" si="21"/>
        <v>0.20259581971889426</v>
      </c>
      <c r="I57" s="3">
        <f t="shared" si="21"/>
        <v>0.81038327887557704</v>
      </c>
      <c r="J57" s="3">
        <f t="shared" si="21"/>
        <v>0</v>
      </c>
      <c r="K57" s="3">
        <f t="shared" si="21"/>
        <v>0.60778745915668275</v>
      </c>
    </row>
    <row r="58" spans="1:11">
      <c r="A58" s="1" t="s">
        <v>23</v>
      </c>
      <c r="B58" s="1">
        <v>3434188</v>
      </c>
      <c r="C58" s="3">
        <f t="shared" ref="C58:K58" si="22">C28/$B28*500000</f>
        <v>6.260577464017695</v>
      </c>
      <c r="D58" s="3">
        <f t="shared" si="22"/>
        <v>5.38700851555011</v>
      </c>
      <c r="E58" s="3">
        <f t="shared" si="22"/>
        <v>6.4061722887622921</v>
      </c>
      <c r="F58" s="3">
        <f t="shared" si="22"/>
        <v>6.55176711350689</v>
      </c>
      <c r="G58" s="3">
        <f t="shared" si="22"/>
        <v>6.114982639273097</v>
      </c>
      <c r="H58" s="3">
        <f t="shared" si="22"/>
        <v>5.38700851555011</v>
      </c>
      <c r="I58" s="3">
        <f t="shared" si="22"/>
        <v>5.678198165039305</v>
      </c>
      <c r="J58" s="3">
        <f t="shared" si="22"/>
        <v>2.038327546424366</v>
      </c>
      <c r="K58" s="3">
        <f t="shared" si="22"/>
        <v>6.4061722887622921</v>
      </c>
    </row>
    <row r="59" spans="1:11">
      <c r="A59" s="1" t="s">
        <v>3</v>
      </c>
      <c r="B59" s="1">
        <v>1390042</v>
      </c>
      <c r="C59" s="3">
        <f t="shared" ref="C59:K59" si="23">C29/$B29*500000</f>
        <v>7.9134299539150614</v>
      </c>
      <c r="D59" s="3">
        <f t="shared" si="23"/>
        <v>5.7552217846654994</v>
      </c>
      <c r="E59" s="3">
        <f t="shared" si="23"/>
        <v>8.63283267699825</v>
      </c>
      <c r="F59" s="3">
        <f t="shared" si="23"/>
        <v>8.2731313154566557</v>
      </c>
      <c r="G59" s="3">
        <f t="shared" si="23"/>
        <v>4.6761177000407184</v>
      </c>
      <c r="H59" s="3">
        <f t="shared" si="23"/>
        <v>4.316416338499125</v>
      </c>
      <c r="I59" s="3">
        <f t="shared" si="23"/>
        <v>7.5537285923734672</v>
      </c>
      <c r="J59" s="3">
        <f t="shared" si="23"/>
        <v>0</v>
      </c>
      <c r="K59" s="3">
        <f t="shared" si="23"/>
        <v>5.0358190615823117</v>
      </c>
    </row>
    <row r="60" spans="1:11">
      <c r="A60" s="1" t="s">
        <v>33</v>
      </c>
      <c r="B60" s="1">
        <v>43667450</v>
      </c>
      <c r="C60" s="3">
        <f t="shared" ref="C60:K60" si="24">C30/$B30*500000</f>
        <v>5.5189849647735327</v>
      </c>
      <c r="D60" s="3">
        <f t="shared" si="24"/>
        <v>4.2709157507479825</v>
      </c>
      <c r="E60" s="3">
        <f t="shared" si="24"/>
        <v>5.8968407818638369</v>
      </c>
      <c r="F60" s="3">
        <f t="shared" si="24"/>
        <v>5.9426414869656918</v>
      </c>
      <c r="G60" s="3">
        <f t="shared" si="24"/>
        <v>2.8625440688659403</v>
      </c>
      <c r="H60" s="3">
        <f t="shared" si="24"/>
        <v>3.6526062318729395</v>
      </c>
      <c r="I60" s="3">
        <f t="shared" si="24"/>
        <v>4.1335136354424176</v>
      </c>
      <c r="J60" s="3">
        <f t="shared" si="24"/>
        <v>0.41220634591669542</v>
      </c>
      <c r="K60" s="3">
        <f t="shared" si="24"/>
        <v>3.4579532351900557</v>
      </c>
    </row>
    <row r="92" spans="1:13" ht="36.75" customHeight="1">
      <c r="A92" s="10" t="s">
        <v>35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</sheetData>
  <mergeCells count="6">
    <mergeCell ref="Y3:AK3"/>
    <mergeCell ref="A92:M92"/>
    <mergeCell ref="C3:K3"/>
    <mergeCell ref="C33:K33"/>
    <mergeCell ref="C5:K5"/>
    <mergeCell ref="C35:K3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taposh</dc:creator>
  <cp:lastModifiedBy>melahi</cp:lastModifiedBy>
  <cp:lastPrinted>2017-09-17T11:03:54Z</cp:lastPrinted>
  <dcterms:created xsi:type="dcterms:W3CDTF">2014-11-09T05:10:41Z</dcterms:created>
  <dcterms:modified xsi:type="dcterms:W3CDTF">2017-10-23T15:15:52Z</dcterms:modified>
</cp:coreProperties>
</file>