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0" windowWidth="27780" windowHeight="11860" activeTab="0"/>
  </bookViews>
  <sheets>
    <sheet name="glaucoma" sheetId="1" r:id="rId1"/>
    <sheet name="controle normal" sheetId="2" r:id="rId2"/>
  </sheets>
  <definedNames/>
  <calcPr fullCalcOnLoad="1"/>
</workbook>
</file>

<file path=xl/sharedStrings.xml><?xml version="1.0" encoding="utf-8"?>
<sst xmlns="http://schemas.openxmlformats.org/spreadsheetml/2006/main" count="176" uniqueCount="62">
  <si>
    <t>sexo</t>
  </si>
  <si>
    <t>idade</t>
  </si>
  <si>
    <t>med</t>
  </si>
  <si>
    <t>PIO</t>
  </si>
  <si>
    <t>oct</t>
  </si>
  <si>
    <t>MD</t>
  </si>
  <si>
    <t>VFI</t>
  </si>
  <si>
    <t>diag</t>
  </si>
  <si>
    <t>paqui</t>
  </si>
  <si>
    <t>GPAA</t>
  </si>
  <si>
    <t>GPAF</t>
  </si>
  <si>
    <t>gl secundario</t>
  </si>
  <si>
    <t>Gl pigmentar</t>
  </si>
  <si>
    <t>mb-mb</t>
  </si>
  <si>
    <t>mb-LC</t>
  </si>
  <si>
    <t>tpl</t>
  </si>
  <si>
    <t>LC</t>
  </si>
  <si>
    <t>Gl secundario corticoide</t>
  </si>
  <si>
    <t xml:space="preserve">GPAA </t>
  </si>
  <si>
    <t>Grupo</t>
  </si>
  <si>
    <t>glaucoma</t>
  </si>
  <si>
    <t>mb-mb2</t>
  </si>
  <si>
    <t>LC2</t>
  </si>
  <si>
    <t>tpl2</t>
  </si>
  <si>
    <t>grupo</t>
  </si>
  <si>
    <t>normal</t>
  </si>
  <si>
    <t>mb-LC2</t>
  </si>
  <si>
    <t>cg previa 1S 0N</t>
  </si>
  <si>
    <t>volume tpl mm2</t>
  </si>
  <si>
    <t>0.45</t>
  </si>
  <si>
    <t>0.48</t>
  </si>
  <si>
    <t>0.74</t>
  </si>
  <si>
    <t>0.59</t>
  </si>
  <si>
    <t>1.01</t>
  </si>
  <si>
    <t>0.53</t>
  </si>
  <si>
    <t>0.37</t>
  </si>
  <si>
    <t>0.73</t>
  </si>
  <si>
    <t>0.92</t>
  </si>
  <si>
    <t>0.82</t>
  </si>
  <si>
    <t>prontuario</t>
  </si>
  <si>
    <t>s</t>
  </si>
  <si>
    <t>área LC2</t>
  </si>
  <si>
    <t>área lc</t>
  </si>
  <si>
    <t>VOL TPL MEDIO CONTROLE</t>
  </si>
  <si>
    <t>Media LC</t>
  </si>
  <si>
    <t>Media área LC</t>
  </si>
  <si>
    <t>Media TPL</t>
  </si>
  <si>
    <t>Media mb-mb</t>
  </si>
  <si>
    <t>Grupo 0-nl 1- glaucoma</t>
  </si>
  <si>
    <t>olho OD 1 OE 2</t>
  </si>
  <si>
    <t>Dificuldade medir LC 1-Sim 0-Nao</t>
  </si>
  <si>
    <t>Dificuldade medida linear LC 1-Sim 0-Nao</t>
  </si>
  <si>
    <t>Media mb-LC</t>
  </si>
  <si>
    <t>ST unifesp</t>
  </si>
  <si>
    <t>MS unifesp</t>
  </si>
  <si>
    <t>MGA unifesp</t>
  </si>
  <si>
    <t>RCF unifesp</t>
  </si>
  <si>
    <t>AFSA unifesp</t>
  </si>
  <si>
    <t>TI unifesp</t>
  </si>
  <si>
    <t>TRSC unifesp</t>
  </si>
  <si>
    <t>JBGS unifesp</t>
  </si>
  <si>
    <t>LO unifesp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</si>
</sst>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d/mmm"/>
  </numFmts>
  <fonts count="39">
    <font>
      <sz val="11"/>
      <color rgb="FF000000"/>
      <name val="Calibri"/>
      <family val="2"/>
    </font>
    <font>
      <sz val="12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sz val="11"/>
      <color indexed="55"/>
      <name val="Calibri"/>
      <family val="2"/>
    </font>
    <font>
      <sz val="12"/>
      <color indexed="14"/>
      <name val="Calibri"/>
      <family val="2"/>
    </font>
    <font>
      <sz val="12"/>
      <color indexed="12"/>
      <name val="Calibri"/>
      <family val="2"/>
    </font>
    <font>
      <b/>
      <sz val="12"/>
      <color indexed="44"/>
      <name val="Calibri"/>
      <family val="2"/>
    </font>
    <font>
      <b/>
      <sz val="12"/>
      <color indexed="14"/>
      <name val="Calibri"/>
      <family val="2"/>
    </font>
    <font>
      <i/>
      <sz val="12"/>
      <color indexed="15"/>
      <name val="Calibri"/>
      <family val="2"/>
    </font>
    <font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4"/>
      <name val="Calibri"/>
      <family val="2"/>
    </font>
    <font>
      <sz val="12"/>
      <color indexed="52"/>
      <name val="Calibri"/>
      <family val="2"/>
    </font>
    <font>
      <b/>
      <sz val="12"/>
      <color indexed="55"/>
      <name val="Calibri"/>
      <family val="2"/>
    </font>
    <font>
      <b/>
      <sz val="18"/>
      <color indexed="54"/>
      <name val="Cambria"/>
      <family val="2"/>
    </font>
    <font>
      <sz val="12"/>
      <color indexed="45"/>
      <name val="Calibri"/>
      <family val="2"/>
    </font>
    <font>
      <b/>
      <sz val="11"/>
      <color indexed="55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workbookViewId="0" topLeftCell="A1">
      <selection activeCell="E34" sqref="E34"/>
    </sheetView>
  </sheetViews>
  <sheetFormatPr defaultColWidth="8.8515625" defaultRowHeight="15"/>
  <cols>
    <col min="1" max="1" width="3.140625" style="3" bestFit="1" customWidth="1"/>
    <col min="2" max="2" width="6.8515625" style="3" customWidth="1"/>
    <col min="3" max="3" width="10.28125" style="3" customWidth="1"/>
    <col min="4" max="10" width="8.8515625" style="3" customWidth="1"/>
    <col min="11" max="15" width="11.00390625" style="3" customWidth="1"/>
    <col min="16" max="16" width="8.7109375" style="3" customWidth="1"/>
    <col min="17" max="17" width="7.8515625" style="3" bestFit="1" customWidth="1"/>
    <col min="18" max="18" width="7.8515625" style="3" customWidth="1"/>
    <col min="19" max="31" width="8.8515625" style="3" customWidth="1"/>
    <col min="32" max="33" width="12.421875" style="3" customWidth="1"/>
    <col min="34" max="16384" width="8.8515625" style="3" customWidth="1"/>
  </cols>
  <sheetData>
    <row r="1" spans="1:35" ht="13.5" customHeight="1">
      <c r="A1" s="1"/>
      <c r="B1" s="1" t="s">
        <v>19</v>
      </c>
      <c r="C1" s="4" t="s">
        <v>39</v>
      </c>
      <c r="D1" s="2" t="s">
        <v>0</v>
      </c>
      <c r="E1" s="2" t="s">
        <v>1</v>
      </c>
      <c r="F1" s="2" t="s">
        <v>49</v>
      </c>
      <c r="G1" s="2" t="s">
        <v>2</v>
      </c>
      <c r="H1" s="2" t="s">
        <v>3</v>
      </c>
      <c r="I1" s="2" t="s">
        <v>27</v>
      </c>
      <c r="J1" s="2" t="s">
        <v>5</v>
      </c>
      <c r="K1" s="2" t="s">
        <v>6</v>
      </c>
      <c r="L1" s="2" t="s">
        <v>4</v>
      </c>
      <c r="M1" s="2" t="s">
        <v>28</v>
      </c>
      <c r="N1" s="2" t="s">
        <v>28</v>
      </c>
      <c r="O1" s="2" t="s">
        <v>43</v>
      </c>
      <c r="P1" s="2" t="s">
        <v>13</v>
      </c>
      <c r="Q1" s="2" t="s">
        <v>21</v>
      </c>
      <c r="R1" s="2" t="s">
        <v>47</v>
      </c>
      <c r="S1" s="2" t="s">
        <v>14</v>
      </c>
      <c r="T1" s="2" t="s">
        <v>26</v>
      </c>
      <c r="U1" s="2" t="s">
        <v>52</v>
      </c>
      <c r="V1" s="2" t="s">
        <v>15</v>
      </c>
      <c r="W1" s="2" t="s">
        <v>23</v>
      </c>
      <c r="X1" s="2" t="s">
        <v>46</v>
      </c>
      <c r="Y1" s="2" t="s">
        <v>16</v>
      </c>
      <c r="Z1" s="2" t="s">
        <v>22</v>
      </c>
      <c r="AA1" s="2" t="s">
        <v>44</v>
      </c>
      <c r="AB1" s="2" t="s">
        <v>42</v>
      </c>
      <c r="AC1" s="2" t="s">
        <v>41</v>
      </c>
      <c r="AD1" s="2" t="s">
        <v>45</v>
      </c>
      <c r="AE1" s="2" t="s">
        <v>51</v>
      </c>
      <c r="AF1" s="2" t="s">
        <v>7</v>
      </c>
      <c r="AG1" s="2" t="s">
        <v>48</v>
      </c>
      <c r="AH1" s="2" t="s">
        <v>8</v>
      </c>
      <c r="AI1" s="1"/>
    </row>
    <row r="2" spans="1:35" ht="13.5" customHeight="1">
      <c r="A2" s="1">
        <v>1</v>
      </c>
      <c r="B2" s="1" t="s">
        <v>20</v>
      </c>
      <c r="C2" s="5">
        <v>196348</v>
      </c>
      <c r="D2" s="1">
        <v>1</v>
      </c>
      <c r="E2" s="1">
        <v>63</v>
      </c>
      <c r="F2" s="1">
        <v>1</v>
      </c>
      <c r="G2" s="1">
        <v>2</v>
      </c>
      <c r="H2" s="1">
        <v>23</v>
      </c>
      <c r="I2" s="1">
        <v>0</v>
      </c>
      <c r="J2" s="1">
        <v>-5.05</v>
      </c>
      <c r="K2" s="1">
        <v>92</v>
      </c>
      <c r="L2" s="1">
        <v>68</v>
      </c>
      <c r="M2" s="1">
        <v>0.23</v>
      </c>
      <c r="N2" s="1">
        <v>0.25</v>
      </c>
      <c r="O2" s="1">
        <v>0.24</v>
      </c>
      <c r="P2" s="1">
        <v>1616</v>
      </c>
      <c r="Q2" s="1">
        <v>1616</v>
      </c>
      <c r="R2" s="1">
        <v>1616</v>
      </c>
      <c r="S2" s="1">
        <v>547</v>
      </c>
      <c r="T2" s="1">
        <v>542</v>
      </c>
      <c r="U2" s="1">
        <v>544.5</v>
      </c>
      <c r="V2" s="1">
        <v>40</v>
      </c>
      <c r="W2" s="1">
        <v>34</v>
      </c>
      <c r="X2" s="1">
        <v>37</v>
      </c>
      <c r="Y2" s="1">
        <v>174</v>
      </c>
      <c r="Z2" s="1">
        <v>145</v>
      </c>
      <c r="AA2" s="1">
        <v>159.5</v>
      </c>
      <c r="AB2" s="1">
        <v>0.26</v>
      </c>
      <c r="AC2" s="1">
        <v>0.22</v>
      </c>
      <c r="AD2" s="1">
        <v>0.24</v>
      </c>
      <c r="AE2" s="1">
        <v>0</v>
      </c>
      <c r="AF2" s="1" t="s">
        <v>9</v>
      </c>
      <c r="AG2" s="1">
        <v>1</v>
      </c>
      <c r="AH2" s="1">
        <v>616</v>
      </c>
      <c r="AI2" s="1"/>
    </row>
    <row r="3" spans="1:35" ht="13.5" customHeight="1">
      <c r="A3" s="1">
        <v>2</v>
      </c>
      <c r="B3" s="1" t="s">
        <v>20</v>
      </c>
      <c r="C3" s="5">
        <v>1652594</v>
      </c>
      <c r="D3" s="1">
        <v>1</v>
      </c>
      <c r="E3" s="1">
        <v>55</v>
      </c>
      <c r="F3" s="1">
        <v>1</v>
      </c>
      <c r="G3" s="1">
        <v>0</v>
      </c>
      <c r="H3" s="1">
        <v>14</v>
      </c>
      <c r="I3" s="1">
        <v>1</v>
      </c>
      <c r="J3" s="1">
        <v>-5.73</v>
      </c>
      <c r="K3" s="1">
        <v>87</v>
      </c>
      <c r="L3" s="1">
        <v>56</v>
      </c>
      <c r="M3" s="1">
        <v>0.41</v>
      </c>
      <c r="N3" s="1">
        <v>0.44</v>
      </c>
      <c r="O3" s="1">
        <v>0.425</v>
      </c>
      <c r="P3" s="1">
        <v>1639</v>
      </c>
      <c r="Q3" s="1">
        <v>1627</v>
      </c>
      <c r="R3" s="1">
        <v>1633</v>
      </c>
      <c r="S3" s="1">
        <v>393</v>
      </c>
      <c r="T3" s="1">
        <v>393</v>
      </c>
      <c r="U3" s="1">
        <v>393</v>
      </c>
      <c r="V3" s="1">
        <v>120</v>
      </c>
      <c r="W3" s="1">
        <v>135</v>
      </c>
      <c r="X3" s="1">
        <v>127.5</v>
      </c>
      <c r="Y3" s="1">
        <v>159</v>
      </c>
      <c r="Z3" s="1">
        <v>131</v>
      </c>
      <c r="AA3" s="1">
        <v>145</v>
      </c>
      <c r="AB3" s="1">
        <v>0.22</v>
      </c>
      <c r="AC3" s="1">
        <v>0.24</v>
      </c>
      <c r="AD3" s="1">
        <v>0.23</v>
      </c>
      <c r="AE3" s="1">
        <v>0</v>
      </c>
      <c r="AF3" s="1" t="s">
        <v>9</v>
      </c>
      <c r="AG3" s="1">
        <v>1</v>
      </c>
      <c r="AH3" s="1">
        <v>504</v>
      </c>
      <c r="AI3" s="1"/>
    </row>
    <row r="4" spans="1:35" ht="13.5" customHeight="1">
      <c r="A4" s="1">
        <v>3</v>
      </c>
      <c r="B4" s="1" t="s">
        <v>20</v>
      </c>
      <c r="C4" s="5">
        <v>1514551</v>
      </c>
      <c r="D4" s="1">
        <v>0</v>
      </c>
      <c r="E4" s="1">
        <v>33</v>
      </c>
      <c r="F4" s="1">
        <v>0</v>
      </c>
      <c r="G4" s="1">
        <v>2</v>
      </c>
      <c r="H4" s="1">
        <v>14</v>
      </c>
      <c r="I4" s="1">
        <v>0</v>
      </c>
      <c r="J4" s="1">
        <v>-8.42</v>
      </c>
      <c r="K4" s="1">
        <v>83</v>
      </c>
      <c r="L4" s="1">
        <v>77</v>
      </c>
      <c r="M4" s="1">
        <v>0.39</v>
      </c>
      <c r="N4" s="1">
        <v>0.35</v>
      </c>
      <c r="O4" s="1">
        <v>0.37</v>
      </c>
      <c r="P4" s="1">
        <v>1697</v>
      </c>
      <c r="Q4" s="1">
        <v>1691</v>
      </c>
      <c r="R4" s="1">
        <v>1694</v>
      </c>
      <c r="S4" s="1">
        <v>435</v>
      </c>
      <c r="T4" s="1">
        <v>432</v>
      </c>
      <c r="U4" s="1">
        <v>433.5</v>
      </c>
      <c r="V4" s="1">
        <v>44</v>
      </c>
      <c r="W4" s="1">
        <v>44</v>
      </c>
      <c r="X4" s="1">
        <v>44</v>
      </c>
      <c r="Y4" s="1">
        <v>115</v>
      </c>
      <c r="Z4" s="1">
        <v>118</v>
      </c>
      <c r="AA4" s="1">
        <v>116.5</v>
      </c>
      <c r="AB4" s="1">
        <v>0.18</v>
      </c>
      <c r="AC4" s="1">
        <v>0.17</v>
      </c>
      <c r="AD4" s="1">
        <v>0.175</v>
      </c>
      <c r="AE4" s="1">
        <v>0</v>
      </c>
      <c r="AF4" s="1" t="s">
        <v>9</v>
      </c>
      <c r="AG4" s="1">
        <v>1</v>
      </c>
      <c r="AH4" s="1">
        <v>488</v>
      </c>
      <c r="AI4" s="1"/>
    </row>
    <row r="5" spans="1:35" ht="13.5" customHeight="1">
      <c r="A5" s="1">
        <v>4</v>
      </c>
      <c r="B5" s="1" t="s">
        <v>20</v>
      </c>
      <c r="C5" s="1">
        <v>1526093</v>
      </c>
      <c r="D5" s="1">
        <v>1</v>
      </c>
      <c r="E5" s="1">
        <v>56</v>
      </c>
      <c r="F5" s="1">
        <v>1</v>
      </c>
      <c r="G5" s="1">
        <v>3</v>
      </c>
      <c r="H5" s="1">
        <v>16</v>
      </c>
      <c r="I5" s="1">
        <v>0</v>
      </c>
      <c r="J5" s="1">
        <v>-14.5</v>
      </c>
      <c r="K5" s="1">
        <v>59</v>
      </c>
      <c r="L5" s="1">
        <v>51</v>
      </c>
      <c r="M5" s="1">
        <v>0.28</v>
      </c>
      <c r="N5" s="1">
        <v>0.29</v>
      </c>
      <c r="O5" s="1">
        <v>0.285</v>
      </c>
      <c r="P5" s="1">
        <v>1152</v>
      </c>
      <c r="Q5" s="1">
        <v>1140</v>
      </c>
      <c r="R5" s="1">
        <v>1146</v>
      </c>
      <c r="S5" s="1">
        <v>397</v>
      </c>
      <c r="T5" s="1">
        <v>386</v>
      </c>
      <c r="U5" s="1">
        <v>391.5</v>
      </c>
      <c r="V5" s="1">
        <v>187</v>
      </c>
      <c r="W5" s="1">
        <v>202</v>
      </c>
      <c r="X5" s="1">
        <v>194.5</v>
      </c>
      <c r="Y5" s="1">
        <v>61</v>
      </c>
      <c r="Z5" s="1">
        <v>55</v>
      </c>
      <c r="AA5" s="1">
        <v>58</v>
      </c>
      <c r="AB5" s="1">
        <v>0.08</v>
      </c>
      <c r="AC5" s="1">
        <v>0.08</v>
      </c>
      <c r="AD5" s="1">
        <v>0.08</v>
      </c>
      <c r="AE5" s="1">
        <v>0</v>
      </c>
      <c r="AF5" s="1" t="s">
        <v>9</v>
      </c>
      <c r="AG5" s="1">
        <v>1</v>
      </c>
      <c r="AH5" s="1">
        <v>519</v>
      </c>
      <c r="AI5" s="1"/>
    </row>
    <row r="6" spans="1:35" ht="13.5" customHeight="1">
      <c r="A6" s="1">
        <v>5</v>
      </c>
      <c r="B6" s="1" t="s">
        <v>20</v>
      </c>
      <c r="C6" s="1">
        <v>1517690</v>
      </c>
      <c r="D6" s="1">
        <v>1</v>
      </c>
      <c r="E6" s="1">
        <v>75</v>
      </c>
      <c r="F6" s="1">
        <v>0</v>
      </c>
      <c r="G6" s="1">
        <v>0</v>
      </c>
      <c r="H6" s="1">
        <v>7</v>
      </c>
      <c r="I6" s="1">
        <v>1</v>
      </c>
      <c r="J6" s="1">
        <v>-8.95</v>
      </c>
      <c r="K6" s="1">
        <v>81</v>
      </c>
      <c r="L6" s="1">
        <v>47</v>
      </c>
      <c r="M6" s="1">
        <v>0.37</v>
      </c>
      <c r="N6" s="1">
        <v>0.4</v>
      </c>
      <c r="O6" s="1">
        <v>0.385</v>
      </c>
      <c r="P6" s="1">
        <v>1538</v>
      </c>
      <c r="Q6" s="1">
        <v>1507</v>
      </c>
      <c r="R6" s="1">
        <v>1522.5</v>
      </c>
      <c r="S6" s="1">
        <v>114</v>
      </c>
      <c r="T6" s="1">
        <v>117</v>
      </c>
      <c r="U6" s="1">
        <v>115.5</v>
      </c>
      <c r="V6" s="1">
        <v>108</v>
      </c>
      <c r="W6" s="1">
        <v>140</v>
      </c>
      <c r="X6" s="1">
        <v>124</v>
      </c>
      <c r="Y6" s="1">
        <v>150</v>
      </c>
      <c r="Z6" s="1">
        <v>173</v>
      </c>
      <c r="AA6" s="1">
        <v>161.5</v>
      </c>
      <c r="AB6" s="1">
        <v>0.19</v>
      </c>
      <c r="AC6" s="1">
        <v>0.25</v>
      </c>
      <c r="AD6" s="1">
        <v>0.22</v>
      </c>
      <c r="AE6" s="1">
        <v>1</v>
      </c>
      <c r="AF6" s="1" t="s">
        <v>10</v>
      </c>
      <c r="AG6" s="1">
        <v>1</v>
      </c>
      <c r="AH6" s="1">
        <v>542</v>
      </c>
      <c r="AI6" s="1"/>
    </row>
    <row r="7" spans="1:35" ht="13.5" customHeight="1">
      <c r="A7" s="1">
        <v>6</v>
      </c>
      <c r="B7" s="1" t="s">
        <v>20</v>
      </c>
      <c r="C7" s="5">
        <v>185591</v>
      </c>
      <c r="D7" s="1">
        <v>1</v>
      </c>
      <c r="E7" s="1">
        <v>63</v>
      </c>
      <c r="F7" s="1">
        <v>1</v>
      </c>
      <c r="G7" s="1">
        <v>2</v>
      </c>
      <c r="H7" s="1">
        <v>13</v>
      </c>
      <c r="I7" s="1">
        <v>0</v>
      </c>
      <c r="J7" s="1">
        <v>-8.36</v>
      </c>
      <c r="K7" s="1">
        <v>86</v>
      </c>
      <c r="L7" s="1">
        <v>80</v>
      </c>
      <c r="M7" s="1">
        <v>0.42</v>
      </c>
      <c r="N7" s="1">
        <v>0.43</v>
      </c>
      <c r="O7" s="1">
        <v>0.425</v>
      </c>
      <c r="P7" s="1">
        <v>1807</v>
      </c>
      <c r="Q7" s="1">
        <v>1804</v>
      </c>
      <c r="R7" s="1">
        <v>1805.5</v>
      </c>
      <c r="S7" s="1">
        <v>699</v>
      </c>
      <c r="T7" s="1">
        <v>696</v>
      </c>
      <c r="U7" s="1">
        <v>697.5</v>
      </c>
      <c r="V7" s="1">
        <v>120</v>
      </c>
      <c r="W7" s="1">
        <v>132</v>
      </c>
      <c r="X7" s="1">
        <v>126</v>
      </c>
      <c r="Y7" s="1">
        <v>135</v>
      </c>
      <c r="Z7" s="1">
        <v>135</v>
      </c>
      <c r="AA7" s="1">
        <v>135</v>
      </c>
      <c r="AB7" s="1">
        <v>0.34</v>
      </c>
      <c r="AC7" s="1">
        <v>0.26</v>
      </c>
      <c r="AD7" s="1">
        <v>0.3</v>
      </c>
      <c r="AE7" s="1">
        <v>1</v>
      </c>
      <c r="AF7" s="1" t="s">
        <v>9</v>
      </c>
      <c r="AG7" s="1">
        <v>1</v>
      </c>
      <c r="AH7" s="1">
        <v>525</v>
      </c>
      <c r="AI7" s="1"/>
    </row>
    <row r="8" spans="1:35" ht="13.5" customHeight="1">
      <c r="A8" s="1">
        <v>7</v>
      </c>
      <c r="B8" s="1" t="s">
        <v>20</v>
      </c>
      <c r="C8" s="5">
        <v>194606</v>
      </c>
      <c r="D8" s="1">
        <v>0</v>
      </c>
      <c r="E8" s="1">
        <v>70</v>
      </c>
      <c r="F8" s="1">
        <v>1</v>
      </c>
      <c r="G8" s="1">
        <v>3</v>
      </c>
      <c r="H8" s="1">
        <v>14</v>
      </c>
      <c r="I8" s="1">
        <v>1</v>
      </c>
      <c r="J8" s="1">
        <v>-25.12</v>
      </c>
      <c r="K8" s="1">
        <v>26</v>
      </c>
      <c r="L8" s="1">
        <v>46</v>
      </c>
      <c r="M8" s="1">
        <v>0.2</v>
      </c>
      <c r="N8" s="1">
        <v>0.36</v>
      </c>
      <c r="O8" s="1">
        <v>0.28</v>
      </c>
      <c r="P8" s="1">
        <v>1723</v>
      </c>
      <c r="Q8" s="1">
        <v>1731</v>
      </c>
      <c r="R8" s="1">
        <v>1727</v>
      </c>
      <c r="S8" s="1">
        <v>422</v>
      </c>
      <c r="T8" s="1">
        <v>439</v>
      </c>
      <c r="U8" s="1">
        <v>430.5</v>
      </c>
      <c r="V8" s="1">
        <v>73</v>
      </c>
      <c r="W8" s="1">
        <v>61</v>
      </c>
      <c r="X8" s="1">
        <v>67</v>
      </c>
      <c r="Y8" s="1">
        <v>174</v>
      </c>
      <c r="Z8" s="1">
        <v>177</v>
      </c>
      <c r="AA8" s="1">
        <v>175.5</v>
      </c>
      <c r="AB8" s="1">
        <v>0.22</v>
      </c>
      <c r="AC8" s="1">
        <v>0.2</v>
      </c>
      <c r="AD8" s="1">
        <v>0.21</v>
      </c>
      <c r="AE8" s="1">
        <v>0</v>
      </c>
      <c r="AF8" s="1" t="s">
        <v>9</v>
      </c>
      <c r="AG8" s="1">
        <v>1</v>
      </c>
      <c r="AH8" s="1">
        <v>534</v>
      </c>
      <c r="AI8" s="1"/>
    </row>
    <row r="9" spans="1:35" ht="13.5" customHeight="1">
      <c r="A9" s="1">
        <v>8</v>
      </c>
      <c r="B9" s="1" t="s">
        <v>20</v>
      </c>
      <c r="C9" s="5">
        <v>1659058</v>
      </c>
      <c r="D9" s="1">
        <v>1</v>
      </c>
      <c r="E9" s="1">
        <v>65</v>
      </c>
      <c r="F9" s="1">
        <v>1</v>
      </c>
      <c r="G9" s="1">
        <v>3</v>
      </c>
      <c r="H9" s="1">
        <v>15</v>
      </c>
      <c r="I9" s="1">
        <v>0</v>
      </c>
      <c r="J9" s="1">
        <v>-10.85</v>
      </c>
      <c r="K9" s="1">
        <v>63</v>
      </c>
      <c r="L9" s="1">
        <v>56</v>
      </c>
      <c r="M9" s="1">
        <v>0.21</v>
      </c>
      <c r="N9" s="1">
        <v>0.21</v>
      </c>
      <c r="O9" s="1">
        <v>0.21</v>
      </c>
      <c r="P9" s="1">
        <v>1441</v>
      </c>
      <c r="Q9" s="1">
        <v>1450</v>
      </c>
      <c r="R9" s="1">
        <v>1445.5</v>
      </c>
      <c r="S9" s="1">
        <v>592</v>
      </c>
      <c r="T9" s="1">
        <v>593</v>
      </c>
      <c r="U9" s="1">
        <v>592.5</v>
      </c>
      <c r="V9" s="1">
        <v>52</v>
      </c>
      <c r="W9" s="1">
        <v>51</v>
      </c>
      <c r="X9" s="1">
        <v>51.5</v>
      </c>
      <c r="Y9" s="1">
        <v>119</v>
      </c>
      <c r="Z9" s="1">
        <v>119</v>
      </c>
      <c r="AA9" s="1">
        <v>119</v>
      </c>
      <c r="AB9" s="1">
        <v>0.14</v>
      </c>
      <c r="AC9" s="1">
        <v>0.15</v>
      </c>
      <c r="AD9" s="1">
        <v>0.145</v>
      </c>
      <c r="AE9" s="1">
        <v>0</v>
      </c>
      <c r="AF9" s="1" t="s">
        <v>9</v>
      </c>
      <c r="AG9" s="1">
        <v>1</v>
      </c>
      <c r="AH9" s="1">
        <v>483</v>
      </c>
      <c r="AI9" s="1"/>
    </row>
    <row r="10" spans="1:35" ht="13.5" customHeight="1">
      <c r="A10" s="1">
        <v>9</v>
      </c>
      <c r="B10" s="1" t="s">
        <v>20</v>
      </c>
      <c r="C10" s="5">
        <v>1638630</v>
      </c>
      <c r="D10" s="1">
        <v>1</v>
      </c>
      <c r="E10" s="1">
        <v>69</v>
      </c>
      <c r="F10" s="1">
        <v>1</v>
      </c>
      <c r="G10" s="1">
        <v>2</v>
      </c>
      <c r="H10" s="1">
        <v>13</v>
      </c>
      <c r="I10" s="1">
        <v>0</v>
      </c>
      <c r="J10" s="1">
        <v>-16.98</v>
      </c>
      <c r="K10" s="1">
        <v>56</v>
      </c>
      <c r="L10" s="1">
        <v>91</v>
      </c>
      <c r="M10" s="1">
        <v>0.28</v>
      </c>
      <c r="N10" s="1">
        <v>0.28</v>
      </c>
      <c r="O10" s="1">
        <v>0.28</v>
      </c>
      <c r="P10" s="1">
        <v>1735</v>
      </c>
      <c r="Q10" s="1">
        <v>1726</v>
      </c>
      <c r="R10" s="1">
        <v>1730.5</v>
      </c>
      <c r="S10" s="1">
        <v>243</v>
      </c>
      <c r="T10" s="1">
        <v>234</v>
      </c>
      <c r="U10" s="1">
        <v>238.5</v>
      </c>
      <c r="V10" s="1">
        <v>120</v>
      </c>
      <c r="W10" s="1">
        <v>129</v>
      </c>
      <c r="X10" s="1">
        <v>124.5</v>
      </c>
      <c r="Y10" s="1">
        <v>149</v>
      </c>
      <c r="Z10" s="1">
        <v>120</v>
      </c>
      <c r="AA10" s="1">
        <v>134.5</v>
      </c>
      <c r="AB10" s="1">
        <v>0.16</v>
      </c>
      <c r="AC10" s="1">
        <v>0.23</v>
      </c>
      <c r="AD10" s="1">
        <v>0.195</v>
      </c>
      <c r="AE10" s="1">
        <v>1</v>
      </c>
      <c r="AF10" s="1" t="s">
        <v>11</v>
      </c>
      <c r="AG10" s="1">
        <v>1</v>
      </c>
      <c r="AH10" s="1">
        <v>503</v>
      </c>
      <c r="AI10" s="1"/>
    </row>
    <row r="11" spans="1:35" ht="13.5" customHeight="1">
      <c r="A11" s="1">
        <v>10</v>
      </c>
      <c r="B11" s="1" t="s">
        <v>20</v>
      </c>
      <c r="C11" s="5">
        <v>180416</v>
      </c>
      <c r="D11" s="1">
        <v>1</v>
      </c>
      <c r="E11" s="1">
        <v>71</v>
      </c>
      <c r="F11" s="1">
        <v>1</v>
      </c>
      <c r="G11" s="1">
        <v>0</v>
      </c>
      <c r="H11" s="1">
        <v>14</v>
      </c>
      <c r="I11" s="1">
        <v>1</v>
      </c>
      <c r="J11" s="1">
        <v>-12.61</v>
      </c>
      <c r="K11" s="1">
        <v>73</v>
      </c>
      <c r="L11" s="1">
        <v>50</v>
      </c>
      <c r="M11" s="1">
        <v>0.22</v>
      </c>
      <c r="N11" s="1">
        <v>0.29</v>
      </c>
      <c r="O11" s="1">
        <v>0.255</v>
      </c>
      <c r="P11" s="1">
        <v>1302</v>
      </c>
      <c r="Q11" s="1">
        <v>1311</v>
      </c>
      <c r="R11" s="1">
        <v>1306.5</v>
      </c>
      <c r="S11" s="1">
        <v>329</v>
      </c>
      <c r="T11" s="1">
        <v>335</v>
      </c>
      <c r="U11" s="1">
        <v>332</v>
      </c>
      <c r="V11" s="1">
        <v>32</v>
      </c>
      <c r="W11" s="1">
        <v>29</v>
      </c>
      <c r="X11" s="1">
        <v>30.5</v>
      </c>
      <c r="Y11" s="1">
        <v>140</v>
      </c>
      <c r="Z11" s="1">
        <v>146</v>
      </c>
      <c r="AA11" s="1">
        <v>143</v>
      </c>
      <c r="AB11" s="1">
        <v>0.12</v>
      </c>
      <c r="AC11" s="1">
        <v>0.14</v>
      </c>
      <c r="AD11" s="1">
        <v>0.13</v>
      </c>
      <c r="AE11" s="1">
        <v>0</v>
      </c>
      <c r="AF11" s="1" t="s">
        <v>10</v>
      </c>
      <c r="AG11" s="1">
        <v>1</v>
      </c>
      <c r="AH11" s="1">
        <v>583</v>
      </c>
      <c r="AI11" s="1"/>
    </row>
    <row r="12" spans="1:35" ht="13.5" customHeight="1">
      <c r="A12" s="1">
        <v>11</v>
      </c>
      <c r="B12" s="1" t="s">
        <v>20</v>
      </c>
      <c r="C12" s="5">
        <v>1636286</v>
      </c>
      <c r="D12" s="1">
        <v>1</v>
      </c>
      <c r="E12" s="1">
        <v>41</v>
      </c>
      <c r="F12" s="1">
        <v>1</v>
      </c>
      <c r="G12" s="1">
        <v>1</v>
      </c>
      <c r="H12" s="1">
        <v>14</v>
      </c>
      <c r="I12" s="1">
        <v>0</v>
      </c>
      <c r="J12" s="1">
        <v>-3.79</v>
      </c>
      <c r="K12" s="1">
        <v>88</v>
      </c>
      <c r="L12" s="1">
        <v>65</v>
      </c>
      <c r="M12" s="1">
        <v>0.48</v>
      </c>
      <c r="N12" s="1">
        <v>0.54</v>
      </c>
      <c r="O12" s="1">
        <v>0.51</v>
      </c>
      <c r="P12" s="1">
        <v>1122</v>
      </c>
      <c r="Q12" s="1">
        <v>1125</v>
      </c>
      <c r="R12" s="1">
        <v>1123.5</v>
      </c>
      <c r="S12" s="1">
        <v>406</v>
      </c>
      <c r="T12" s="1">
        <v>385</v>
      </c>
      <c r="U12" s="1">
        <v>395.5</v>
      </c>
      <c r="V12" s="1">
        <v>123</v>
      </c>
      <c r="W12" s="1">
        <v>130</v>
      </c>
      <c r="X12" s="1">
        <v>126.5</v>
      </c>
      <c r="Y12" s="1">
        <v>105</v>
      </c>
      <c r="Z12" s="1">
        <v>99</v>
      </c>
      <c r="AA12" s="1">
        <v>102</v>
      </c>
      <c r="AB12" s="1">
        <v>0.16</v>
      </c>
      <c r="AC12" s="1">
        <v>0.14</v>
      </c>
      <c r="AD12" s="1">
        <v>0.15</v>
      </c>
      <c r="AE12" s="1">
        <v>0</v>
      </c>
      <c r="AF12" s="1" t="s">
        <v>9</v>
      </c>
      <c r="AG12" s="1">
        <v>1</v>
      </c>
      <c r="AH12" s="1">
        <v>495</v>
      </c>
      <c r="AI12" s="1"/>
    </row>
    <row r="13" spans="1:35" ht="13.5" customHeight="1">
      <c r="A13" s="1">
        <v>12</v>
      </c>
      <c r="B13" s="1" t="s">
        <v>20</v>
      </c>
      <c r="C13" s="5">
        <v>127352</v>
      </c>
      <c r="D13" s="1">
        <v>0</v>
      </c>
      <c r="E13" s="1">
        <v>59</v>
      </c>
      <c r="F13" s="1">
        <v>1</v>
      </c>
      <c r="G13" s="1">
        <v>2</v>
      </c>
      <c r="H13" s="1">
        <v>14</v>
      </c>
      <c r="I13" s="1">
        <v>0</v>
      </c>
      <c r="J13" s="1">
        <v>-10.37</v>
      </c>
      <c r="K13" s="1">
        <v>81</v>
      </c>
      <c r="L13" s="1">
        <v>63</v>
      </c>
      <c r="M13" s="1">
        <v>0.25</v>
      </c>
      <c r="N13" s="1">
        <v>0.3</v>
      </c>
      <c r="O13" s="1">
        <v>0.275</v>
      </c>
      <c r="P13" s="1">
        <v>1658</v>
      </c>
      <c r="Q13" s="1">
        <v>1652</v>
      </c>
      <c r="R13" s="1">
        <v>1655</v>
      </c>
      <c r="S13" s="1">
        <v>512</v>
      </c>
      <c r="T13" s="1">
        <v>506</v>
      </c>
      <c r="U13" s="1">
        <v>509</v>
      </c>
      <c r="V13" s="1">
        <v>50</v>
      </c>
      <c r="W13" s="1">
        <v>38</v>
      </c>
      <c r="X13" s="1">
        <v>44</v>
      </c>
      <c r="Y13" s="1">
        <v>138</v>
      </c>
      <c r="Z13" s="1">
        <v>141</v>
      </c>
      <c r="AA13" s="1">
        <v>139.5</v>
      </c>
      <c r="AB13" s="1">
        <v>0.22</v>
      </c>
      <c r="AC13" s="1">
        <v>0.22</v>
      </c>
      <c r="AD13" s="1">
        <v>0.22</v>
      </c>
      <c r="AE13" s="1">
        <v>0</v>
      </c>
      <c r="AF13" s="1" t="s">
        <v>9</v>
      </c>
      <c r="AG13" s="1">
        <v>1</v>
      </c>
      <c r="AH13" s="1">
        <v>487</v>
      </c>
      <c r="AI13" s="1"/>
    </row>
    <row r="14" spans="1:35" ht="13.5" customHeight="1">
      <c r="A14" s="1">
        <v>13</v>
      </c>
      <c r="B14" s="1" t="s">
        <v>20</v>
      </c>
      <c r="C14" s="5">
        <v>1529116</v>
      </c>
      <c r="D14" s="1">
        <v>1</v>
      </c>
      <c r="E14" s="1">
        <v>52</v>
      </c>
      <c r="F14" s="1">
        <v>0</v>
      </c>
      <c r="G14" s="1">
        <v>0</v>
      </c>
      <c r="H14" s="1">
        <v>10</v>
      </c>
      <c r="I14" s="1">
        <v>1</v>
      </c>
      <c r="J14" s="1">
        <v>-21.05</v>
      </c>
      <c r="K14" s="1">
        <v>37</v>
      </c>
      <c r="L14" s="1">
        <v>41</v>
      </c>
      <c r="M14" s="1">
        <v>0.27</v>
      </c>
      <c r="N14" s="1">
        <v>0.26</v>
      </c>
      <c r="O14" s="1">
        <v>0.265</v>
      </c>
      <c r="P14" s="1">
        <v>1888</v>
      </c>
      <c r="Q14" s="1">
        <v>1878</v>
      </c>
      <c r="R14" s="1">
        <v>1883</v>
      </c>
      <c r="S14" s="1">
        <v>436</v>
      </c>
      <c r="T14" s="1">
        <v>449</v>
      </c>
      <c r="U14" s="1">
        <v>442.5</v>
      </c>
      <c r="V14" s="1">
        <v>49</v>
      </c>
      <c r="W14" s="1">
        <v>55</v>
      </c>
      <c r="X14" s="1">
        <v>52</v>
      </c>
      <c r="Y14" s="1">
        <v>137</v>
      </c>
      <c r="Z14" s="1">
        <v>103</v>
      </c>
      <c r="AA14" s="1">
        <v>120</v>
      </c>
      <c r="AB14" s="1">
        <v>0.18</v>
      </c>
      <c r="AC14" s="1">
        <v>0.2</v>
      </c>
      <c r="AD14" s="1">
        <v>0.19</v>
      </c>
      <c r="AE14" s="1">
        <v>1</v>
      </c>
      <c r="AF14" s="1" t="s">
        <v>9</v>
      </c>
      <c r="AG14" s="1">
        <v>1</v>
      </c>
      <c r="AH14" s="1">
        <v>519</v>
      </c>
      <c r="AI14" s="1"/>
    </row>
    <row r="15" spans="1:35" ht="13.5" customHeight="1">
      <c r="A15" s="1">
        <v>14</v>
      </c>
      <c r="B15" s="1" t="s">
        <v>20</v>
      </c>
      <c r="C15" s="5">
        <v>1614929</v>
      </c>
      <c r="D15" s="1">
        <v>0</v>
      </c>
      <c r="E15" s="1">
        <v>75</v>
      </c>
      <c r="F15" s="1">
        <v>0</v>
      </c>
      <c r="G15" s="1">
        <v>2</v>
      </c>
      <c r="H15" s="1">
        <v>16</v>
      </c>
      <c r="I15" s="1">
        <v>0</v>
      </c>
      <c r="J15" s="1">
        <v>-2.71</v>
      </c>
      <c r="K15" s="1">
        <v>94</v>
      </c>
      <c r="L15" s="1">
        <v>81</v>
      </c>
      <c r="M15" s="1">
        <v>0.29</v>
      </c>
      <c r="N15" s="1">
        <v>0.33</v>
      </c>
      <c r="O15" s="1">
        <v>0.31</v>
      </c>
      <c r="P15" s="1">
        <v>1528</v>
      </c>
      <c r="Q15" s="1">
        <v>1529</v>
      </c>
      <c r="R15" s="1">
        <v>1528.5</v>
      </c>
      <c r="S15" s="1">
        <v>283</v>
      </c>
      <c r="T15" s="1">
        <v>288</v>
      </c>
      <c r="U15" s="1">
        <v>285.5</v>
      </c>
      <c r="V15" s="1">
        <v>88</v>
      </c>
      <c r="W15" s="1">
        <v>100</v>
      </c>
      <c r="X15" s="1">
        <v>94</v>
      </c>
      <c r="Y15" s="1">
        <v>144</v>
      </c>
      <c r="Z15" s="1">
        <v>192</v>
      </c>
      <c r="AA15" s="1">
        <v>168</v>
      </c>
      <c r="AB15" s="1">
        <v>0.28</v>
      </c>
      <c r="AC15" s="1">
        <v>0.21</v>
      </c>
      <c r="AD15" s="1">
        <v>0.245</v>
      </c>
      <c r="AE15" s="1">
        <v>0</v>
      </c>
      <c r="AF15" s="1" t="s">
        <v>10</v>
      </c>
      <c r="AG15" s="1">
        <v>1</v>
      </c>
      <c r="AH15" s="1">
        <v>510</v>
      </c>
      <c r="AI15" s="1"/>
    </row>
    <row r="16" spans="1:35" ht="13.5" customHeight="1">
      <c r="A16" s="1">
        <v>15</v>
      </c>
      <c r="B16" s="1" t="s">
        <v>20</v>
      </c>
      <c r="C16" s="5">
        <v>1634380</v>
      </c>
      <c r="D16" s="1">
        <v>1</v>
      </c>
      <c r="E16" s="1">
        <v>45</v>
      </c>
      <c r="F16" s="1">
        <v>0</v>
      </c>
      <c r="G16" s="1">
        <v>3</v>
      </c>
      <c r="H16" s="1">
        <v>16</v>
      </c>
      <c r="I16" s="1">
        <v>0</v>
      </c>
      <c r="J16" s="1">
        <v>-7.45</v>
      </c>
      <c r="K16" s="1">
        <v>89</v>
      </c>
      <c r="L16" s="1">
        <v>63</v>
      </c>
      <c r="M16" s="1">
        <v>0.41</v>
      </c>
      <c r="N16" s="1">
        <v>0.44</v>
      </c>
      <c r="O16" s="1">
        <v>0.425</v>
      </c>
      <c r="P16" s="1">
        <v>1873</v>
      </c>
      <c r="Q16" s="1">
        <v>1863</v>
      </c>
      <c r="R16" s="1">
        <v>1868</v>
      </c>
      <c r="S16" s="1">
        <v>382</v>
      </c>
      <c r="T16" s="1">
        <v>400</v>
      </c>
      <c r="U16" s="1">
        <v>391</v>
      </c>
      <c r="V16" s="1">
        <v>190</v>
      </c>
      <c r="W16" s="1">
        <v>180</v>
      </c>
      <c r="X16" s="1">
        <v>185</v>
      </c>
      <c r="Y16" s="1">
        <v>175</v>
      </c>
      <c r="Z16" s="1">
        <v>148</v>
      </c>
      <c r="AA16" s="1">
        <v>161.5</v>
      </c>
      <c r="AB16" s="1">
        <v>0.22</v>
      </c>
      <c r="AC16" s="1">
        <v>0.31</v>
      </c>
      <c r="AD16" s="1">
        <v>0.265</v>
      </c>
      <c r="AE16" s="1">
        <v>0</v>
      </c>
      <c r="AF16" s="1" t="s">
        <v>9</v>
      </c>
      <c r="AG16" s="1">
        <v>1</v>
      </c>
      <c r="AH16" s="1">
        <v>473</v>
      </c>
      <c r="AI16" s="1"/>
    </row>
    <row r="17" spans="1:35" ht="13.5" customHeight="1">
      <c r="A17" s="1">
        <v>16</v>
      </c>
      <c r="B17" s="1" t="s">
        <v>20</v>
      </c>
      <c r="C17" s="5">
        <v>1520237</v>
      </c>
      <c r="D17" s="1">
        <v>1</v>
      </c>
      <c r="E17" s="1">
        <v>51</v>
      </c>
      <c r="F17" s="1">
        <v>0</v>
      </c>
      <c r="G17" s="1">
        <v>0</v>
      </c>
      <c r="H17" s="1">
        <v>12</v>
      </c>
      <c r="I17" s="1">
        <v>1</v>
      </c>
      <c r="J17" s="1">
        <v>-21.41</v>
      </c>
      <c r="K17" s="1">
        <v>38</v>
      </c>
      <c r="L17" s="1">
        <v>60</v>
      </c>
      <c r="M17" s="1">
        <v>0.36</v>
      </c>
      <c r="N17" s="1">
        <v>0.38</v>
      </c>
      <c r="O17" s="1">
        <v>0.37</v>
      </c>
      <c r="P17" s="1">
        <v>1880</v>
      </c>
      <c r="Q17" s="1">
        <v>1876</v>
      </c>
      <c r="R17" s="1">
        <v>1878</v>
      </c>
      <c r="S17" s="1">
        <v>242</v>
      </c>
      <c r="T17" s="1">
        <v>282</v>
      </c>
      <c r="U17" s="1">
        <v>262</v>
      </c>
      <c r="V17" s="1">
        <v>150</v>
      </c>
      <c r="W17" s="1">
        <v>92</v>
      </c>
      <c r="X17" s="1">
        <v>121</v>
      </c>
      <c r="Y17" s="1">
        <v>144</v>
      </c>
      <c r="Z17" s="1">
        <v>131</v>
      </c>
      <c r="AA17" s="1">
        <v>137.5</v>
      </c>
      <c r="AB17" s="1">
        <v>0.21</v>
      </c>
      <c r="AC17" s="1">
        <v>0.29</v>
      </c>
      <c r="AD17" s="1">
        <v>0.25</v>
      </c>
      <c r="AE17" s="1">
        <v>1</v>
      </c>
      <c r="AF17" s="1" t="s">
        <v>9</v>
      </c>
      <c r="AG17" s="1">
        <v>1</v>
      </c>
      <c r="AH17" s="1">
        <v>555</v>
      </c>
      <c r="AI17" s="1"/>
    </row>
    <row r="18" spans="1:35" ht="13.5" customHeight="1">
      <c r="A18" s="1">
        <v>17</v>
      </c>
      <c r="B18" s="1" t="s">
        <v>20</v>
      </c>
      <c r="C18" s="5">
        <v>1545480</v>
      </c>
      <c r="D18" s="1">
        <v>1</v>
      </c>
      <c r="E18" s="1">
        <v>59</v>
      </c>
      <c r="F18" s="1">
        <v>1</v>
      </c>
      <c r="G18" s="1">
        <v>1</v>
      </c>
      <c r="H18" s="1">
        <v>11</v>
      </c>
      <c r="I18" s="1">
        <v>0</v>
      </c>
      <c r="J18" s="1">
        <v>-19.48</v>
      </c>
      <c r="K18" s="1">
        <v>38</v>
      </c>
      <c r="L18" s="1">
        <v>57</v>
      </c>
      <c r="M18" s="1">
        <v>0.32</v>
      </c>
      <c r="N18" s="1">
        <v>0.42</v>
      </c>
      <c r="O18" s="1">
        <v>0.37</v>
      </c>
      <c r="P18" s="1">
        <v>1569</v>
      </c>
      <c r="Q18" s="1">
        <v>1549</v>
      </c>
      <c r="R18" s="1">
        <v>1559</v>
      </c>
      <c r="S18" s="1">
        <v>801</v>
      </c>
      <c r="T18" s="1">
        <v>801</v>
      </c>
      <c r="U18" s="1">
        <v>801</v>
      </c>
      <c r="V18" s="1">
        <v>45</v>
      </c>
      <c r="W18" s="1">
        <v>40</v>
      </c>
      <c r="X18" s="1">
        <v>42.5</v>
      </c>
      <c r="Y18" s="1">
        <v>160</v>
      </c>
      <c r="Z18" s="1">
        <v>141</v>
      </c>
      <c r="AA18" s="1">
        <v>150.5</v>
      </c>
      <c r="AB18" s="1">
        <v>0.16</v>
      </c>
      <c r="AC18" s="1">
        <v>0.16</v>
      </c>
      <c r="AD18" s="1">
        <v>0.16</v>
      </c>
      <c r="AE18" s="1">
        <v>1</v>
      </c>
      <c r="AF18" s="1" t="s">
        <v>12</v>
      </c>
      <c r="AG18" s="1">
        <v>1</v>
      </c>
      <c r="AH18" s="1">
        <v>528</v>
      </c>
      <c r="AI18" s="1"/>
    </row>
    <row r="19" spans="1:35" ht="13.5" customHeight="1">
      <c r="A19" s="1">
        <v>18</v>
      </c>
      <c r="B19" s="1" t="s">
        <v>20</v>
      </c>
      <c r="C19" s="5">
        <v>1654674</v>
      </c>
      <c r="D19" s="1">
        <v>0</v>
      </c>
      <c r="E19" s="1">
        <v>56</v>
      </c>
      <c r="F19" s="1">
        <v>1</v>
      </c>
      <c r="G19" s="1">
        <v>2</v>
      </c>
      <c r="H19" s="1">
        <v>21</v>
      </c>
      <c r="I19" s="1">
        <v>0</v>
      </c>
      <c r="J19" s="1">
        <v>-4.42</v>
      </c>
      <c r="K19" s="1">
        <v>93</v>
      </c>
      <c r="L19" s="1">
        <v>69</v>
      </c>
      <c r="M19" s="1">
        <v>0.29</v>
      </c>
      <c r="N19" s="1">
        <v>0.35</v>
      </c>
      <c r="O19" s="1">
        <v>0.32</v>
      </c>
      <c r="P19" s="1">
        <v>1207</v>
      </c>
      <c r="Q19" s="1">
        <v>1216</v>
      </c>
      <c r="R19" s="1">
        <v>1211.5</v>
      </c>
      <c r="S19" s="1">
        <v>376</v>
      </c>
      <c r="T19" s="1">
        <v>389</v>
      </c>
      <c r="U19" s="1">
        <v>382.5</v>
      </c>
      <c r="V19" s="1">
        <v>87</v>
      </c>
      <c r="W19" s="1">
        <v>95</v>
      </c>
      <c r="X19" s="1">
        <v>91</v>
      </c>
      <c r="Y19" s="1">
        <v>99</v>
      </c>
      <c r="Z19" s="1">
        <v>83</v>
      </c>
      <c r="AA19" s="1">
        <v>91</v>
      </c>
      <c r="AB19" s="1">
        <v>0.12</v>
      </c>
      <c r="AC19" s="1">
        <v>0.14</v>
      </c>
      <c r="AD19" s="1">
        <v>0.13</v>
      </c>
      <c r="AE19" s="1">
        <v>0</v>
      </c>
      <c r="AF19" s="1" t="s">
        <v>10</v>
      </c>
      <c r="AG19" s="1">
        <v>1</v>
      </c>
      <c r="AH19" s="1">
        <v>488</v>
      </c>
      <c r="AI19" s="1"/>
    </row>
    <row r="20" spans="1:35" ht="13.5" customHeight="1">
      <c r="A20" s="1">
        <v>19</v>
      </c>
      <c r="B20" s="1" t="s">
        <v>20</v>
      </c>
      <c r="C20" s="5">
        <v>1674948</v>
      </c>
      <c r="D20" s="1">
        <v>1</v>
      </c>
      <c r="E20" s="1">
        <v>41</v>
      </c>
      <c r="F20" s="1">
        <v>0</v>
      </c>
      <c r="G20" s="1">
        <v>2</v>
      </c>
      <c r="H20" s="1">
        <v>13</v>
      </c>
      <c r="I20" s="1">
        <v>0</v>
      </c>
      <c r="J20" s="1">
        <v>-6.88</v>
      </c>
      <c r="K20" s="1">
        <v>77</v>
      </c>
      <c r="L20" s="1">
        <v>81</v>
      </c>
      <c r="M20" s="1">
        <v>0.29</v>
      </c>
      <c r="N20" s="1">
        <v>0.34</v>
      </c>
      <c r="O20" s="1">
        <v>0.315</v>
      </c>
      <c r="P20" s="1">
        <v>1594</v>
      </c>
      <c r="Q20" s="1">
        <v>1616</v>
      </c>
      <c r="R20" s="1">
        <v>1605</v>
      </c>
      <c r="S20" s="1">
        <v>477</v>
      </c>
      <c r="T20" s="1">
        <v>500</v>
      </c>
      <c r="U20" s="1">
        <v>488.5</v>
      </c>
      <c r="V20" s="1">
        <v>72</v>
      </c>
      <c r="W20" s="1">
        <v>72</v>
      </c>
      <c r="X20" s="1">
        <v>72</v>
      </c>
      <c r="Y20" s="1">
        <v>113</v>
      </c>
      <c r="Z20" s="1">
        <v>91</v>
      </c>
      <c r="AA20" s="1">
        <v>102</v>
      </c>
      <c r="AB20" s="1">
        <v>0.14</v>
      </c>
      <c r="AC20" s="1">
        <v>0.16</v>
      </c>
      <c r="AD20" s="1">
        <v>0.15</v>
      </c>
      <c r="AE20" s="1">
        <v>1</v>
      </c>
      <c r="AF20" s="1" t="s">
        <v>17</v>
      </c>
      <c r="AG20" s="1">
        <v>1</v>
      </c>
      <c r="AH20" s="1">
        <v>423</v>
      </c>
      <c r="AI20" s="1"/>
    </row>
    <row r="21" spans="1:35" ht="13.5" customHeight="1">
      <c r="A21" s="1">
        <v>20</v>
      </c>
      <c r="B21" s="1" t="s">
        <v>20</v>
      </c>
      <c r="C21" s="5">
        <v>1518039</v>
      </c>
      <c r="D21" s="1">
        <v>0</v>
      </c>
      <c r="E21" s="1">
        <v>69</v>
      </c>
      <c r="F21" s="1">
        <v>1</v>
      </c>
      <c r="G21" s="1">
        <v>2</v>
      </c>
      <c r="H21" s="1">
        <v>17</v>
      </c>
      <c r="I21" s="1">
        <v>0</v>
      </c>
      <c r="J21" s="1">
        <v>-6.57</v>
      </c>
      <c r="K21" s="1">
        <v>93</v>
      </c>
      <c r="L21" s="1">
        <v>66</v>
      </c>
      <c r="M21" s="1">
        <v>0.36</v>
      </c>
      <c r="N21" s="1">
        <v>0.39</v>
      </c>
      <c r="O21" s="1">
        <v>0.375</v>
      </c>
      <c r="P21" s="1">
        <v>1641</v>
      </c>
      <c r="Q21" s="1">
        <v>1668</v>
      </c>
      <c r="R21" s="1">
        <v>1654.5</v>
      </c>
      <c r="S21" s="1">
        <v>455</v>
      </c>
      <c r="T21" s="1">
        <v>455</v>
      </c>
      <c r="U21" s="1">
        <v>455</v>
      </c>
      <c r="V21" s="1">
        <v>81</v>
      </c>
      <c r="W21" s="1">
        <v>90</v>
      </c>
      <c r="X21" s="1">
        <v>85.5</v>
      </c>
      <c r="Y21" s="1">
        <v>140</v>
      </c>
      <c r="Z21" s="1">
        <v>96</v>
      </c>
      <c r="AA21" s="1">
        <v>118</v>
      </c>
      <c r="AB21" s="1">
        <v>0.14</v>
      </c>
      <c r="AC21" s="1">
        <v>0.2</v>
      </c>
      <c r="AD21" s="1">
        <v>0.17</v>
      </c>
      <c r="AE21" s="1">
        <v>1</v>
      </c>
      <c r="AF21" s="1" t="s">
        <v>10</v>
      </c>
      <c r="AG21" s="1">
        <v>1</v>
      </c>
      <c r="AH21" s="1">
        <v>473</v>
      </c>
      <c r="AI21" s="1"/>
    </row>
    <row r="22" spans="1:35" ht="13.5" customHeight="1">
      <c r="A22" s="1">
        <v>21</v>
      </c>
      <c r="B22" s="1" t="s">
        <v>20</v>
      </c>
      <c r="C22" s="5">
        <v>1673896</v>
      </c>
      <c r="D22" s="1">
        <v>0</v>
      </c>
      <c r="E22" s="1">
        <v>87</v>
      </c>
      <c r="F22" s="1">
        <v>1</v>
      </c>
      <c r="G22" s="1">
        <v>2</v>
      </c>
      <c r="H22" s="1">
        <v>15</v>
      </c>
      <c r="I22" s="1">
        <v>0</v>
      </c>
      <c r="J22" s="1">
        <v>-5.19</v>
      </c>
      <c r="K22" s="1">
        <v>84</v>
      </c>
      <c r="L22" s="1">
        <v>74</v>
      </c>
      <c r="M22" s="1">
        <v>0.3</v>
      </c>
      <c r="N22" s="1">
        <v>0.32</v>
      </c>
      <c r="O22" s="1">
        <v>0.31</v>
      </c>
      <c r="P22" s="1">
        <v>1559</v>
      </c>
      <c r="Q22" s="1">
        <v>1607</v>
      </c>
      <c r="R22" s="1">
        <v>1583</v>
      </c>
      <c r="S22" s="1">
        <v>343</v>
      </c>
      <c r="T22" s="1">
        <v>352</v>
      </c>
      <c r="U22" s="1">
        <v>347.5</v>
      </c>
      <c r="V22" s="1">
        <v>123</v>
      </c>
      <c r="W22" s="1">
        <v>111</v>
      </c>
      <c r="X22" s="1">
        <v>117</v>
      </c>
      <c r="Y22" s="1">
        <v>97</v>
      </c>
      <c r="Z22" s="1">
        <v>95</v>
      </c>
      <c r="AA22" s="1">
        <v>96</v>
      </c>
      <c r="AB22" s="1">
        <v>0.15</v>
      </c>
      <c r="AC22" s="1">
        <v>0.17</v>
      </c>
      <c r="AD22" s="1">
        <v>0.16</v>
      </c>
      <c r="AE22" s="1">
        <v>0</v>
      </c>
      <c r="AF22" s="1" t="s">
        <v>18</v>
      </c>
      <c r="AG22" s="1">
        <v>1</v>
      </c>
      <c r="AH22" s="1">
        <v>520</v>
      </c>
      <c r="AI22" s="1"/>
    </row>
    <row r="23" spans="1:35" ht="13.5" customHeight="1">
      <c r="A23" s="1">
        <v>22</v>
      </c>
      <c r="B23" s="1" t="s">
        <v>20</v>
      </c>
      <c r="C23" s="5">
        <v>1674108</v>
      </c>
      <c r="D23" s="1">
        <v>1</v>
      </c>
      <c r="E23" s="1">
        <v>78</v>
      </c>
      <c r="F23" s="1">
        <v>0</v>
      </c>
      <c r="G23" s="1">
        <v>1</v>
      </c>
      <c r="H23" s="1">
        <v>14</v>
      </c>
      <c r="I23" s="1">
        <v>0</v>
      </c>
      <c r="J23" s="1">
        <v>-3.05</v>
      </c>
      <c r="K23" s="1">
        <v>95</v>
      </c>
      <c r="L23" s="1">
        <v>71</v>
      </c>
      <c r="M23" s="1">
        <v>0.35</v>
      </c>
      <c r="N23" s="1">
        <v>0.37</v>
      </c>
      <c r="O23" s="1">
        <v>0.36</v>
      </c>
      <c r="P23" s="1">
        <v>1677</v>
      </c>
      <c r="Q23" s="1">
        <v>1669</v>
      </c>
      <c r="R23" s="1">
        <v>1673</v>
      </c>
      <c r="S23" s="1">
        <v>237</v>
      </c>
      <c r="T23" s="1">
        <v>240</v>
      </c>
      <c r="U23" s="1">
        <v>238.5</v>
      </c>
      <c r="V23" s="1">
        <v>96</v>
      </c>
      <c r="W23" s="1">
        <v>94</v>
      </c>
      <c r="X23" s="1">
        <v>95</v>
      </c>
      <c r="Y23" s="1">
        <v>100</v>
      </c>
      <c r="Z23" s="1">
        <v>136</v>
      </c>
      <c r="AA23" s="1">
        <v>118</v>
      </c>
      <c r="AB23" s="1">
        <v>0.17</v>
      </c>
      <c r="AC23" s="1">
        <v>0.21</v>
      </c>
      <c r="AD23" s="1">
        <v>0.19</v>
      </c>
      <c r="AE23" s="1">
        <v>0</v>
      </c>
      <c r="AF23" s="1" t="s">
        <v>9</v>
      </c>
      <c r="AG23" s="1">
        <v>1</v>
      </c>
      <c r="AH23" s="1">
        <v>460</v>
      </c>
      <c r="AI23" s="1"/>
    </row>
    <row r="24" spans="1:35" ht="13.5" customHeight="1">
      <c r="A24" s="1">
        <v>23</v>
      </c>
      <c r="B24" s="1" t="s">
        <v>20</v>
      </c>
      <c r="C24" s="5">
        <v>1504046</v>
      </c>
      <c r="D24" s="1">
        <v>1</v>
      </c>
      <c r="E24" s="1">
        <v>67</v>
      </c>
      <c r="F24" s="1">
        <v>1</v>
      </c>
      <c r="G24" s="1">
        <v>1</v>
      </c>
      <c r="H24" s="1">
        <v>17</v>
      </c>
      <c r="I24" s="1">
        <v>1</v>
      </c>
      <c r="J24" s="1">
        <v>-4.42</v>
      </c>
      <c r="K24" s="1">
        <v>92</v>
      </c>
      <c r="L24" s="1">
        <v>70</v>
      </c>
      <c r="M24" s="1">
        <v>0.33</v>
      </c>
      <c r="N24" s="1">
        <v>0.32</v>
      </c>
      <c r="O24" s="1">
        <v>0.325</v>
      </c>
      <c r="P24" s="1">
        <v>1616</v>
      </c>
      <c r="Q24" s="1">
        <v>1613</v>
      </c>
      <c r="R24" s="1">
        <v>1614.5</v>
      </c>
      <c r="S24" s="1">
        <v>371</v>
      </c>
      <c r="T24" s="1">
        <v>368</v>
      </c>
      <c r="U24" s="1">
        <v>369.5</v>
      </c>
      <c r="V24" s="1">
        <v>102</v>
      </c>
      <c r="W24" s="1">
        <v>105</v>
      </c>
      <c r="X24" s="1">
        <v>103.5</v>
      </c>
      <c r="Y24" s="1">
        <v>116</v>
      </c>
      <c r="Z24" s="1">
        <v>108</v>
      </c>
      <c r="AA24" s="1">
        <v>112</v>
      </c>
      <c r="AB24" s="1">
        <v>0.15</v>
      </c>
      <c r="AC24" s="1">
        <v>0.16</v>
      </c>
      <c r="AD24" s="1">
        <v>0.155</v>
      </c>
      <c r="AE24" s="1">
        <v>0</v>
      </c>
      <c r="AF24" s="1" t="s">
        <v>9</v>
      </c>
      <c r="AG24" s="1">
        <v>1</v>
      </c>
      <c r="AH24" s="1">
        <v>546</v>
      </c>
      <c r="AI24" s="1"/>
    </row>
    <row r="25" spans="1:35" ht="13.5" customHeight="1">
      <c r="A25" s="1">
        <v>24</v>
      </c>
      <c r="B25" s="1" t="s">
        <v>20</v>
      </c>
      <c r="C25" s="5">
        <v>1677165</v>
      </c>
      <c r="D25" s="1">
        <v>1</v>
      </c>
      <c r="E25" s="1">
        <v>64</v>
      </c>
      <c r="F25" s="1">
        <v>1</v>
      </c>
      <c r="G25" s="1">
        <v>2</v>
      </c>
      <c r="H25" s="1">
        <v>17</v>
      </c>
      <c r="I25" s="1">
        <v>0</v>
      </c>
      <c r="J25" s="1">
        <v>0.43</v>
      </c>
      <c r="K25" s="1">
        <v>100</v>
      </c>
      <c r="L25" s="1">
        <v>88</v>
      </c>
      <c r="M25" s="1">
        <v>0.39</v>
      </c>
      <c r="N25" s="1">
        <v>0.46</v>
      </c>
      <c r="O25" s="1">
        <v>0.425</v>
      </c>
      <c r="P25" s="1">
        <v>1911</v>
      </c>
      <c r="Q25" s="1">
        <v>1920</v>
      </c>
      <c r="R25" s="1">
        <v>1915.5</v>
      </c>
      <c r="S25" s="1">
        <v>274</v>
      </c>
      <c r="T25" s="1">
        <v>300</v>
      </c>
      <c r="U25" s="1">
        <v>287</v>
      </c>
      <c r="V25" s="1">
        <v>124</v>
      </c>
      <c r="W25" s="1">
        <v>104</v>
      </c>
      <c r="X25" s="1">
        <v>114</v>
      </c>
      <c r="Y25" s="1">
        <v>144</v>
      </c>
      <c r="Z25" s="1">
        <v>160</v>
      </c>
      <c r="AA25" s="1">
        <v>152</v>
      </c>
      <c r="AB25" s="1">
        <v>0.3</v>
      </c>
      <c r="AC25" s="1">
        <v>0.26</v>
      </c>
      <c r="AD25" s="1">
        <v>0.28</v>
      </c>
      <c r="AE25" s="1">
        <v>0</v>
      </c>
      <c r="AF25" s="1" t="s">
        <v>18</v>
      </c>
      <c r="AG25" s="1">
        <v>1</v>
      </c>
      <c r="AH25" s="1">
        <v>537</v>
      </c>
      <c r="AI25" s="1"/>
    </row>
    <row r="26" spans="1:35" ht="13.5" customHeight="1">
      <c r="A26" s="1">
        <v>25</v>
      </c>
      <c r="B26" s="1" t="s">
        <v>20</v>
      </c>
      <c r="C26" s="5">
        <v>1678023</v>
      </c>
      <c r="D26" s="1">
        <v>1</v>
      </c>
      <c r="E26" s="1">
        <v>69</v>
      </c>
      <c r="F26" s="1">
        <v>0</v>
      </c>
      <c r="G26" s="1">
        <v>0</v>
      </c>
      <c r="H26" s="1">
        <v>12</v>
      </c>
      <c r="I26" s="1">
        <v>1</v>
      </c>
      <c r="J26" s="1">
        <v>-24.99</v>
      </c>
      <c r="K26" s="1">
        <v>20</v>
      </c>
      <c r="L26" s="1">
        <v>55</v>
      </c>
      <c r="M26" s="1">
        <v>0.15</v>
      </c>
      <c r="N26" s="1">
        <v>0.27</v>
      </c>
      <c r="O26" s="1">
        <v>0.21</v>
      </c>
      <c r="P26" s="1">
        <v>1654</v>
      </c>
      <c r="Q26" s="1">
        <v>1663</v>
      </c>
      <c r="R26" s="1">
        <v>1658.5</v>
      </c>
      <c r="S26" s="1">
        <v>524</v>
      </c>
      <c r="T26" s="1">
        <v>518</v>
      </c>
      <c r="U26" s="1">
        <v>521</v>
      </c>
      <c r="V26" s="1">
        <v>85</v>
      </c>
      <c r="W26" s="1">
        <v>84</v>
      </c>
      <c r="X26" s="1">
        <v>84.5</v>
      </c>
      <c r="Y26" s="1">
        <v>105</v>
      </c>
      <c r="Z26" s="1">
        <v>108</v>
      </c>
      <c r="AA26" s="1">
        <v>106.5</v>
      </c>
      <c r="AB26" s="1">
        <v>0.2</v>
      </c>
      <c r="AC26" s="1">
        <v>0.13</v>
      </c>
      <c r="AD26" s="1">
        <v>0.165</v>
      </c>
      <c r="AE26" s="1">
        <v>0</v>
      </c>
      <c r="AF26" s="1" t="s">
        <v>10</v>
      </c>
      <c r="AG26" s="1">
        <v>1</v>
      </c>
      <c r="AH26" s="1"/>
      <c r="AI26" s="1"/>
    </row>
    <row r="27" spans="1:35" ht="13.5" customHeight="1">
      <c r="A27" s="1">
        <v>26</v>
      </c>
      <c r="B27" s="1" t="s">
        <v>20</v>
      </c>
      <c r="C27" s="5" t="s">
        <v>59</v>
      </c>
      <c r="D27" s="1">
        <v>0</v>
      </c>
      <c r="E27" s="1">
        <v>70</v>
      </c>
      <c r="F27" s="1">
        <v>0</v>
      </c>
      <c r="G27" s="1">
        <v>4</v>
      </c>
      <c r="H27" s="1">
        <v>15</v>
      </c>
      <c r="I27" s="1">
        <v>1</v>
      </c>
      <c r="J27" s="1">
        <v>-18.57</v>
      </c>
      <c r="K27" s="1">
        <v>45</v>
      </c>
      <c r="L27" s="1">
        <v>58</v>
      </c>
      <c r="M27" s="1">
        <v>0.27</v>
      </c>
      <c r="N27" s="1">
        <v>0.22</v>
      </c>
      <c r="O27" s="1">
        <v>0.245</v>
      </c>
      <c r="P27" s="1">
        <v>1512</v>
      </c>
      <c r="Q27" s="1">
        <v>1510</v>
      </c>
      <c r="R27" s="1">
        <v>1511</v>
      </c>
      <c r="S27" s="1">
        <v>328</v>
      </c>
      <c r="T27" s="1">
        <v>308</v>
      </c>
      <c r="U27" s="1">
        <v>318</v>
      </c>
      <c r="V27" s="1">
        <v>111</v>
      </c>
      <c r="W27" s="1">
        <v>123</v>
      </c>
      <c r="X27" s="1">
        <v>117</v>
      </c>
      <c r="Y27" s="1">
        <v>175</v>
      </c>
      <c r="Z27" s="1">
        <v>173</v>
      </c>
      <c r="AA27" s="1">
        <v>174</v>
      </c>
      <c r="AB27" s="1">
        <v>0.29</v>
      </c>
      <c r="AC27" s="1">
        <v>0.22</v>
      </c>
      <c r="AD27" s="1">
        <v>0.255</v>
      </c>
      <c r="AE27" s="1">
        <v>0</v>
      </c>
      <c r="AF27" s="1" t="s">
        <v>10</v>
      </c>
      <c r="AG27" s="1">
        <v>1</v>
      </c>
      <c r="AH27" s="1">
        <v>493</v>
      </c>
      <c r="AI27" s="1"/>
    </row>
    <row r="28" spans="1:35" ht="13.5" customHeight="1">
      <c r="A28" s="1">
        <v>27</v>
      </c>
      <c r="B28" s="1" t="s">
        <v>20</v>
      </c>
      <c r="C28" s="5" t="s">
        <v>60</v>
      </c>
      <c r="D28" s="1">
        <v>1</v>
      </c>
      <c r="E28" s="1">
        <v>73</v>
      </c>
      <c r="F28" s="1">
        <v>1</v>
      </c>
      <c r="G28" s="1">
        <v>2</v>
      </c>
      <c r="H28" s="1">
        <v>12</v>
      </c>
      <c r="I28" s="1">
        <v>1</v>
      </c>
      <c r="J28" s="1">
        <v>-2.75</v>
      </c>
      <c r="K28" s="1">
        <v>97</v>
      </c>
      <c r="L28" s="1">
        <v>86</v>
      </c>
      <c r="M28" s="1">
        <v>0.52</v>
      </c>
      <c r="N28" s="1">
        <v>0.58</v>
      </c>
      <c r="O28" s="1">
        <v>0.55</v>
      </c>
      <c r="P28" s="1">
        <v>1490</v>
      </c>
      <c r="Q28" s="1">
        <v>1511</v>
      </c>
      <c r="R28" s="1">
        <v>1500.5</v>
      </c>
      <c r="S28" s="1">
        <v>422</v>
      </c>
      <c r="T28" s="1">
        <v>425</v>
      </c>
      <c r="U28" s="1">
        <v>423.5</v>
      </c>
      <c r="V28" s="1">
        <v>215</v>
      </c>
      <c r="W28" s="1">
        <v>200</v>
      </c>
      <c r="X28" s="1">
        <v>207.5</v>
      </c>
      <c r="Y28" s="1">
        <v>149</v>
      </c>
      <c r="Z28" s="1">
        <v>145</v>
      </c>
      <c r="AA28" s="1">
        <v>147</v>
      </c>
      <c r="AB28" s="1">
        <v>0.18</v>
      </c>
      <c r="AC28" s="1">
        <v>0.21</v>
      </c>
      <c r="AD28" s="1">
        <v>0.195</v>
      </c>
      <c r="AE28" s="1">
        <v>1</v>
      </c>
      <c r="AF28" s="1" t="s">
        <v>9</v>
      </c>
      <c r="AG28" s="1">
        <v>1</v>
      </c>
      <c r="AH28" s="1">
        <v>516</v>
      </c>
      <c r="AI28" s="1"/>
    </row>
    <row r="29" spans="1:35" ht="13.5" customHeight="1">
      <c r="A29" s="1">
        <v>28</v>
      </c>
      <c r="B29" s="1" t="s">
        <v>20</v>
      </c>
      <c r="C29" s="5" t="s">
        <v>61</v>
      </c>
      <c r="D29" s="1">
        <v>1</v>
      </c>
      <c r="E29" s="1">
        <v>72</v>
      </c>
      <c r="F29" s="1">
        <v>1</v>
      </c>
      <c r="G29" s="1">
        <v>1</v>
      </c>
      <c r="H29" s="1">
        <v>14</v>
      </c>
      <c r="I29" s="1">
        <v>0</v>
      </c>
      <c r="J29" s="1">
        <v>-4.16</v>
      </c>
      <c r="K29" s="1">
        <v>92</v>
      </c>
      <c r="L29" s="1">
        <v>82</v>
      </c>
      <c r="M29" s="1">
        <v>0.49</v>
      </c>
      <c r="N29" s="1">
        <v>0.46</v>
      </c>
      <c r="O29" s="1">
        <v>0.475</v>
      </c>
      <c r="P29" s="1">
        <v>1650</v>
      </c>
      <c r="Q29" s="1">
        <v>1647</v>
      </c>
      <c r="R29" s="1">
        <v>1648.5</v>
      </c>
      <c r="S29" s="1">
        <v>269</v>
      </c>
      <c r="T29" s="1">
        <v>269</v>
      </c>
      <c r="U29" s="1">
        <v>269</v>
      </c>
      <c r="V29" s="1">
        <v>93</v>
      </c>
      <c r="W29" s="1">
        <v>90</v>
      </c>
      <c r="X29" s="1">
        <v>91.5</v>
      </c>
      <c r="Y29" s="1">
        <v>170</v>
      </c>
      <c r="Z29" s="1">
        <v>179</v>
      </c>
      <c r="AA29" s="1">
        <v>174.5</v>
      </c>
      <c r="AB29" s="1">
        <v>0.27</v>
      </c>
      <c r="AC29" s="1">
        <v>0.29</v>
      </c>
      <c r="AD29" s="1">
        <v>0.28</v>
      </c>
      <c r="AE29" s="1">
        <v>1</v>
      </c>
      <c r="AF29" s="1" t="s">
        <v>18</v>
      </c>
      <c r="AG29" s="1">
        <v>1</v>
      </c>
      <c r="AH29" s="1">
        <v>461</v>
      </c>
      <c r="AI29" s="1"/>
    </row>
    <row r="30" spans="1:35" ht="13.5" customHeight="1">
      <c r="A30" s="1">
        <v>29</v>
      </c>
      <c r="B30" s="1" t="s">
        <v>20</v>
      </c>
      <c r="C30" s="5">
        <v>173719</v>
      </c>
      <c r="D30" s="1">
        <v>0</v>
      </c>
      <c r="E30" s="1">
        <v>79</v>
      </c>
      <c r="F30" s="1">
        <v>0</v>
      </c>
      <c r="G30" s="1">
        <v>3</v>
      </c>
      <c r="H30" s="1">
        <v>12</v>
      </c>
      <c r="I30" s="1">
        <v>0</v>
      </c>
      <c r="J30" s="1">
        <v>-4.01</v>
      </c>
      <c r="K30" s="1">
        <v>95</v>
      </c>
      <c r="L30" s="1">
        <v>58</v>
      </c>
      <c r="M30" s="1">
        <v>0.51</v>
      </c>
      <c r="N30" s="1">
        <v>0.51</v>
      </c>
      <c r="O30" s="1">
        <v>0.51</v>
      </c>
      <c r="P30" s="1">
        <v>1458</v>
      </c>
      <c r="Q30" s="1">
        <v>1462</v>
      </c>
      <c r="R30" s="1">
        <v>1460</v>
      </c>
      <c r="S30" s="1">
        <v>197</v>
      </c>
      <c r="T30" s="1">
        <v>204</v>
      </c>
      <c r="U30" s="1">
        <v>200.5</v>
      </c>
      <c r="V30" s="1">
        <v>222</v>
      </c>
      <c r="W30" s="1">
        <v>218</v>
      </c>
      <c r="X30" s="1">
        <v>220</v>
      </c>
      <c r="Y30" s="1">
        <v>173</v>
      </c>
      <c r="Z30" s="1">
        <v>216</v>
      </c>
      <c r="AA30" s="1">
        <v>194.5</v>
      </c>
      <c r="AB30" s="1">
        <v>0.21</v>
      </c>
      <c r="AC30" s="1">
        <v>0.29</v>
      </c>
      <c r="AD30" s="1">
        <v>0.25</v>
      </c>
      <c r="AE30" s="1">
        <v>0</v>
      </c>
      <c r="AF30" s="1" t="s">
        <v>9</v>
      </c>
      <c r="AG30" s="1">
        <v>1</v>
      </c>
      <c r="AH30" s="1">
        <v>502</v>
      </c>
      <c r="AI30" s="1"/>
    </row>
    <row r="31" spans="1:35" ht="13.5" customHeight="1">
      <c r="A31" s="1">
        <v>30</v>
      </c>
      <c r="B31" s="1" t="s">
        <v>20</v>
      </c>
      <c r="C31" s="5">
        <v>1600039</v>
      </c>
      <c r="D31" s="1">
        <v>0</v>
      </c>
      <c r="E31" s="1">
        <v>76</v>
      </c>
      <c r="F31" s="1">
        <v>0</v>
      </c>
      <c r="G31" s="1">
        <v>1</v>
      </c>
      <c r="H31" s="1">
        <v>16</v>
      </c>
      <c r="I31" s="1">
        <v>0</v>
      </c>
      <c r="J31" s="1">
        <v>-13.71</v>
      </c>
      <c r="K31" s="1">
        <v>58</v>
      </c>
      <c r="L31" s="1">
        <v>65</v>
      </c>
      <c r="M31" s="1">
        <v>0.19</v>
      </c>
      <c r="N31" s="1">
        <v>0.21</v>
      </c>
      <c r="O31" s="1">
        <v>0.2</v>
      </c>
      <c r="P31" s="1">
        <v>1632</v>
      </c>
      <c r="Q31" s="1">
        <v>1608</v>
      </c>
      <c r="R31" s="1">
        <v>1620</v>
      </c>
      <c r="S31" s="1">
        <v>389</v>
      </c>
      <c r="T31" s="1">
        <v>391</v>
      </c>
      <c r="U31" s="1">
        <v>390</v>
      </c>
      <c r="V31" s="1">
        <v>78</v>
      </c>
      <c r="W31" s="1">
        <v>72</v>
      </c>
      <c r="X31" s="1">
        <v>75</v>
      </c>
      <c r="Y31" s="1">
        <v>168</v>
      </c>
      <c r="Z31" s="1">
        <v>165</v>
      </c>
      <c r="AA31" s="1">
        <v>166.5</v>
      </c>
      <c r="AB31" s="1">
        <v>0.2</v>
      </c>
      <c r="AC31" s="1">
        <v>0.16</v>
      </c>
      <c r="AD31" s="1">
        <v>0.18</v>
      </c>
      <c r="AE31" s="1">
        <v>0</v>
      </c>
      <c r="AF31" s="1" t="s">
        <v>10</v>
      </c>
      <c r="AG31" s="1">
        <v>1</v>
      </c>
      <c r="AH31" s="1">
        <v>511</v>
      </c>
      <c r="AI31" s="1"/>
    </row>
    <row r="32" spans="1:35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6:34" ht="13.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sheetProtection/>
  <printOptions/>
  <pageMargins left="0.511805555555555" right="0.511805555555555" top="0.7875" bottom="0.78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pane ySplit="1" topLeftCell="BM2" activePane="bottomLeft" state="frozen"/>
      <selection pane="topLeft" activeCell="A1" sqref="A1"/>
      <selection pane="bottomLeft" activeCell="C1" sqref="C1:C35"/>
    </sheetView>
  </sheetViews>
  <sheetFormatPr defaultColWidth="8.8515625" defaultRowHeight="15"/>
  <cols>
    <col min="1" max="1" width="3.8515625" style="3" customWidth="1"/>
    <col min="2" max="2" width="6.7109375" style="3" bestFit="1" customWidth="1"/>
    <col min="3" max="3" width="8.8515625" style="3" customWidth="1"/>
    <col min="4" max="4" width="4.421875" style="3" customWidth="1"/>
    <col min="5" max="17" width="8.8515625" style="3" customWidth="1"/>
    <col min="18" max="18" width="10.421875" style="3" customWidth="1"/>
    <col min="19" max="16384" width="8.8515625" style="3" customWidth="1"/>
  </cols>
  <sheetData>
    <row r="1" spans="1:29" ht="13.5" customHeight="1">
      <c r="A1" s="1"/>
      <c r="B1" s="1" t="s">
        <v>24</v>
      </c>
      <c r="C1" s="4" t="s">
        <v>39</v>
      </c>
      <c r="D1" s="2" t="s">
        <v>0</v>
      </c>
      <c r="E1" s="2" t="s">
        <v>1</v>
      </c>
      <c r="F1" s="2" t="s">
        <v>49</v>
      </c>
      <c r="G1" s="2" t="s">
        <v>2</v>
      </c>
      <c r="H1" s="2" t="s">
        <v>3</v>
      </c>
      <c r="I1" s="2" t="s">
        <v>27</v>
      </c>
      <c r="J1" s="2" t="s">
        <v>28</v>
      </c>
      <c r="K1" s="2" t="s">
        <v>28</v>
      </c>
      <c r="L1" s="2" t="s">
        <v>43</v>
      </c>
      <c r="M1" s="2" t="s">
        <v>13</v>
      </c>
      <c r="N1" s="2" t="s">
        <v>21</v>
      </c>
      <c r="O1" s="2" t="s">
        <v>47</v>
      </c>
      <c r="P1" s="2" t="s">
        <v>14</v>
      </c>
      <c r="Q1" s="2" t="s">
        <v>26</v>
      </c>
      <c r="R1" s="2" t="s">
        <v>52</v>
      </c>
      <c r="S1" s="2" t="s">
        <v>15</v>
      </c>
      <c r="T1" s="2" t="s">
        <v>23</v>
      </c>
      <c r="U1" s="2" t="s">
        <v>46</v>
      </c>
      <c r="V1" s="2" t="s">
        <v>16</v>
      </c>
      <c r="W1" s="2" t="s">
        <v>22</v>
      </c>
      <c r="X1" s="2" t="s">
        <v>44</v>
      </c>
      <c r="Y1" s="2" t="s">
        <v>42</v>
      </c>
      <c r="Z1" s="2" t="s">
        <v>41</v>
      </c>
      <c r="AA1" s="2" t="s">
        <v>45</v>
      </c>
      <c r="AB1" s="2" t="s">
        <v>50</v>
      </c>
      <c r="AC1" s="2" t="s">
        <v>48</v>
      </c>
    </row>
    <row r="2" spans="1:29" ht="13.5" customHeight="1">
      <c r="A2" s="1">
        <v>1</v>
      </c>
      <c r="B2" s="1" t="s">
        <v>25</v>
      </c>
      <c r="C2" s="5">
        <v>1672437</v>
      </c>
      <c r="D2" s="1">
        <v>0</v>
      </c>
      <c r="E2" s="1">
        <v>47</v>
      </c>
      <c r="F2" s="1">
        <v>0</v>
      </c>
      <c r="G2" s="1">
        <v>0</v>
      </c>
      <c r="H2" s="1">
        <v>12</v>
      </c>
      <c r="I2" s="1">
        <v>0</v>
      </c>
      <c r="J2" s="1">
        <v>0.48</v>
      </c>
      <c r="K2" s="1">
        <v>0.41</v>
      </c>
      <c r="L2" s="1">
        <f>AVERAGE(J2:K2)</f>
        <v>0.44499999999999995</v>
      </c>
      <c r="M2" s="1">
        <v>1371</v>
      </c>
      <c r="N2" s="1">
        <v>1331</v>
      </c>
      <c r="O2" s="1">
        <f>AVERAGE(M2:N2)</f>
        <v>1351</v>
      </c>
      <c r="P2" s="1">
        <v>227</v>
      </c>
      <c r="Q2" s="1">
        <v>239</v>
      </c>
      <c r="R2" s="1">
        <f>AVERAGE(P2:Q2)</f>
        <v>233</v>
      </c>
      <c r="S2" s="1">
        <v>156</v>
      </c>
      <c r="T2" s="1">
        <v>136</v>
      </c>
      <c r="U2" s="1">
        <f>AVERAGE(S2:T2)</f>
        <v>146</v>
      </c>
      <c r="V2" s="1">
        <v>145</v>
      </c>
      <c r="W2" s="1">
        <v>74</v>
      </c>
      <c r="X2" s="1">
        <f>AVERAGE(V2:W2)</f>
        <v>109.5</v>
      </c>
      <c r="Y2" s="1">
        <v>0.28</v>
      </c>
      <c r="Z2" s="1">
        <v>0.13</v>
      </c>
      <c r="AA2" s="1">
        <f>AVERAGE(Y2:Z2)</f>
        <v>0.20500000000000002</v>
      </c>
      <c r="AB2" s="1">
        <v>1</v>
      </c>
      <c r="AC2" s="1">
        <v>0</v>
      </c>
    </row>
    <row r="3" spans="1:29" ht="13.5" customHeight="1">
      <c r="A3" s="1">
        <v>2</v>
      </c>
      <c r="B3" s="1" t="s">
        <v>25</v>
      </c>
      <c r="C3" s="5">
        <v>1658061</v>
      </c>
      <c r="D3" s="1">
        <v>0</v>
      </c>
      <c r="E3" s="1">
        <v>80</v>
      </c>
      <c r="F3" s="1">
        <v>0</v>
      </c>
      <c r="G3" s="1">
        <v>0</v>
      </c>
      <c r="H3" s="1">
        <v>13</v>
      </c>
      <c r="I3" s="1">
        <v>1</v>
      </c>
      <c r="J3" s="1">
        <v>0.46</v>
      </c>
      <c r="K3" s="1">
        <v>0.46</v>
      </c>
      <c r="L3" s="1">
        <f aca="true" t="shared" si="0" ref="L3:L35">AVERAGE(J3:K3)</f>
        <v>0.46</v>
      </c>
      <c r="M3" s="1">
        <v>1682</v>
      </c>
      <c r="N3" s="1">
        <v>1714</v>
      </c>
      <c r="O3" s="1">
        <f aca="true" t="shared" si="1" ref="O3:O35">AVERAGE(M3:N3)</f>
        <v>1698</v>
      </c>
      <c r="P3" s="1">
        <v>287</v>
      </c>
      <c r="Q3" s="1">
        <v>290</v>
      </c>
      <c r="R3" s="1">
        <f aca="true" t="shared" si="2" ref="R3:R35">AVERAGE(P3:Q3)</f>
        <v>288.5</v>
      </c>
      <c r="S3" s="1">
        <v>96</v>
      </c>
      <c r="T3" s="1">
        <v>96</v>
      </c>
      <c r="U3" s="1">
        <f aca="true" t="shared" si="3" ref="U3:U35">AVERAGE(S3:T3)</f>
        <v>96</v>
      </c>
      <c r="V3" s="1">
        <v>162</v>
      </c>
      <c r="W3" s="1">
        <v>156</v>
      </c>
      <c r="X3" s="1">
        <f aca="true" t="shared" si="4" ref="X3:X35">AVERAGE(V3:W3)</f>
        <v>159</v>
      </c>
      <c r="Y3" s="1">
        <v>0.21</v>
      </c>
      <c r="Z3" s="1">
        <v>0.2</v>
      </c>
      <c r="AA3" s="1">
        <f aca="true" t="shared" si="5" ref="AA3:AA35">AVERAGE(Y3:Z3)</f>
        <v>0.20500000000000002</v>
      </c>
      <c r="AB3" s="1">
        <v>0</v>
      </c>
      <c r="AC3" s="1">
        <v>0</v>
      </c>
    </row>
    <row r="4" spans="1:29" ht="13.5" customHeight="1">
      <c r="A4" s="1">
        <v>3</v>
      </c>
      <c r="B4" s="1" t="s">
        <v>25</v>
      </c>
      <c r="C4" s="5">
        <v>1623068</v>
      </c>
      <c r="D4" s="1">
        <v>1</v>
      </c>
      <c r="E4" s="1">
        <v>72</v>
      </c>
      <c r="F4" s="1">
        <v>1</v>
      </c>
      <c r="G4" s="1">
        <v>0</v>
      </c>
      <c r="H4" s="1">
        <v>17</v>
      </c>
      <c r="I4" s="1">
        <v>1</v>
      </c>
      <c r="J4" s="1">
        <v>0.79</v>
      </c>
      <c r="K4" s="1">
        <v>0.75</v>
      </c>
      <c r="L4" s="1">
        <f t="shared" si="0"/>
        <v>0.77</v>
      </c>
      <c r="M4" s="1">
        <v>1553</v>
      </c>
      <c r="N4" s="1">
        <v>1529</v>
      </c>
      <c r="O4" s="1">
        <f t="shared" si="1"/>
        <v>1541</v>
      </c>
      <c r="P4" s="1">
        <v>213</v>
      </c>
      <c r="Q4" s="1">
        <v>210</v>
      </c>
      <c r="R4" s="1">
        <f t="shared" si="2"/>
        <v>211.5</v>
      </c>
      <c r="S4" s="1">
        <v>190</v>
      </c>
      <c r="T4" s="1">
        <v>198</v>
      </c>
      <c r="U4" s="1">
        <f t="shared" si="3"/>
        <v>194</v>
      </c>
      <c r="V4" s="1">
        <v>216</v>
      </c>
      <c r="W4" s="1">
        <v>213</v>
      </c>
      <c r="X4" s="1">
        <f t="shared" si="4"/>
        <v>214.5</v>
      </c>
      <c r="Y4" s="1">
        <v>0.32</v>
      </c>
      <c r="Z4" s="1">
        <v>0.35</v>
      </c>
      <c r="AA4" s="1">
        <f t="shared" si="5"/>
        <v>0.33499999999999996</v>
      </c>
      <c r="AB4" s="1">
        <v>0</v>
      </c>
      <c r="AC4" s="1">
        <v>0</v>
      </c>
    </row>
    <row r="5" spans="1:29" ht="13.5" customHeight="1">
      <c r="A5" s="1">
        <v>4</v>
      </c>
      <c r="B5" s="1" t="s">
        <v>25</v>
      </c>
      <c r="C5" s="5">
        <v>1649924</v>
      </c>
      <c r="D5" s="1">
        <v>0</v>
      </c>
      <c r="E5" s="1">
        <v>57</v>
      </c>
      <c r="F5" s="1">
        <v>1</v>
      </c>
      <c r="G5" s="1">
        <v>0</v>
      </c>
      <c r="H5" s="1">
        <v>14</v>
      </c>
      <c r="I5" s="1">
        <v>1</v>
      </c>
      <c r="J5" s="1">
        <v>0.62</v>
      </c>
      <c r="K5" s="1">
        <v>0.6</v>
      </c>
      <c r="L5" s="1">
        <f t="shared" si="0"/>
        <v>0.61</v>
      </c>
      <c r="M5" s="1">
        <v>1248</v>
      </c>
      <c r="N5" s="1">
        <v>1236</v>
      </c>
      <c r="O5" s="1">
        <f t="shared" si="1"/>
        <v>1242</v>
      </c>
      <c r="P5" s="1">
        <v>0</v>
      </c>
      <c r="Q5" s="1">
        <v>0</v>
      </c>
      <c r="R5" s="1">
        <f t="shared" si="2"/>
        <v>0</v>
      </c>
      <c r="S5" s="1">
        <v>379</v>
      </c>
      <c r="T5" s="1">
        <v>399</v>
      </c>
      <c r="U5" s="1">
        <f t="shared" si="3"/>
        <v>389</v>
      </c>
      <c r="V5" s="1">
        <v>229</v>
      </c>
      <c r="W5" s="1">
        <v>254</v>
      </c>
      <c r="X5" s="1">
        <f t="shared" si="4"/>
        <v>241.5</v>
      </c>
      <c r="Y5" s="1">
        <v>0.29</v>
      </c>
      <c r="Z5" s="1">
        <v>0.28</v>
      </c>
      <c r="AA5" s="1">
        <f t="shared" si="5"/>
        <v>0.28500000000000003</v>
      </c>
      <c r="AB5" s="1">
        <v>0</v>
      </c>
      <c r="AC5" s="1">
        <v>0</v>
      </c>
    </row>
    <row r="6" spans="1:29" ht="13.5" customHeight="1">
      <c r="A6" s="1">
        <v>5</v>
      </c>
      <c r="B6" s="1" t="s">
        <v>25</v>
      </c>
      <c r="C6" s="5">
        <v>1663170</v>
      </c>
      <c r="D6" s="1">
        <v>0</v>
      </c>
      <c r="E6" s="1">
        <v>73</v>
      </c>
      <c r="F6" s="1">
        <v>1</v>
      </c>
      <c r="G6" s="1">
        <v>0</v>
      </c>
      <c r="H6" s="1">
        <v>12</v>
      </c>
      <c r="I6" s="1">
        <v>1</v>
      </c>
      <c r="J6" s="1">
        <v>0.66</v>
      </c>
      <c r="K6" s="1">
        <v>0.68</v>
      </c>
      <c r="L6" s="1">
        <f t="shared" si="0"/>
        <v>0.67</v>
      </c>
      <c r="M6" s="1">
        <v>1269</v>
      </c>
      <c r="N6" s="1">
        <v>1232</v>
      </c>
      <c r="O6" s="1">
        <f t="shared" si="1"/>
        <v>1250.5</v>
      </c>
      <c r="P6" s="1">
        <v>0</v>
      </c>
      <c r="Q6" s="1">
        <v>0</v>
      </c>
      <c r="R6" s="1">
        <f t="shared" si="2"/>
        <v>0</v>
      </c>
      <c r="S6" s="1">
        <v>415</v>
      </c>
      <c r="T6" s="1">
        <v>429</v>
      </c>
      <c r="U6" s="1">
        <f t="shared" si="3"/>
        <v>422</v>
      </c>
      <c r="V6" s="1">
        <v>169</v>
      </c>
      <c r="W6" s="1">
        <v>137</v>
      </c>
      <c r="X6" s="1">
        <f t="shared" si="4"/>
        <v>153</v>
      </c>
      <c r="Y6" s="1">
        <v>0.2</v>
      </c>
      <c r="Z6" s="1">
        <v>0.24</v>
      </c>
      <c r="AA6" s="1">
        <f t="shared" si="5"/>
        <v>0.22</v>
      </c>
      <c r="AB6" s="1">
        <v>0</v>
      </c>
      <c r="AC6" s="1">
        <v>0</v>
      </c>
    </row>
    <row r="7" spans="1:29" ht="13.5" customHeight="1">
      <c r="A7" s="1">
        <v>6</v>
      </c>
      <c r="B7" s="1" t="s">
        <v>25</v>
      </c>
      <c r="C7" s="5">
        <v>1659072</v>
      </c>
      <c r="D7" s="1">
        <v>1</v>
      </c>
      <c r="E7" s="1">
        <v>69</v>
      </c>
      <c r="F7" s="1">
        <v>0</v>
      </c>
      <c r="G7" s="1">
        <v>0</v>
      </c>
      <c r="H7" s="1">
        <v>14</v>
      </c>
      <c r="I7" s="1">
        <v>0</v>
      </c>
      <c r="J7" s="1">
        <v>0.58</v>
      </c>
      <c r="K7" s="1">
        <v>0.52</v>
      </c>
      <c r="L7" s="1">
        <f t="shared" si="0"/>
        <v>0.55</v>
      </c>
      <c r="M7" s="1">
        <v>1283</v>
      </c>
      <c r="N7" s="1">
        <v>1332</v>
      </c>
      <c r="O7" s="1">
        <f t="shared" si="1"/>
        <v>1307.5</v>
      </c>
      <c r="P7" s="1">
        <v>0</v>
      </c>
      <c r="Q7" s="1">
        <v>0</v>
      </c>
      <c r="R7" s="1">
        <f t="shared" si="2"/>
        <v>0</v>
      </c>
      <c r="S7" s="1">
        <v>262</v>
      </c>
      <c r="T7" s="1">
        <v>257</v>
      </c>
      <c r="U7" s="1">
        <f t="shared" si="3"/>
        <v>259.5</v>
      </c>
      <c r="V7" s="1">
        <v>121</v>
      </c>
      <c r="W7" s="1">
        <v>158</v>
      </c>
      <c r="X7" s="1">
        <f t="shared" si="4"/>
        <v>139.5</v>
      </c>
      <c r="Y7" s="1">
        <v>0.19</v>
      </c>
      <c r="Z7" s="1">
        <v>0.12</v>
      </c>
      <c r="AA7" s="1">
        <f t="shared" si="5"/>
        <v>0.155</v>
      </c>
      <c r="AB7" s="1">
        <v>0</v>
      </c>
      <c r="AC7" s="1">
        <v>0</v>
      </c>
    </row>
    <row r="8" spans="1:29" ht="13.5" customHeight="1">
      <c r="A8" s="1">
        <v>7</v>
      </c>
      <c r="B8" s="1" t="s">
        <v>25</v>
      </c>
      <c r="C8" s="5">
        <v>1651483</v>
      </c>
      <c r="D8" s="1">
        <v>0</v>
      </c>
      <c r="E8" s="1">
        <v>56</v>
      </c>
      <c r="F8" s="1">
        <v>0</v>
      </c>
      <c r="G8" s="1">
        <v>0</v>
      </c>
      <c r="H8" s="1">
        <v>20</v>
      </c>
      <c r="I8" s="1">
        <v>1</v>
      </c>
      <c r="J8" s="1" t="s">
        <v>36</v>
      </c>
      <c r="K8" s="1">
        <v>0.69</v>
      </c>
      <c r="L8" s="1">
        <f t="shared" si="0"/>
        <v>0.69</v>
      </c>
      <c r="M8" s="1">
        <v>1897</v>
      </c>
      <c r="N8" s="1">
        <v>1935</v>
      </c>
      <c r="O8" s="1">
        <f t="shared" si="1"/>
        <v>1916</v>
      </c>
      <c r="P8" s="1">
        <v>190</v>
      </c>
      <c r="Q8" s="1">
        <v>196</v>
      </c>
      <c r="R8" s="1">
        <f t="shared" si="2"/>
        <v>193</v>
      </c>
      <c r="S8" s="1">
        <v>167</v>
      </c>
      <c r="T8" s="1">
        <v>154</v>
      </c>
      <c r="U8" s="1">
        <f t="shared" si="3"/>
        <v>160.5</v>
      </c>
      <c r="V8" s="1">
        <v>190</v>
      </c>
      <c r="W8" s="1">
        <v>193</v>
      </c>
      <c r="X8" s="1">
        <f t="shared" si="4"/>
        <v>191.5</v>
      </c>
      <c r="Y8" s="1">
        <v>0.37</v>
      </c>
      <c r="Z8" s="1">
        <v>0.36</v>
      </c>
      <c r="AA8" s="1">
        <f t="shared" si="5"/>
        <v>0.365</v>
      </c>
      <c r="AB8" s="1">
        <v>0</v>
      </c>
      <c r="AC8" s="1">
        <v>0</v>
      </c>
    </row>
    <row r="9" spans="1:29" ht="13.5" customHeight="1">
      <c r="A9" s="1">
        <v>8</v>
      </c>
      <c r="B9" s="1" t="s">
        <v>25</v>
      </c>
      <c r="C9" s="5">
        <v>1651690</v>
      </c>
      <c r="D9" s="1">
        <v>0</v>
      </c>
      <c r="E9" s="1">
        <v>75</v>
      </c>
      <c r="F9" s="1">
        <v>1</v>
      </c>
      <c r="G9" s="1">
        <v>0</v>
      </c>
      <c r="H9" s="1">
        <v>16</v>
      </c>
      <c r="I9" s="1">
        <v>1</v>
      </c>
      <c r="J9" s="1">
        <v>0.88</v>
      </c>
      <c r="K9" s="1">
        <v>0.9</v>
      </c>
      <c r="L9" s="1">
        <f t="shared" si="0"/>
        <v>0.89</v>
      </c>
      <c r="M9" s="1">
        <v>1458</v>
      </c>
      <c r="N9" s="1">
        <v>1461</v>
      </c>
      <c r="O9" s="1">
        <f t="shared" si="1"/>
        <v>1459.5</v>
      </c>
      <c r="P9" s="1">
        <v>0</v>
      </c>
      <c r="Q9" s="1">
        <v>0</v>
      </c>
      <c r="R9" s="1">
        <f t="shared" si="2"/>
        <v>0</v>
      </c>
      <c r="S9" s="1">
        <v>456</v>
      </c>
      <c r="T9" s="1">
        <v>482</v>
      </c>
      <c r="U9" s="1">
        <f t="shared" si="3"/>
        <v>469</v>
      </c>
      <c r="V9" s="1">
        <v>111</v>
      </c>
      <c r="W9" s="1">
        <v>178</v>
      </c>
      <c r="X9" s="1">
        <f t="shared" si="4"/>
        <v>144.5</v>
      </c>
      <c r="Y9" s="1">
        <v>0.17</v>
      </c>
      <c r="Z9" s="1">
        <v>0.24</v>
      </c>
      <c r="AA9" s="1">
        <f t="shared" si="5"/>
        <v>0.20500000000000002</v>
      </c>
      <c r="AB9" s="1">
        <v>1</v>
      </c>
      <c r="AC9" s="1">
        <v>0</v>
      </c>
    </row>
    <row r="10" spans="1:29" ht="13.5" customHeight="1">
      <c r="A10" s="1">
        <v>9</v>
      </c>
      <c r="B10" s="1" t="s">
        <v>25</v>
      </c>
      <c r="C10" s="5" t="s">
        <v>53</v>
      </c>
      <c r="D10" s="1">
        <v>0</v>
      </c>
      <c r="E10" s="1">
        <v>61</v>
      </c>
      <c r="F10" s="1">
        <v>1</v>
      </c>
      <c r="G10" s="1">
        <v>0</v>
      </c>
      <c r="H10" s="1">
        <v>12</v>
      </c>
      <c r="I10" s="1">
        <v>0</v>
      </c>
      <c r="J10" s="1">
        <v>0.39</v>
      </c>
      <c r="K10" s="1">
        <v>0.42</v>
      </c>
      <c r="L10" s="1">
        <f t="shared" si="0"/>
        <v>0.405</v>
      </c>
      <c r="M10" s="1">
        <v>1379</v>
      </c>
      <c r="N10" s="1">
        <v>1388</v>
      </c>
      <c r="O10" s="1">
        <f t="shared" si="1"/>
        <v>1383.5</v>
      </c>
      <c r="P10" s="1">
        <v>293</v>
      </c>
      <c r="Q10" s="1">
        <v>290</v>
      </c>
      <c r="R10" s="1">
        <f t="shared" si="2"/>
        <v>291.5</v>
      </c>
      <c r="S10" s="1">
        <v>86</v>
      </c>
      <c r="T10" s="1">
        <v>86</v>
      </c>
      <c r="U10" s="1">
        <f t="shared" si="3"/>
        <v>86</v>
      </c>
      <c r="V10" s="1">
        <v>142</v>
      </c>
      <c r="W10" s="1">
        <v>137</v>
      </c>
      <c r="X10" s="1">
        <f t="shared" si="4"/>
        <v>139.5</v>
      </c>
      <c r="Y10" s="1">
        <v>0.23</v>
      </c>
      <c r="Z10" s="1">
        <v>0.21</v>
      </c>
      <c r="AA10" s="1">
        <f t="shared" si="5"/>
        <v>0.22</v>
      </c>
      <c r="AB10" s="1">
        <v>0</v>
      </c>
      <c r="AC10" s="1">
        <v>0</v>
      </c>
    </row>
    <row r="11" spans="1:29" ht="13.5" customHeight="1">
      <c r="A11" s="1">
        <v>10</v>
      </c>
      <c r="B11" s="1" t="s">
        <v>25</v>
      </c>
      <c r="C11" s="5">
        <v>1615498</v>
      </c>
      <c r="D11" s="1">
        <v>0</v>
      </c>
      <c r="E11" s="1">
        <v>63</v>
      </c>
      <c r="F11" s="1">
        <v>1</v>
      </c>
      <c r="G11" s="1">
        <v>0</v>
      </c>
      <c r="H11" s="1">
        <v>14</v>
      </c>
      <c r="I11" s="1">
        <v>1</v>
      </c>
      <c r="J11" s="1">
        <v>0.46</v>
      </c>
      <c r="K11" s="1">
        <v>0.46</v>
      </c>
      <c r="L11" s="1">
        <f t="shared" si="0"/>
        <v>0.46</v>
      </c>
      <c r="M11" s="1">
        <v>1405</v>
      </c>
      <c r="N11" s="1">
        <v>1399</v>
      </c>
      <c r="O11" s="1">
        <f t="shared" si="1"/>
        <v>1402</v>
      </c>
      <c r="P11" s="1">
        <v>457</v>
      </c>
      <c r="Q11" s="1">
        <v>457</v>
      </c>
      <c r="R11" s="1">
        <f t="shared" si="2"/>
        <v>457</v>
      </c>
      <c r="S11" s="1">
        <v>74</v>
      </c>
      <c r="T11" s="1">
        <v>71</v>
      </c>
      <c r="U11" s="1">
        <f t="shared" si="3"/>
        <v>72.5</v>
      </c>
      <c r="V11" s="1">
        <v>157</v>
      </c>
      <c r="W11" s="1">
        <v>146</v>
      </c>
      <c r="X11" s="1">
        <f t="shared" si="4"/>
        <v>151.5</v>
      </c>
      <c r="Y11" s="1">
        <v>0.24</v>
      </c>
      <c r="Z11" s="1">
        <v>0.19</v>
      </c>
      <c r="AA11" s="1">
        <f t="shared" si="5"/>
        <v>0.215</v>
      </c>
      <c r="AB11" s="1">
        <v>1</v>
      </c>
      <c r="AC11" s="1">
        <v>0</v>
      </c>
    </row>
    <row r="12" spans="1:29" ht="13.5" customHeight="1">
      <c r="A12" s="1">
        <v>11</v>
      </c>
      <c r="B12" s="1" t="s">
        <v>25</v>
      </c>
      <c r="C12" s="5">
        <v>214852</v>
      </c>
      <c r="D12" s="1">
        <v>0</v>
      </c>
      <c r="E12" s="1">
        <v>59</v>
      </c>
      <c r="F12" s="1">
        <v>1</v>
      </c>
      <c r="G12" s="1">
        <v>0</v>
      </c>
      <c r="H12" s="1">
        <v>12</v>
      </c>
      <c r="I12" s="1">
        <v>0</v>
      </c>
      <c r="J12" s="1">
        <v>0.77</v>
      </c>
      <c r="K12" s="1">
        <v>0.76</v>
      </c>
      <c r="L12" s="1">
        <f t="shared" si="0"/>
        <v>0.765</v>
      </c>
      <c r="M12" s="1">
        <v>1531</v>
      </c>
      <c r="N12" s="1">
        <v>1482</v>
      </c>
      <c r="O12" s="1">
        <f t="shared" si="1"/>
        <v>1506.5</v>
      </c>
      <c r="P12" s="1">
        <v>0</v>
      </c>
      <c r="Q12" s="1">
        <v>0</v>
      </c>
      <c r="R12" s="1">
        <f t="shared" si="2"/>
        <v>0</v>
      </c>
      <c r="S12" s="1">
        <v>452</v>
      </c>
      <c r="T12" s="1">
        <v>475</v>
      </c>
      <c r="U12" s="1">
        <f t="shared" si="3"/>
        <v>463.5</v>
      </c>
      <c r="V12" s="1">
        <v>137</v>
      </c>
      <c r="W12" s="1">
        <v>133</v>
      </c>
      <c r="X12" s="1">
        <f t="shared" si="4"/>
        <v>135</v>
      </c>
      <c r="Y12" s="1">
        <v>0.2</v>
      </c>
      <c r="Z12" s="1">
        <v>0.19</v>
      </c>
      <c r="AA12" s="1">
        <f t="shared" si="5"/>
        <v>0.195</v>
      </c>
      <c r="AB12" s="1">
        <v>1</v>
      </c>
      <c r="AC12" s="1">
        <v>0</v>
      </c>
    </row>
    <row r="13" spans="1:29" ht="13.5" customHeight="1">
      <c r="A13" s="1">
        <v>12</v>
      </c>
      <c r="B13" s="1" t="s">
        <v>25</v>
      </c>
      <c r="C13" s="5">
        <v>1667626</v>
      </c>
      <c r="D13" s="1">
        <v>1</v>
      </c>
      <c r="E13" s="1">
        <v>68</v>
      </c>
      <c r="F13" s="1">
        <v>1</v>
      </c>
      <c r="G13" s="1">
        <v>0</v>
      </c>
      <c r="H13" s="1">
        <v>14</v>
      </c>
      <c r="I13" s="1">
        <v>0</v>
      </c>
      <c r="J13" s="1" t="s">
        <v>35</v>
      </c>
      <c r="K13" s="1">
        <v>0.38</v>
      </c>
      <c r="L13" s="1">
        <f t="shared" si="0"/>
        <v>0.38</v>
      </c>
      <c r="M13" s="1">
        <v>1592</v>
      </c>
      <c r="N13" s="1">
        <v>1434</v>
      </c>
      <c r="O13" s="1">
        <f t="shared" si="1"/>
        <v>1513</v>
      </c>
      <c r="P13" s="1">
        <v>234</v>
      </c>
      <c r="Q13" s="1">
        <v>248</v>
      </c>
      <c r="R13" s="1">
        <f t="shared" si="2"/>
        <v>241</v>
      </c>
      <c r="S13" s="1">
        <v>90</v>
      </c>
      <c r="T13" s="1">
        <v>93</v>
      </c>
      <c r="U13" s="1">
        <f t="shared" si="3"/>
        <v>91.5</v>
      </c>
      <c r="V13" s="1">
        <v>115</v>
      </c>
      <c r="W13" s="1">
        <v>107</v>
      </c>
      <c r="X13" s="1">
        <f t="shared" si="4"/>
        <v>111</v>
      </c>
      <c r="Y13" s="1">
        <v>0.14</v>
      </c>
      <c r="Z13" s="1">
        <v>0.24</v>
      </c>
      <c r="AA13" s="1">
        <f t="shared" si="5"/>
        <v>0.19</v>
      </c>
      <c r="AB13" s="1">
        <v>1</v>
      </c>
      <c r="AC13" s="1">
        <v>0</v>
      </c>
    </row>
    <row r="14" spans="1:29" ht="13.5" customHeight="1">
      <c r="A14" s="1">
        <v>13</v>
      </c>
      <c r="B14" s="1" t="s">
        <v>25</v>
      </c>
      <c r="C14" s="5">
        <v>120738</v>
      </c>
      <c r="D14" s="1">
        <v>1</v>
      </c>
      <c r="E14" s="1">
        <v>63</v>
      </c>
      <c r="F14" s="1">
        <v>0</v>
      </c>
      <c r="G14" s="1">
        <v>0</v>
      </c>
      <c r="H14" s="1">
        <v>16</v>
      </c>
      <c r="I14" s="1">
        <v>0</v>
      </c>
      <c r="J14" s="1">
        <v>0.7</v>
      </c>
      <c r="K14" s="1">
        <v>0.67</v>
      </c>
      <c r="L14" s="1">
        <f t="shared" si="0"/>
        <v>0.685</v>
      </c>
      <c r="M14" s="1">
        <v>1659</v>
      </c>
      <c r="N14" s="1">
        <v>1649</v>
      </c>
      <c r="O14" s="1">
        <f t="shared" si="1"/>
        <v>1654</v>
      </c>
      <c r="P14" s="1">
        <v>430</v>
      </c>
      <c r="Q14" s="1">
        <v>433</v>
      </c>
      <c r="R14" s="1">
        <f t="shared" si="2"/>
        <v>431.5</v>
      </c>
      <c r="S14" s="1">
        <v>190</v>
      </c>
      <c r="T14" s="1">
        <v>201</v>
      </c>
      <c r="U14" s="1">
        <f t="shared" si="3"/>
        <v>195.5</v>
      </c>
      <c r="V14" s="1">
        <v>182</v>
      </c>
      <c r="W14" s="1">
        <v>154</v>
      </c>
      <c r="X14" s="1">
        <f t="shared" si="4"/>
        <v>168</v>
      </c>
      <c r="Y14" s="1">
        <v>0.25</v>
      </c>
      <c r="Z14" s="1">
        <v>0.27</v>
      </c>
      <c r="AA14" s="1">
        <f t="shared" si="5"/>
        <v>0.26</v>
      </c>
      <c r="AB14" s="1">
        <v>0</v>
      </c>
      <c r="AC14" s="1">
        <v>0</v>
      </c>
    </row>
    <row r="15" spans="1:29" ht="13.5" customHeight="1">
      <c r="A15" s="1">
        <v>14</v>
      </c>
      <c r="B15" s="1" t="s">
        <v>25</v>
      </c>
      <c r="C15" s="5">
        <v>158587</v>
      </c>
      <c r="D15" s="1">
        <v>1</v>
      </c>
      <c r="E15" s="1">
        <v>55</v>
      </c>
      <c r="F15" s="1">
        <v>0</v>
      </c>
      <c r="G15" s="1">
        <v>0</v>
      </c>
      <c r="H15" s="1">
        <v>17</v>
      </c>
      <c r="I15" s="1">
        <v>1</v>
      </c>
      <c r="J15" s="1" t="s">
        <v>30</v>
      </c>
      <c r="K15" s="1">
        <v>0.45</v>
      </c>
      <c r="L15" s="1">
        <f t="shared" si="0"/>
        <v>0.45</v>
      </c>
      <c r="M15" s="1">
        <v>1416</v>
      </c>
      <c r="N15" s="1">
        <v>1407</v>
      </c>
      <c r="O15" s="1">
        <f t="shared" si="1"/>
        <v>1411.5</v>
      </c>
      <c r="P15" s="1">
        <v>342</v>
      </c>
      <c r="Q15" s="1">
        <v>342</v>
      </c>
      <c r="R15" s="1">
        <f t="shared" si="2"/>
        <v>342</v>
      </c>
      <c r="S15" s="1">
        <v>95</v>
      </c>
      <c r="T15" s="1">
        <v>86</v>
      </c>
      <c r="U15" s="1">
        <f t="shared" si="3"/>
        <v>90.5</v>
      </c>
      <c r="V15" s="1">
        <v>125</v>
      </c>
      <c r="W15" s="1">
        <v>137</v>
      </c>
      <c r="X15" s="1">
        <f t="shared" si="4"/>
        <v>131</v>
      </c>
      <c r="Y15" s="1">
        <v>0.23</v>
      </c>
      <c r="Z15" s="1">
        <v>0.24</v>
      </c>
      <c r="AA15" s="1">
        <f t="shared" si="5"/>
        <v>0.235</v>
      </c>
      <c r="AB15" s="1">
        <v>0</v>
      </c>
      <c r="AC15" s="1">
        <v>0</v>
      </c>
    </row>
    <row r="16" spans="1:29" ht="13.5" customHeight="1">
      <c r="A16" s="1" t="s">
        <v>40</v>
      </c>
      <c r="B16" s="1" t="s">
        <v>25</v>
      </c>
      <c r="C16" s="5" t="s">
        <v>54</v>
      </c>
      <c r="D16" s="1">
        <v>0</v>
      </c>
      <c r="E16" s="1">
        <v>60</v>
      </c>
      <c r="F16" s="1">
        <v>0</v>
      </c>
      <c r="G16" s="1">
        <v>0</v>
      </c>
      <c r="H16" s="1">
        <v>14</v>
      </c>
      <c r="I16" s="1">
        <v>0</v>
      </c>
      <c r="J16" s="1">
        <v>0.89</v>
      </c>
      <c r="K16" s="1">
        <v>0.89</v>
      </c>
      <c r="L16" s="1">
        <f t="shared" si="0"/>
        <v>0.89</v>
      </c>
      <c r="M16" s="1">
        <v>1670</v>
      </c>
      <c r="N16" s="1">
        <v>1649</v>
      </c>
      <c r="O16" s="1">
        <f t="shared" si="1"/>
        <v>1659.5</v>
      </c>
      <c r="P16" s="1">
        <v>0</v>
      </c>
      <c r="Q16" s="1">
        <v>0</v>
      </c>
      <c r="R16" s="1">
        <f t="shared" si="2"/>
        <v>0</v>
      </c>
      <c r="S16" s="1">
        <v>417</v>
      </c>
      <c r="T16" s="1">
        <v>439</v>
      </c>
      <c r="U16" s="1">
        <f t="shared" si="3"/>
        <v>428</v>
      </c>
      <c r="V16" s="1">
        <v>130</v>
      </c>
      <c r="W16" s="1">
        <v>130</v>
      </c>
      <c r="X16" s="1">
        <f t="shared" si="4"/>
        <v>130</v>
      </c>
      <c r="Y16" s="1">
        <v>0.21</v>
      </c>
      <c r="Z16" s="1">
        <v>0.24</v>
      </c>
      <c r="AA16" s="1">
        <f t="shared" si="5"/>
        <v>0.22499999999999998</v>
      </c>
      <c r="AB16" s="1">
        <v>1</v>
      </c>
      <c r="AC16" s="1">
        <v>0</v>
      </c>
    </row>
    <row r="17" spans="1:29" ht="13.5" customHeight="1">
      <c r="A17" s="1">
        <v>16</v>
      </c>
      <c r="B17" s="1" t="s">
        <v>25</v>
      </c>
      <c r="C17" s="5" t="s">
        <v>55</v>
      </c>
      <c r="D17" s="1">
        <v>0</v>
      </c>
      <c r="E17" s="1">
        <v>60</v>
      </c>
      <c r="F17" s="1">
        <v>0</v>
      </c>
      <c r="G17" s="1">
        <v>0</v>
      </c>
      <c r="H17" s="1">
        <v>14</v>
      </c>
      <c r="I17" s="1">
        <v>1</v>
      </c>
      <c r="J17" s="1" t="s">
        <v>37</v>
      </c>
      <c r="K17" s="1">
        <v>0.96</v>
      </c>
      <c r="L17" s="1">
        <f t="shared" si="0"/>
        <v>0.96</v>
      </c>
      <c r="M17" s="1">
        <v>1558</v>
      </c>
      <c r="N17" s="1">
        <v>1596</v>
      </c>
      <c r="O17" s="1">
        <f t="shared" si="1"/>
        <v>1577</v>
      </c>
      <c r="P17" s="1">
        <v>0</v>
      </c>
      <c r="Q17" s="1">
        <v>0</v>
      </c>
      <c r="R17" s="1">
        <f t="shared" si="2"/>
        <v>0</v>
      </c>
      <c r="S17" s="1">
        <v>529</v>
      </c>
      <c r="T17" s="1">
        <v>517</v>
      </c>
      <c r="U17" s="1">
        <f t="shared" si="3"/>
        <v>523</v>
      </c>
      <c r="V17" s="1">
        <v>190</v>
      </c>
      <c r="W17" s="1">
        <v>159</v>
      </c>
      <c r="X17" s="1">
        <f t="shared" si="4"/>
        <v>174.5</v>
      </c>
      <c r="Y17" s="1">
        <v>0.29</v>
      </c>
      <c r="Z17" s="1">
        <v>0.33</v>
      </c>
      <c r="AA17" s="1">
        <f t="shared" si="5"/>
        <v>0.31</v>
      </c>
      <c r="AB17" s="1">
        <v>0</v>
      </c>
      <c r="AC17" s="1">
        <v>0</v>
      </c>
    </row>
    <row r="18" spans="1:29" ht="13.5" customHeight="1">
      <c r="A18" s="1">
        <v>17</v>
      </c>
      <c r="B18" s="1" t="s">
        <v>25</v>
      </c>
      <c r="C18" s="5" t="s">
        <v>56</v>
      </c>
      <c r="D18" s="1">
        <v>0</v>
      </c>
      <c r="E18" s="1">
        <v>41</v>
      </c>
      <c r="F18" s="1">
        <v>0</v>
      </c>
      <c r="G18" s="1">
        <v>0</v>
      </c>
      <c r="H18" s="1">
        <v>12</v>
      </c>
      <c r="I18" s="1">
        <v>0</v>
      </c>
      <c r="J18" s="1" t="s">
        <v>38</v>
      </c>
      <c r="K18" s="1">
        <v>0.75</v>
      </c>
      <c r="L18" s="1">
        <f t="shared" si="0"/>
        <v>0.75</v>
      </c>
      <c r="M18" s="1">
        <v>1387</v>
      </c>
      <c r="N18" s="1">
        <v>1402</v>
      </c>
      <c r="O18" s="1">
        <f t="shared" si="1"/>
        <v>1394.5</v>
      </c>
      <c r="P18" s="1">
        <v>0</v>
      </c>
      <c r="Q18" s="1">
        <v>0</v>
      </c>
      <c r="R18" s="1">
        <f t="shared" si="2"/>
        <v>0</v>
      </c>
      <c r="S18" s="1">
        <v>361</v>
      </c>
      <c r="T18" s="1">
        <v>364</v>
      </c>
      <c r="U18" s="1">
        <f t="shared" si="3"/>
        <v>362.5</v>
      </c>
      <c r="V18" s="1">
        <v>171</v>
      </c>
      <c r="W18" s="1">
        <v>170</v>
      </c>
      <c r="X18" s="1">
        <f t="shared" si="4"/>
        <v>170.5</v>
      </c>
      <c r="Y18" s="1">
        <v>0.25</v>
      </c>
      <c r="Z18" s="1">
        <v>0.24</v>
      </c>
      <c r="AA18" s="1">
        <f t="shared" si="5"/>
        <v>0.245</v>
      </c>
      <c r="AB18" s="1">
        <v>0</v>
      </c>
      <c r="AC18" s="1">
        <v>0</v>
      </c>
    </row>
    <row r="19" spans="1:29" ht="13.5" customHeight="1">
      <c r="A19" s="1">
        <v>18</v>
      </c>
      <c r="B19" s="1" t="s">
        <v>25</v>
      </c>
      <c r="C19" s="5">
        <v>1539813</v>
      </c>
      <c r="D19" s="1">
        <v>0</v>
      </c>
      <c r="E19" s="1">
        <v>55</v>
      </c>
      <c r="F19" s="1">
        <v>1</v>
      </c>
      <c r="G19" s="1">
        <v>0</v>
      </c>
      <c r="H19" s="1">
        <v>17</v>
      </c>
      <c r="I19" s="1">
        <v>0</v>
      </c>
      <c r="J19" s="1" t="s">
        <v>33</v>
      </c>
      <c r="K19" s="1">
        <v>1.03</v>
      </c>
      <c r="L19" s="1">
        <f t="shared" si="0"/>
        <v>1.03</v>
      </c>
      <c r="M19" s="1">
        <v>1330</v>
      </c>
      <c r="N19" s="1">
        <v>1286</v>
      </c>
      <c r="O19" s="1">
        <f t="shared" si="1"/>
        <v>1308</v>
      </c>
      <c r="P19" s="1">
        <v>0</v>
      </c>
      <c r="Q19" s="1">
        <v>0</v>
      </c>
      <c r="R19" s="1">
        <f t="shared" si="2"/>
        <v>0</v>
      </c>
      <c r="S19" s="1">
        <v>770</v>
      </c>
      <c r="T19" s="1">
        <v>751</v>
      </c>
      <c r="U19" s="1">
        <f t="shared" si="3"/>
        <v>760.5</v>
      </c>
      <c r="V19" s="1">
        <v>131</v>
      </c>
      <c r="W19" s="1">
        <v>179</v>
      </c>
      <c r="X19" s="1">
        <f t="shared" si="4"/>
        <v>155</v>
      </c>
      <c r="Y19" s="1">
        <v>0.18</v>
      </c>
      <c r="Z19" s="1">
        <v>0.21</v>
      </c>
      <c r="AA19" s="1">
        <f t="shared" si="5"/>
        <v>0.195</v>
      </c>
      <c r="AB19" s="1">
        <v>1</v>
      </c>
      <c r="AC19" s="1">
        <v>0</v>
      </c>
    </row>
    <row r="20" spans="1:29" ht="13.5" customHeight="1">
      <c r="A20" s="1">
        <v>19</v>
      </c>
      <c r="B20" s="1" t="s">
        <v>25</v>
      </c>
      <c r="C20" s="5">
        <v>1670733</v>
      </c>
      <c r="D20" s="1">
        <v>0</v>
      </c>
      <c r="E20" s="1">
        <v>73</v>
      </c>
      <c r="F20" s="1">
        <v>1</v>
      </c>
      <c r="G20" s="1">
        <v>0</v>
      </c>
      <c r="H20" s="1">
        <v>14</v>
      </c>
      <c r="I20" s="1">
        <v>1</v>
      </c>
      <c r="J20" s="1" t="s">
        <v>34</v>
      </c>
      <c r="K20" s="1">
        <v>0.56</v>
      </c>
      <c r="L20" s="1">
        <f t="shared" si="0"/>
        <v>0.56</v>
      </c>
      <c r="M20" s="1">
        <v>1641</v>
      </c>
      <c r="N20" s="1">
        <v>1630</v>
      </c>
      <c r="O20" s="1">
        <f t="shared" si="1"/>
        <v>1635.5</v>
      </c>
      <c r="P20" s="1">
        <v>242</v>
      </c>
      <c r="Q20" s="1">
        <v>236</v>
      </c>
      <c r="R20" s="1">
        <f t="shared" si="2"/>
        <v>239</v>
      </c>
      <c r="S20" s="1">
        <v>71</v>
      </c>
      <c r="T20" s="1">
        <v>77</v>
      </c>
      <c r="U20" s="1">
        <f t="shared" si="3"/>
        <v>74</v>
      </c>
      <c r="V20" s="1">
        <v>207</v>
      </c>
      <c r="W20" s="1">
        <v>204</v>
      </c>
      <c r="X20" s="1">
        <f t="shared" si="4"/>
        <v>205.5</v>
      </c>
      <c r="Y20" s="1">
        <v>0.25</v>
      </c>
      <c r="Z20" s="1">
        <v>0.3</v>
      </c>
      <c r="AA20" s="1">
        <f t="shared" si="5"/>
        <v>0.275</v>
      </c>
      <c r="AB20" s="1">
        <v>1</v>
      </c>
      <c r="AC20" s="1">
        <v>0</v>
      </c>
    </row>
    <row r="21" spans="1:29" ht="13.5" customHeight="1">
      <c r="A21" s="1">
        <v>20</v>
      </c>
      <c r="B21" s="1" t="s">
        <v>25</v>
      </c>
      <c r="C21" s="5">
        <v>1502322</v>
      </c>
      <c r="D21" s="1">
        <v>1</v>
      </c>
      <c r="E21" s="1">
        <v>62</v>
      </c>
      <c r="F21" s="1">
        <v>0</v>
      </c>
      <c r="G21" s="1">
        <v>0</v>
      </c>
      <c r="H21" s="1">
        <v>14</v>
      </c>
      <c r="I21" s="1">
        <v>0</v>
      </c>
      <c r="J21" s="1" t="s">
        <v>31</v>
      </c>
      <c r="K21" s="1">
        <v>0.76</v>
      </c>
      <c r="L21" s="1">
        <f t="shared" si="0"/>
        <v>0.76</v>
      </c>
      <c r="M21" s="1">
        <v>1176</v>
      </c>
      <c r="N21" s="1">
        <v>1187</v>
      </c>
      <c r="O21" s="1">
        <f t="shared" si="1"/>
        <v>1181.5</v>
      </c>
      <c r="P21" s="1">
        <v>0</v>
      </c>
      <c r="Q21" s="1">
        <v>0</v>
      </c>
      <c r="R21" s="1">
        <f t="shared" si="2"/>
        <v>0</v>
      </c>
      <c r="S21" s="1">
        <v>532</v>
      </c>
      <c r="T21" s="1">
        <v>526</v>
      </c>
      <c r="U21" s="1">
        <f t="shared" si="3"/>
        <v>529</v>
      </c>
      <c r="V21" s="1">
        <v>191</v>
      </c>
      <c r="W21" s="1">
        <v>194</v>
      </c>
      <c r="X21" s="1">
        <f t="shared" si="4"/>
        <v>192.5</v>
      </c>
      <c r="Y21" s="1">
        <v>0.26</v>
      </c>
      <c r="Z21" s="1">
        <v>0.27</v>
      </c>
      <c r="AA21" s="1">
        <f t="shared" si="5"/>
        <v>0.265</v>
      </c>
      <c r="AB21" s="1">
        <v>0</v>
      </c>
      <c r="AC21" s="1">
        <v>0</v>
      </c>
    </row>
    <row r="22" spans="1:29" ht="13.5" customHeight="1">
      <c r="A22" s="1">
        <v>21</v>
      </c>
      <c r="B22" s="1" t="s">
        <v>25</v>
      </c>
      <c r="C22" s="5">
        <v>1677280</v>
      </c>
      <c r="D22" s="1">
        <v>1</v>
      </c>
      <c r="E22" s="1">
        <v>40</v>
      </c>
      <c r="F22" s="1">
        <v>0</v>
      </c>
      <c r="G22" s="1">
        <v>0</v>
      </c>
      <c r="H22" s="1">
        <v>13</v>
      </c>
      <c r="I22" s="1">
        <v>0</v>
      </c>
      <c r="J22" s="1">
        <v>0.76</v>
      </c>
      <c r="K22" s="1">
        <v>0.73</v>
      </c>
      <c r="L22" s="1">
        <f t="shared" si="0"/>
        <v>0.745</v>
      </c>
      <c r="M22" s="1">
        <v>1742</v>
      </c>
      <c r="N22" s="1">
        <v>1734</v>
      </c>
      <c r="O22" s="1">
        <f t="shared" si="1"/>
        <v>1738</v>
      </c>
      <c r="P22" s="1">
        <v>248</v>
      </c>
      <c r="Q22" s="1">
        <v>248</v>
      </c>
      <c r="R22" s="1">
        <f t="shared" si="2"/>
        <v>248</v>
      </c>
      <c r="S22" s="1">
        <v>190</v>
      </c>
      <c r="T22" s="1">
        <v>173</v>
      </c>
      <c r="U22" s="1">
        <f t="shared" si="3"/>
        <v>181.5</v>
      </c>
      <c r="V22" s="1">
        <v>103</v>
      </c>
      <c r="W22" s="1">
        <v>141</v>
      </c>
      <c r="X22" s="1">
        <f t="shared" si="4"/>
        <v>122</v>
      </c>
      <c r="Y22" s="1">
        <v>0.15</v>
      </c>
      <c r="Z22" s="1">
        <v>0.23</v>
      </c>
      <c r="AA22" s="1">
        <f t="shared" si="5"/>
        <v>0.19</v>
      </c>
      <c r="AB22" s="1">
        <v>1</v>
      </c>
      <c r="AC22" s="1">
        <v>0</v>
      </c>
    </row>
    <row r="23" spans="1:29" ht="13.5" customHeight="1">
      <c r="A23" s="1">
        <v>22</v>
      </c>
      <c r="B23" s="1" t="s">
        <v>25</v>
      </c>
      <c r="C23" s="5">
        <v>1603138</v>
      </c>
      <c r="D23" s="1">
        <v>1</v>
      </c>
      <c r="E23" s="1">
        <v>54</v>
      </c>
      <c r="F23" s="1">
        <v>0</v>
      </c>
      <c r="G23" s="1">
        <v>0</v>
      </c>
      <c r="H23" s="1">
        <v>16</v>
      </c>
      <c r="I23" s="1">
        <v>1</v>
      </c>
      <c r="J23" s="1" t="s">
        <v>32</v>
      </c>
      <c r="K23" s="1">
        <v>0.58</v>
      </c>
      <c r="L23" s="1">
        <f t="shared" si="0"/>
        <v>0.58</v>
      </c>
      <c r="M23" s="1">
        <v>1571</v>
      </c>
      <c r="N23" s="1">
        <v>1582</v>
      </c>
      <c r="O23" s="1">
        <f t="shared" si="1"/>
        <v>1576.5</v>
      </c>
      <c r="P23" s="1">
        <v>218</v>
      </c>
      <c r="Q23" s="1">
        <v>218</v>
      </c>
      <c r="R23" s="1">
        <f t="shared" si="2"/>
        <v>218</v>
      </c>
      <c r="S23" s="1">
        <v>139</v>
      </c>
      <c r="T23" s="1">
        <v>131</v>
      </c>
      <c r="U23" s="1">
        <f t="shared" si="3"/>
        <v>135</v>
      </c>
      <c r="V23" s="1">
        <v>200</v>
      </c>
      <c r="W23" s="1">
        <v>208</v>
      </c>
      <c r="X23" s="1">
        <f t="shared" si="4"/>
        <v>204</v>
      </c>
      <c r="Y23" s="1">
        <v>0.25</v>
      </c>
      <c r="Z23" s="1">
        <v>0.25</v>
      </c>
      <c r="AA23" s="1">
        <f t="shared" si="5"/>
        <v>0.25</v>
      </c>
      <c r="AB23" s="1">
        <v>0</v>
      </c>
      <c r="AC23" s="1">
        <v>0</v>
      </c>
    </row>
    <row r="24" spans="1:29" ht="13.5">
      <c r="A24" s="1">
        <v>23</v>
      </c>
      <c r="B24" s="1" t="s">
        <v>25</v>
      </c>
      <c r="C24" s="5">
        <v>1607776</v>
      </c>
      <c r="D24" s="1">
        <v>0</v>
      </c>
      <c r="E24" s="1">
        <v>45</v>
      </c>
      <c r="F24" s="1">
        <v>1</v>
      </c>
      <c r="G24" s="1">
        <v>0</v>
      </c>
      <c r="H24" s="1">
        <v>14</v>
      </c>
      <c r="I24" s="1">
        <v>0</v>
      </c>
      <c r="J24" s="1" t="s">
        <v>36</v>
      </c>
      <c r="K24" s="1">
        <v>0.69</v>
      </c>
      <c r="L24" s="1">
        <f t="shared" si="0"/>
        <v>0.69</v>
      </c>
      <c r="M24" s="1">
        <v>1753</v>
      </c>
      <c r="N24" s="1">
        <v>1765</v>
      </c>
      <c r="O24" s="1">
        <f t="shared" si="1"/>
        <v>1759</v>
      </c>
      <c r="P24" s="1">
        <v>147</v>
      </c>
      <c r="Q24" s="1">
        <v>148</v>
      </c>
      <c r="R24" s="1">
        <f t="shared" si="2"/>
        <v>147.5</v>
      </c>
      <c r="S24" s="1">
        <v>208</v>
      </c>
      <c r="T24" s="1">
        <v>205</v>
      </c>
      <c r="U24" s="1">
        <f t="shared" si="3"/>
        <v>206.5</v>
      </c>
      <c r="V24" s="1">
        <v>189</v>
      </c>
      <c r="W24" s="1">
        <v>181</v>
      </c>
      <c r="X24" s="1">
        <f t="shared" si="4"/>
        <v>185</v>
      </c>
      <c r="Y24" s="1">
        <v>0.25</v>
      </c>
      <c r="Z24" s="1">
        <v>0.29</v>
      </c>
      <c r="AA24" s="1">
        <f t="shared" si="5"/>
        <v>0.27</v>
      </c>
      <c r="AB24" s="1">
        <v>1</v>
      </c>
      <c r="AC24" s="1">
        <v>0</v>
      </c>
    </row>
    <row r="25" spans="1:29" ht="13.5">
      <c r="A25" s="1">
        <v>24</v>
      </c>
      <c r="B25" s="1" t="s">
        <v>25</v>
      </c>
      <c r="C25" s="5">
        <v>1544243</v>
      </c>
      <c r="D25" s="1">
        <v>0</v>
      </c>
      <c r="E25" s="1">
        <v>44</v>
      </c>
      <c r="F25" s="1">
        <v>1</v>
      </c>
      <c r="G25" s="1">
        <v>0</v>
      </c>
      <c r="H25" s="1">
        <v>15</v>
      </c>
      <c r="I25" s="1">
        <v>1</v>
      </c>
      <c r="J25" s="1" t="s">
        <v>29</v>
      </c>
      <c r="K25" s="1">
        <v>0.56</v>
      </c>
      <c r="L25" s="1">
        <f t="shared" si="0"/>
        <v>0.56</v>
      </c>
      <c r="M25" s="1">
        <v>1358</v>
      </c>
      <c r="N25" s="1">
        <v>1350</v>
      </c>
      <c r="O25" s="1">
        <f t="shared" si="1"/>
        <v>1354</v>
      </c>
      <c r="P25" s="1">
        <v>142</v>
      </c>
      <c r="Q25" s="1">
        <v>148</v>
      </c>
      <c r="R25" s="1">
        <f t="shared" si="2"/>
        <v>145</v>
      </c>
      <c r="S25" s="1">
        <v>122</v>
      </c>
      <c r="T25" s="1">
        <v>107</v>
      </c>
      <c r="U25" s="1">
        <f t="shared" si="3"/>
        <v>114.5</v>
      </c>
      <c r="V25" s="1">
        <v>159</v>
      </c>
      <c r="W25" s="1">
        <v>214</v>
      </c>
      <c r="X25" s="1">
        <f t="shared" si="4"/>
        <v>186.5</v>
      </c>
      <c r="Y25" s="1">
        <v>0.25</v>
      </c>
      <c r="Z25" s="1">
        <v>0.18</v>
      </c>
      <c r="AA25" s="1">
        <f t="shared" si="5"/>
        <v>0.215</v>
      </c>
      <c r="AB25" s="1">
        <v>0</v>
      </c>
      <c r="AC25" s="1">
        <v>0</v>
      </c>
    </row>
    <row r="26" spans="1:29" ht="13.5">
      <c r="A26" s="1">
        <v>25</v>
      </c>
      <c r="B26" s="1" t="s">
        <v>25</v>
      </c>
      <c r="C26" s="5" t="s">
        <v>57</v>
      </c>
      <c r="D26" s="1">
        <v>1</v>
      </c>
      <c r="E26" s="1">
        <v>55</v>
      </c>
      <c r="F26" s="1">
        <v>1</v>
      </c>
      <c r="G26" s="1">
        <v>0</v>
      </c>
      <c r="H26" s="1">
        <v>14</v>
      </c>
      <c r="I26" s="1">
        <v>0</v>
      </c>
      <c r="J26" s="1">
        <v>0.52</v>
      </c>
      <c r="K26" s="1">
        <v>0.51</v>
      </c>
      <c r="L26" s="1">
        <f t="shared" si="0"/>
        <v>0.515</v>
      </c>
      <c r="M26" s="1">
        <v>1188</v>
      </c>
      <c r="N26" s="1">
        <v>1173</v>
      </c>
      <c r="O26" s="1">
        <f t="shared" si="1"/>
        <v>1180.5</v>
      </c>
      <c r="P26" s="1">
        <v>211</v>
      </c>
      <c r="Q26" s="1">
        <v>211</v>
      </c>
      <c r="R26" s="1">
        <f t="shared" si="2"/>
        <v>211</v>
      </c>
      <c r="S26" s="1">
        <v>235</v>
      </c>
      <c r="T26" s="1">
        <v>244</v>
      </c>
      <c r="U26" s="1">
        <f t="shared" si="3"/>
        <v>239.5</v>
      </c>
      <c r="V26" s="1">
        <v>181</v>
      </c>
      <c r="W26" s="1">
        <v>166</v>
      </c>
      <c r="X26" s="1">
        <f t="shared" si="4"/>
        <v>173.5</v>
      </c>
      <c r="Y26" s="1">
        <v>0.2</v>
      </c>
      <c r="Z26" s="1">
        <v>0.18</v>
      </c>
      <c r="AA26" s="1">
        <f t="shared" si="5"/>
        <v>0.19</v>
      </c>
      <c r="AB26" s="1">
        <v>0</v>
      </c>
      <c r="AC26" s="1">
        <v>0</v>
      </c>
    </row>
    <row r="27" spans="1:29" ht="13.5">
      <c r="A27" s="1">
        <v>26</v>
      </c>
      <c r="B27" s="1" t="s">
        <v>25</v>
      </c>
      <c r="C27" s="5" t="s">
        <v>58</v>
      </c>
      <c r="D27" s="1">
        <v>0</v>
      </c>
      <c r="E27" s="1">
        <v>52</v>
      </c>
      <c r="F27" s="1">
        <v>0</v>
      </c>
      <c r="G27" s="1">
        <v>0</v>
      </c>
      <c r="H27" s="1">
        <v>12</v>
      </c>
      <c r="I27" s="1">
        <v>0</v>
      </c>
      <c r="J27" s="1">
        <v>0.46</v>
      </c>
      <c r="K27" s="1">
        <v>0.46</v>
      </c>
      <c r="L27" s="1">
        <f t="shared" si="0"/>
        <v>0.46</v>
      </c>
      <c r="M27" s="1">
        <v>1605</v>
      </c>
      <c r="N27" s="1">
        <v>1573</v>
      </c>
      <c r="O27" s="1">
        <f t="shared" si="1"/>
        <v>1589</v>
      </c>
      <c r="P27" s="1">
        <v>376</v>
      </c>
      <c r="Q27" s="1">
        <v>382</v>
      </c>
      <c r="R27" s="1">
        <f t="shared" si="2"/>
        <v>379</v>
      </c>
      <c r="S27" s="1">
        <v>70</v>
      </c>
      <c r="T27" s="1">
        <v>90</v>
      </c>
      <c r="U27" s="1">
        <f t="shared" si="3"/>
        <v>80</v>
      </c>
      <c r="V27" s="1">
        <v>134</v>
      </c>
      <c r="W27" s="1">
        <v>128</v>
      </c>
      <c r="X27" s="1">
        <f t="shared" si="4"/>
        <v>131</v>
      </c>
      <c r="Y27" s="1">
        <v>0.21</v>
      </c>
      <c r="Z27" s="1">
        <v>0.19</v>
      </c>
      <c r="AA27" s="1">
        <f t="shared" si="5"/>
        <v>0.2</v>
      </c>
      <c r="AB27" s="1">
        <v>1</v>
      </c>
      <c r="AC27" s="1">
        <v>0</v>
      </c>
    </row>
    <row r="28" spans="1:29" ht="13.5">
      <c r="A28" s="1">
        <v>27</v>
      </c>
      <c r="B28" s="1" t="s">
        <v>25</v>
      </c>
      <c r="C28" s="5">
        <v>1513152</v>
      </c>
      <c r="D28" s="1">
        <v>0</v>
      </c>
      <c r="E28" s="1">
        <v>82</v>
      </c>
      <c r="F28" s="1">
        <v>1</v>
      </c>
      <c r="G28" s="1">
        <v>0</v>
      </c>
      <c r="H28" s="1">
        <v>12</v>
      </c>
      <c r="I28" s="1">
        <v>1</v>
      </c>
      <c r="J28" s="1">
        <v>0.57</v>
      </c>
      <c r="K28" s="1">
        <v>0.56</v>
      </c>
      <c r="L28" s="1">
        <f t="shared" si="0"/>
        <v>0.565</v>
      </c>
      <c r="M28" s="1">
        <v>1518</v>
      </c>
      <c r="N28" s="1">
        <v>1520</v>
      </c>
      <c r="O28" s="1">
        <f t="shared" si="1"/>
        <v>1519</v>
      </c>
      <c r="P28" s="1">
        <v>0</v>
      </c>
      <c r="Q28" s="1">
        <v>0</v>
      </c>
      <c r="R28" s="1">
        <f t="shared" si="2"/>
        <v>0</v>
      </c>
      <c r="S28" s="1">
        <v>318</v>
      </c>
      <c r="T28" s="1">
        <v>312</v>
      </c>
      <c r="U28" s="1">
        <f t="shared" si="3"/>
        <v>315</v>
      </c>
      <c r="V28" s="1">
        <v>174</v>
      </c>
      <c r="W28" s="1">
        <v>178</v>
      </c>
      <c r="X28" s="1">
        <f t="shared" si="4"/>
        <v>176</v>
      </c>
      <c r="Y28" s="1">
        <v>0.25</v>
      </c>
      <c r="Z28" s="1">
        <v>0.25</v>
      </c>
      <c r="AA28" s="1">
        <f t="shared" si="5"/>
        <v>0.25</v>
      </c>
      <c r="AB28" s="1">
        <v>0</v>
      </c>
      <c r="AC28" s="1">
        <v>0</v>
      </c>
    </row>
    <row r="29" spans="1:29" ht="13.5">
      <c r="A29" s="1">
        <v>28</v>
      </c>
      <c r="B29" s="1" t="s">
        <v>25</v>
      </c>
      <c r="C29" s="5">
        <v>1628923</v>
      </c>
      <c r="D29" s="1">
        <v>0</v>
      </c>
      <c r="E29" s="1">
        <v>75</v>
      </c>
      <c r="F29" s="1">
        <v>1</v>
      </c>
      <c r="G29" s="1">
        <v>0</v>
      </c>
      <c r="H29" s="1">
        <v>12</v>
      </c>
      <c r="I29" s="1">
        <v>1</v>
      </c>
      <c r="J29" s="1">
        <v>0.49</v>
      </c>
      <c r="K29" s="1">
        <v>0.47</v>
      </c>
      <c r="L29" s="1">
        <f t="shared" si="0"/>
        <v>0.48</v>
      </c>
      <c r="M29" s="1">
        <v>1580</v>
      </c>
      <c r="N29" s="1">
        <v>1574</v>
      </c>
      <c r="O29" s="1">
        <f t="shared" si="1"/>
        <v>1577</v>
      </c>
      <c r="P29" s="1">
        <v>35</v>
      </c>
      <c r="Q29" s="1">
        <v>26</v>
      </c>
      <c r="R29" s="1">
        <f t="shared" si="2"/>
        <v>30.5</v>
      </c>
      <c r="S29" s="1">
        <v>193</v>
      </c>
      <c r="T29" s="1">
        <v>205</v>
      </c>
      <c r="U29" s="1">
        <f t="shared" si="3"/>
        <v>199</v>
      </c>
      <c r="V29" s="1">
        <v>213</v>
      </c>
      <c r="W29" s="1">
        <v>202</v>
      </c>
      <c r="X29" s="1">
        <f t="shared" si="4"/>
        <v>207.5</v>
      </c>
      <c r="Y29" s="1">
        <v>0.28</v>
      </c>
      <c r="Z29" s="1">
        <v>0.29</v>
      </c>
      <c r="AA29" s="1">
        <f t="shared" si="5"/>
        <v>0.28500000000000003</v>
      </c>
      <c r="AB29" s="1">
        <v>0</v>
      </c>
      <c r="AC29" s="1">
        <v>0</v>
      </c>
    </row>
    <row r="30" spans="1:29" ht="13.5">
      <c r="A30" s="1">
        <v>29</v>
      </c>
      <c r="B30" s="1" t="s">
        <v>25</v>
      </c>
      <c r="C30" s="5">
        <v>1548008</v>
      </c>
      <c r="D30" s="1">
        <v>0</v>
      </c>
      <c r="E30" s="1">
        <v>59</v>
      </c>
      <c r="F30" s="1">
        <v>1</v>
      </c>
      <c r="G30" s="1">
        <v>0</v>
      </c>
      <c r="H30" s="1">
        <v>18</v>
      </c>
      <c r="I30" s="1">
        <v>0</v>
      </c>
      <c r="J30" s="1">
        <v>0.69</v>
      </c>
      <c r="K30" s="1">
        <v>0.7</v>
      </c>
      <c r="L30" s="1">
        <f>AVERAGE(J30:K30)</f>
        <v>0.695</v>
      </c>
      <c r="M30" s="1">
        <v>1324</v>
      </c>
      <c r="N30" s="1">
        <v>1311</v>
      </c>
      <c r="O30" s="1">
        <f t="shared" si="1"/>
        <v>1317.5</v>
      </c>
      <c r="P30" s="1">
        <v>0</v>
      </c>
      <c r="Q30" s="1">
        <v>0</v>
      </c>
      <c r="R30" s="1">
        <f t="shared" si="2"/>
        <v>0</v>
      </c>
      <c r="S30" s="1">
        <v>408</v>
      </c>
      <c r="T30" s="1">
        <v>395</v>
      </c>
      <c r="U30" s="1">
        <f t="shared" si="3"/>
        <v>401.5</v>
      </c>
      <c r="V30" s="1">
        <v>175</v>
      </c>
      <c r="W30" s="1">
        <v>153</v>
      </c>
      <c r="X30" s="1">
        <f t="shared" si="4"/>
        <v>164</v>
      </c>
      <c r="Y30" s="1">
        <v>0.28</v>
      </c>
      <c r="Z30" s="1">
        <v>0.23</v>
      </c>
      <c r="AA30" s="1">
        <f t="shared" si="5"/>
        <v>0.255</v>
      </c>
      <c r="AB30" s="1">
        <v>0</v>
      </c>
      <c r="AC30" s="1">
        <v>0</v>
      </c>
    </row>
    <row r="31" spans="1:29" ht="13.5">
      <c r="A31" s="1">
        <v>30</v>
      </c>
      <c r="B31" s="1" t="s">
        <v>25</v>
      </c>
      <c r="C31" s="5">
        <v>151680</v>
      </c>
      <c r="D31" s="1">
        <v>0</v>
      </c>
      <c r="E31" s="1">
        <v>66</v>
      </c>
      <c r="F31" s="1">
        <v>1</v>
      </c>
      <c r="G31" s="1">
        <v>0</v>
      </c>
      <c r="H31" s="1">
        <v>12</v>
      </c>
      <c r="I31" s="1">
        <v>1</v>
      </c>
      <c r="J31" s="1">
        <v>0.95</v>
      </c>
      <c r="K31" s="1">
        <v>0.98</v>
      </c>
      <c r="L31" s="1">
        <f t="shared" si="0"/>
        <v>0.965</v>
      </c>
      <c r="M31" s="1">
        <v>1617</v>
      </c>
      <c r="N31" s="1">
        <v>1606</v>
      </c>
      <c r="O31" s="1">
        <f t="shared" si="1"/>
        <v>1611.5</v>
      </c>
      <c r="P31" s="1">
        <v>0</v>
      </c>
      <c r="Q31" s="1">
        <v>0</v>
      </c>
      <c r="R31" s="1">
        <f t="shared" si="2"/>
        <v>0</v>
      </c>
      <c r="S31" s="1">
        <v>501</v>
      </c>
      <c r="T31" s="1">
        <v>504</v>
      </c>
      <c r="U31" s="1">
        <f t="shared" si="3"/>
        <v>502.5</v>
      </c>
      <c r="V31" s="1">
        <v>229</v>
      </c>
      <c r="W31" s="1">
        <v>182</v>
      </c>
      <c r="X31" s="1">
        <f t="shared" si="4"/>
        <v>205.5</v>
      </c>
      <c r="Y31" s="1">
        <v>0.3</v>
      </c>
      <c r="Z31" s="1">
        <v>0.28</v>
      </c>
      <c r="AA31" s="1">
        <f t="shared" si="5"/>
        <v>0.29000000000000004</v>
      </c>
      <c r="AB31" s="1">
        <v>0</v>
      </c>
      <c r="AC31" s="1">
        <v>0</v>
      </c>
    </row>
    <row r="32" spans="1:29" ht="13.5">
      <c r="A32" s="1">
        <v>31</v>
      </c>
      <c r="B32" s="1" t="s">
        <v>25</v>
      </c>
      <c r="C32" s="5">
        <v>135038</v>
      </c>
      <c r="D32" s="1">
        <v>0</v>
      </c>
      <c r="E32" s="1">
        <v>55</v>
      </c>
      <c r="F32" s="1">
        <v>1</v>
      </c>
      <c r="G32" s="1">
        <v>0</v>
      </c>
      <c r="H32" s="1">
        <v>10</v>
      </c>
      <c r="I32" s="1">
        <v>0</v>
      </c>
      <c r="J32" s="1">
        <v>0.51</v>
      </c>
      <c r="K32" s="1">
        <v>0.53</v>
      </c>
      <c r="L32" s="1">
        <f t="shared" si="0"/>
        <v>0.52</v>
      </c>
      <c r="M32" s="1">
        <v>1488</v>
      </c>
      <c r="N32" s="1">
        <v>1466</v>
      </c>
      <c r="O32" s="1">
        <f t="shared" si="1"/>
        <v>1477</v>
      </c>
      <c r="P32" s="1">
        <v>429</v>
      </c>
      <c r="Q32" s="1">
        <v>449</v>
      </c>
      <c r="R32" s="1">
        <f t="shared" si="2"/>
        <v>439</v>
      </c>
      <c r="S32" s="1">
        <v>105</v>
      </c>
      <c r="T32" s="1">
        <v>111</v>
      </c>
      <c r="U32" s="1">
        <f t="shared" si="3"/>
        <v>108</v>
      </c>
      <c r="V32" s="1">
        <v>153</v>
      </c>
      <c r="W32" s="1">
        <v>145</v>
      </c>
      <c r="X32" s="1">
        <f t="shared" si="4"/>
        <v>149</v>
      </c>
      <c r="Y32" s="1">
        <v>0.23</v>
      </c>
      <c r="Z32" s="1">
        <v>0.26</v>
      </c>
      <c r="AA32" s="1">
        <f t="shared" si="5"/>
        <v>0.245</v>
      </c>
      <c r="AB32" s="1">
        <v>1</v>
      </c>
      <c r="AC32" s="1">
        <v>0</v>
      </c>
    </row>
    <row r="33" spans="1:29" ht="13.5">
      <c r="A33" s="1">
        <v>32</v>
      </c>
      <c r="B33" s="1" t="s">
        <v>25</v>
      </c>
      <c r="C33" s="5">
        <v>1609350</v>
      </c>
      <c r="D33" s="1">
        <v>1</v>
      </c>
      <c r="E33" s="1">
        <v>71</v>
      </c>
      <c r="F33" s="1">
        <v>0</v>
      </c>
      <c r="G33" s="1">
        <v>0</v>
      </c>
      <c r="H33" s="1">
        <v>20</v>
      </c>
      <c r="I33" s="1">
        <v>1</v>
      </c>
      <c r="J33" s="1">
        <v>0.55</v>
      </c>
      <c r="K33" s="1">
        <v>0.63</v>
      </c>
      <c r="L33" s="1">
        <f t="shared" si="0"/>
        <v>0.5900000000000001</v>
      </c>
      <c r="M33" s="1">
        <v>1674</v>
      </c>
      <c r="N33" s="1">
        <v>1654</v>
      </c>
      <c r="O33" s="1">
        <f t="shared" si="1"/>
        <v>1664</v>
      </c>
      <c r="P33" s="1">
        <v>96</v>
      </c>
      <c r="Q33" s="1">
        <v>93</v>
      </c>
      <c r="R33" s="1">
        <f t="shared" si="2"/>
        <v>94.5</v>
      </c>
      <c r="S33" s="1">
        <v>180</v>
      </c>
      <c r="T33" s="1">
        <v>189</v>
      </c>
      <c r="U33" s="1">
        <f t="shared" si="3"/>
        <v>184.5</v>
      </c>
      <c r="V33" s="1">
        <v>157</v>
      </c>
      <c r="W33" s="1">
        <v>160</v>
      </c>
      <c r="X33" s="1">
        <f t="shared" si="4"/>
        <v>158.5</v>
      </c>
      <c r="Y33" s="1">
        <v>0.26</v>
      </c>
      <c r="Z33" s="1">
        <v>0.27</v>
      </c>
      <c r="AA33" s="1">
        <f t="shared" si="5"/>
        <v>0.265</v>
      </c>
      <c r="AB33" s="1">
        <v>1</v>
      </c>
      <c r="AC33" s="1">
        <v>0</v>
      </c>
    </row>
    <row r="34" spans="1:29" ht="13.5">
      <c r="A34" s="1">
        <v>33</v>
      </c>
      <c r="B34" s="1" t="s">
        <v>25</v>
      </c>
      <c r="C34" s="5">
        <v>1687625</v>
      </c>
      <c r="D34" s="1">
        <v>1</v>
      </c>
      <c r="E34" s="1">
        <v>61</v>
      </c>
      <c r="F34" s="1">
        <v>0</v>
      </c>
      <c r="G34" s="1">
        <v>0</v>
      </c>
      <c r="H34" s="1">
        <v>12</v>
      </c>
      <c r="I34" s="1">
        <v>1</v>
      </c>
      <c r="J34" s="1">
        <v>0.8</v>
      </c>
      <c r="K34" s="1">
        <v>0.81</v>
      </c>
      <c r="L34" s="1">
        <f t="shared" si="0"/>
        <v>0.805</v>
      </c>
      <c r="M34" s="1">
        <v>1547</v>
      </c>
      <c r="N34" s="1">
        <v>1544</v>
      </c>
      <c r="O34" s="1">
        <f t="shared" si="1"/>
        <v>1545.5</v>
      </c>
      <c r="P34" s="1">
        <v>0</v>
      </c>
      <c r="Q34" s="1">
        <v>0</v>
      </c>
      <c r="R34" s="1">
        <f t="shared" si="2"/>
        <v>0</v>
      </c>
      <c r="S34" s="1">
        <v>414</v>
      </c>
      <c r="T34" s="1">
        <v>415</v>
      </c>
      <c r="U34" s="1">
        <f t="shared" si="3"/>
        <v>414.5</v>
      </c>
      <c r="V34" s="1">
        <v>189</v>
      </c>
      <c r="W34" s="1">
        <v>187</v>
      </c>
      <c r="X34" s="1">
        <f t="shared" si="4"/>
        <v>188</v>
      </c>
      <c r="Y34" s="1">
        <v>0.28</v>
      </c>
      <c r="Z34" s="1">
        <v>0.29</v>
      </c>
      <c r="AA34" s="1">
        <f t="shared" si="5"/>
        <v>0.28500000000000003</v>
      </c>
      <c r="AB34" s="1">
        <v>0</v>
      </c>
      <c r="AC34" s="1">
        <v>0</v>
      </c>
    </row>
    <row r="35" spans="1:29" ht="13.5">
      <c r="A35" s="1">
        <v>34</v>
      </c>
      <c r="B35" s="1" t="s">
        <v>25</v>
      </c>
      <c r="C35" s="5">
        <v>1545002</v>
      </c>
      <c r="D35" s="1">
        <v>0</v>
      </c>
      <c r="E35" s="1">
        <v>57</v>
      </c>
      <c r="F35" s="1">
        <v>0</v>
      </c>
      <c r="G35" s="1">
        <v>0</v>
      </c>
      <c r="H35" s="1">
        <v>12</v>
      </c>
      <c r="I35" s="1">
        <v>0</v>
      </c>
      <c r="J35" s="1">
        <v>0.64</v>
      </c>
      <c r="K35" s="1">
        <v>0.59</v>
      </c>
      <c r="L35" s="1">
        <f t="shared" si="0"/>
        <v>0.615</v>
      </c>
      <c r="M35" s="1">
        <v>1617</v>
      </c>
      <c r="N35" s="1">
        <v>1614</v>
      </c>
      <c r="O35" s="1">
        <f t="shared" si="1"/>
        <v>1615.5</v>
      </c>
      <c r="P35" s="1">
        <v>58</v>
      </c>
      <c r="Q35" s="1">
        <v>67</v>
      </c>
      <c r="R35" s="1">
        <f t="shared" si="2"/>
        <v>62.5</v>
      </c>
      <c r="S35" s="1">
        <v>269</v>
      </c>
      <c r="T35" s="1">
        <v>242</v>
      </c>
      <c r="U35" s="1">
        <f t="shared" si="3"/>
        <v>255.5</v>
      </c>
      <c r="V35" s="1">
        <v>163</v>
      </c>
      <c r="W35" s="1">
        <v>143</v>
      </c>
      <c r="X35" s="1">
        <f t="shared" si="4"/>
        <v>153</v>
      </c>
      <c r="Y35" s="1">
        <v>0.26</v>
      </c>
      <c r="Z35" s="1">
        <v>0.2</v>
      </c>
      <c r="AA35" s="1">
        <f t="shared" si="5"/>
        <v>0.23</v>
      </c>
      <c r="AB35" s="1">
        <v>0</v>
      </c>
      <c r="AC35" s="1">
        <v>0</v>
      </c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</sheetData>
  <sheetProtection/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CONSULTORIO</dc:creator>
  <cp:keywords/>
  <dc:description/>
  <cp:lastModifiedBy>Flavio Lopes</cp:lastModifiedBy>
  <cp:lastPrinted>2014-06-16T19:17:23Z</cp:lastPrinted>
  <dcterms:created xsi:type="dcterms:W3CDTF">2014-03-24T14:03:25Z</dcterms:created>
  <dcterms:modified xsi:type="dcterms:W3CDTF">2017-07-04T01:39:55Z</dcterms:modified>
  <cp:category/>
  <cp:version/>
  <cp:contentType/>
  <cp:contentStatus/>
</cp:coreProperties>
</file>