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40" yWindow="120" windowWidth="28400" windowHeight="15100" tabRatio="565" activeTab="1"/>
  </bookViews>
  <sheets>
    <sheet name="PATIENT Minimal Datas" sheetId="1" r:id="rId1"/>
    <sheet name="GP Minimal Datas" sheetId="2" r:id="rId2"/>
  </sheets>
  <definedNames>
    <definedName name="_xlnm._FilterDatabase" localSheetId="1" hidden="1">'GP Minimal Datas'!$A$1:$K$60</definedName>
    <definedName name="_xlnm._FilterDatabase" localSheetId="0" hidden="1">'PATIENT Minimal Datas'!$A$1:$BF$65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" i="1" l="1"/>
  <c r="AP3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</calcChain>
</file>

<file path=xl/sharedStrings.xml><?xml version="1.0" encoding="utf-8"?>
<sst xmlns="http://schemas.openxmlformats.org/spreadsheetml/2006/main" count="181" uniqueCount="72">
  <si>
    <t>NYHA</t>
  </si>
  <si>
    <t>F</t>
  </si>
  <si>
    <t>M</t>
  </si>
  <si>
    <t>6 to 12Mths FU</t>
  </si>
  <si>
    <t>E/A Ratio</t>
  </si>
  <si>
    <t>GP knows Dyspnea 
(D)</t>
  </si>
  <si>
    <t>GP knows Angina 
(A)</t>
  </si>
  <si>
    <t>GP knows Dizziness/syncope 
(S)</t>
  </si>
  <si>
    <t>GP knows D + A</t>
  </si>
  <si>
    <t>GP knows D + S</t>
  </si>
  <si>
    <t>GP knows A + S</t>
  </si>
  <si>
    <t>GP knows A + S + D</t>
  </si>
  <si>
    <t>Patient agreed to participate ?</t>
  </si>
  <si>
    <t>Patient knows Dyspnea 
(D)</t>
  </si>
  <si>
    <t>Patient knows Dizziness/syncope 
(S)</t>
  </si>
  <si>
    <t>Patient knows Angina 
(A)</t>
  </si>
  <si>
    <t>Patient knows D + A</t>
  </si>
  <si>
    <t>Patient knows D + S</t>
  </si>
  <si>
    <t>Patient knows A + S</t>
  </si>
  <si>
    <t>Patient knows A + S + D</t>
  </si>
  <si>
    <t>Patient remembered beeing informed</t>
  </si>
  <si>
    <t>Patient has been sufficiently informed</t>
  </si>
  <si>
    <t>Gender</t>
  </si>
  <si>
    <t>Age
(years)</t>
  </si>
  <si>
    <t>BMI
(kg/m²)</t>
  </si>
  <si>
    <t>Diabetes mellitus</t>
  </si>
  <si>
    <t>Dyslipidaemia</t>
  </si>
  <si>
    <t>Hypertension</t>
  </si>
  <si>
    <t>History of coronary artery disease</t>
  </si>
  <si>
    <t>Atrial fibrillation</t>
  </si>
  <si>
    <t>Chronic renal failure</t>
  </si>
  <si>
    <t>Chronic pulmonary disease</t>
  </si>
  <si>
    <t>Previous cardiac surgery</t>
  </si>
  <si>
    <t>BNP
(pg/mL)</t>
  </si>
  <si>
    <t>Systolic blood pressure
(mmHg)</t>
  </si>
  <si>
    <t>Diastolic blood pressure
(mmHg)</t>
  </si>
  <si>
    <t>Heart rate
(Beats per minute)</t>
  </si>
  <si>
    <t>LV end-diastolic diameter
(mm)</t>
  </si>
  <si>
    <t>LV end-systolic diameter
(mm)</t>
  </si>
  <si>
    <t>IVS diastolic thickness
(mm)</t>
  </si>
  <si>
    <t>LV posterior wall diastolic thickness 
(mm)</t>
  </si>
  <si>
    <t>LV mass index 
(g/m²)</t>
  </si>
  <si>
    <t>Relative Wall Thickness</t>
  </si>
  <si>
    <t>LV end-diastolic volume
(mL)</t>
  </si>
  <si>
    <t>LV end-systolic volume
(mL)</t>
  </si>
  <si>
    <t>LV ejection fraction
(%)</t>
  </si>
  <si>
    <t>Doppler Stroke Volume Index
(mL/m²)</t>
  </si>
  <si>
    <t>LV outflow tract diameter
(mm)</t>
  </si>
  <si>
    <t>Aortic sinus diameter
(mm)</t>
  </si>
  <si>
    <t>Sino-tubular junction diameter
(mm)</t>
  </si>
  <si>
    <t>Tubular aorta diameter
(mm)</t>
  </si>
  <si>
    <t>Mitral deceleration time
(ms)</t>
  </si>
  <si>
    <t>Left atrium volume index
(mL/m²)</t>
  </si>
  <si>
    <t>Pulmonary Artery Systolic Pressure
(mmHg)</t>
  </si>
  <si>
    <t>Mean transaortic gradient
(mmHg)</t>
  </si>
  <si>
    <t>Aortic maximal jet velocity
(m/s)</t>
  </si>
  <si>
    <t>Doppler velocity ratio</t>
  </si>
  <si>
    <t>NA</t>
  </si>
  <si>
    <t>Aortic Valve Area
(cm²)</t>
  </si>
  <si>
    <t>Smoking</t>
  </si>
  <si>
    <t>Urea
(g/dL)</t>
  </si>
  <si>
    <t>Creatinin
(mg/dL)</t>
  </si>
  <si>
    <t>AVA&lt;1cm2</t>
  </si>
  <si>
    <t>GP agrees to participate ?</t>
  </si>
  <si>
    <t>GP refers to cardiologist</t>
  </si>
  <si>
    <t>GP refers to cardiac surgeon</t>
  </si>
  <si>
    <t>GP refers to the Heart Valve Disease specialized cardiologist</t>
  </si>
  <si>
    <t>Patient contacted the cardiologist</t>
  </si>
  <si>
    <t>Patient contacted the Heart Valve Disease specialized Cardiologist</t>
  </si>
  <si>
    <t>Patient contacted Emergency services</t>
  </si>
  <si>
    <t>Haemoglobin
(g/dL)</t>
  </si>
  <si>
    <t>Patient contacted the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</si>
</sst>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" fontId="0" fillId="0" borderId="0" xfId="0" applyNumberFormat="1"/>
    <xf numFmtId="10" fontId="0" fillId="0" borderId="0" xfId="0" applyNumberFormat="1"/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3" fillId="0" borderId="1" xfId="1" applyFont="1" applyFill="1" applyBorder="1" applyAlignment="1" applyProtection="1">
      <alignment horizontal="right" vertical="center" wrapText="1"/>
    </xf>
    <xf numFmtId="0" fontId="1" fillId="0" borderId="1" xfId="1" applyBorder="1"/>
    <xf numFmtId="2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0" fontId="1" fillId="0" borderId="0" xfId="1" applyBorder="1"/>
    <xf numFmtId="2" fontId="3" fillId="0" borderId="0" xfId="1" applyNumberFormat="1" applyFont="1" applyFill="1" applyBorder="1" applyAlignment="1" applyProtection="1">
      <alignment horizontal="right" vertical="center" wrapText="1"/>
    </xf>
    <xf numFmtId="0" fontId="1" fillId="0" borderId="0" xfId="1"/>
    <xf numFmtId="0" fontId="0" fillId="0" borderId="0" xfId="0" applyFill="1" applyBorder="1"/>
    <xf numFmtId="2" fontId="1" fillId="0" borderId="1" xfId="1" applyNumberFormat="1" applyBorder="1"/>
    <xf numFmtId="0" fontId="0" fillId="0" borderId="0" xfId="0" applyNumberFormat="1"/>
    <xf numFmtId="1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1" applyFont="1" applyBorder="1"/>
    <xf numFmtId="0" fontId="0" fillId="0" borderId="0" xfId="1" applyFont="1" applyBorder="1"/>
    <xf numFmtId="2" fontId="0" fillId="0" borderId="1" xfId="1" applyNumberFormat="1" applyFont="1" applyBorder="1"/>
    <xf numFmtId="2" fontId="1" fillId="0" borderId="0" xfId="1" applyNumberFormat="1" applyBorder="1"/>
    <xf numFmtId="164" fontId="0" fillId="0" borderId="0" xfId="0" applyNumberFormat="1" applyFont="1"/>
  </cellXfs>
  <cellStyles count="11">
    <cellStyle name="Lien hypertexte" xfId="5" builtinId="8" hidden="1"/>
    <cellStyle name="Lien hypertexte" xfId="7" builtinId="8" hidden="1"/>
    <cellStyle name="Lien hypertexte" xfId="9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  <cellStyle name="Normal 2" xfId="1"/>
    <cellStyle name="Normal 3" xfId="3"/>
    <cellStyle name="Normal 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workbookViewId="0">
      <pane ySplit="1" topLeftCell="A22" activePane="bottomLeft" state="frozen"/>
      <selection pane="bottomLeft" activeCell="E14" sqref="E14"/>
    </sheetView>
  </sheetViews>
  <sheetFormatPr baseColWidth="10" defaultColWidth="8.83203125" defaultRowHeight="14" x14ac:dyDescent="0"/>
  <cols>
    <col min="1" max="1" width="18.5" customWidth="1"/>
    <col min="2" max="2" width="8.6640625" customWidth="1"/>
    <col min="3" max="3" width="8.83203125" customWidth="1"/>
    <col min="4" max="4" width="13.5" customWidth="1"/>
    <col min="5" max="5" width="12.5" bestFit="1" customWidth="1"/>
    <col min="6" max="6" width="14" customWidth="1"/>
    <col min="7" max="7" width="13.1640625" bestFit="1" customWidth="1"/>
    <col min="8" max="8" width="16.1640625" customWidth="1"/>
    <col min="9" max="9" width="20.5" customWidth="1"/>
    <col min="10" max="10" width="12.5" customWidth="1"/>
    <col min="11" max="11" width="18.1640625" customWidth="1"/>
    <col min="12" max="12" width="20.6640625" customWidth="1"/>
    <col min="13" max="13" width="17.83203125" customWidth="1"/>
    <col min="14" max="14" width="11" bestFit="1" customWidth="1"/>
    <col min="15" max="15" width="8.33203125" customWidth="1"/>
    <col min="16" max="16" width="15" customWidth="1"/>
    <col min="17" max="17" width="16.1640625" customWidth="1"/>
    <col min="18" max="18" width="13.33203125" bestFit="1" customWidth="1"/>
    <col min="19" max="19" width="23.33203125" customWidth="1"/>
    <col min="20" max="20" width="23" customWidth="1"/>
    <col min="21" max="21" width="16" customWidth="1"/>
    <col min="22" max="22" width="14.1640625" customWidth="1"/>
    <col min="23" max="23" width="12.6640625" customWidth="1"/>
    <col min="24" max="24" width="18.83203125" customWidth="1"/>
    <col min="25" max="25" width="16.5" bestFit="1" customWidth="1"/>
    <col min="26" max="26" width="16.5" customWidth="1"/>
    <col min="27" max="27" width="17" customWidth="1"/>
    <col min="28" max="28" width="16" customWidth="1"/>
    <col min="29" max="29" width="14.5" customWidth="1"/>
    <col min="30" max="30" width="19" customWidth="1"/>
    <col min="31" max="31" width="14.83203125" customWidth="1"/>
    <col min="32" max="32" width="19.83203125" customWidth="1"/>
    <col min="33" max="33" width="22.33203125" customWidth="1"/>
    <col min="34" max="34" width="18.33203125" customWidth="1"/>
    <col min="35" max="35" width="13.6640625" bestFit="1" customWidth="1"/>
    <col min="36" max="36" width="17.33203125" customWidth="1"/>
    <col min="37" max="37" width="14.33203125" customWidth="1"/>
    <col min="38" max="38" width="15.83203125" customWidth="1"/>
    <col min="39" max="39" width="12.5" customWidth="1"/>
    <col min="40" max="40" width="15.5" style="1" bestFit="1" customWidth="1"/>
    <col min="41" max="41" width="20.83203125" style="1" bestFit="1" customWidth="1"/>
    <col min="42" max="42" width="20.83203125" style="1" customWidth="1"/>
    <col min="43" max="43" width="13" style="1" customWidth="1"/>
    <col min="44" max="44" width="16.1640625" bestFit="1" customWidth="1"/>
    <col min="45" max="45" width="16.1640625" customWidth="1"/>
    <col min="46" max="46" width="14.5" customWidth="1"/>
    <col min="47" max="47" width="18.5" bestFit="1" customWidth="1"/>
    <col min="48" max="48" width="14" customWidth="1"/>
    <col min="49" max="49" width="13.5" bestFit="1" customWidth="1"/>
    <col min="50" max="51" width="13.33203125" bestFit="1" customWidth="1"/>
    <col min="52" max="52" width="14.5" bestFit="1" customWidth="1"/>
    <col min="53" max="53" width="11.33203125" customWidth="1"/>
    <col min="54" max="54" width="13.83203125" customWidth="1"/>
    <col min="55" max="55" width="19.83203125" customWidth="1"/>
    <col min="56" max="56" width="14.5" bestFit="1" customWidth="1"/>
    <col min="57" max="57" width="15.5" customWidth="1"/>
    <col min="58" max="58" width="14.33203125" customWidth="1"/>
    <col min="59" max="59" width="8.5" bestFit="1" customWidth="1"/>
    <col min="60" max="60" width="9.1640625" bestFit="1" customWidth="1"/>
    <col min="61" max="61" width="8.5" bestFit="1" customWidth="1"/>
    <col min="62" max="62" width="9" bestFit="1" customWidth="1"/>
    <col min="63" max="63" width="9.6640625" bestFit="1" customWidth="1"/>
    <col min="64" max="64" width="9.1640625" bestFit="1" customWidth="1"/>
    <col min="65" max="65" width="14.1640625" bestFit="1" customWidth="1"/>
    <col min="66" max="66" width="14.83203125" bestFit="1" customWidth="1"/>
    <col min="67" max="67" width="14.33203125" bestFit="1" customWidth="1"/>
    <col min="68" max="68" width="5.33203125" bestFit="1" customWidth="1"/>
    <col min="69" max="69" width="15" bestFit="1" customWidth="1"/>
    <col min="70" max="70" width="11.6640625" bestFit="1" customWidth="1"/>
    <col min="71" max="71" width="10.1640625" bestFit="1" customWidth="1"/>
    <col min="72" max="72" width="12.83203125" bestFit="1" customWidth="1"/>
    <col min="73" max="73" width="11.5" bestFit="1" customWidth="1"/>
    <col min="74" max="74" width="12.83203125" bestFit="1" customWidth="1"/>
    <col min="75" max="75" width="10.6640625" bestFit="1" customWidth="1"/>
    <col min="76" max="76" width="9.83203125" bestFit="1" customWidth="1"/>
    <col min="77" max="78" width="10.5" bestFit="1" customWidth="1"/>
    <col min="79" max="79" width="11.6640625" bestFit="1" customWidth="1"/>
    <col min="80" max="80" width="10.6640625" bestFit="1" customWidth="1"/>
    <col min="81" max="81" width="6.1640625" bestFit="1" customWidth="1"/>
    <col min="82" max="82" width="16.1640625" bestFit="1" customWidth="1"/>
    <col min="83" max="83" width="8.5" bestFit="1" customWidth="1"/>
    <col min="84" max="84" width="6.33203125" bestFit="1" customWidth="1"/>
    <col min="85" max="85" width="14.33203125" bestFit="1" customWidth="1"/>
    <col min="86" max="86" width="20" bestFit="1" customWidth="1"/>
    <col min="87" max="87" width="18.83203125" bestFit="1" customWidth="1"/>
  </cols>
  <sheetData>
    <row r="1" spans="1:58" s="25" customFormat="1" ht="66.75" customHeight="1">
      <c r="A1" s="21" t="s">
        <v>23</v>
      </c>
      <c r="B1" s="22" t="s">
        <v>22</v>
      </c>
      <c r="C1" s="22" t="s">
        <v>24</v>
      </c>
      <c r="D1" s="22" t="s">
        <v>0</v>
      </c>
      <c r="E1" s="22" t="s">
        <v>25</v>
      </c>
      <c r="F1" s="22" t="s">
        <v>26</v>
      </c>
      <c r="G1" s="22" t="s">
        <v>59</v>
      </c>
      <c r="H1" s="22" t="s">
        <v>27</v>
      </c>
      <c r="I1" s="22" t="s">
        <v>28</v>
      </c>
      <c r="J1" s="22" t="s">
        <v>29</v>
      </c>
      <c r="K1" s="22" t="s">
        <v>30</v>
      </c>
      <c r="L1" s="22" t="s">
        <v>31</v>
      </c>
      <c r="M1" s="22" t="s">
        <v>32</v>
      </c>
      <c r="N1" s="22" t="s">
        <v>33</v>
      </c>
      <c r="O1" s="22" t="s">
        <v>60</v>
      </c>
      <c r="P1" s="22" t="s">
        <v>61</v>
      </c>
      <c r="Q1" s="22" t="s">
        <v>70</v>
      </c>
      <c r="R1" s="22" t="s">
        <v>34</v>
      </c>
      <c r="S1" s="22" t="s">
        <v>35</v>
      </c>
      <c r="T1" s="22" t="s">
        <v>36</v>
      </c>
      <c r="U1" s="22" t="s">
        <v>37</v>
      </c>
      <c r="V1" s="22" t="s">
        <v>38</v>
      </c>
      <c r="W1" s="22" t="s">
        <v>39</v>
      </c>
      <c r="X1" s="22" t="s">
        <v>40</v>
      </c>
      <c r="Y1" s="22" t="s">
        <v>41</v>
      </c>
      <c r="Z1" s="22" t="s">
        <v>42</v>
      </c>
      <c r="AA1" s="22" t="s">
        <v>43</v>
      </c>
      <c r="AB1" s="22" t="s">
        <v>44</v>
      </c>
      <c r="AC1" s="22" t="s">
        <v>45</v>
      </c>
      <c r="AD1" s="22" t="s">
        <v>46</v>
      </c>
      <c r="AE1" s="22" t="s">
        <v>47</v>
      </c>
      <c r="AF1" s="22" t="s">
        <v>48</v>
      </c>
      <c r="AG1" s="22" t="s">
        <v>49</v>
      </c>
      <c r="AH1" s="22" t="s">
        <v>50</v>
      </c>
      <c r="AI1" s="22" t="s">
        <v>4</v>
      </c>
      <c r="AJ1" s="22" t="s">
        <v>51</v>
      </c>
      <c r="AK1" s="22" t="s">
        <v>52</v>
      </c>
      <c r="AL1" s="22" t="s">
        <v>53</v>
      </c>
      <c r="AM1" s="22" t="s">
        <v>54</v>
      </c>
      <c r="AN1" s="23" t="s">
        <v>55</v>
      </c>
      <c r="AO1" s="22" t="s">
        <v>58</v>
      </c>
      <c r="AP1" s="22" t="s">
        <v>62</v>
      </c>
      <c r="AQ1" s="23" t="s">
        <v>56</v>
      </c>
      <c r="AR1" s="22" t="s">
        <v>3</v>
      </c>
      <c r="AS1" s="22" t="s">
        <v>12</v>
      </c>
      <c r="AT1" s="22" t="s">
        <v>13</v>
      </c>
      <c r="AU1" s="22" t="s">
        <v>14</v>
      </c>
      <c r="AV1" s="22" t="s">
        <v>15</v>
      </c>
      <c r="AW1" s="22" t="s">
        <v>16</v>
      </c>
      <c r="AX1" s="22" t="s">
        <v>17</v>
      </c>
      <c r="AY1" s="22" t="s">
        <v>18</v>
      </c>
      <c r="AZ1" s="22" t="s">
        <v>19</v>
      </c>
      <c r="BA1" s="22" t="s">
        <v>71</v>
      </c>
      <c r="BB1" s="22" t="s">
        <v>67</v>
      </c>
      <c r="BC1" s="22" t="s">
        <v>68</v>
      </c>
      <c r="BD1" s="22" t="s">
        <v>69</v>
      </c>
      <c r="BE1" s="22" t="s">
        <v>21</v>
      </c>
      <c r="BF1" s="24" t="s">
        <v>20</v>
      </c>
    </row>
    <row r="2" spans="1:58" ht="15" customHeight="1">
      <c r="A2" s="2">
        <v>73.523287671232879</v>
      </c>
      <c r="B2" t="s">
        <v>1</v>
      </c>
      <c r="C2" s="30">
        <v>33.59375</v>
      </c>
      <c r="D2" s="2">
        <v>1</v>
      </c>
      <c r="E2" s="2">
        <v>1</v>
      </c>
      <c r="F2" s="2">
        <v>1</v>
      </c>
      <c r="G2" s="2">
        <v>0</v>
      </c>
      <c r="H2" s="2">
        <v>1</v>
      </c>
      <c r="I2" s="2">
        <v>0</v>
      </c>
      <c r="J2" s="17">
        <v>0</v>
      </c>
      <c r="K2" s="2">
        <v>0</v>
      </c>
      <c r="L2" s="2">
        <v>0</v>
      </c>
      <c r="M2" s="2">
        <v>0</v>
      </c>
      <c r="N2" s="2">
        <v>46</v>
      </c>
      <c r="O2" s="1">
        <v>0.39</v>
      </c>
      <c r="P2" s="1">
        <v>8.6</v>
      </c>
      <c r="Q2" s="1">
        <v>11</v>
      </c>
      <c r="R2" s="2">
        <v>170</v>
      </c>
      <c r="S2" s="2">
        <v>70</v>
      </c>
      <c r="T2" s="2">
        <v>77</v>
      </c>
      <c r="U2" s="2">
        <v>43</v>
      </c>
      <c r="V2" s="2">
        <v>34</v>
      </c>
      <c r="W2" s="2">
        <v>15</v>
      </c>
      <c r="X2" s="2">
        <v>11</v>
      </c>
      <c r="Y2" s="1">
        <v>105.97335996076256</v>
      </c>
      <c r="Z2" s="1">
        <v>0.60465116279069764</v>
      </c>
      <c r="AA2" s="2">
        <v>105</v>
      </c>
      <c r="AB2" s="2">
        <v>52</v>
      </c>
      <c r="AC2" s="2">
        <v>51</v>
      </c>
      <c r="AD2" s="1">
        <v>48.853445443085555</v>
      </c>
      <c r="AE2" s="2">
        <v>23</v>
      </c>
      <c r="AF2" s="2">
        <v>34</v>
      </c>
      <c r="AG2" s="2">
        <v>28</v>
      </c>
      <c r="AH2" s="2">
        <v>32</v>
      </c>
      <c r="AI2" s="1">
        <v>0.86874999999999991</v>
      </c>
      <c r="AJ2" s="2">
        <v>266</v>
      </c>
      <c r="AK2" s="1">
        <v>46.546113668859817</v>
      </c>
      <c r="AL2" s="2">
        <v>43</v>
      </c>
      <c r="AM2" s="2">
        <v>22</v>
      </c>
      <c r="AN2" s="1">
        <v>3.3</v>
      </c>
      <c r="AO2" s="1">
        <v>1.37</v>
      </c>
      <c r="AP2" s="1">
        <f t="shared" ref="AP2:AP12" si="0">IF(AO2&lt;1,1,0)</f>
        <v>0</v>
      </c>
      <c r="AQ2" s="1">
        <v>0.33</v>
      </c>
      <c r="AR2" s="2">
        <v>1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1</v>
      </c>
      <c r="BC2" s="2">
        <v>0</v>
      </c>
      <c r="BD2" s="2">
        <v>0</v>
      </c>
      <c r="BE2" s="2">
        <v>0</v>
      </c>
      <c r="BF2" s="2">
        <v>0</v>
      </c>
    </row>
    <row r="3" spans="1:58" ht="15" customHeight="1">
      <c r="A3" s="2">
        <v>73.547945205479451</v>
      </c>
      <c r="B3" t="s">
        <v>2</v>
      </c>
      <c r="C3" s="30">
        <v>22.857142857142897</v>
      </c>
      <c r="D3" s="2">
        <v>1</v>
      </c>
      <c r="E3" s="2">
        <v>0</v>
      </c>
      <c r="F3" s="2">
        <v>1</v>
      </c>
      <c r="G3" s="2">
        <v>0</v>
      </c>
      <c r="H3" s="2">
        <v>1</v>
      </c>
      <c r="I3" s="2">
        <v>0</v>
      </c>
      <c r="J3" s="2">
        <v>1</v>
      </c>
      <c r="K3" s="2">
        <v>0</v>
      </c>
      <c r="L3" s="2">
        <v>1</v>
      </c>
      <c r="M3" s="2">
        <v>0</v>
      </c>
      <c r="N3" s="2">
        <v>149</v>
      </c>
      <c r="O3" s="1">
        <v>0.32</v>
      </c>
      <c r="P3" s="1">
        <v>8.9</v>
      </c>
      <c r="Q3" s="1">
        <v>13</v>
      </c>
      <c r="R3" s="2">
        <v>178</v>
      </c>
      <c r="S3" s="2">
        <v>70</v>
      </c>
      <c r="T3" s="2">
        <v>45</v>
      </c>
      <c r="U3" s="2">
        <v>39</v>
      </c>
      <c r="V3" s="2">
        <v>23</v>
      </c>
      <c r="W3" s="2">
        <v>15</v>
      </c>
      <c r="X3" s="2">
        <v>14</v>
      </c>
      <c r="Y3" s="1">
        <v>115.07128115211431</v>
      </c>
      <c r="Z3" s="1">
        <v>0.74358974358974361</v>
      </c>
      <c r="AA3" s="2">
        <v>120</v>
      </c>
      <c r="AB3" s="2">
        <v>49</v>
      </c>
      <c r="AC3" s="2">
        <v>59</v>
      </c>
      <c r="AD3" s="1">
        <v>50.534326394369337</v>
      </c>
      <c r="AE3" s="2">
        <v>25</v>
      </c>
      <c r="AF3" s="2">
        <v>37</v>
      </c>
      <c r="AG3" s="2">
        <v>32</v>
      </c>
      <c r="AH3" s="2">
        <v>37</v>
      </c>
      <c r="AI3" s="1">
        <v>1.1785714285714286</v>
      </c>
      <c r="AJ3" s="2">
        <v>194</v>
      </c>
      <c r="AK3" s="1"/>
      <c r="AL3" s="2">
        <v>29</v>
      </c>
      <c r="AM3" s="2">
        <v>47</v>
      </c>
      <c r="AN3" s="1">
        <v>4.0999999999999996</v>
      </c>
      <c r="AO3" s="1">
        <v>0.76</v>
      </c>
      <c r="AP3" s="1">
        <f t="shared" si="0"/>
        <v>1</v>
      </c>
      <c r="AQ3" s="1">
        <v>0.15</v>
      </c>
      <c r="AR3" s="2">
        <v>1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1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</row>
    <row r="4" spans="1:58" ht="15" customHeight="1">
      <c r="A4" s="2">
        <v>76.095890410958901</v>
      </c>
      <c r="B4" t="s">
        <v>1</v>
      </c>
      <c r="C4" s="30">
        <v>31.992171327486901</v>
      </c>
      <c r="D4" s="2">
        <v>1</v>
      </c>
      <c r="E4" s="2">
        <v>0</v>
      </c>
      <c r="F4" s="2">
        <v>1</v>
      </c>
      <c r="G4" s="2">
        <v>0</v>
      </c>
      <c r="H4" s="2">
        <v>1</v>
      </c>
      <c r="I4" s="2">
        <v>0</v>
      </c>
      <c r="J4" s="17">
        <v>0</v>
      </c>
      <c r="K4" s="2">
        <v>0</v>
      </c>
      <c r="L4" s="2">
        <v>0</v>
      </c>
      <c r="M4" s="2">
        <v>0</v>
      </c>
      <c r="N4" s="2">
        <v>37</v>
      </c>
      <c r="O4" s="1">
        <v>0.27</v>
      </c>
      <c r="P4" s="1">
        <v>10.6</v>
      </c>
      <c r="Q4" s="1">
        <v>12</v>
      </c>
      <c r="R4" s="2">
        <v>160</v>
      </c>
      <c r="S4" s="2">
        <v>80</v>
      </c>
      <c r="T4" s="2">
        <v>103</v>
      </c>
      <c r="U4" s="2">
        <v>39</v>
      </c>
      <c r="V4" s="2">
        <v>21</v>
      </c>
      <c r="W4" s="2">
        <v>12</v>
      </c>
      <c r="X4" s="2">
        <v>13</v>
      </c>
      <c r="Y4" s="1">
        <v>86.025616901628027</v>
      </c>
      <c r="Z4" s="1">
        <v>0.64102564102564108</v>
      </c>
      <c r="AA4" s="2">
        <v>73</v>
      </c>
      <c r="AB4" s="2">
        <v>17</v>
      </c>
      <c r="AC4" s="2">
        <v>76</v>
      </c>
      <c r="AD4" s="1" t="s">
        <v>57</v>
      </c>
      <c r="AE4" s="2">
        <v>20</v>
      </c>
      <c r="AF4" s="2">
        <v>24</v>
      </c>
      <c r="AG4" s="2">
        <v>24</v>
      </c>
      <c r="AH4" s="2">
        <v>28</v>
      </c>
      <c r="AI4" s="1">
        <v>0.62393162393162394</v>
      </c>
      <c r="AJ4" s="2">
        <v>134</v>
      </c>
      <c r="AK4" s="1">
        <v>24.977218057048734</v>
      </c>
      <c r="AL4" s="2">
        <v>36</v>
      </c>
      <c r="AM4" s="2">
        <v>46</v>
      </c>
      <c r="AN4" s="1">
        <v>4.3</v>
      </c>
      <c r="AO4" s="1" t="s">
        <v>57</v>
      </c>
      <c r="AP4" s="1" t="s">
        <v>57</v>
      </c>
      <c r="AQ4" s="1" t="s">
        <v>57</v>
      </c>
      <c r="AR4" s="2">
        <v>1</v>
      </c>
      <c r="AS4" s="2">
        <v>1</v>
      </c>
      <c r="AT4" s="2">
        <v>1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1</v>
      </c>
      <c r="BB4" s="2">
        <v>0</v>
      </c>
      <c r="BC4" s="2">
        <v>0</v>
      </c>
      <c r="BD4" s="2">
        <v>0</v>
      </c>
      <c r="BE4" s="2">
        <v>1</v>
      </c>
      <c r="BF4" s="2">
        <v>1</v>
      </c>
    </row>
    <row r="5" spans="1:58" ht="15" customHeight="1">
      <c r="A5" s="2">
        <v>79.989041095890414</v>
      </c>
      <c r="B5" t="s">
        <v>1</v>
      </c>
      <c r="C5" s="30">
        <v>26.672763298277697</v>
      </c>
      <c r="D5" s="2">
        <v>2</v>
      </c>
      <c r="E5" s="2">
        <v>1</v>
      </c>
      <c r="F5" s="2">
        <v>0</v>
      </c>
      <c r="G5" s="2">
        <v>0</v>
      </c>
      <c r="H5" s="2">
        <v>1</v>
      </c>
      <c r="I5" s="2">
        <v>1</v>
      </c>
      <c r="J5" s="17">
        <v>0</v>
      </c>
      <c r="K5" s="2">
        <v>0</v>
      </c>
      <c r="L5" s="2">
        <v>0</v>
      </c>
      <c r="M5" s="2">
        <v>0</v>
      </c>
      <c r="N5" s="2" t="s">
        <v>57</v>
      </c>
      <c r="O5" s="1">
        <v>0.4</v>
      </c>
      <c r="P5" s="1">
        <v>7.1</v>
      </c>
      <c r="Q5" s="1">
        <v>13.8</v>
      </c>
      <c r="R5" s="2">
        <v>140</v>
      </c>
      <c r="S5" s="2">
        <v>80</v>
      </c>
      <c r="T5" s="2">
        <v>73</v>
      </c>
      <c r="U5" s="2">
        <v>44</v>
      </c>
      <c r="V5" s="2">
        <v>32</v>
      </c>
      <c r="W5" s="2">
        <v>17</v>
      </c>
      <c r="X5" s="2">
        <v>13</v>
      </c>
      <c r="Y5" s="1">
        <v>150.0356597402546</v>
      </c>
      <c r="Z5" s="1">
        <v>0.68181818181818177</v>
      </c>
      <c r="AA5" s="2">
        <v>96</v>
      </c>
      <c r="AB5" s="2">
        <v>32</v>
      </c>
      <c r="AC5" s="2">
        <v>67</v>
      </c>
      <c r="AD5" s="1">
        <v>37.060098585270929</v>
      </c>
      <c r="AE5" s="2">
        <v>21</v>
      </c>
      <c r="AF5" s="2">
        <v>31</v>
      </c>
      <c r="AG5" s="2">
        <v>26</v>
      </c>
      <c r="AH5" s="2" t="s">
        <v>57</v>
      </c>
      <c r="AI5" s="1">
        <v>0.57627118644067798</v>
      </c>
      <c r="AJ5" s="2">
        <v>268</v>
      </c>
      <c r="AK5" s="1">
        <v>36.623351038235718</v>
      </c>
      <c r="AL5" s="2" t="s">
        <v>57</v>
      </c>
      <c r="AM5" s="2">
        <v>22</v>
      </c>
      <c r="AN5" s="1">
        <v>2.79</v>
      </c>
      <c r="AO5" s="1">
        <v>1.1399999999999999</v>
      </c>
      <c r="AP5" s="1">
        <f t="shared" si="0"/>
        <v>0</v>
      </c>
      <c r="AQ5" s="1">
        <v>0.311</v>
      </c>
      <c r="AR5" s="2">
        <v>1</v>
      </c>
      <c r="AS5" s="2">
        <v>1</v>
      </c>
      <c r="AT5" s="2">
        <v>1</v>
      </c>
      <c r="AU5" s="2">
        <v>0</v>
      </c>
      <c r="AV5" s="2">
        <v>1</v>
      </c>
      <c r="AW5" s="2">
        <v>1</v>
      </c>
      <c r="AX5" s="2">
        <v>0</v>
      </c>
      <c r="AY5" s="2">
        <v>0</v>
      </c>
      <c r="AZ5" s="2">
        <v>0</v>
      </c>
      <c r="BA5" s="2">
        <v>0</v>
      </c>
      <c r="BB5" s="2">
        <v>1</v>
      </c>
      <c r="BC5" s="2">
        <v>0</v>
      </c>
      <c r="BD5" s="2">
        <v>0</v>
      </c>
      <c r="BE5" s="2">
        <v>1</v>
      </c>
      <c r="BF5" s="2">
        <v>1</v>
      </c>
    </row>
    <row r="6" spans="1:58" ht="15" customHeight="1">
      <c r="A6" s="2">
        <v>61.895890410958906</v>
      </c>
      <c r="B6" t="s">
        <v>2</v>
      </c>
      <c r="C6" s="30">
        <v>40.537521146541501</v>
      </c>
      <c r="D6" s="2">
        <v>1</v>
      </c>
      <c r="E6" s="2">
        <v>0</v>
      </c>
      <c r="F6" s="2">
        <v>1</v>
      </c>
      <c r="G6" s="2">
        <v>0</v>
      </c>
      <c r="H6" s="2">
        <v>1</v>
      </c>
      <c r="I6" s="2">
        <v>1</v>
      </c>
      <c r="J6" s="17">
        <v>0</v>
      </c>
      <c r="K6" s="2">
        <v>0</v>
      </c>
      <c r="L6" s="2">
        <v>0</v>
      </c>
      <c r="M6" s="2">
        <v>0</v>
      </c>
      <c r="N6" s="2">
        <v>70</v>
      </c>
      <c r="O6" s="1">
        <v>0.32</v>
      </c>
      <c r="P6" s="1">
        <v>8.5</v>
      </c>
      <c r="Q6" s="1">
        <v>14</v>
      </c>
      <c r="R6" s="2">
        <v>130</v>
      </c>
      <c r="S6" s="2">
        <v>80</v>
      </c>
      <c r="T6" s="2">
        <v>75</v>
      </c>
      <c r="U6" s="2">
        <v>54</v>
      </c>
      <c r="V6" s="2">
        <v>24</v>
      </c>
      <c r="W6" s="2">
        <v>15</v>
      </c>
      <c r="X6" s="2">
        <v>14</v>
      </c>
      <c r="Y6" s="1">
        <v>137.95652914254737</v>
      </c>
      <c r="Z6" s="1">
        <v>0.54</v>
      </c>
      <c r="AA6" s="2">
        <v>78</v>
      </c>
      <c r="AB6" s="2">
        <v>29</v>
      </c>
      <c r="AC6" s="2">
        <v>63</v>
      </c>
      <c r="AD6" s="1">
        <v>33</v>
      </c>
      <c r="AE6" s="2">
        <v>23</v>
      </c>
      <c r="AF6" s="2">
        <v>37</v>
      </c>
      <c r="AG6" s="2">
        <v>30</v>
      </c>
      <c r="AH6" s="2">
        <v>42</v>
      </c>
      <c r="AI6" s="1">
        <v>0.65</v>
      </c>
      <c r="AJ6" s="2">
        <v>290</v>
      </c>
      <c r="AK6" s="1">
        <v>40</v>
      </c>
      <c r="AL6" s="2" t="s">
        <v>57</v>
      </c>
      <c r="AM6" s="2">
        <v>21</v>
      </c>
      <c r="AN6" s="1">
        <v>2.91</v>
      </c>
      <c r="AO6" s="1">
        <v>1.45</v>
      </c>
      <c r="AP6" s="1">
        <f t="shared" si="0"/>
        <v>0</v>
      </c>
      <c r="AQ6" s="1">
        <v>0.34</v>
      </c>
      <c r="AR6" s="2">
        <v>1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1</v>
      </c>
      <c r="BE6" s="2">
        <v>0</v>
      </c>
      <c r="BF6" s="2">
        <v>0</v>
      </c>
    </row>
    <row r="7" spans="1:58" ht="15" customHeight="1">
      <c r="A7" s="2">
        <v>89.69315068493151</v>
      </c>
      <c r="B7" t="s">
        <v>2</v>
      </c>
      <c r="C7" s="30">
        <v>27.041644131963199</v>
      </c>
      <c r="D7" s="2">
        <v>2</v>
      </c>
      <c r="E7" s="2">
        <v>0</v>
      </c>
      <c r="F7" s="2">
        <v>1</v>
      </c>
      <c r="G7" s="2">
        <v>0</v>
      </c>
      <c r="H7" s="2">
        <v>1</v>
      </c>
      <c r="I7" s="2">
        <v>1</v>
      </c>
      <c r="J7" s="17">
        <v>0</v>
      </c>
      <c r="K7" s="2">
        <v>0</v>
      </c>
      <c r="L7" s="2">
        <v>0</v>
      </c>
      <c r="M7" s="2">
        <v>0</v>
      </c>
      <c r="N7" s="2" t="s">
        <v>57</v>
      </c>
      <c r="O7" s="1">
        <v>0.32</v>
      </c>
      <c r="P7" s="1">
        <v>9.6</v>
      </c>
      <c r="Q7" s="1">
        <v>12.9</v>
      </c>
      <c r="R7" s="2">
        <v>160</v>
      </c>
      <c r="S7" s="2">
        <v>60</v>
      </c>
      <c r="T7" s="2">
        <v>91</v>
      </c>
      <c r="U7" s="2">
        <v>43</v>
      </c>
      <c r="V7" s="2">
        <v>18</v>
      </c>
      <c r="W7" s="2">
        <v>12</v>
      </c>
      <c r="X7" s="2">
        <v>11</v>
      </c>
      <c r="Y7" s="1">
        <v>88.519684441668176</v>
      </c>
      <c r="Z7" s="1">
        <v>0.53488372093023251</v>
      </c>
      <c r="AA7" s="2">
        <v>74</v>
      </c>
      <c r="AB7" s="2">
        <v>28</v>
      </c>
      <c r="AC7" s="2">
        <v>62</v>
      </c>
      <c r="AD7" s="1">
        <v>53.193921692282196</v>
      </c>
      <c r="AE7" s="2">
        <v>24</v>
      </c>
      <c r="AF7" s="2">
        <v>37</v>
      </c>
      <c r="AG7" s="2">
        <v>29</v>
      </c>
      <c r="AH7" s="2">
        <v>37</v>
      </c>
      <c r="AI7" s="1">
        <v>0.56692913385826771</v>
      </c>
      <c r="AJ7" s="2">
        <v>173</v>
      </c>
      <c r="AK7" s="1">
        <v>38.873677349816987</v>
      </c>
      <c r="AL7" s="2">
        <v>34</v>
      </c>
      <c r="AM7" s="2">
        <v>22</v>
      </c>
      <c r="AN7" s="1">
        <v>2.82</v>
      </c>
      <c r="AO7" s="1">
        <v>1.82</v>
      </c>
      <c r="AP7" s="1">
        <f t="shared" si="0"/>
        <v>0</v>
      </c>
      <c r="AQ7" s="1">
        <v>0.4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1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</row>
    <row r="8" spans="1:58" ht="15" customHeight="1">
      <c r="A8" s="2">
        <v>77.339726027397262</v>
      </c>
      <c r="B8" t="s">
        <v>1</v>
      </c>
      <c r="C8" s="30">
        <v>21.5138585105239</v>
      </c>
      <c r="D8" s="2">
        <v>1</v>
      </c>
      <c r="E8" s="2">
        <v>0</v>
      </c>
      <c r="F8" s="2">
        <v>0</v>
      </c>
      <c r="G8" s="2">
        <v>0</v>
      </c>
      <c r="H8" s="2">
        <v>1</v>
      </c>
      <c r="I8" s="2">
        <v>0</v>
      </c>
      <c r="J8" s="17">
        <v>0</v>
      </c>
      <c r="K8" s="2">
        <v>0</v>
      </c>
      <c r="L8" s="2">
        <v>0</v>
      </c>
      <c r="M8" s="2">
        <v>0</v>
      </c>
      <c r="N8" s="2" t="s">
        <v>57</v>
      </c>
      <c r="O8" s="1">
        <v>0.2</v>
      </c>
      <c r="P8" s="1">
        <v>8</v>
      </c>
      <c r="Q8" s="1">
        <v>15.3</v>
      </c>
      <c r="R8" s="2">
        <v>150</v>
      </c>
      <c r="S8" s="2">
        <v>80</v>
      </c>
      <c r="T8" s="2">
        <v>96</v>
      </c>
      <c r="U8" s="2">
        <v>36</v>
      </c>
      <c r="V8" s="2">
        <v>16</v>
      </c>
      <c r="W8" s="2">
        <v>15</v>
      </c>
      <c r="X8" s="2">
        <v>14</v>
      </c>
      <c r="Y8" s="1">
        <v>113.69664494659852</v>
      </c>
      <c r="Z8" s="1">
        <v>0.80555555555555558</v>
      </c>
      <c r="AA8" s="2">
        <v>72</v>
      </c>
      <c r="AB8" s="2">
        <v>19</v>
      </c>
      <c r="AC8" s="2">
        <v>73</v>
      </c>
      <c r="AD8" s="1">
        <v>41.406614068561012</v>
      </c>
      <c r="AE8" s="2">
        <v>20</v>
      </c>
      <c r="AF8" s="2">
        <v>34</v>
      </c>
      <c r="AG8" s="2">
        <v>31</v>
      </c>
      <c r="AH8" s="2">
        <v>34</v>
      </c>
      <c r="AI8" s="1">
        <v>0.47499999999999998</v>
      </c>
      <c r="AJ8" s="2">
        <v>209</v>
      </c>
      <c r="AK8" s="1">
        <v>39.560459301172941</v>
      </c>
      <c r="AL8" s="2">
        <v>44</v>
      </c>
      <c r="AM8" s="2">
        <v>54</v>
      </c>
      <c r="AN8" s="1">
        <v>4.41</v>
      </c>
      <c r="AO8" s="1">
        <v>0.77</v>
      </c>
      <c r="AP8" s="1">
        <f t="shared" si="0"/>
        <v>1</v>
      </c>
      <c r="AQ8" s="1">
        <v>0.24</v>
      </c>
      <c r="AR8" s="2">
        <v>0</v>
      </c>
      <c r="AS8" s="2">
        <v>1</v>
      </c>
      <c r="AT8" s="2">
        <v>0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1</v>
      </c>
      <c r="BB8" s="2">
        <v>0</v>
      </c>
      <c r="BC8" s="2">
        <v>0</v>
      </c>
      <c r="BD8" s="2">
        <v>0</v>
      </c>
      <c r="BE8" s="2">
        <v>1</v>
      </c>
      <c r="BF8" s="2">
        <v>1</v>
      </c>
    </row>
    <row r="9" spans="1:58">
      <c r="A9" s="2">
        <v>67.183561643835617</v>
      </c>
      <c r="B9" t="s">
        <v>2</v>
      </c>
      <c r="C9" s="30">
        <v>29.700413223140501</v>
      </c>
      <c r="D9" s="2">
        <v>1</v>
      </c>
      <c r="E9" s="2">
        <v>0</v>
      </c>
      <c r="F9" s="2">
        <v>0</v>
      </c>
      <c r="G9" s="2">
        <v>0</v>
      </c>
      <c r="H9" s="2">
        <v>1</v>
      </c>
      <c r="I9" s="2">
        <v>0</v>
      </c>
      <c r="J9" s="17">
        <v>0</v>
      </c>
      <c r="K9" s="2">
        <v>1</v>
      </c>
      <c r="L9" s="2">
        <v>0</v>
      </c>
      <c r="M9" s="2">
        <v>0</v>
      </c>
      <c r="N9" s="2">
        <v>290</v>
      </c>
      <c r="O9" s="1">
        <v>0.36</v>
      </c>
      <c r="P9" s="1">
        <v>13.3</v>
      </c>
      <c r="Q9" s="1">
        <v>9</v>
      </c>
      <c r="R9" s="2">
        <v>140</v>
      </c>
      <c r="S9" s="2">
        <v>80</v>
      </c>
      <c r="T9" s="2">
        <v>86</v>
      </c>
      <c r="U9" s="2">
        <v>60</v>
      </c>
      <c r="V9" s="2">
        <v>40</v>
      </c>
      <c r="W9" s="2">
        <v>18</v>
      </c>
      <c r="X9" s="2">
        <v>15</v>
      </c>
      <c r="Y9" s="1">
        <v>230.8220637412532</v>
      </c>
      <c r="Z9" s="1">
        <v>0.55000000000000004</v>
      </c>
      <c r="AA9" s="2">
        <v>227</v>
      </c>
      <c r="AB9" s="2">
        <v>92</v>
      </c>
      <c r="AC9" s="2">
        <v>60</v>
      </c>
      <c r="AD9" s="1">
        <v>72.548214920439591</v>
      </c>
      <c r="AE9" s="2">
        <v>28</v>
      </c>
      <c r="AF9" s="2">
        <v>37</v>
      </c>
      <c r="AG9" s="2">
        <v>34</v>
      </c>
      <c r="AH9" s="2">
        <v>45</v>
      </c>
      <c r="AI9" s="1">
        <v>0.70114942528735635</v>
      </c>
      <c r="AJ9" s="2">
        <v>206</v>
      </c>
      <c r="AK9" s="1">
        <v>37.250155847619446</v>
      </c>
      <c r="AL9" s="2">
        <v>32</v>
      </c>
      <c r="AM9" s="2">
        <v>70</v>
      </c>
      <c r="AN9" s="1">
        <v>5.4</v>
      </c>
      <c r="AO9" s="1">
        <v>1.41</v>
      </c>
      <c r="AP9" s="1">
        <f t="shared" si="0"/>
        <v>0</v>
      </c>
      <c r="AQ9" s="1">
        <v>0.22900000000000001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0</v>
      </c>
      <c r="BB9" s="2">
        <v>1</v>
      </c>
      <c r="BC9" s="2">
        <v>0</v>
      </c>
      <c r="BD9" s="2">
        <v>0</v>
      </c>
      <c r="BE9" s="2">
        <v>1</v>
      </c>
      <c r="BF9" s="2">
        <v>1</v>
      </c>
    </row>
    <row r="10" spans="1:58" ht="15" customHeight="1">
      <c r="A10" s="2">
        <v>76.93150684931507</v>
      </c>
      <c r="B10" t="s">
        <v>1</v>
      </c>
      <c r="C10" s="30">
        <v>20.987654320987698</v>
      </c>
      <c r="D10" s="2">
        <v>1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17">
        <v>0</v>
      </c>
      <c r="K10" s="2">
        <v>0</v>
      </c>
      <c r="L10" s="2">
        <v>0</v>
      </c>
      <c r="M10" s="2">
        <v>0</v>
      </c>
      <c r="N10" s="2">
        <v>15</v>
      </c>
      <c r="O10" s="1">
        <v>0.27</v>
      </c>
      <c r="P10" s="1">
        <v>7.5</v>
      </c>
      <c r="Q10" s="1">
        <v>12.5</v>
      </c>
      <c r="R10" s="2">
        <v>140</v>
      </c>
      <c r="S10" s="2">
        <v>80</v>
      </c>
      <c r="T10" s="2">
        <v>84</v>
      </c>
      <c r="U10" s="2">
        <v>37</v>
      </c>
      <c r="V10" s="2">
        <v>31</v>
      </c>
      <c r="W10" s="2">
        <v>11</v>
      </c>
      <c r="X10" s="2">
        <v>9</v>
      </c>
      <c r="Y10" s="1">
        <v>60.713889129003604</v>
      </c>
      <c r="Z10" s="1">
        <v>0.54054054054054057</v>
      </c>
      <c r="AA10" s="2">
        <v>79</v>
      </c>
      <c r="AB10" s="2">
        <v>34</v>
      </c>
      <c r="AC10" s="2">
        <v>57</v>
      </c>
      <c r="AD10" s="1">
        <v>41.210279071810106</v>
      </c>
      <c r="AE10" s="2">
        <v>22</v>
      </c>
      <c r="AF10" s="2">
        <v>29</v>
      </c>
      <c r="AG10" s="2">
        <v>23</v>
      </c>
      <c r="AH10" s="2">
        <v>28</v>
      </c>
      <c r="AI10" s="1">
        <v>0.68695652173913047</v>
      </c>
      <c r="AJ10" s="2">
        <v>182</v>
      </c>
      <c r="AK10" s="1">
        <v>32.539568672798424</v>
      </c>
      <c r="AL10" s="2">
        <v>34</v>
      </c>
      <c r="AM10" s="2">
        <v>31</v>
      </c>
      <c r="AN10" s="1">
        <v>3.55</v>
      </c>
      <c r="AO10" s="1">
        <v>0.94</v>
      </c>
      <c r="AP10" s="1">
        <f t="shared" si="0"/>
        <v>1</v>
      </c>
      <c r="AQ10" s="1">
        <v>0.23799999999999999</v>
      </c>
      <c r="AR10" s="2">
        <v>1</v>
      </c>
      <c r="AS10" s="2">
        <v>1</v>
      </c>
      <c r="AT10" s="2">
        <v>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0</v>
      </c>
      <c r="BD10" s="2">
        <v>0</v>
      </c>
      <c r="BE10" s="2">
        <v>1</v>
      </c>
      <c r="BF10" s="2">
        <v>1</v>
      </c>
    </row>
    <row r="11" spans="1:58" ht="15" customHeight="1">
      <c r="A11" s="2">
        <v>58.857534246575341</v>
      </c>
      <c r="B11" t="s">
        <v>1</v>
      </c>
      <c r="C11" s="30">
        <v>26.365603028664101</v>
      </c>
      <c r="D11" s="2">
        <v>1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17">
        <v>0</v>
      </c>
      <c r="K11" s="2">
        <v>0</v>
      </c>
      <c r="L11" s="2">
        <v>0</v>
      </c>
      <c r="M11" s="2">
        <v>0</v>
      </c>
      <c r="N11" s="2">
        <v>20</v>
      </c>
      <c r="O11" s="1">
        <v>0.34</v>
      </c>
      <c r="P11" s="1">
        <v>8.3000000000000007</v>
      </c>
      <c r="Q11" s="1">
        <v>12</v>
      </c>
      <c r="R11" s="2">
        <v>120</v>
      </c>
      <c r="S11" s="2">
        <v>80</v>
      </c>
      <c r="T11" s="2">
        <v>77</v>
      </c>
      <c r="U11" s="2">
        <v>47</v>
      </c>
      <c r="V11" s="2">
        <v>27</v>
      </c>
      <c r="W11" s="2">
        <v>12</v>
      </c>
      <c r="X11" s="2">
        <v>10</v>
      </c>
      <c r="Y11" s="1">
        <v>96.843540597941967</v>
      </c>
      <c r="Z11" s="1">
        <v>0.46808510638297873</v>
      </c>
      <c r="AA11" s="2">
        <v>141</v>
      </c>
      <c r="AB11" s="2">
        <v>65</v>
      </c>
      <c r="AC11" s="2">
        <v>54</v>
      </c>
      <c r="AD11" s="1">
        <v>45.267090340750983</v>
      </c>
      <c r="AE11" s="2">
        <v>22</v>
      </c>
      <c r="AF11" s="2">
        <v>35</v>
      </c>
      <c r="AG11" s="2">
        <v>36</v>
      </c>
      <c r="AH11" s="2">
        <v>50</v>
      </c>
      <c r="AI11" s="1">
        <v>1.1621621621621621</v>
      </c>
      <c r="AJ11" s="2">
        <v>212</v>
      </c>
      <c r="AK11" s="1">
        <v>38.332879621903366</v>
      </c>
      <c r="AL11" s="2">
        <v>30</v>
      </c>
      <c r="AM11" s="2">
        <v>30</v>
      </c>
      <c r="AN11" s="1">
        <v>3.4</v>
      </c>
      <c r="AO11" s="1">
        <v>1.03</v>
      </c>
      <c r="AP11" s="1">
        <f t="shared" si="0"/>
        <v>0</v>
      </c>
      <c r="AQ11" s="1">
        <v>0.27</v>
      </c>
      <c r="AR11" s="2">
        <v>1</v>
      </c>
      <c r="AS11" s="2">
        <v>1</v>
      </c>
      <c r="AT11" s="2">
        <v>1</v>
      </c>
      <c r="AU11" s="2">
        <v>1</v>
      </c>
      <c r="AV11" s="2">
        <v>0</v>
      </c>
      <c r="AW11" s="2">
        <v>0</v>
      </c>
      <c r="AX11" s="2">
        <v>1</v>
      </c>
      <c r="AY11" s="2">
        <v>0</v>
      </c>
      <c r="AZ11" s="2">
        <v>0</v>
      </c>
      <c r="BA11" s="2">
        <v>0</v>
      </c>
      <c r="BB11" s="2">
        <v>1</v>
      </c>
      <c r="BC11" s="2">
        <v>0</v>
      </c>
      <c r="BD11" s="2">
        <v>0</v>
      </c>
      <c r="BE11" s="2">
        <v>1</v>
      </c>
      <c r="BF11" s="2">
        <v>1</v>
      </c>
    </row>
    <row r="12" spans="1:58" ht="15" customHeight="1">
      <c r="A12" s="2">
        <v>82.830136986301369</v>
      </c>
      <c r="B12" t="s">
        <v>1</v>
      </c>
      <c r="C12" s="30">
        <v>25.148605395518999</v>
      </c>
      <c r="D12" s="2">
        <v>1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17">
        <v>0</v>
      </c>
      <c r="K12" s="2">
        <v>1</v>
      </c>
      <c r="L12" s="2">
        <v>0</v>
      </c>
      <c r="M12" s="2">
        <v>0</v>
      </c>
      <c r="N12" s="2">
        <v>215</v>
      </c>
      <c r="O12" s="1">
        <v>0.7</v>
      </c>
      <c r="P12" s="1">
        <v>17.399999999999999</v>
      </c>
      <c r="Q12" s="1">
        <v>11</v>
      </c>
      <c r="R12" s="2">
        <v>150</v>
      </c>
      <c r="S12" s="2">
        <v>70</v>
      </c>
      <c r="T12" s="2">
        <v>58</v>
      </c>
      <c r="U12" s="2">
        <v>49</v>
      </c>
      <c r="V12" s="2">
        <v>27</v>
      </c>
      <c r="W12" s="2">
        <v>12</v>
      </c>
      <c r="X12" s="2">
        <v>13</v>
      </c>
      <c r="Y12" s="1">
        <v>138.84201735485186</v>
      </c>
      <c r="Z12" s="1">
        <v>0.51020408163265307</v>
      </c>
      <c r="AA12" s="2">
        <v>134</v>
      </c>
      <c r="AB12" s="2">
        <v>48</v>
      </c>
      <c r="AC12" s="2">
        <v>64</v>
      </c>
      <c r="AD12" s="1">
        <v>74.957606550982206</v>
      </c>
      <c r="AE12" s="2">
        <v>22</v>
      </c>
      <c r="AF12" s="2">
        <v>31</v>
      </c>
      <c r="AG12" s="2">
        <v>28</v>
      </c>
      <c r="AH12" s="2">
        <v>34</v>
      </c>
      <c r="AI12" s="1">
        <v>1.3768115942028987</v>
      </c>
      <c r="AJ12" s="2">
        <v>253</v>
      </c>
      <c r="AK12" s="1">
        <v>49.902261373966709</v>
      </c>
      <c r="AL12" s="2">
        <v>34</v>
      </c>
      <c r="AM12" s="2">
        <v>72</v>
      </c>
      <c r="AN12" s="1">
        <v>5.53</v>
      </c>
      <c r="AO12" s="1">
        <v>0.83</v>
      </c>
      <c r="AP12" s="1">
        <f t="shared" si="0"/>
        <v>1</v>
      </c>
      <c r="AQ12" s="1">
        <v>0.22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1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</row>
    <row r="13" spans="1:58">
      <c r="A13" s="2">
        <v>81.290410958904104</v>
      </c>
      <c r="B13" t="s">
        <v>1</v>
      </c>
      <c r="C13" s="30">
        <v>21.107266435986201</v>
      </c>
      <c r="D13" s="2">
        <v>1</v>
      </c>
      <c r="E13" s="2">
        <v>1</v>
      </c>
      <c r="F13" s="2">
        <v>1</v>
      </c>
      <c r="G13" s="2">
        <v>0</v>
      </c>
      <c r="H13" s="2">
        <v>1</v>
      </c>
      <c r="I13" s="17">
        <v>0</v>
      </c>
      <c r="J13" s="17">
        <v>0</v>
      </c>
      <c r="K13" s="2">
        <v>0</v>
      </c>
      <c r="L13" s="2">
        <v>0</v>
      </c>
      <c r="M13" s="2">
        <v>0</v>
      </c>
      <c r="N13" s="2">
        <v>103</v>
      </c>
      <c r="O13" s="1">
        <v>0.4</v>
      </c>
      <c r="P13" s="1">
        <v>10.3</v>
      </c>
      <c r="Q13" s="1">
        <v>12</v>
      </c>
      <c r="R13" s="2">
        <v>150</v>
      </c>
      <c r="S13" s="2">
        <v>60</v>
      </c>
      <c r="T13" s="2">
        <v>80</v>
      </c>
      <c r="U13" s="2">
        <v>43</v>
      </c>
      <c r="V13" s="2">
        <v>22</v>
      </c>
      <c r="W13" s="2">
        <v>8</v>
      </c>
      <c r="X13" s="2">
        <v>8</v>
      </c>
      <c r="Y13" s="1">
        <v>61.712157022881591</v>
      </c>
      <c r="Z13" s="1">
        <v>0.37209302325581395</v>
      </c>
      <c r="AA13" s="2">
        <v>68</v>
      </c>
      <c r="AB13" s="2">
        <v>16</v>
      </c>
      <c r="AC13" s="2">
        <v>76</v>
      </c>
      <c r="AD13" s="1">
        <v>43.412228356102958</v>
      </c>
      <c r="AE13" s="2">
        <v>19</v>
      </c>
      <c r="AF13" s="2">
        <v>30</v>
      </c>
      <c r="AG13" s="2">
        <v>26</v>
      </c>
      <c r="AH13" s="2">
        <v>27</v>
      </c>
      <c r="AI13" s="1">
        <v>0.87</v>
      </c>
      <c r="AJ13" s="2">
        <v>203</v>
      </c>
      <c r="AK13" s="1">
        <v>42.422315409987405</v>
      </c>
      <c r="AL13" s="2" t="s">
        <v>57</v>
      </c>
      <c r="AM13" s="2">
        <v>59</v>
      </c>
      <c r="AN13" s="1">
        <v>4.96</v>
      </c>
      <c r="AO13" s="1">
        <v>0.62</v>
      </c>
      <c r="AP13" s="1">
        <f>IF(AO13&lt;1,1,0)</f>
        <v>1</v>
      </c>
      <c r="AQ13" s="1">
        <v>0.22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1</v>
      </c>
      <c r="BA13" s="2">
        <v>0</v>
      </c>
      <c r="BB13" s="2">
        <v>1</v>
      </c>
      <c r="BC13" s="2">
        <v>0</v>
      </c>
      <c r="BD13" s="2">
        <v>0</v>
      </c>
      <c r="BE13" s="2">
        <v>1</v>
      </c>
      <c r="BF13" s="2">
        <v>1</v>
      </c>
    </row>
    <row r="14" spans="1:58" ht="15" customHeight="1">
      <c r="A14" s="2">
        <v>61.010958904109586</v>
      </c>
      <c r="B14" t="s">
        <v>2</v>
      </c>
      <c r="C14" s="30">
        <v>21.2585034013605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7">
        <v>0</v>
      </c>
      <c r="K14" s="2">
        <v>0</v>
      </c>
      <c r="L14" s="2">
        <v>0</v>
      </c>
      <c r="M14" s="2">
        <v>0</v>
      </c>
      <c r="N14" s="2">
        <v>109</v>
      </c>
      <c r="O14" s="1">
        <v>0.4</v>
      </c>
      <c r="P14" s="1">
        <v>10</v>
      </c>
      <c r="Q14" s="1">
        <v>15.3</v>
      </c>
      <c r="R14" s="2">
        <v>124</v>
      </c>
      <c r="S14" s="2">
        <v>82</v>
      </c>
      <c r="T14" s="2">
        <v>80</v>
      </c>
      <c r="U14" s="2">
        <v>51</v>
      </c>
      <c r="V14" s="2">
        <v>28</v>
      </c>
      <c r="W14" s="2">
        <v>11</v>
      </c>
      <c r="X14" s="2">
        <v>10</v>
      </c>
      <c r="Y14" s="1">
        <v>119.63658932607477</v>
      </c>
      <c r="Z14" s="1">
        <v>0.41176470588235292</v>
      </c>
      <c r="AA14" s="2">
        <v>154</v>
      </c>
      <c r="AB14" s="2">
        <v>63</v>
      </c>
      <c r="AC14" s="2">
        <v>59</v>
      </c>
      <c r="AD14" s="1">
        <v>43.445872692854849</v>
      </c>
      <c r="AE14" s="2">
        <v>21</v>
      </c>
      <c r="AF14" s="2">
        <v>31</v>
      </c>
      <c r="AG14" s="2">
        <v>26</v>
      </c>
      <c r="AH14" s="2">
        <v>33</v>
      </c>
      <c r="AI14" s="1">
        <v>1.3492063492063491</v>
      </c>
      <c r="AJ14" s="2">
        <v>225</v>
      </c>
      <c r="AK14" s="1">
        <v>20.31888635868469</v>
      </c>
      <c r="AL14" s="2">
        <v>23</v>
      </c>
      <c r="AM14" s="2">
        <v>46</v>
      </c>
      <c r="AN14" s="1">
        <v>4.34</v>
      </c>
      <c r="AO14" s="1">
        <v>0.76</v>
      </c>
      <c r="AP14" s="1">
        <f t="shared" ref="AP14:AP65" si="1">IF(AO14&lt;1,1,0)</f>
        <v>1</v>
      </c>
      <c r="AQ14" s="1">
        <v>0.22</v>
      </c>
      <c r="AR14" s="2">
        <v>0</v>
      </c>
      <c r="AS14" s="2">
        <v>1</v>
      </c>
      <c r="AT14" s="2">
        <v>0</v>
      </c>
      <c r="AU14" s="2">
        <v>1</v>
      </c>
      <c r="AV14" s="2">
        <v>1</v>
      </c>
      <c r="AW14" s="2">
        <v>0</v>
      </c>
      <c r="AX14" s="2">
        <v>0</v>
      </c>
      <c r="AY14" s="2">
        <v>1</v>
      </c>
      <c r="AZ14" s="2">
        <v>0</v>
      </c>
      <c r="BA14" s="2">
        <v>0</v>
      </c>
      <c r="BB14" s="2">
        <v>0</v>
      </c>
      <c r="BC14" s="2">
        <v>0</v>
      </c>
      <c r="BD14" s="2">
        <v>1</v>
      </c>
      <c r="BE14" s="2">
        <v>1</v>
      </c>
      <c r="BF14" s="2">
        <v>1</v>
      </c>
    </row>
    <row r="15" spans="1:58" ht="15" customHeight="1">
      <c r="A15" s="2">
        <v>75.509589041095893</v>
      </c>
      <c r="B15" t="s">
        <v>1</v>
      </c>
      <c r="C15" s="30">
        <v>33.3333333333333</v>
      </c>
      <c r="D15" s="2">
        <v>1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17">
        <v>0</v>
      </c>
      <c r="K15" s="2">
        <v>0</v>
      </c>
      <c r="L15" s="2">
        <v>1</v>
      </c>
      <c r="M15" s="2">
        <v>0</v>
      </c>
      <c r="N15" s="2">
        <v>97</v>
      </c>
      <c r="O15" s="1">
        <v>0.21</v>
      </c>
      <c r="P15" s="1">
        <v>8.1</v>
      </c>
      <c r="Q15" s="1">
        <v>14</v>
      </c>
      <c r="R15" s="2">
        <v>140</v>
      </c>
      <c r="S15" s="2">
        <v>80</v>
      </c>
      <c r="T15" s="2">
        <v>70</v>
      </c>
      <c r="U15" s="2">
        <v>41</v>
      </c>
      <c r="V15" s="2">
        <v>25</v>
      </c>
      <c r="W15" s="2">
        <v>10</v>
      </c>
      <c r="X15" s="2">
        <v>10</v>
      </c>
      <c r="Y15" s="1">
        <v>74.398675560319816</v>
      </c>
      <c r="Z15" s="1">
        <v>0.48780487804878048</v>
      </c>
      <c r="AA15" s="2">
        <v>105</v>
      </c>
      <c r="AB15" s="2">
        <v>35</v>
      </c>
      <c r="AC15" s="2">
        <v>67</v>
      </c>
      <c r="AD15" s="1">
        <v>48.957952209012994</v>
      </c>
      <c r="AE15" s="2">
        <v>21</v>
      </c>
      <c r="AF15" s="2">
        <v>31</v>
      </c>
      <c r="AG15" s="2">
        <v>26</v>
      </c>
      <c r="AH15" s="2">
        <v>32</v>
      </c>
      <c r="AI15" s="1">
        <v>1.3095238095238098</v>
      </c>
      <c r="AJ15" s="2">
        <v>192</v>
      </c>
      <c r="AK15" s="1">
        <v>40.163665171395898</v>
      </c>
      <c r="AL15" s="2">
        <v>41</v>
      </c>
      <c r="AM15" s="2">
        <v>24</v>
      </c>
      <c r="AN15" s="1">
        <v>3.13</v>
      </c>
      <c r="AO15" s="1">
        <v>1.1200000000000001</v>
      </c>
      <c r="AP15" s="1">
        <f t="shared" si="1"/>
        <v>0</v>
      </c>
      <c r="AQ15" s="1">
        <v>0.33</v>
      </c>
      <c r="AR15" s="2">
        <v>1</v>
      </c>
      <c r="AS15" s="2">
        <v>1</v>
      </c>
      <c r="AT15" s="2">
        <v>1</v>
      </c>
      <c r="AU15" s="2">
        <v>0</v>
      </c>
      <c r="AV15" s="2">
        <v>1</v>
      </c>
      <c r="AW15" s="2">
        <v>1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1</v>
      </c>
      <c r="BE15" s="2">
        <v>0</v>
      </c>
      <c r="BF15" s="2">
        <v>0</v>
      </c>
    </row>
    <row r="16" spans="1:58" ht="15" customHeight="1">
      <c r="A16" s="2">
        <v>62.156164383561645</v>
      </c>
      <c r="B16" t="s">
        <v>2</v>
      </c>
      <c r="C16" s="30">
        <v>24.280975342840499</v>
      </c>
      <c r="D16" s="2">
        <v>1</v>
      </c>
      <c r="E16" s="2">
        <v>1</v>
      </c>
      <c r="F16" s="2">
        <v>1</v>
      </c>
      <c r="G16" s="2">
        <v>0</v>
      </c>
      <c r="H16" s="2">
        <v>1</v>
      </c>
      <c r="I16" s="2">
        <v>1</v>
      </c>
      <c r="J16" s="17">
        <v>0</v>
      </c>
      <c r="K16" s="2">
        <v>0</v>
      </c>
      <c r="L16" s="2">
        <v>0</v>
      </c>
      <c r="M16" s="2">
        <v>0</v>
      </c>
      <c r="N16" s="2">
        <v>15</v>
      </c>
      <c r="O16" s="1">
        <v>0.19</v>
      </c>
      <c r="P16" s="1">
        <v>7.9</v>
      </c>
      <c r="Q16" s="1">
        <v>13.5</v>
      </c>
      <c r="R16" s="2">
        <v>140</v>
      </c>
      <c r="S16" s="2">
        <v>80</v>
      </c>
      <c r="T16" s="2">
        <v>88</v>
      </c>
      <c r="U16" s="2">
        <v>47</v>
      </c>
      <c r="V16" s="2">
        <v>27</v>
      </c>
      <c r="W16" s="2">
        <v>9</v>
      </c>
      <c r="X16" s="2">
        <v>11</v>
      </c>
      <c r="Y16" s="1">
        <v>89.231321723100223</v>
      </c>
      <c r="Z16" s="1">
        <v>0.42553191489361702</v>
      </c>
      <c r="AA16" s="2">
        <v>122</v>
      </c>
      <c r="AB16" s="2">
        <v>48</v>
      </c>
      <c r="AC16" s="2">
        <v>61</v>
      </c>
      <c r="AD16" s="1">
        <v>48.089050260986717</v>
      </c>
      <c r="AE16" s="2">
        <v>25</v>
      </c>
      <c r="AF16" s="2">
        <v>40</v>
      </c>
      <c r="AG16" s="2">
        <v>37</v>
      </c>
      <c r="AH16" s="2">
        <v>42</v>
      </c>
      <c r="AI16" s="1">
        <v>0.3611111111111111</v>
      </c>
      <c r="AJ16" s="2">
        <v>194</v>
      </c>
      <c r="AK16" s="1">
        <v>43.562621609386404</v>
      </c>
      <c r="AL16" s="2">
        <v>22</v>
      </c>
      <c r="AM16" s="2">
        <v>36</v>
      </c>
      <c r="AN16" s="1">
        <v>3.85</v>
      </c>
      <c r="AO16" s="1">
        <v>1.1000000000000001</v>
      </c>
      <c r="AP16" s="1">
        <f t="shared" si="1"/>
        <v>0</v>
      </c>
      <c r="AQ16" s="1">
        <v>0.22</v>
      </c>
      <c r="AR16" s="2">
        <v>0</v>
      </c>
      <c r="AS16" s="2">
        <v>1</v>
      </c>
      <c r="AT16" s="2">
        <v>1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1</v>
      </c>
      <c r="BC16" s="2">
        <v>0</v>
      </c>
      <c r="BD16" s="2">
        <v>0</v>
      </c>
      <c r="BE16" s="2">
        <v>1</v>
      </c>
      <c r="BF16" s="2">
        <v>1</v>
      </c>
    </row>
    <row r="17" spans="1:58" ht="15" customHeight="1">
      <c r="A17" s="2">
        <v>57.786301369863011</v>
      </c>
      <c r="B17" t="s">
        <v>2</v>
      </c>
      <c r="C17" s="30">
        <v>28.685144680698503</v>
      </c>
      <c r="D17" s="2">
        <v>1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17">
        <v>0</v>
      </c>
      <c r="K17" s="2">
        <v>0</v>
      </c>
      <c r="L17" s="2">
        <v>0</v>
      </c>
      <c r="M17" s="2">
        <v>0</v>
      </c>
      <c r="N17" s="2" t="s">
        <v>57</v>
      </c>
      <c r="O17" s="3" t="s">
        <v>57</v>
      </c>
      <c r="P17" s="3" t="s">
        <v>57</v>
      </c>
      <c r="Q17" s="3" t="s">
        <v>57</v>
      </c>
      <c r="R17" s="2">
        <v>150</v>
      </c>
      <c r="S17" s="2">
        <v>90</v>
      </c>
      <c r="T17" s="2">
        <v>78</v>
      </c>
      <c r="U17" s="2">
        <v>50</v>
      </c>
      <c r="V17" s="2">
        <v>27</v>
      </c>
      <c r="W17" s="2">
        <v>11</v>
      </c>
      <c r="X17" s="2">
        <v>13</v>
      </c>
      <c r="Y17" s="1">
        <v>121.03250121473525</v>
      </c>
      <c r="Z17" s="1">
        <v>0.48</v>
      </c>
      <c r="AA17" s="2">
        <v>174</v>
      </c>
      <c r="AB17" s="2">
        <v>69</v>
      </c>
      <c r="AC17" s="2">
        <v>61</v>
      </c>
      <c r="AD17" s="1">
        <v>35.655434329048823</v>
      </c>
      <c r="AE17" s="2">
        <v>25</v>
      </c>
      <c r="AF17" s="2">
        <v>32</v>
      </c>
      <c r="AG17" s="2">
        <v>27</v>
      </c>
      <c r="AH17" s="2">
        <v>32</v>
      </c>
      <c r="AI17" s="1">
        <v>0.70270270270270274</v>
      </c>
      <c r="AJ17" s="2">
        <v>261</v>
      </c>
      <c r="AK17" s="1">
        <v>13.496506534016662</v>
      </c>
      <c r="AL17" s="2" t="s">
        <v>57</v>
      </c>
      <c r="AM17" s="2">
        <v>20</v>
      </c>
      <c r="AN17" s="1">
        <v>2.95</v>
      </c>
      <c r="AO17" s="1">
        <v>1.1599999999999999</v>
      </c>
      <c r="AP17" s="1">
        <f t="shared" si="1"/>
        <v>0</v>
      </c>
      <c r="AQ17" s="1">
        <v>0.23699999999999999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1</v>
      </c>
      <c r="BC17" s="2">
        <v>0</v>
      </c>
      <c r="BD17" s="2">
        <v>0</v>
      </c>
      <c r="BE17" s="2">
        <v>0</v>
      </c>
      <c r="BF17" s="2">
        <v>0</v>
      </c>
    </row>
    <row r="18" spans="1:58">
      <c r="A18" s="2">
        <v>81.109589041095887</v>
      </c>
      <c r="B18" t="s">
        <v>1</v>
      </c>
      <c r="C18" s="30">
        <v>26.446280991735499</v>
      </c>
      <c r="D18" s="2">
        <v>2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17">
        <v>0</v>
      </c>
      <c r="K18" s="2">
        <v>0</v>
      </c>
      <c r="L18" s="2">
        <v>0</v>
      </c>
      <c r="M18" s="2">
        <v>0</v>
      </c>
      <c r="N18" s="2">
        <v>11</v>
      </c>
      <c r="O18" s="1">
        <v>0.21</v>
      </c>
      <c r="P18" s="1">
        <v>8.6</v>
      </c>
      <c r="Q18" s="1">
        <v>13.4</v>
      </c>
      <c r="R18" s="2">
        <v>130</v>
      </c>
      <c r="S18" s="2">
        <v>80</v>
      </c>
      <c r="T18" s="2">
        <v>95</v>
      </c>
      <c r="U18" s="2">
        <v>36</v>
      </c>
      <c r="V18" s="2">
        <v>22</v>
      </c>
      <c r="W18" s="2">
        <v>13</v>
      </c>
      <c r="X18" s="2">
        <v>13</v>
      </c>
      <c r="Y18" s="1">
        <v>87.793440097951589</v>
      </c>
      <c r="Z18" s="1">
        <v>0.72222222222222221</v>
      </c>
      <c r="AA18" s="2">
        <v>85</v>
      </c>
      <c r="AB18" s="2">
        <v>31</v>
      </c>
      <c r="AC18" s="2">
        <v>64</v>
      </c>
      <c r="AD18" s="1">
        <v>41.830017292210954</v>
      </c>
      <c r="AE18" s="2">
        <v>22</v>
      </c>
      <c r="AF18" s="2">
        <v>30</v>
      </c>
      <c r="AG18" s="2">
        <v>26</v>
      </c>
      <c r="AH18" s="2">
        <v>30</v>
      </c>
      <c r="AI18" s="1">
        <v>0.57777777777777783</v>
      </c>
      <c r="AJ18" s="2">
        <v>496</v>
      </c>
      <c r="AK18" s="1">
        <v>26.423130363032655</v>
      </c>
      <c r="AL18" s="2">
        <v>23</v>
      </c>
      <c r="AM18" s="2">
        <v>26</v>
      </c>
      <c r="AN18" s="1">
        <v>3.32</v>
      </c>
      <c r="AO18" s="1">
        <v>1.24</v>
      </c>
      <c r="AP18" s="1">
        <f t="shared" si="1"/>
        <v>0</v>
      </c>
      <c r="AQ18" s="1">
        <v>0.32700000000000001</v>
      </c>
      <c r="AR18" s="2">
        <v>0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0</v>
      </c>
      <c r="BB18" s="2">
        <v>0</v>
      </c>
      <c r="BC18" s="2">
        <v>0</v>
      </c>
      <c r="BD18" s="2">
        <v>1</v>
      </c>
      <c r="BE18" s="2">
        <v>1</v>
      </c>
      <c r="BF18" s="2">
        <v>1</v>
      </c>
    </row>
    <row r="19" spans="1:58" ht="15" customHeight="1">
      <c r="A19" s="2">
        <v>77.408219178082192</v>
      </c>
      <c r="B19" t="s">
        <v>2</v>
      </c>
      <c r="C19" s="30">
        <v>25.147415886229599</v>
      </c>
      <c r="D19" s="2">
        <v>1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17">
        <v>0</v>
      </c>
      <c r="K19" s="2">
        <v>0</v>
      </c>
      <c r="L19" s="2">
        <v>0</v>
      </c>
      <c r="M19" s="2">
        <v>0</v>
      </c>
      <c r="N19" s="2">
        <v>87</v>
      </c>
      <c r="O19" s="1">
        <v>0.39</v>
      </c>
      <c r="P19" s="1">
        <v>10.199999999999999</v>
      </c>
      <c r="Q19" s="1">
        <v>12.6</v>
      </c>
      <c r="R19" s="2">
        <v>125</v>
      </c>
      <c r="S19" s="2">
        <v>69</v>
      </c>
      <c r="T19" s="2">
        <v>61</v>
      </c>
      <c r="U19" s="2">
        <v>27</v>
      </c>
      <c r="V19" s="2">
        <v>40</v>
      </c>
      <c r="W19" s="2">
        <v>19</v>
      </c>
      <c r="X19" s="2">
        <v>13</v>
      </c>
      <c r="Y19" s="1">
        <v>72.878471392894767</v>
      </c>
      <c r="Z19" s="1">
        <v>1.1851851851851851</v>
      </c>
      <c r="AA19" s="2">
        <v>144</v>
      </c>
      <c r="AB19" s="2">
        <v>34</v>
      </c>
      <c r="AC19" s="2">
        <v>67</v>
      </c>
      <c r="AD19" s="1">
        <v>46.593305107455997</v>
      </c>
      <c r="AE19" s="2">
        <v>22</v>
      </c>
      <c r="AF19" s="2">
        <v>35</v>
      </c>
      <c r="AG19" s="2">
        <v>29</v>
      </c>
      <c r="AH19" s="2">
        <v>34</v>
      </c>
      <c r="AI19" s="1">
        <v>0.75714285714285723</v>
      </c>
      <c r="AJ19" s="2">
        <v>290</v>
      </c>
      <c r="AK19" s="1">
        <v>40</v>
      </c>
      <c r="AL19" s="2">
        <v>21</v>
      </c>
      <c r="AM19" s="2">
        <v>43</v>
      </c>
      <c r="AN19" s="1">
        <v>4.28</v>
      </c>
      <c r="AO19" s="1">
        <v>0.96</v>
      </c>
      <c r="AP19" s="1">
        <f t="shared" si="1"/>
        <v>1</v>
      </c>
      <c r="AQ19" s="1">
        <v>0.25</v>
      </c>
      <c r="AR19" s="2">
        <v>1</v>
      </c>
      <c r="AS19" s="2">
        <v>1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</row>
    <row r="20" spans="1:58">
      <c r="A20" s="2">
        <v>64.095890410958901</v>
      </c>
      <c r="B20" t="s">
        <v>1</v>
      </c>
      <c r="C20" s="30">
        <v>26.446280991735499</v>
      </c>
      <c r="D20" s="2">
        <v>1</v>
      </c>
      <c r="E20" s="2">
        <v>1</v>
      </c>
      <c r="F20" s="2">
        <v>1</v>
      </c>
      <c r="G20" s="2">
        <v>0</v>
      </c>
      <c r="H20" s="2">
        <v>1</v>
      </c>
      <c r="I20" s="2">
        <v>0</v>
      </c>
      <c r="J20" s="17">
        <v>0</v>
      </c>
      <c r="K20" s="2">
        <v>0</v>
      </c>
      <c r="L20" s="2">
        <v>0</v>
      </c>
      <c r="M20" s="2">
        <v>0</v>
      </c>
      <c r="N20" s="2">
        <v>19</v>
      </c>
      <c r="O20" s="1">
        <v>0.26</v>
      </c>
      <c r="P20" s="1">
        <v>6.6</v>
      </c>
      <c r="Q20" s="1">
        <v>11.4</v>
      </c>
      <c r="R20" s="2">
        <v>130</v>
      </c>
      <c r="S20" s="2">
        <v>70</v>
      </c>
      <c r="T20" s="2">
        <v>67</v>
      </c>
      <c r="U20" s="2">
        <v>40</v>
      </c>
      <c r="V20" s="2">
        <v>26</v>
      </c>
      <c r="W20" s="2">
        <v>15</v>
      </c>
      <c r="X20" s="2">
        <v>14</v>
      </c>
      <c r="Y20" s="1">
        <v>121.15285356632322</v>
      </c>
      <c r="Z20" s="1">
        <v>0.72499999999999998</v>
      </c>
      <c r="AA20" s="2">
        <v>62</v>
      </c>
      <c r="AB20" s="2">
        <v>22</v>
      </c>
      <c r="AC20" s="2">
        <v>64</v>
      </c>
      <c r="AD20" s="1">
        <v>45.736456923632304</v>
      </c>
      <c r="AE20" s="2">
        <v>21</v>
      </c>
      <c r="AF20" s="2">
        <v>30</v>
      </c>
      <c r="AG20" s="2">
        <v>27</v>
      </c>
      <c r="AH20" s="2">
        <v>28</v>
      </c>
      <c r="AI20" s="1">
        <v>1.025974025974026</v>
      </c>
      <c r="AJ20" s="2">
        <v>214</v>
      </c>
      <c r="AK20" s="1">
        <v>33.028912953790822</v>
      </c>
      <c r="AL20" s="2">
        <v>25</v>
      </c>
      <c r="AM20" s="2">
        <v>23</v>
      </c>
      <c r="AN20" s="1">
        <v>3.04</v>
      </c>
      <c r="AO20" s="1">
        <v>1.1000000000000001</v>
      </c>
      <c r="AP20" s="1">
        <f t="shared" si="1"/>
        <v>0</v>
      </c>
      <c r="AQ20" s="1">
        <v>0.31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0</v>
      </c>
      <c r="BB20" s="2">
        <v>1</v>
      </c>
      <c r="BC20" s="2">
        <v>0</v>
      </c>
      <c r="BD20" s="2">
        <v>0</v>
      </c>
      <c r="BE20" s="2">
        <v>1</v>
      </c>
      <c r="BF20" s="2">
        <v>1</v>
      </c>
    </row>
    <row r="21" spans="1:58" ht="15" customHeight="1">
      <c r="A21" s="2">
        <v>54.62191780821918</v>
      </c>
      <c r="B21" t="s">
        <v>1</v>
      </c>
      <c r="C21" s="30">
        <v>26.314635323012102</v>
      </c>
      <c r="D21" s="2">
        <v>1</v>
      </c>
      <c r="E21" s="2">
        <v>1</v>
      </c>
      <c r="F21" s="2">
        <v>1</v>
      </c>
      <c r="G21" s="2">
        <v>0</v>
      </c>
      <c r="H21" s="2">
        <v>1</v>
      </c>
      <c r="I21" s="2">
        <v>0</v>
      </c>
      <c r="J21" s="17">
        <v>0</v>
      </c>
      <c r="K21" s="2">
        <v>0</v>
      </c>
      <c r="L21" s="2">
        <v>0</v>
      </c>
      <c r="M21" s="2">
        <v>0</v>
      </c>
      <c r="N21" s="2">
        <v>7</v>
      </c>
      <c r="O21" s="1">
        <v>0.43</v>
      </c>
      <c r="P21" s="1">
        <v>11</v>
      </c>
      <c r="Q21" s="1">
        <v>12.4</v>
      </c>
      <c r="R21" s="2">
        <v>145</v>
      </c>
      <c r="S21" s="2">
        <v>80</v>
      </c>
      <c r="T21" s="2">
        <v>91</v>
      </c>
      <c r="U21" s="2">
        <v>38</v>
      </c>
      <c r="V21" s="2">
        <v>21</v>
      </c>
      <c r="W21" s="2">
        <v>9</v>
      </c>
      <c r="X21" s="2">
        <v>13</v>
      </c>
      <c r="Y21" s="1">
        <v>84.513395448679361</v>
      </c>
      <c r="Z21" s="1">
        <v>0.57894736842105265</v>
      </c>
      <c r="AA21" s="2">
        <v>96</v>
      </c>
      <c r="AB21" s="2">
        <v>38</v>
      </c>
      <c r="AC21" s="2">
        <v>61</v>
      </c>
      <c r="AD21" s="1">
        <v>37.513130245513871</v>
      </c>
      <c r="AE21" s="2">
        <v>19</v>
      </c>
      <c r="AF21" s="2">
        <v>31</v>
      </c>
      <c r="AG21" s="2">
        <v>27</v>
      </c>
      <c r="AH21" s="2" t="s">
        <v>57</v>
      </c>
      <c r="AI21" s="1">
        <v>1</v>
      </c>
      <c r="AJ21" s="2">
        <v>177</v>
      </c>
      <c r="AK21" s="1">
        <v>18.28037705930771</v>
      </c>
      <c r="AL21" s="2">
        <v>22</v>
      </c>
      <c r="AM21" s="2">
        <v>17</v>
      </c>
      <c r="AN21" s="1">
        <v>2.75</v>
      </c>
      <c r="AO21" s="1">
        <v>1.1499999999999999</v>
      </c>
      <c r="AP21" s="1">
        <f t="shared" si="1"/>
        <v>0</v>
      </c>
      <c r="AQ21" s="1">
        <v>0.4</v>
      </c>
      <c r="AR21" s="2">
        <v>1</v>
      </c>
      <c r="AS21" s="2">
        <v>1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</row>
    <row r="22" spans="1:58">
      <c r="A22" s="2">
        <v>74.454794520547949</v>
      </c>
      <c r="B22" t="s">
        <v>1</v>
      </c>
      <c r="C22" s="30">
        <v>19.721036967980201</v>
      </c>
      <c r="D22" s="2">
        <v>1</v>
      </c>
      <c r="E22" s="2">
        <v>0</v>
      </c>
      <c r="F22" s="2">
        <v>0</v>
      </c>
      <c r="G22" s="2">
        <v>1</v>
      </c>
      <c r="H22" s="2">
        <v>1</v>
      </c>
      <c r="I22" s="2">
        <v>0</v>
      </c>
      <c r="J22" s="17">
        <v>0</v>
      </c>
      <c r="K22" s="2">
        <v>0</v>
      </c>
      <c r="L22" s="2">
        <v>0</v>
      </c>
      <c r="M22" s="2">
        <v>0</v>
      </c>
      <c r="N22" s="2">
        <v>51</v>
      </c>
      <c r="O22" s="1">
        <v>0.23</v>
      </c>
      <c r="P22" s="1">
        <v>7</v>
      </c>
      <c r="Q22" s="1">
        <v>14.6</v>
      </c>
      <c r="R22" s="2">
        <v>150</v>
      </c>
      <c r="S22" s="2">
        <v>80</v>
      </c>
      <c r="T22" s="2">
        <v>113</v>
      </c>
      <c r="U22" s="2">
        <v>40</v>
      </c>
      <c r="V22" s="2">
        <v>24</v>
      </c>
      <c r="W22" s="2">
        <v>12</v>
      </c>
      <c r="X22" s="2">
        <v>10</v>
      </c>
      <c r="Y22" s="1">
        <v>90.81192137748846</v>
      </c>
      <c r="Z22" s="1">
        <v>0.55000000000000004</v>
      </c>
      <c r="AA22" s="2">
        <v>98</v>
      </c>
      <c r="AB22" s="2">
        <v>37</v>
      </c>
      <c r="AC22" s="2">
        <v>62</v>
      </c>
      <c r="AD22" s="1">
        <v>57.195212734260942</v>
      </c>
      <c r="AE22" s="2">
        <v>23</v>
      </c>
      <c r="AF22" s="2">
        <v>30</v>
      </c>
      <c r="AG22" s="2">
        <v>30</v>
      </c>
      <c r="AH22" s="2">
        <v>33</v>
      </c>
      <c r="AI22" s="1">
        <v>0.87499999999999989</v>
      </c>
      <c r="AJ22" s="2">
        <v>223</v>
      </c>
      <c r="AK22" s="1">
        <v>28.79847573538478</v>
      </c>
      <c r="AL22" s="2">
        <v>28</v>
      </c>
      <c r="AM22" s="2">
        <v>49</v>
      </c>
      <c r="AN22" s="1">
        <v>4.2</v>
      </c>
      <c r="AO22" s="1">
        <v>0.8</v>
      </c>
      <c r="AP22" s="1">
        <f t="shared" si="1"/>
        <v>1</v>
      </c>
      <c r="AQ22" s="1">
        <v>0.2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1</v>
      </c>
      <c r="BA22" s="2">
        <v>1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</row>
    <row r="23" spans="1:58" ht="15" customHeight="1">
      <c r="A23" s="2">
        <v>59.69041095890411</v>
      </c>
      <c r="B23" t="s">
        <v>2</v>
      </c>
      <c r="C23" s="30">
        <v>35.492157923201702</v>
      </c>
      <c r="D23" s="2">
        <v>1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17">
        <v>0</v>
      </c>
      <c r="K23" s="2">
        <v>0</v>
      </c>
      <c r="L23" s="2">
        <v>0</v>
      </c>
      <c r="M23" s="2">
        <v>0</v>
      </c>
      <c r="N23" s="2">
        <v>23</v>
      </c>
      <c r="O23" s="1">
        <v>0.53</v>
      </c>
      <c r="P23" s="1">
        <v>11.7</v>
      </c>
      <c r="Q23" s="1">
        <v>15</v>
      </c>
      <c r="R23" s="2">
        <v>120</v>
      </c>
      <c r="S23" s="2">
        <v>80</v>
      </c>
      <c r="T23" s="2">
        <v>67</v>
      </c>
      <c r="U23" s="2">
        <v>48</v>
      </c>
      <c r="V23" s="2">
        <v>13</v>
      </c>
      <c r="W23" s="2">
        <v>12</v>
      </c>
      <c r="X23" s="2">
        <v>12</v>
      </c>
      <c r="Y23" s="1">
        <v>97.57308958588608</v>
      </c>
      <c r="Z23" s="1">
        <v>0.5</v>
      </c>
      <c r="AA23" s="2">
        <v>96</v>
      </c>
      <c r="AB23" s="2">
        <v>33</v>
      </c>
      <c r="AC23" s="2">
        <v>65</v>
      </c>
      <c r="AD23" s="1">
        <v>37.319006765473567</v>
      </c>
      <c r="AE23" s="2">
        <v>22</v>
      </c>
      <c r="AF23" s="2">
        <v>36</v>
      </c>
      <c r="AG23" s="2">
        <v>35</v>
      </c>
      <c r="AH23" s="2">
        <v>37</v>
      </c>
      <c r="AI23" s="1">
        <v>0.91780821917808231</v>
      </c>
      <c r="AJ23" s="2">
        <v>171</v>
      </c>
      <c r="AK23" s="1">
        <v>21.43056469134757</v>
      </c>
      <c r="AL23" s="2">
        <v>49</v>
      </c>
      <c r="AM23" s="2">
        <v>43</v>
      </c>
      <c r="AN23" s="1">
        <v>4.2</v>
      </c>
      <c r="AO23" s="1">
        <v>1.1299999999999999</v>
      </c>
      <c r="AP23" s="1">
        <f t="shared" si="1"/>
        <v>0</v>
      </c>
      <c r="AQ23" s="1">
        <v>0.25</v>
      </c>
      <c r="AR23" s="2">
        <v>1</v>
      </c>
      <c r="AS23" s="2">
        <v>1</v>
      </c>
      <c r="AT23" s="2">
        <v>1</v>
      </c>
      <c r="AU23" s="2">
        <v>0</v>
      </c>
      <c r="AV23" s="2">
        <v>1</v>
      </c>
      <c r="AW23" s="2">
        <v>1</v>
      </c>
      <c r="AX23" s="2">
        <v>0</v>
      </c>
      <c r="AY23" s="2">
        <v>0</v>
      </c>
      <c r="AZ23" s="2">
        <v>0</v>
      </c>
      <c r="BA23" s="2">
        <v>0</v>
      </c>
      <c r="BB23" s="2">
        <v>1</v>
      </c>
      <c r="BC23" s="2">
        <v>0</v>
      </c>
      <c r="BD23" s="2">
        <v>0</v>
      </c>
      <c r="BE23" s="2">
        <v>0</v>
      </c>
      <c r="BF23" s="2">
        <v>0</v>
      </c>
    </row>
    <row r="24" spans="1:58" ht="15" customHeight="1">
      <c r="A24" s="2">
        <v>80.62191780821918</v>
      </c>
      <c r="B24" t="s">
        <v>1</v>
      </c>
      <c r="C24" s="30">
        <v>23.781212841854902</v>
      </c>
      <c r="D24" s="2">
        <v>1</v>
      </c>
      <c r="E24" s="2">
        <v>1</v>
      </c>
      <c r="F24" s="2">
        <v>1</v>
      </c>
      <c r="G24" s="2">
        <v>0</v>
      </c>
      <c r="H24" s="2">
        <v>1</v>
      </c>
      <c r="I24" s="2">
        <v>1</v>
      </c>
      <c r="J24" s="17">
        <v>0</v>
      </c>
      <c r="K24" s="2">
        <v>0</v>
      </c>
      <c r="L24" s="2">
        <v>0</v>
      </c>
      <c r="M24" s="2">
        <v>0</v>
      </c>
      <c r="N24" s="2">
        <v>142</v>
      </c>
      <c r="O24" s="1">
        <v>0.21</v>
      </c>
      <c r="P24" s="1">
        <v>6.7</v>
      </c>
      <c r="Q24" s="1">
        <v>11.1</v>
      </c>
      <c r="R24" s="2">
        <v>140</v>
      </c>
      <c r="S24" s="2">
        <v>70</v>
      </c>
      <c r="T24" s="2">
        <v>66</v>
      </c>
      <c r="U24" s="2">
        <v>41</v>
      </c>
      <c r="V24" s="2">
        <v>27</v>
      </c>
      <c r="W24" s="2">
        <v>12</v>
      </c>
      <c r="X24" s="2">
        <v>11</v>
      </c>
      <c r="Y24" s="1">
        <v>113.29249278531158</v>
      </c>
      <c r="Z24" s="1">
        <v>0.56097560975609762</v>
      </c>
      <c r="AA24" s="2">
        <v>61</v>
      </c>
      <c r="AB24" s="2">
        <v>20</v>
      </c>
      <c r="AC24" s="2">
        <v>72</v>
      </c>
      <c r="AD24" s="1">
        <v>42.040269955496655</v>
      </c>
      <c r="AE24" s="2">
        <v>20</v>
      </c>
      <c r="AF24" s="2">
        <v>29</v>
      </c>
      <c r="AG24" s="2">
        <v>28</v>
      </c>
      <c r="AH24" s="2">
        <v>32</v>
      </c>
      <c r="AI24" s="1">
        <v>0.42</v>
      </c>
      <c r="AJ24" s="2">
        <v>272</v>
      </c>
      <c r="AK24" s="1">
        <v>26.777242009870481</v>
      </c>
      <c r="AL24" s="2">
        <v>34</v>
      </c>
      <c r="AM24" s="2">
        <v>25</v>
      </c>
      <c r="AN24" s="1">
        <v>3.13</v>
      </c>
      <c r="AO24" s="1">
        <v>0.87</v>
      </c>
      <c r="AP24" s="1">
        <f t="shared" si="1"/>
        <v>1</v>
      </c>
      <c r="AQ24" s="1">
        <v>0.25</v>
      </c>
      <c r="AR24" s="2">
        <v>0</v>
      </c>
      <c r="AS24" s="2">
        <v>1</v>
      </c>
      <c r="AT24" s="2">
        <v>1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1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</row>
    <row r="25" spans="1:58" ht="15" customHeight="1">
      <c r="A25" s="2">
        <v>73.049315068493144</v>
      </c>
      <c r="B25" t="s">
        <v>2</v>
      </c>
      <c r="C25" s="30">
        <v>28.997893837184503</v>
      </c>
      <c r="D25" s="2">
        <v>1</v>
      </c>
      <c r="E25" s="2">
        <v>0</v>
      </c>
      <c r="F25" s="2">
        <v>1</v>
      </c>
      <c r="G25" s="2">
        <v>0</v>
      </c>
      <c r="H25" s="2">
        <v>1</v>
      </c>
      <c r="I25" s="17">
        <v>0</v>
      </c>
      <c r="J25" s="17">
        <v>0</v>
      </c>
      <c r="K25" s="2">
        <v>0</v>
      </c>
      <c r="L25" s="2">
        <v>0</v>
      </c>
      <c r="M25" s="2">
        <v>0</v>
      </c>
      <c r="N25" s="2">
        <v>54</v>
      </c>
      <c r="O25" s="1">
        <v>0.27</v>
      </c>
      <c r="P25" s="1">
        <v>8.5</v>
      </c>
      <c r="Q25" s="1">
        <v>10.8</v>
      </c>
      <c r="R25" s="2">
        <v>140</v>
      </c>
      <c r="S25" s="2">
        <v>60</v>
      </c>
      <c r="T25" s="2">
        <v>80</v>
      </c>
      <c r="U25" s="2">
        <v>49</v>
      </c>
      <c r="V25" s="2">
        <v>25</v>
      </c>
      <c r="W25" s="2">
        <v>15</v>
      </c>
      <c r="X25" s="2">
        <v>15</v>
      </c>
      <c r="Y25" s="1">
        <v>142.91410589024559</v>
      </c>
      <c r="Z25" s="1">
        <v>0.61224489795918369</v>
      </c>
      <c r="AA25" s="2">
        <v>218</v>
      </c>
      <c r="AB25" s="2">
        <v>92</v>
      </c>
      <c r="AC25" s="2">
        <v>58</v>
      </c>
      <c r="AD25" s="1">
        <v>33.030776216811539</v>
      </c>
      <c r="AE25" s="2">
        <v>22</v>
      </c>
      <c r="AF25" s="2">
        <v>31</v>
      </c>
      <c r="AG25" s="2">
        <v>29</v>
      </c>
      <c r="AH25" s="2">
        <v>29</v>
      </c>
      <c r="AI25" s="1">
        <v>0.94285714285714284</v>
      </c>
      <c r="AJ25" s="2">
        <v>192</v>
      </c>
      <c r="AK25" s="1">
        <v>63.14358663168413</v>
      </c>
      <c r="AL25" s="2">
        <v>39</v>
      </c>
      <c r="AM25" s="2">
        <v>37</v>
      </c>
      <c r="AN25" s="1">
        <v>3.9</v>
      </c>
      <c r="AO25" s="1">
        <v>1.03</v>
      </c>
      <c r="AP25" s="1">
        <f t="shared" si="1"/>
        <v>0</v>
      </c>
      <c r="AQ25" s="1">
        <v>0.24</v>
      </c>
      <c r="AR25" s="2">
        <v>0</v>
      </c>
      <c r="AS25" s="2">
        <v>1</v>
      </c>
      <c r="AT25" s="2">
        <v>1</v>
      </c>
      <c r="AU25" s="2">
        <v>0</v>
      </c>
      <c r="AV25" s="2">
        <v>1</v>
      </c>
      <c r="AW25" s="2">
        <v>1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1</v>
      </c>
      <c r="BE25" s="2">
        <v>0</v>
      </c>
      <c r="BF25" s="2">
        <v>0</v>
      </c>
    </row>
    <row r="26" spans="1:58" ht="15" customHeight="1">
      <c r="A26" s="2">
        <v>64.849315068493155</v>
      </c>
      <c r="B26" t="s">
        <v>2</v>
      </c>
      <c r="C26" s="30">
        <v>27.099251006812501</v>
      </c>
      <c r="D26" s="2">
        <v>2</v>
      </c>
      <c r="E26" s="2">
        <v>0</v>
      </c>
      <c r="F26" s="2">
        <v>1</v>
      </c>
      <c r="G26" s="2">
        <v>0</v>
      </c>
      <c r="H26" s="2">
        <v>1</v>
      </c>
      <c r="I26" s="17">
        <v>1</v>
      </c>
      <c r="J26" s="17">
        <v>0</v>
      </c>
      <c r="K26" s="2">
        <v>0</v>
      </c>
      <c r="L26" s="2">
        <v>1</v>
      </c>
      <c r="M26" s="2">
        <v>0</v>
      </c>
      <c r="N26" s="2">
        <v>15</v>
      </c>
      <c r="O26" s="1">
        <v>0.21</v>
      </c>
      <c r="P26" s="1">
        <v>10.4</v>
      </c>
      <c r="Q26" s="1">
        <v>12</v>
      </c>
      <c r="R26" s="2">
        <v>120</v>
      </c>
      <c r="S26" s="2">
        <v>60</v>
      </c>
      <c r="T26" s="2">
        <v>75</v>
      </c>
      <c r="U26" s="2">
        <v>39</v>
      </c>
      <c r="V26" s="2">
        <v>25</v>
      </c>
      <c r="W26" s="2">
        <v>11</v>
      </c>
      <c r="X26" s="2">
        <v>11</v>
      </c>
      <c r="Y26" s="1">
        <v>77.266547667363554</v>
      </c>
      <c r="Z26" s="1">
        <v>0.5641025641025641</v>
      </c>
      <c r="AA26" s="2">
        <v>92</v>
      </c>
      <c r="AB26" s="2">
        <v>18</v>
      </c>
      <c r="AC26" s="2">
        <v>80</v>
      </c>
      <c r="AD26" s="1">
        <v>46.016193213264515</v>
      </c>
      <c r="AE26" s="2">
        <v>21</v>
      </c>
      <c r="AF26" s="2">
        <v>33</v>
      </c>
      <c r="AG26" s="2">
        <v>31</v>
      </c>
      <c r="AH26" s="2">
        <v>34</v>
      </c>
      <c r="AI26" s="1">
        <v>0.65</v>
      </c>
      <c r="AJ26" s="2">
        <v>245</v>
      </c>
      <c r="AK26" s="1">
        <v>37</v>
      </c>
      <c r="AL26" s="2">
        <v>27</v>
      </c>
      <c r="AM26" s="2">
        <v>23</v>
      </c>
      <c r="AN26" s="1">
        <v>3.02</v>
      </c>
      <c r="AO26" s="1">
        <v>1.26</v>
      </c>
      <c r="AP26" s="1">
        <f t="shared" si="1"/>
        <v>0</v>
      </c>
      <c r="AQ26" s="1">
        <v>0.36</v>
      </c>
      <c r="AR26" s="2">
        <v>1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1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</row>
    <row r="27" spans="1:58" ht="15" customHeight="1">
      <c r="A27" s="2">
        <v>70.679452054794524</v>
      </c>
      <c r="B27" t="s">
        <v>1</v>
      </c>
      <c r="C27" s="30">
        <v>30.3302148746209</v>
      </c>
      <c r="D27" s="2">
        <v>2</v>
      </c>
      <c r="E27" s="2">
        <v>1</v>
      </c>
      <c r="F27" s="2">
        <v>1</v>
      </c>
      <c r="G27" s="2">
        <v>1</v>
      </c>
      <c r="H27" s="2">
        <v>1</v>
      </c>
      <c r="I27" s="2">
        <v>0</v>
      </c>
      <c r="J27" s="17">
        <v>0</v>
      </c>
      <c r="K27" s="2">
        <v>0</v>
      </c>
      <c r="L27" s="2">
        <v>0</v>
      </c>
      <c r="M27" s="2">
        <v>0</v>
      </c>
      <c r="N27" s="2" t="s">
        <v>57</v>
      </c>
      <c r="O27" s="1">
        <v>0.28999999999999998</v>
      </c>
      <c r="P27" s="1">
        <v>5.2</v>
      </c>
      <c r="Q27" s="1">
        <v>9.1999999999999993</v>
      </c>
      <c r="R27" s="2">
        <v>150</v>
      </c>
      <c r="S27" s="2">
        <v>70</v>
      </c>
      <c r="T27" s="2">
        <v>77</v>
      </c>
      <c r="U27" s="2">
        <v>35</v>
      </c>
      <c r="V27" s="2">
        <v>17</v>
      </c>
      <c r="W27" s="2">
        <v>15</v>
      </c>
      <c r="X27" s="2">
        <v>16</v>
      </c>
      <c r="Y27" s="1">
        <v>117.17162250185402</v>
      </c>
      <c r="Z27" s="1">
        <v>0.88571428571428568</v>
      </c>
      <c r="AA27" s="2">
        <v>82</v>
      </c>
      <c r="AB27" s="2">
        <v>28</v>
      </c>
      <c r="AC27" s="2">
        <v>65</v>
      </c>
      <c r="AD27" s="1">
        <v>50.613228407299268</v>
      </c>
      <c r="AE27" s="2">
        <v>20</v>
      </c>
      <c r="AF27" s="2">
        <v>31</v>
      </c>
      <c r="AG27" s="2">
        <v>26</v>
      </c>
      <c r="AH27" s="2">
        <v>26</v>
      </c>
      <c r="AI27" s="1">
        <v>0.69072164948453618</v>
      </c>
      <c r="AJ27" s="2">
        <v>220</v>
      </c>
      <c r="AK27" s="1">
        <v>40.872830037741672</v>
      </c>
      <c r="AL27" s="2">
        <v>30</v>
      </c>
      <c r="AM27" s="2">
        <v>21</v>
      </c>
      <c r="AN27" s="1">
        <v>2.98</v>
      </c>
      <c r="AO27" s="1">
        <v>1.35</v>
      </c>
      <c r="AP27" s="1">
        <f t="shared" si="1"/>
        <v>0</v>
      </c>
      <c r="AQ27" s="1">
        <v>0.43</v>
      </c>
      <c r="AR27" s="2">
        <v>0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1</v>
      </c>
      <c r="BF27" s="2">
        <v>1</v>
      </c>
    </row>
    <row r="28" spans="1:58">
      <c r="A28" s="2">
        <v>33.989041095890414</v>
      </c>
      <c r="B28" t="s">
        <v>1</v>
      </c>
      <c r="C28" s="30">
        <v>32.270787765785798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17">
        <v>0</v>
      </c>
      <c r="J28" s="17">
        <v>0</v>
      </c>
      <c r="K28" s="2">
        <v>0</v>
      </c>
      <c r="L28" s="2">
        <v>0</v>
      </c>
      <c r="M28" s="2">
        <v>0</v>
      </c>
      <c r="N28" s="2">
        <v>54</v>
      </c>
      <c r="O28" s="3" t="s">
        <v>57</v>
      </c>
      <c r="P28" s="3" t="s">
        <v>57</v>
      </c>
      <c r="Q28" s="3" t="s">
        <v>57</v>
      </c>
      <c r="R28" s="2">
        <v>139</v>
      </c>
      <c r="S28" s="2">
        <v>92</v>
      </c>
      <c r="T28" s="2">
        <v>93</v>
      </c>
      <c r="U28" s="2">
        <v>37</v>
      </c>
      <c r="V28" s="2">
        <v>15</v>
      </c>
      <c r="W28" s="2">
        <v>12</v>
      </c>
      <c r="X28" s="2">
        <v>16</v>
      </c>
      <c r="Y28" s="1">
        <v>91.205390992251353</v>
      </c>
      <c r="Z28" s="1">
        <v>0.7567567567567568</v>
      </c>
      <c r="AA28" s="2">
        <v>105</v>
      </c>
      <c r="AB28" s="2">
        <v>39</v>
      </c>
      <c r="AC28" s="2">
        <v>62</v>
      </c>
      <c r="AD28" s="1">
        <v>28.802416594813668</v>
      </c>
      <c r="AE28" s="2">
        <v>21</v>
      </c>
      <c r="AF28" s="2">
        <v>31</v>
      </c>
      <c r="AG28" s="2">
        <v>30</v>
      </c>
      <c r="AH28" s="2">
        <v>30</v>
      </c>
      <c r="AI28" s="1">
        <v>1.0526315789473684</v>
      </c>
      <c r="AJ28" s="2">
        <v>152</v>
      </c>
      <c r="AK28" s="1">
        <v>34.74802368050014</v>
      </c>
      <c r="AL28" s="2">
        <v>29</v>
      </c>
      <c r="AM28" s="2">
        <v>42</v>
      </c>
      <c r="AN28" s="1">
        <v>3.83</v>
      </c>
      <c r="AO28" s="1">
        <v>0.66</v>
      </c>
      <c r="AP28" s="1">
        <f t="shared" si="1"/>
        <v>1</v>
      </c>
      <c r="AQ28" s="1">
        <v>0.191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>
        <v>0</v>
      </c>
      <c r="BB28" s="2">
        <v>1</v>
      </c>
      <c r="BC28" s="2">
        <v>0</v>
      </c>
      <c r="BD28" s="2">
        <v>0</v>
      </c>
      <c r="BE28" s="2">
        <v>1</v>
      </c>
      <c r="BF28" s="2">
        <v>1</v>
      </c>
    </row>
    <row r="29" spans="1:58" ht="15" customHeight="1">
      <c r="A29" s="2">
        <v>79.07671232876713</v>
      </c>
      <c r="B29" t="s">
        <v>2</v>
      </c>
      <c r="C29" s="30">
        <v>25.605536332179899</v>
      </c>
      <c r="D29" s="2">
        <v>1</v>
      </c>
      <c r="E29" s="2">
        <v>0</v>
      </c>
      <c r="F29" s="2">
        <v>1</v>
      </c>
      <c r="G29" s="2">
        <v>0</v>
      </c>
      <c r="H29" s="2">
        <v>1</v>
      </c>
      <c r="I29" s="17">
        <v>0</v>
      </c>
      <c r="J29" s="17">
        <v>0</v>
      </c>
      <c r="K29" s="2">
        <v>0</v>
      </c>
      <c r="L29" s="2">
        <v>0</v>
      </c>
      <c r="M29" s="2">
        <v>0</v>
      </c>
      <c r="N29" s="2">
        <v>189</v>
      </c>
      <c r="O29" s="1">
        <v>0.36</v>
      </c>
      <c r="P29" s="1">
        <v>12.5</v>
      </c>
      <c r="Q29" s="1">
        <v>13.1</v>
      </c>
      <c r="R29" s="2">
        <v>130</v>
      </c>
      <c r="S29" s="2">
        <v>60</v>
      </c>
      <c r="T29" s="2">
        <v>58</v>
      </c>
      <c r="U29" s="2">
        <v>38</v>
      </c>
      <c r="V29" s="2">
        <v>30</v>
      </c>
      <c r="W29" s="2">
        <v>12</v>
      </c>
      <c r="X29" s="2">
        <v>12</v>
      </c>
      <c r="Y29" s="1">
        <v>81.65915294697416</v>
      </c>
      <c r="Z29" s="1">
        <v>0.63157894736842102</v>
      </c>
      <c r="AA29" s="2">
        <v>126</v>
      </c>
      <c r="AB29" s="2">
        <v>52</v>
      </c>
      <c r="AC29" s="2">
        <v>59</v>
      </c>
      <c r="AD29" s="1">
        <v>48.779482651032538</v>
      </c>
      <c r="AE29" s="2">
        <v>22</v>
      </c>
      <c r="AF29" s="2">
        <v>37</v>
      </c>
      <c r="AG29" s="2">
        <v>32</v>
      </c>
      <c r="AH29" s="2">
        <v>35</v>
      </c>
      <c r="AI29" s="1">
        <v>0.64197530864197527</v>
      </c>
      <c r="AJ29" s="2">
        <v>342</v>
      </c>
      <c r="AK29" s="1">
        <v>36.376410532696092</v>
      </c>
      <c r="AL29" s="2">
        <v>25</v>
      </c>
      <c r="AM29" s="2">
        <v>28</v>
      </c>
      <c r="AN29" s="1">
        <v>3.53</v>
      </c>
      <c r="AO29" s="1">
        <v>1.03</v>
      </c>
      <c r="AP29" s="1">
        <f t="shared" si="1"/>
        <v>0</v>
      </c>
      <c r="AQ29" s="1">
        <v>0.27</v>
      </c>
      <c r="AR29" s="2">
        <v>1</v>
      </c>
      <c r="AS29" s="2">
        <v>1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1</v>
      </c>
      <c r="BC29" s="2">
        <v>0</v>
      </c>
      <c r="BD29" s="2">
        <v>0</v>
      </c>
      <c r="BE29" s="2">
        <v>0</v>
      </c>
      <c r="BF29" s="2">
        <v>0</v>
      </c>
    </row>
    <row r="30" spans="1:58" ht="15" customHeight="1">
      <c r="A30" s="2">
        <v>77.298630136986304</v>
      </c>
      <c r="B30" t="s">
        <v>2</v>
      </c>
      <c r="C30" s="30">
        <v>29.387755102040803</v>
      </c>
      <c r="D30" s="2">
        <v>1</v>
      </c>
      <c r="E30" s="2">
        <v>0</v>
      </c>
      <c r="F30" s="2">
        <v>1</v>
      </c>
      <c r="G30" s="2">
        <v>0</v>
      </c>
      <c r="H30" s="2">
        <v>0</v>
      </c>
      <c r="I30" s="17">
        <v>1</v>
      </c>
      <c r="J30" s="17">
        <v>0</v>
      </c>
      <c r="K30" s="2">
        <v>0</v>
      </c>
      <c r="L30" s="2">
        <v>0</v>
      </c>
      <c r="M30" s="2">
        <v>0</v>
      </c>
      <c r="N30" s="2">
        <v>27</v>
      </c>
      <c r="O30" s="1">
        <v>0.41</v>
      </c>
      <c r="P30" s="1">
        <v>9.5</v>
      </c>
      <c r="Q30" s="1">
        <v>13.2</v>
      </c>
      <c r="R30" s="2">
        <v>140</v>
      </c>
      <c r="S30" s="2">
        <v>80</v>
      </c>
      <c r="T30" s="2">
        <v>80</v>
      </c>
      <c r="U30" s="2">
        <v>50</v>
      </c>
      <c r="V30" s="2">
        <v>19</v>
      </c>
      <c r="W30" s="2">
        <v>14</v>
      </c>
      <c r="X30" s="2">
        <v>13</v>
      </c>
      <c r="Y30" s="1">
        <v>131.88107343563411</v>
      </c>
      <c r="Z30" s="1">
        <v>0.54</v>
      </c>
      <c r="AA30" s="2">
        <v>151</v>
      </c>
      <c r="AB30" s="2">
        <v>77</v>
      </c>
      <c r="AC30" s="2">
        <v>50</v>
      </c>
      <c r="AD30" s="1">
        <v>45.396503711717706</v>
      </c>
      <c r="AE30" s="2">
        <v>24</v>
      </c>
      <c r="AF30" s="2">
        <v>35</v>
      </c>
      <c r="AG30" s="2">
        <v>30</v>
      </c>
      <c r="AH30" s="2">
        <v>33</v>
      </c>
      <c r="AI30" s="1">
        <v>0.54032258064516137</v>
      </c>
      <c r="AJ30" s="2">
        <v>163</v>
      </c>
      <c r="AK30" s="1">
        <v>29.163578067759204</v>
      </c>
      <c r="AL30" s="2">
        <v>36</v>
      </c>
      <c r="AM30" s="2">
        <v>31</v>
      </c>
      <c r="AN30" s="1">
        <v>3.57</v>
      </c>
      <c r="AO30" s="1">
        <v>1.38</v>
      </c>
      <c r="AP30" s="1">
        <f t="shared" si="1"/>
        <v>0</v>
      </c>
      <c r="AQ30" s="1">
        <v>0.3</v>
      </c>
      <c r="AR30" s="2">
        <v>1</v>
      </c>
      <c r="AS30" s="2">
        <v>1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1</v>
      </c>
      <c r="BC30" s="2">
        <v>0</v>
      </c>
      <c r="BD30" s="2">
        <v>0</v>
      </c>
      <c r="BE30" s="2">
        <v>0</v>
      </c>
      <c r="BF30" s="2">
        <v>0</v>
      </c>
    </row>
    <row r="31" spans="1:58" ht="15" customHeight="1">
      <c r="A31" s="2">
        <v>72.92876712328767</v>
      </c>
      <c r="B31" t="s">
        <v>2</v>
      </c>
      <c r="C31" s="30">
        <v>30.110278896458301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17">
        <v>0</v>
      </c>
      <c r="K31" s="2">
        <v>0</v>
      </c>
      <c r="L31" s="2">
        <v>0</v>
      </c>
      <c r="M31" s="2">
        <v>1</v>
      </c>
      <c r="N31" s="2">
        <v>221</v>
      </c>
      <c r="O31" s="1">
        <v>0.26</v>
      </c>
      <c r="P31" s="1">
        <v>11.9</v>
      </c>
      <c r="Q31" s="1">
        <v>13.2</v>
      </c>
      <c r="R31" s="2">
        <v>120</v>
      </c>
      <c r="S31" s="2">
        <v>60</v>
      </c>
      <c r="T31" s="2">
        <v>55</v>
      </c>
      <c r="U31" s="2">
        <v>43</v>
      </c>
      <c r="V31" s="2">
        <v>36</v>
      </c>
      <c r="W31" s="2">
        <v>14</v>
      </c>
      <c r="X31" s="2">
        <v>14</v>
      </c>
      <c r="Y31" s="1">
        <v>121.71293917053003</v>
      </c>
      <c r="Z31" s="1">
        <v>0.65116279069767447</v>
      </c>
      <c r="AA31" s="2">
        <v>165</v>
      </c>
      <c r="AB31" s="2">
        <v>80</v>
      </c>
      <c r="AC31" s="2">
        <v>51</v>
      </c>
      <c r="AD31" s="1">
        <v>41.922460848381135</v>
      </c>
      <c r="AE31" s="2">
        <v>22</v>
      </c>
      <c r="AF31" s="2">
        <v>32</v>
      </c>
      <c r="AG31" s="2">
        <v>27</v>
      </c>
      <c r="AH31" s="2">
        <v>38</v>
      </c>
      <c r="AI31" s="1">
        <v>1.5476190476190477</v>
      </c>
      <c r="AJ31" s="2">
        <v>234</v>
      </c>
      <c r="AK31" s="1">
        <v>45.712156227789841</v>
      </c>
      <c r="AL31" s="2">
        <v>43</v>
      </c>
      <c r="AM31" s="2">
        <v>39</v>
      </c>
      <c r="AN31" s="1">
        <v>3.9</v>
      </c>
      <c r="AO31" s="1">
        <v>0.8</v>
      </c>
      <c r="AP31" s="1">
        <f t="shared" si="1"/>
        <v>1</v>
      </c>
      <c r="AQ31" s="1">
        <v>0.21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1</v>
      </c>
      <c r="BB31" s="2">
        <v>0</v>
      </c>
      <c r="BC31" s="2">
        <v>0</v>
      </c>
      <c r="BD31" s="2">
        <v>0</v>
      </c>
      <c r="BE31" s="2">
        <v>1</v>
      </c>
      <c r="BF31" s="2">
        <v>1</v>
      </c>
    </row>
    <row r="32" spans="1:58" ht="15" customHeight="1">
      <c r="A32" s="2">
        <v>81.61917808219178</v>
      </c>
      <c r="B32" t="s">
        <v>2</v>
      </c>
      <c r="C32" s="30">
        <v>28.964734689002398</v>
      </c>
      <c r="D32" s="2">
        <v>1</v>
      </c>
      <c r="E32" s="2">
        <v>0</v>
      </c>
      <c r="F32" s="2">
        <v>1</v>
      </c>
      <c r="G32" s="2">
        <v>0</v>
      </c>
      <c r="H32" s="2">
        <v>1</v>
      </c>
      <c r="I32" s="2">
        <v>0</v>
      </c>
      <c r="J32" s="17">
        <v>0</v>
      </c>
      <c r="K32" s="2">
        <v>0</v>
      </c>
      <c r="L32" s="2">
        <v>0</v>
      </c>
      <c r="M32" s="2">
        <v>0</v>
      </c>
      <c r="N32" s="2">
        <v>55</v>
      </c>
      <c r="O32" s="1">
        <v>0.44</v>
      </c>
      <c r="P32" s="1">
        <v>12.9</v>
      </c>
      <c r="Q32" s="1">
        <v>11</v>
      </c>
      <c r="R32" s="2">
        <v>140</v>
      </c>
      <c r="S32" s="2">
        <v>80</v>
      </c>
      <c r="T32" s="2">
        <v>53</v>
      </c>
      <c r="U32" s="2">
        <v>54</v>
      </c>
      <c r="V32" s="2">
        <v>35</v>
      </c>
      <c r="W32" s="2">
        <v>14</v>
      </c>
      <c r="X32" s="2">
        <v>14</v>
      </c>
      <c r="Y32" s="1">
        <v>147.59497695630773</v>
      </c>
      <c r="Z32" s="1">
        <v>0.51851851851851849</v>
      </c>
      <c r="AA32" s="2">
        <v>115</v>
      </c>
      <c r="AB32" s="2">
        <v>46</v>
      </c>
      <c r="AC32" s="2">
        <v>60</v>
      </c>
      <c r="AD32" s="1">
        <v>34.220381937315935</v>
      </c>
      <c r="AE32" s="2">
        <v>22</v>
      </c>
      <c r="AF32" s="2">
        <v>39</v>
      </c>
      <c r="AG32" s="2">
        <v>33</v>
      </c>
      <c r="AH32" s="2">
        <v>37</v>
      </c>
      <c r="AI32" s="1">
        <v>0.74603174603174593</v>
      </c>
      <c r="AJ32" s="2">
        <v>308</v>
      </c>
      <c r="AK32" s="1">
        <v>31.974089560844227</v>
      </c>
      <c r="AL32" s="2" t="s">
        <v>57</v>
      </c>
      <c r="AM32" s="2">
        <v>41</v>
      </c>
      <c r="AN32" s="1">
        <v>4.0999999999999996</v>
      </c>
      <c r="AO32" s="1">
        <v>0.73</v>
      </c>
      <c r="AP32" s="1">
        <f t="shared" si="1"/>
        <v>1</v>
      </c>
      <c r="AQ32" s="1">
        <v>0.192</v>
      </c>
      <c r="AR32" s="2">
        <v>0</v>
      </c>
      <c r="AS32" s="2">
        <v>1</v>
      </c>
      <c r="AT32" s="2">
        <v>1</v>
      </c>
      <c r="AU32" s="2">
        <v>1</v>
      </c>
      <c r="AV32" s="2">
        <v>0</v>
      </c>
      <c r="AW32" s="2">
        <v>0</v>
      </c>
      <c r="AX32" s="2">
        <v>1</v>
      </c>
      <c r="AY32" s="2">
        <v>0</v>
      </c>
      <c r="AZ32" s="2">
        <v>0</v>
      </c>
      <c r="BA32" s="2">
        <v>1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</row>
    <row r="33" spans="1:58" ht="15" customHeight="1">
      <c r="A33" s="2">
        <v>63.934246575342463</v>
      </c>
      <c r="B33" t="s">
        <v>1</v>
      </c>
      <c r="C33" s="30">
        <v>23.9360623149012</v>
      </c>
      <c r="D33" s="2">
        <v>1</v>
      </c>
      <c r="E33" s="2">
        <v>0</v>
      </c>
      <c r="F33" s="2">
        <v>1</v>
      </c>
      <c r="G33" s="2">
        <v>0</v>
      </c>
      <c r="H33" s="2">
        <v>1</v>
      </c>
      <c r="I33" s="2">
        <v>0</v>
      </c>
      <c r="J33" s="17">
        <v>0</v>
      </c>
      <c r="K33" s="2">
        <v>0</v>
      </c>
      <c r="L33" s="2">
        <v>0</v>
      </c>
      <c r="M33" s="2">
        <v>0</v>
      </c>
      <c r="N33" s="2">
        <v>173</v>
      </c>
      <c r="O33" s="1">
        <v>0.2</v>
      </c>
      <c r="P33" s="1">
        <v>7.5</v>
      </c>
      <c r="Q33" s="3" t="s">
        <v>57</v>
      </c>
      <c r="R33" s="2">
        <v>190</v>
      </c>
      <c r="S33" s="2">
        <v>80</v>
      </c>
      <c r="T33" s="2">
        <v>61</v>
      </c>
      <c r="U33" s="2">
        <v>38</v>
      </c>
      <c r="V33" s="2">
        <v>22</v>
      </c>
      <c r="W33" s="2">
        <v>7</v>
      </c>
      <c r="X33" s="2">
        <v>10</v>
      </c>
      <c r="Y33" s="1">
        <v>57.842753569933791</v>
      </c>
      <c r="Z33" s="1">
        <v>0.44736842105263158</v>
      </c>
      <c r="AA33" s="2">
        <v>73</v>
      </c>
      <c r="AB33" s="2">
        <v>25</v>
      </c>
      <c r="AC33" s="2">
        <v>66</v>
      </c>
      <c r="AD33" s="1">
        <v>45.321362675857515</v>
      </c>
      <c r="AE33" s="2">
        <v>21</v>
      </c>
      <c r="AF33" s="2">
        <v>37</v>
      </c>
      <c r="AG33" s="2">
        <v>28</v>
      </c>
      <c r="AH33" s="2">
        <v>42</v>
      </c>
      <c r="AI33" s="1">
        <v>0.69090909090909081</v>
      </c>
      <c r="AJ33" s="2">
        <v>320</v>
      </c>
      <c r="AK33" s="1">
        <v>41</v>
      </c>
      <c r="AL33" s="2">
        <v>27</v>
      </c>
      <c r="AM33" s="2">
        <v>46</v>
      </c>
      <c r="AN33" s="1">
        <v>4.1900000000000004</v>
      </c>
      <c r="AO33" s="1">
        <v>0.62</v>
      </c>
      <c r="AP33" s="1">
        <f t="shared" si="1"/>
        <v>1</v>
      </c>
      <c r="AQ33" s="1">
        <v>0.18</v>
      </c>
      <c r="AR33" s="2">
        <v>1</v>
      </c>
      <c r="AS33" s="2">
        <v>1</v>
      </c>
      <c r="AT33" s="2">
        <v>1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1</v>
      </c>
      <c r="BC33" s="2">
        <v>0</v>
      </c>
      <c r="BD33" s="2">
        <v>0</v>
      </c>
      <c r="BE33" s="2">
        <v>1</v>
      </c>
      <c r="BF33" s="2">
        <v>1</v>
      </c>
    </row>
    <row r="34" spans="1:58" ht="15" customHeight="1">
      <c r="A34" s="2">
        <v>79.087671232876716</v>
      </c>
      <c r="B34" t="s">
        <v>2</v>
      </c>
      <c r="C34" s="30">
        <v>24.2214532871972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17">
        <v>0</v>
      </c>
      <c r="K34" s="2">
        <v>0</v>
      </c>
      <c r="L34" s="2">
        <v>0</v>
      </c>
      <c r="M34" s="2">
        <v>0</v>
      </c>
      <c r="N34" s="2">
        <v>33</v>
      </c>
      <c r="O34" s="1">
        <v>0.27</v>
      </c>
      <c r="P34" s="1">
        <v>6.6</v>
      </c>
      <c r="Q34" s="1">
        <v>12.5</v>
      </c>
      <c r="R34" s="2">
        <v>130</v>
      </c>
      <c r="S34" s="2">
        <v>80</v>
      </c>
      <c r="T34" s="2">
        <v>61</v>
      </c>
      <c r="U34" s="2">
        <v>51</v>
      </c>
      <c r="V34" s="2">
        <v>28</v>
      </c>
      <c r="W34" s="2">
        <v>11</v>
      </c>
      <c r="X34" s="2">
        <v>9</v>
      </c>
      <c r="Y34" s="1">
        <v>103.09003557727074</v>
      </c>
      <c r="Z34" s="1">
        <v>0.39215686274509803</v>
      </c>
      <c r="AA34" s="2">
        <v>113</v>
      </c>
      <c r="AB34" s="2">
        <v>44</v>
      </c>
      <c r="AC34" s="2">
        <v>61</v>
      </c>
      <c r="AD34" s="1">
        <v>45.875030410655555</v>
      </c>
      <c r="AE34" s="2">
        <v>25</v>
      </c>
      <c r="AF34" s="2">
        <v>40</v>
      </c>
      <c r="AG34" s="2">
        <v>32</v>
      </c>
      <c r="AH34" s="2">
        <v>36</v>
      </c>
      <c r="AI34" s="1">
        <v>0.62790697674418605</v>
      </c>
      <c r="AJ34" s="2">
        <v>286</v>
      </c>
      <c r="AK34" s="1">
        <v>24.750859419761706</v>
      </c>
      <c r="AL34" s="2">
        <v>27</v>
      </c>
      <c r="AM34" s="2">
        <v>30</v>
      </c>
      <c r="AN34" s="1">
        <v>3.32</v>
      </c>
      <c r="AO34" s="1">
        <v>1</v>
      </c>
      <c r="AP34" s="1">
        <f t="shared" si="1"/>
        <v>0</v>
      </c>
      <c r="AQ34" s="1">
        <v>0.20699999999999999</v>
      </c>
      <c r="AR34" s="2">
        <v>0</v>
      </c>
      <c r="AS34" s="2">
        <v>1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1</v>
      </c>
      <c r="BE34" s="2">
        <v>0</v>
      </c>
      <c r="BF34" s="2">
        <v>0</v>
      </c>
    </row>
    <row r="35" spans="1:58" ht="15" customHeight="1">
      <c r="A35" s="2">
        <v>72.857534246575341</v>
      </c>
      <c r="B35" t="s">
        <v>2</v>
      </c>
      <c r="C35" s="30">
        <v>24.158817968558498</v>
      </c>
      <c r="D35" s="2">
        <v>1</v>
      </c>
      <c r="E35" s="2">
        <v>0</v>
      </c>
      <c r="F35" s="2">
        <v>1</v>
      </c>
      <c r="G35" s="2">
        <v>0</v>
      </c>
      <c r="H35" s="2">
        <v>1</v>
      </c>
      <c r="I35" s="2">
        <v>1</v>
      </c>
      <c r="J35" s="17">
        <v>0</v>
      </c>
      <c r="K35" s="2">
        <v>0</v>
      </c>
      <c r="L35" s="2">
        <v>1</v>
      </c>
      <c r="M35" s="2">
        <v>0</v>
      </c>
      <c r="N35" s="2">
        <v>55</v>
      </c>
      <c r="O35" s="1">
        <v>0.53</v>
      </c>
      <c r="P35" s="1">
        <v>16</v>
      </c>
      <c r="Q35" s="1">
        <v>13.4</v>
      </c>
      <c r="R35" s="2">
        <v>140</v>
      </c>
      <c r="S35" s="2">
        <v>80</v>
      </c>
      <c r="T35" s="2">
        <v>79</v>
      </c>
      <c r="U35" s="2">
        <v>41</v>
      </c>
      <c r="V35" s="2">
        <v>19</v>
      </c>
      <c r="W35" s="2">
        <v>13</v>
      </c>
      <c r="X35" s="2">
        <v>14</v>
      </c>
      <c r="Y35" s="1">
        <v>113.50279304684437</v>
      </c>
      <c r="Z35" s="1">
        <v>0.65853658536585369</v>
      </c>
      <c r="AA35" s="2">
        <v>146</v>
      </c>
      <c r="AB35" s="2">
        <v>17</v>
      </c>
      <c r="AC35" s="2">
        <v>88</v>
      </c>
      <c r="AD35" s="1">
        <v>45.361389442717837</v>
      </c>
      <c r="AE35" s="2">
        <v>20</v>
      </c>
      <c r="AF35" s="2">
        <v>39</v>
      </c>
      <c r="AG35" s="2">
        <v>33</v>
      </c>
      <c r="AH35" s="2">
        <v>39</v>
      </c>
      <c r="AI35" s="1">
        <v>0.45263157894736844</v>
      </c>
      <c r="AJ35" s="2">
        <v>311</v>
      </c>
      <c r="AK35" s="1">
        <v>61.11897156662129</v>
      </c>
      <c r="AL35" s="2">
        <v>27</v>
      </c>
      <c r="AM35" s="2">
        <v>48</v>
      </c>
      <c r="AN35" s="1">
        <v>4.47</v>
      </c>
      <c r="AO35" s="1">
        <v>0.93</v>
      </c>
      <c r="AP35" s="1">
        <f t="shared" si="1"/>
        <v>1</v>
      </c>
      <c r="AQ35" s="1">
        <v>0.29499999999999998</v>
      </c>
      <c r="AR35" s="2">
        <v>1</v>
      </c>
      <c r="AS35" s="2">
        <v>1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1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</row>
    <row r="36" spans="1:58" ht="15" customHeight="1">
      <c r="A36" s="2">
        <v>85.147945205479445</v>
      </c>
      <c r="B36" t="s">
        <v>2</v>
      </c>
      <c r="C36" s="30">
        <v>25.8264462809917</v>
      </c>
      <c r="D36" s="2">
        <v>1</v>
      </c>
      <c r="E36" s="2">
        <v>0</v>
      </c>
      <c r="F36" s="2">
        <v>1</v>
      </c>
      <c r="G36" s="2">
        <v>0</v>
      </c>
      <c r="H36" s="2">
        <v>1</v>
      </c>
      <c r="I36" s="2">
        <v>1</v>
      </c>
      <c r="J36" s="17">
        <v>0</v>
      </c>
      <c r="K36" s="2">
        <v>0</v>
      </c>
      <c r="L36" s="2">
        <v>1</v>
      </c>
      <c r="M36" s="2">
        <v>0</v>
      </c>
      <c r="N36" s="2" t="s">
        <v>57</v>
      </c>
      <c r="O36" s="1">
        <v>0.4</v>
      </c>
      <c r="P36" s="1">
        <v>12</v>
      </c>
      <c r="Q36" s="1">
        <v>12.9</v>
      </c>
      <c r="R36" s="2">
        <v>170</v>
      </c>
      <c r="S36" s="2">
        <v>70</v>
      </c>
      <c r="T36" s="2">
        <v>67</v>
      </c>
      <c r="U36" s="2">
        <v>43</v>
      </c>
      <c r="V36" s="2">
        <v>27</v>
      </c>
      <c r="W36" s="2">
        <v>12</v>
      </c>
      <c r="X36" s="2">
        <v>13</v>
      </c>
      <c r="Y36" s="1">
        <v>98.839992116643671</v>
      </c>
      <c r="Z36" s="1">
        <v>0.58139534883720934</v>
      </c>
      <c r="AA36" s="2">
        <v>141</v>
      </c>
      <c r="AB36" s="2">
        <v>67</v>
      </c>
      <c r="AC36" s="2">
        <v>52</v>
      </c>
      <c r="AD36" s="1">
        <v>43.762102385032023</v>
      </c>
      <c r="AE36" s="2">
        <v>21</v>
      </c>
      <c r="AF36" s="2">
        <v>28</v>
      </c>
      <c r="AG36" s="2">
        <v>20</v>
      </c>
      <c r="AH36" s="2" t="s">
        <v>57</v>
      </c>
      <c r="AI36" s="1">
        <v>1.1111111111111112</v>
      </c>
      <c r="AJ36" s="2">
        <v>198</v>
      </c>
      <c r="AK36" s="1">
        <v>45.508490716268838</v>
      </c>
      <c r="AL36" s="2" t="s">
        <v>57</v>
      </c>
      <c r="AM36" s="2">
        <v>40</v>
      </c>
      <c r="AN36" s="1">
        <v>4</v>
      </c>
      <c r="AO36" s="1">
        <v>0.8</v>
      </c>
      <c r="AP36" s="1">
        <f t="shared" si="1"/>
        <v>1</v>
      </c>
      <c r="AQ36" s="1">
        <v>0.24</v>
      </c>
      <c r="AR36" s="2">
        <v>0</v>
      </c>
      <c r="AS36" s="2">
        <v>1</v>
      </c>
      <c r="AT36" s="2">
        <v>0</v>
      </c>
      <c r="AU36" s="2">
        <v>1</v>
      </c>
      <c r="AV36" s="2">
        <v>1</v>
      </c>
      <c r="AW36" s="2">
        <v>0</v>
      </c>
      <c r="AX36" s="2">
        <v>0</v>
      </c>
      <c r="AY36" s="2">
        <v>1</v>
      </c>
      <c r="AZ36" s="2">
        <v>0</v>
      </c>
      <c r="BA36" s="2">
        <v>0</v>
      </c>
      <c r="BB36" s="2">
        <v>0</v>
      </c>
      <c r="BC36" s="2">
        <v>0</v>
      </c>
      <c r="BD36" s="2">
        <v>1</v>
      </c>
      <c r="BE36" s="2">
        <v>1</v>
      </c>
      <c r="BF36" s="2">
        <v>1</v>
      </c>
    </row>
    <row r="37" spans="1:58">
      <c r="A37" s="2">
        <v>62.254794520547946</v>
      </c>
      <c r="B37" t="s">
        <v>2</v>
      </c>
      <c r="C37" s="30">
        <v>23.889462809917401</v>
      </c>
      <c r="D37" s="2">
        <v>1</v>
      </c>
      <c r="E37" s="2">
        <v>0</v>
      </c>
      <c r="F37" s="2">
        <v>0</v>
      </c>
      <c r="G37" s="2">
        <v>0</v>
      </c>
      <c r="H37" s="2">
        <v>0</v>
      </c>
      <c r="I37" s="17">
        <v>0</v>
      </c>
      <c r="J37" s="17">
        <v>0</v>
      </c>
      <c r="K37" s="2">
        <v>0</v>
      </c>
      <c r="L37" s="2">
        <v>0</v>
      </c>
      <c r="M37" s="2">
        <v>0</v>
      </c>
      <c r="N37" s="2">
        <v>39</v>
      </c>
      <c r="O37" s="1">
        <v>0.28999999999999998</v>
      </c>
      <c r="P37" s="1">
        <v>8.3000000000000007</v>
      </c>
      <c r="Q37" s="1">
        <v>15.6</v>
      </c>
      <c r="R37" s="2">
        <v>120</v>
      </c>
      <c r="S37" s="2">
        <v>70</v>
      </c>
      <c r="T37" s="2">
        <v>74</v>
      </c>
      <c r="U37" s="2">
        <v>45</v>
      </c>
      <c r="V37" s="2">
        <v>32</v>
      </c>
      <c r="W37" s="2">
        <v>11</v>
      </c>
      <c r="X37" s="2">
        <v>10</v>
      </c>
      <c r="Y37" s="1">
        <v>85.904494048435836</v>
      </c>
      <c r="Z37" s="1">
        <v>0.46666666666666667</v>
      </c>
      <c r="AA37" s="2">
        <v>122</v>
      </c>
      <c r="AB37" s="2">
        <v>50</v>
      </c>
      <c r="AC37" s="2">
        <v>59</v>
      </c>
      <c r="AD37" s="1">
        <v>47.940804390640139</v>
      </c>
      <c r="AE37" s="2">
        <v>22</v>
      </c>
      <c r="AF37" s="2">
        <v>47</v>
      </c>
      <c r="AG37" s="2">
        <v>38</v>
      </c>
      <c r="AH37" s="2">
        <v>49</v>
      </c>
      <c r="AI37" s="1">
        <v>0.67543859649122817</v>
      </c>
      <c r="AJ37" s="2">
        <v>340</v>
      </c>
      <c r="AK37" s="1">
        <v>27.864735580003067</v>
      </c>
      <c r="AL37" s="2">
        <v>30</v>
      </c>
      <c r="AM37" s="2">
        <v>34</v>
      </c>
      <c r="AN37" s="1">
        <v>3.83</v>
      </c>
      <c r="AO37" s="1">
        <v>1.1599999999999999</v>
      </c>
      <c r="AP37" s="1">
        <f t="shared" si="1"/>
        <v>0</v>
      </c>
      <c r="AQ37" s="1">
        <v>0.31</v>
      </c>
      <c r="AR37" s="2">
        <v>1</v>
      </c>
      <c r="AS37" s="2">
        <v>1</v>
      </c>
      <c r="AT37" s="2">
        <v>1</v>
      </c>
      <c r="AU37" s="2">
        <v>1</v>
      </c>
      <c r="AV37" s="2">
        <v>1</v>
      </c>
      <c r="AW37" s="2">
        <v>1</v>
      </c>
      <c r="AX37" s="2">
        <v>1</v>
      </c>
      <c r="AY37" s="2">
        <v>1</v>
      </c>
      <c r="AZ37" s="2">
        <v>1</v>
      </c>
      <c r="BA37" s="2">
        <v>0</v>
      </c>
      <c r="BB37" s="2">
        <v>0</v>
      </c>
      <c r="BC37" s="2">
        <v>0</v>
      </c>
      <c r="BD37" s="2">
        <v>1</v>
      </c>
      <c r="BE37" s="2">
        <v>1</v>
      </c>
      <c r="BF37" s="2">
        <v>1</v>
      </c>
    </row>
    <row r="38" spans="1:58" ht="15" customHeight="1">
      <c r="A38" s="2">
        <v>77.830136986301369</v>
      </c>
      <c r="B38" t="s">
        <v>2</v>
      </c>
      <c r="C38" s="30">
        <v>35.430839002267604</v>
      </c>
      <c r="D38" s="2">
        <v>1</v>
      </c>
      <c r="E38" s="2">
        <v>1</v>
      </c>
      <c r="F38" s="2">
        <v>1</v>
      </c>
      <c r="G38" s="2">
        <v>0</v>
      </c>
      <c r="H38" s="2">
        <v>1</v>
      </c>
      <c r="I38" s="2">
        <v>1</v>
      </c>
      <c r="J38" s="17">
        <v>0</v>
      </c>
      <c r="K38" s="2">
        <v>0</v>
      </c>
      <c r="L38" s="2">
        <v>0</v>
      </c>
      <c r="M38" s="2">
        <v>1</v>
      </c>
      <c r="N38" s="2">
        <v>154</v>
      </c>
      <c r="O38" s="1">
        <v>0.7</v>
      </c>
      <c r="P38" s="1">
        <v>10.4</v>
      </c>
      <c r="Q38" s="1">
        <v>10.3</v>
      </c>
      <c r="R38" s="2">
        <v>140</v>
      </c>
      <c r="S38" s="2">
        <v>80</v>
      </c>
      <c r="T38" s="2">
        <v>69</v>
      </c>
      <c r="U38" s="2">
        <v>55</v>
      </c>
      <c r="V38" s="2">
        <v>44</v>
      </c>
      <c r="W38" s="2">
        <v>15</v>
      </c>
      <c r="X38" s="2">
        <v>11</v>
      </c>
      <c r="Y38" s="1">
        <v>140.60823884280202</v>
      </c>
      <c r="Z38" s="1">
        <v>0.47272727272727272</v>
      </c>
      <c r="AA38" s="2">
        <v>222</v>
      </c>
      <c r="AB38" s="2">
        <v>80</v>
      </c>
      <c r="AC38" s="2">
        <v>63</v>
      </c>
      <c r="AD38" s="1">
        <v>46.135282047845834</v>
      </c>
      <c r="AE38" s="2">
        <v>23</v>
      </c>
      <c r="AF38" s="2">
        <v>35</v>
      </c>
      <c r="AG38" s="2">
        <v>28</v>
      </c>
      <c r="AH38" s="2">
        <v>33</v>
      </c>
      <c r="AI38" s="1">
        <v>0.41666666666666669</v>
      </c>
      <c r="AJ38" s="2">
        <v>263</v>
      </c>
      <c r="AK38" s="1">
        <v>55.54920598635308</v>
      </c>
      <c r="AL38" s="2" t="s">
        <v>57</v>
      </c>
      <c r="AM38" s="2">
        <v>39</v>
      </c>
      <c r="AN38" s="1">
        <v>4.2</v>
      </c>
      <c r="AO38" s="1">
        <v>0.98</v>
      </c>
      <c r="AP38" s="1">
        <f t="shared" si="1"/>
        <v>1</v>
      </c>
      <c r="AQ38" s="1">
        <v>0.22</v>
      </c>
      <c r="AR38" s="2">
        <v>1</v>
      </c>
      <c r="AS38" s="2">
        <v>1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1</v>
      </c>
      <c r="BE38" s="2">
        <v>1</v>
      </c>
      <c r="BF38" s="2">
        <v>1</v>
      </c>
    </row>
    <row r="39" spans="1:58" ht="15" customHeight="1">
      <c r="A39" s="2">
        <v>64.936986301369856</v>
      </c>
      <c r="B39" s="5" t="s">
        <v>1</v>
      </c>
      <c r="C39" s="30">
        <v>33.121306786104107</v>
      </c>
      <c r="D39" s="4">
        <v>2</v>
      </c>
      <c r="E39" s="4">
        <v>1</v>
      </c>
      <c r="F39" s="4">
        <v>0</v>
      </c>
      <c r="G39" s="19">
        <v>0</v>
      </c>
      <c r="H39" s="4">
        <v>1</v>
      </c>
      <c r="I39" s="2">
        <v>0</v>
      </c>
      <c r="J39" s="19">
        <v>0</v>
      </c>
      <c r="K39" s="4">
        <v>0</v>
      </c>
      <c r="L39" s="4">
        <v>0</v>
      </c>
      <c r="M39" s="4">
        <v>0</v>
      </c>
      <c r="N39" s="6" t="s">
        <v>57</v>
      </c>
      <c r="O39" s="4">
        <v>0.37</v>
      </c>
      <c r="P39" s="4">
        <v>9.6999999999999993</v>
      </c>
      <c r="Q39" s="4">
        <v>12.9</v>
      </c>
      <c r="R39" s="7">
        <v>170</v>
      </c>
      <c r="S39" s="7">
        <v>80</v>
      </c>
      <c r="T39" s="7">
        <v>120</v>
      </c>
      <c r="U39" s="7">
        <v>44</v>
      </c>
      <c r="V39" s="8">
        <v>33</v>
      </c>
      <c r="W39" s="8">
        <v>13</v>
      </c>
      <c r="X39" s="8">
        <v>13</v>
      </c>
      <c r="Y39" s="1">
        <v>107.46742399140258</v>
      </c>
      <c r="Z39" s="1">
        <v>0.59090909090909094</v>
      </c>
      <c r="AA39" s="7">
        <v>106</v>
      </c>
      <c r="AB39" s="7">
        <v>35</v>
      </c>
      <c r="AC39" s="7">
        <v>67</v>
      </c>
      <c r="AD39" s="1">
        <v>35.366359910067274</v>
      </c>
      <c r="AE39" s="7">
        <v>23</v>
      </c>
      <c r="AF39" s="7">
        <v>33</v>
      </c>
      <c r="AG39" s="7">
        <v>27</v>
      </c>
      <c r="AH39" s="8">
        <v>29</v>
      </c>
      <c r="AI39" s="1">
        <v>0.6717557251908397</v>
      </c>
      <c r="AJ39" s="7">
        <v>171</v>
      </c>
      <c r="AK39" s="1">
        <v>45.087756038221578</v>
      </c>
      <c r="AL39" s="26" t="s">
        <v>57</v>
      </c>
      <c r="AM39" s="7">
        <v>40</v>
      </c>
      <c r="AN39" s="9">
        <v>4.1500000000000004</v>
      </c>
      <c r="AO39" s="9">
        <v>1.01</v>
      </c>
      <c r="AP39" s="1">
        <f t="shared" si="1"/>
        <v>0</v>
      </c>
      <c r="AQ39" s="9">
        <v>0.24</v>
      </c>
      <c r="AR39" s="2">
        <v>0</v>
      </c>
      <c r="AS39" s="2">
        <v>1</v>
      </c>
      <c r="AT39" s="2">
        <v>1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</row>
    <row r="40" spans="1:58" ht="15" customHeight="1">
      <c r="A40" s="2">
        <v>63.350684931506848</v>
      </c>
      <c r="B40" s="5" t="s">
        <v>2</v>
      </c>
      <c r="C40" s="30">
        <v>27.309968138370504</v>
      </c>
      <c r="D40" s="4">
        <v>1</v>
      </c>
      <c r="E40" s="4">
        <v>1</v>
      </c>
      <c r="F40" s="4">
        <v>1</v>
      </c>
      <c r="G40" s="5">
        <v>1</v>
      </c>
      <c r="H40" s="4">
        <v>1</v>
      </c>
      <c r="I40" s="2">
        <v>0</v>
      </c>
      <c r="J40" s="19">
        <v>0</v>
      </c>
      <c r="K40" s="4">
        <v>0</v>
      </c>
      <c r="L40" s="4">
        <v>0</v>
      </c>
      <c r="M40" s="4">
        <v>0</v>
      </c>
      <c r="N40" s="6" t="s">
        <v>57</v>
      </c>
      <c r="O40" s="4">
        <v>0.4</v>
      </c>
      <c r="P40" s="4">
        <v>8.1</v>
      </c>
      <c r="Q40" s="4">
        <v>15.1</v>
      </c>
      <c r="R40" s="8">
        <v>140</v>
      </c>
      <c r="S40" s="8">
        <v>90</v>
      </c>
      <c r="T40" s="7">
        <v>84</v>
      </c>
      <c r="U40" s="7">
        <v>45</v>
      </c>
      <c r="V40" s="7">
        <v>20</v>
      </c>
      <c r="W40" s="7">
        <v>14</v>
      </c>
      <c r="X40" s="7">
        <v>15</v>
      </c>
      <c r="Y40" s="1">
        <v>136.57558752859393</v>
      </c>
      <c r="Z40" s="1">
        <v>0.64444444444444449</v>
      </c>
      <c r="AA40" s="7">
        <v>127</v>
      </c>
      <c r="AB40" s="7">
        <v>37</v>
      </c>
      <c r="AC40" s="8">
        <v>71</v>
      </c>
      <c r="AD40" s="1">
        <v>52.083140963156929</v>
      </c>
      <c r="AE40" s="7">
        <v>23</v>
      </c>
      <c r="AF40" s="8">
        <v>33</v>
      </c>
      <c r="AG40" s="8">
        <v>28</v>
      </c>
      <c r="AH40" s="8">
        <v>37</v>
      </c>
      <c r="AI40" s="1">
        <v>1.1333333333333333</v>
      </c>
      <c r="AJ40" s="7">
        <v>286</v>
      </c>
      <c r="AK40" s="1">
        <v>31</v>
      </c>
      <c r="AL40" s="26" t="s">
        <v>57</v>
      </c>
      <c r="AM40" s="7">
        <v>18</v>
      </c>
      <c r="AN40" s="9">
        <v>2.8</v>
      </c>
      <c r="AO40" s="9">
        <v>1.57</v>
      </c>
      <c r="AP40" s="1">
        <f t="shared" si="1"/>
        <v>0</v>
      </c>
      <c r="AQ40" s="9">
        <v>0.45</v>
      </c>
      <c r="AR40" s="2">
        <v>1</v>
      </c>
      <c r="AS40" s="2">
        <v>1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1</v>
      </c>
      <c r="BB40" s="2">
        <v>0</v>
      </c>
      <c r="BC40" s="2">
        <v>0</v>
      </c>
      <c r="BD40" s="2">
        <v>1</v>
      </c>
      <c r="BE40" s="2">
        <v>0</v>
      </c>
      <c r="BF40" s="2">
        <v>0</v>
      </c>
    </row>
    <row r="41" spans="1:58">
      <c r="A41" s="2">
        <v>56.578082191780823</v>
      </c>
      <c r="B41" s="5" t="s">
        <v>1</v>
      </c>
      <c r="C41" s="30">
        <v>35.524757686066401</v>
      </c>
      <c r="D41" s="4">
        <v>1</v>
      </c>
      <c r="E41" s="4">
        <v>0</v>
      </c>
      <c r="F41" s="4">
        <v>0</v>
      </c>
      <c r="G41" s="19">
        <v>0</v>
      </c>
      <c r="H41" s="4">
        <v>1</v>
      </c>
      <c r="I41" s="2">
        <v>0</v>
      </c>
      <c r="J41" s="19">
        <v>0</v>
      </c>
      <c r="K41" s="4">
        <v>0</v>
      </c>
      <c r="L41" s="4">
        <v>0</v>
      </c>
      <c r="M41" s="4">
        <v>0</v>
      </c>
      <c r="N41" s="4">
        <v>34</v>
      </c>
      <c r="O41" s="4">
        <v>0.31</v>
      </c>
      <c r="P41" s="4">
        <v>6.2</v>
      </c>
      <c r="Q41" s="10">
        <v>13.4</v>
      </c>
      <c r="R41" s="7">
        <v>130</v>
      </c>
      <c r="S41" s="7">
        <v>80</v>
      </c>
      <c r="T41" s="7">
        <v>71</v>
      </c>
      <c r="U41" s="7">
        <v>46</v>
      </c>
      <c r="V41" s="7">
        <v>23</v>
      </c>
      <c r="W41" s="7">
        <v>14</v>
      </c>
      <c r="X41" s="7">
        <v>11</v>
      </c>
      <c r="Y41" s="1">
        <v>117.62606888206176</v>
      </c>
      <c r="Z41" s="1">
        <v>0.54347826086956519</v>
      </c>
      <c r="AA41" s="7">
        <v>95</v>
      </c>
      <c r="AB41" s="7">
        <v>31</v>
      </c>
      <c r="AC41" s="7">
        <v>62</v>
      </c>
      <c r="AD41" s="1">
        <v>39.18120166163542</v>
      </c>
      <c r="AE41" s="7">
        <v>20</v>
      </c>
      <c r="AF41" s="8">
        <v>31</v>
      </c>
      <c r="AG41" s="8">
        <v>26</v>
      </c>
      <c r="AH41" s="7">
        <v>31</v>
      </c>
      <c r="AI41" s="1">
        <v>0.70129870129870131</v>
      </c>
      <c r="AJ41" s="7">
        <v>179</v>
      </c>
      <c r="AK41" s="1">
        <v>32.551538350846378</v>
      </c>
      <c r="AL41" s="27" t="s">
        <v>57</v>
      </c>
      <c r="AM41" s="7">
        <v>44</v>
      </c>
      <c r="AN41" s="9">
        <v>4.0999999999999996</v>
      </c>
      <c r="AO41" s="9">
        <v>0.77</v>
      </c>
      <c r="AP41" s="1">
        <f t="shared" si="1"/>
        <v>1</v>
      </c>
      <c r="AQ41" s="9">
        <v>0.25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1</v>
      </c>
      <c r="AX41" s="2">
        <v>1</v>
      </c>
      <c r="AY41" s="2">
        <v>1</v>
      </c>
      <c r="AZ41" s="2">
        <v>1</v>
      </c>
      <c r="BA41" s="2">
        <v>0</v>
      </c>
      <c r="BB41" s="2">
        <v>1</v>
      </c>
      <c r="BC41" s="2">
        <v>0</v>
      </c>
      <c r="BD41" s="2">
        <v>0</v>
      </c>
      <c r="BE41" s="2">
        <v>1</v>
      </c>
      <c r="BF41" s="2">
        <v>1</v>
      </c>
    </row>
    <row r="42" spans="1:58" ht="15" customHeight="1">
      <c r="A42" s="2">
        <v>63.695890410958903</v>
      </c>
      <c r="B42" s="5" t="s">
        <v>2</v>
      </c>
      <c r="C42" s="30">
        <v>26.365603028664143</v>
      </c>
      <c r="D42" s="4">
        <v>1</v>
      </c>
      <c r="E42" s="4">
        <v>1</v>
      </c>
      <c r="F42" s="4">
        <v>1</v>
      </c>
      <c r="G42" s="5">
        <v>0</v>
      </c>
      <c r="H42" s="4">
        <v>1</v>
      </c>
      <c r="I42" s="2">
        <v>0</v>
      </c>
      <c r="J42" s="19">
        <v>0</v>
      </c>
      <c r="K42" s="4">
        <v>0</v>
      </c>
      <c r="L42" s="4">
        <v>0</v>
      </c>
      <c r="M42" s="4">
        <v>0</v>
      </c>
      <c r="N42" s="4">
        <v>40</v>
      </c>
      <c r="O42" s="4">
        <v>0.41</v>
      </c>
      <c r="P42" s="4">
        <v>7.4</v>
      </c>
      <c r="Q42" s="4">
        <v>12.4</v>
      </c>
      <c r="R42" s="7">
        <v>140</v>
      </c>
      <c r="S42" s="7">
        <v>80</v>
      </c>
      <c r="T42" s="7">
        <v>75</v>
      </c>
      <c r="U42" s="7">
        <v>41</v>
      </c>
      <c r="V42" s="7">
        <v>29</v>
      </c>
      <c r="W42" s="7">
        <v>15</v>
      </c>
      <c r="X42" s="7">
        <v>13</v>
      </c>
      <c r="Y42" s="1">
        <v>111.88581012384704</v>
      </c>
      <c r="Z42" s="1">
        <v>0.68292682926829273</v>
      </c>
      <c r="AA42" s="7">
        <v>106</v>
      </c>
      <c r="AB42" s="7">
        <v>42</v>
      </c>
      <c r="AC42" s="11">
        <v>60</v>
      </c>
      <c r="AD42" s="1">
        <v>43.038706806190113</v>
      </c>
      <c r="AE42" s="7">
        <v>21</v>
      </c>
      <c r="AF42" s="11">
        <v>29</v>
      </c>
      <c r="AG42" s="7">
        <v>26</v>
      </c>
      <c r="AH42" s="7">
        <v>30</v>
      </c>
      <c r="AI42" s="1">
        <v>0.625</v>
      </c>
      <c r="AJ42" s="7">
        <v>391</v>
      </c>
      <c r="AK42" s="1">
        <v>38.850891508685848</v>
      </c>
      <c r="AL42" s="26" t="s">
        <v>57</v>
      </c>
      <c r="AM42" s="7">
        <v>46</v>
      </c>
      <c r="AN42" s="9">
        <v>4.4800000000000004</v>
      </c>
      <c r="AO42" s="9">
        <v>0.98</v>
      </c>
      <c r="AP42" s="1">
        <f t="shared" si="1"/>
        <v>1</v>
      </c>
      <c r="AQ42" s="9">
        <v>0.28000000000000003</v>
      </c>
      <c r="AR42" s="2">
        <v>1</v>
      </c>
      <c r="AS42" s="2">
        <v>1</v>
      </c>
      <c r="AT42" s="2">
        <v>1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1</v>
      </c>
      <c r="BD42" s="2">
        <v>0</v>
      </c>
      <c r="BE42" s="2">
        <v>0</v>
      </c>
      <c r="BF42" s="2">
        <v>1</v>
      </c>
    </row>
    <row r="43" spans="1:58" ht="15" customHeight="1">
      <c r="A43" s="2">
        <v>78.805479452054797</v>
      </c>
      <c r="B43" s="5" t="s">
        <v>1</v>
      </c>
      <c r="C43" s="30">
        <v>23.244594535327398</v>
      </c>
      <c r="D43" s="4">
        <v>1</v>
      </c>
      <c r="E43" s="4">
        <v>1</v>
      </c>
      <c r="F43" s="4">
        <v>1</v>
      </c>
      <c r="G43" s="19">
        <v>0</v>
      </c>
      <c r="H43" s="4">
        <v>0</v>
      </c>
      <c r="I43" s="2">
        <v>0</v>
      </c>
      <c r="J43" s="19">
        <v>0</v>
      </c>
      <c r="K43" s="4">
        <v>0</v>
      </c>
      <c r="L43" s="4">
        <v>1</v>
      </c>
      <c r="M43" s="4">
        <v>0</v>
      </c>
      <c r="N43" s="10">
        <v>57</v>
      </c>
      <c r="O43" s="4">
        <v>0.36</v>
      </c>
      <c r="P43" s="4">
        <v>7.3</v>
      </c>
      <c r="Q43" s="4">
        <v>11</v>
      </c>
      <c r="R43" s="7">
        <v>110</v>
      </c>
      <c r="S43" s="7">
        <v>60</v>
      </c>
      <c r="T43" s="7">
        <v>80</v>
      </c>
      <c r="U43" s="7">
        <v>33</v>
      </c>
      <c r="V43" s="7">
        <v>18</v>
      </c>
      <c r="W43" s="7">
        <v>11</v>
      </c>
      <c r="X43" s="7">
        <v>9</v>
      </c>
      <c r="Y43" s="1">
        <v>63.031668565018151</v>
      </c>
      <c r="Z43" s="1">
        <v>0.60606060606060608</v>
      </c>
      <c r="AA43" s="7">
        <v>78</v>
      </c>
      <c r="AB43" s="7">
        <v>28</v>
      </c>
      <c r="AC43" s="7">
        <v>64</v>
      </c>
      <c r="AD43" s="1">
        <v>39.471352647409923</v>
      </c>
      <c r="AE43" s="7">
        <v>21</v>
      </c>
      <c r="AF43" s="7">
        <v>29</v>
      </c>
      <c r="AG43" s="7">
        <v>27</v>
      </c>
      <c r="AH43" s="7">
        <v>29</v>
      </c>
      <c r="AI43" s="1">
        <v>0.66666666666666663</v>
      </c>
      <c r="AJ43" s="7">
        <v>263</v>
      </c>
      <c r="AK43" s="1">
        <v>40.241678987426731</v>
      </c>
      <c r="AL43" s="26" t="s">
        <v>57</v>
      </c>
      <c r="AM43" s="7">
        <v>15</v>
      </c>
      <c r="AN43" s="9">
        <v>2.5</v>
      </c>
      <c r="AO43" s="9">
        <v>1.1299999999999999</v>
      </c>
      <c r="AP43" s="1">
        <f t="shared" si="1"/>
        <v>0</v>
      </c>
      <c r="AQ43" s="9">
        <v>0.33</v>
      </c>
      <c r="AR43" s="2">
        <v>0</v>
      </c>
      <c r="AS43" s="2">
        <v>1</v>
      </c>
      <c r="AT43" s="2">
        <v>1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1</v>
      </c>
      <c r="BF43" s="2">
        <v>1</v>
      </c>
    </row>
    <row r="44" spans="1:58" ht="15" customHeight="1">
      <c r="A44" s="2">
        <v>79.512328767123293</v>
      </c>
      <c r="B44" s="5" t="s">
        <v>1</v>
      </c>
      <c r="C44" s="30">
        <v>24.386526444139612</v>
      </c>
      <c r="D44" s="10">
        <v>1</v>
      </c>
      <c r="E44" s="10">
        <v>0</v>
      </c>
      <c r="F44" s="10">
        <v>1</v>
      </c>
      <c r="G44" s="19">
        <v>0</v>
      </c>
      <c r="H44" s="10">
        <v>1</v>
      </c>
      <c r="I44" s="2">
        <v>0</v>
      </c>
      <c r="J44" s="19">
        <v>0</v>
      </c>
      <c r="K44" s="10">
        <v>0</v>
      </c>
      <c r="L44" s="10">
        <v>0</v>
      </c>
      <c r="M44" s="10">
        <v>0</v>
      </c>
      <c r="N44" s="10">
        <v>268</v>
      </c>
      <c r="O44" s="10">
        <v>0.26</v>
      </c>
      <c r="P44" s="10">
        <v>4.7</v>
      </c>
      <c r="Q44" s="10">
        <v>9.6</v>
      </c>
      <c r="R44" s="11">
        <v>168</v>
      </c>
      <c r="S44" s="11">
        <v>73</v>
      </c>
      <c r="T44" s="11">
        <v>63</v>
      </c>
      <c r="U44" s="7">
        <v>36</v>
      </c>
      <c r="V44" s="7">
        <v>25</v>
      </c>
      <c r="W44" s="7">
        <v>14</v>
      </c>
      <c r="X44" s="7">
        <v>12</v>
      </c>
      <c r="Y44" s="1">
        <v>93.977263078274433</v>
      </c>
      <c r="Z44" s="1">
        <v>0.72222222222222221</v>
      </c>
      <c r="AA44" s="11">
        <v>88</v>
      </c>
      <c r="AB44" s="11">
        <v>37</v>
      </c>
      <c r="AC44" s="11">
        <v>58</v>
      </c>
      <c r="AD44" s="1">
        <v>42.556043114410386</v>
      </c>
      <c r="AE44" s="7">
        <v>20</v>
      </c>
      <c r="AF44" s="11">
        <v>27</v>
      </c>
      <c r="AG44" s="11">
        <v>26</v>
      </c>
      <c r="AH44" s="11">
        <v>32</v>
      </c>
      <c r="AI44" s="1">
        <v>0.6454545454545455</v>
      </c>
      <c r="AJ44" s="7">
        <v>282</v>
      </c>
      <c r="AK44" s="1">
        <v>41.247895569215274</v>
      </c>
      <c r="AL44" s="11">
        <v>26</v>
      </c>
      <c r="AM44" s="7">
        <v>18</v>
      </c>
      <c r="AN44" s="9">
        <v>2.7</v>
      </c>
      <c r="AO44" s="13">
        <v>1.02</v>
      </c>
      <c r="AP44" s="1">
        <f t="shared" si="1"/>
        <v>0</v>
      </c>
      <c r="AQ44" s="9">
        <v>0.32</v>
      </c>
      <c r="AR44" s="2">
        <v>1</v>
      </c>
      <c r="AS44" s="2">
        <v>1</v>
      </c>
      <c r="AT44" s="2">
        <v>1</v>
      </c>
      <c r="AU44" s="2">
        <v>0</v>
      </c>
      <c r="AV44" s="2">
        <v>1</v>
      </c>
      <c r="AW44" s="2">
        <v>1</v>
      </c>
      <c r="AX44" s="2">
        <v>0</v>
      </c>
      <c r="AY44" s="2">
        <v>0</v>
      </c>
      <c r="AZ44" s="2">
        <v>0</v>
      </c>
      <c r="BA44" s="2">
        <v>0</v>
      </c>
      <c r="BB44" s="2">
        <v>1</v>
      </c>
      <c r="BC44" s="2">
        <v>0</v>
      </c>
      <c r="BD44" s="2">
        <v>0</v>
      </c>
      <c r="BE44" s="2">
        <v>1</v>
      </c>
      <c r="BF44" s="2">
        <v>1</v>
      </c>
    </row>
    <row r="45" spans="1:58" ht="15" customHeight="1">
      <c r="A45" s="2">
        <v>78.145205479452059</v>
      </c>
      <c r="B45" s="5" t="s">
        <v>1</v>
      </c>
      <c r="C45" s="30">
        <v>24.337479718766904</v>
      </c>
      <c r="D45" s="4">
        <v>1</v>
      </c>
      <c r="E45" s="4">
        <v>0</v>
      </c>
      <c r="F45" s="4">
        <v>0</v>
      </c>
      <c r="G45" s="5">
        <v>0</v>
      </c>
      <c r="H45" s="4">
        <v>1</v>
      </c>
      <c r="I45" s="19">
        <v>0</v>
      </c>
      <c r="J45" s="19">
        <v>0</v>
      </c>
      <c r="K45" s="4">
        <v>0</v>
      </c>
      <c r="L45" s="4">
        <v>1</v>
      </c>
      <c r="M45" s="4">
        <v>0</v>
      </c>
      <c r="N45" s="6" t="s">
        <v>57</v>
      </c>
      <c r="O45" s="4">
        <v>0.49</v>
      </c>
      <c r="P45" s="4">
        <v>8.3000000000000007</v>
      </c>
      <c r="Q45" s="4">
        <v>13.4</v>
      </c>
      <c r="R45" s="7">
        <v>130</v>
      </c>
      <c r="S45" s="7">
        <v>80</v>
      </c>
      <c r="T45" s="7">
        <v>60</v>
      </c>
      <c r="U45" s="7">
        <v>43</v>
      </c>
      <c r="V45" s="7">
        <v>25</v>
      </c>
      <c r="W45" s="7">
        <v>14</v>
      </c>
      <c r="X45" s="7">
        <v>14</v>
      </c>
      <c r="Y45" s="1">
        <v>124.89500625484693</v>
      </c>
      <c r="Z45" s="1">
        <v>0.65116279069767447</v>
      </c>
      <c r="AA45" s="7">
        <v>83</v>
      </c>
      <c r="AB45" s="7">
        <v>22</v>
      </c>
      <c r="AC45" s="7">
        <v>73</v>
      </c>
      <c r="AD45" s="1">
        <v>63.384966751166729</v>
      </c>
      <c r="AE45" s="7">
        <v>24</v>
      </c>
      <c r="AF45" s="7">
        <v>34</v>
      </c>
      <c r="AG45" s="7">
        <v>30</v>
      </c>
      <c r="AH45" s="7">
        <v>35</v>
      </c>
      <c r="AI45" s="1">
        <v>0.86250000000000004</v>
      </c>
      <c r="AJ45" s="7">
        <v>251</v>
      </c>
      <c r="AK45" s="1">
        <v>36</v>
      </c>
      <c r="AL45" s="8">
        <v>20</v>
      </c>
      <c r="AM45" s="7">
        <v>39</v>
      </c>
      <c r="AN45" s="9">
        <v>4.2</v>
      </c>
      <c r="AO45" s="9">
        <v>1.1200000000000001</v>
      </c>
      <c r="AP45" s="1">
        <f t="shared" si="1"/>
        <v>0</v>
      </c>
      <c r="AQ45" s="9">
        <v>0.37</v>
      </c>
      <c r="AR45" s="2">
        <v>1</v>
      </c>
      <c r="AS45" s="2">
        <v>1</v>
      </c>
      <c r="AT45" s="2">
        <v>1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1</v>
      </c>
      <c r="BD45" s="2">
        <v>0</v>
      </c>
      <c r="BE45" s="2">
        <v>0</v>
      </c>
      <c r="BF45" s="2">
        <v>0</v>
      </c>
    </row>
    <row r="46" spans="1:58" ht="15" customHeight="1">
      <c r="A46" s="2">
        <v>79.178082191780817</v>
      </c>
      <c r="B46" s="5" t="s">
        <v>2</v>
      </c>
      <c r="C46" s="30">
        <v>23.108434578621196</v>
      </c>
      <c r="D46" s="6">
        <v>1</v>
      </c>
      <c r="E46" s="6">
        <v>0</v>
      </c>
      <c r="F46" s="6">
        <v>1</v>
      </c>
      <c r="G46" s="5">
        <v>0</v>
      </c>
      <c r="H46" s="6">
        <v>0</v>
      </c>
      <c r="I46" s="18">
        <v>0</v>
      </c>
      <c r="J46" s="18">
        <v>0</v>
      </c>
      <c r="K46" s="6">
        <v>0</v>
      </c>
      <c r="L46" s="6">
        <v>0</v>
      </c>
      <c r="M46" s="6">
        <v>0</v>
      </c>
      <c r="N46" s="6" t="s">
        <v>57</v>
      </c>
      <c r="O46" s="6" t="s">
        <v>57</v>
      </c>
      <c r="P46" s="6" t="s">
        <v>57</v>
      </c>
      <c r="Q46" s="6" t="s">
        <v>57</v>
      </c>
      <c r="R46" s="12">
        <v>110</v>
      </c>
      <c r="S46" s="12">
        <v>70</v>
      </c>
      <c r="T46" s="7">
        <v>60</v>
      </c>
      <c r="U46" s="7">
        <v>41</v>
      </c>
      <c r="V46" s="12">
        <v>32</v>
      </c>
      <c r="W46" s="12">
        <v>11</v>
      </c>
      <c r="X46" s="12">
        <v>11</v>
      </c>
      <c r="Y46" s="1">
        <v>85.620792835473878</v>
      </c>
      <c r="Z46" s="1">
        <v>0.53658536585365857</v>
      </c>
      <c r="AA46" s="7">
        <v>101</v>
      </c>
      <c r="AB46" s="7">
        <v>37</v>
      </c>
      <c r="AC46" s="7">
        <v>71</v>
      </c>
      <c r="AD46" s="1">
        <v>64.108178931688059</v>
      </c>
      <c r="AE46" s="7">
        <v>25</v>
      </c>
      <c r="AF46" s="12">
        <v>40</v>
      </c>
      <c r="AG46" s="11">
        <v>32</v>
      </c>
      <c r="AH46" s="11">
        <v>41</v>
      </c>
      <c r="AI46" s="1">
        <v>0.68041237113402064</v>
      </c>
      <c r="AJ46" s="7">
        <v>204</v>
      </c>
      <c r="AK46" s="1">
        <v>26</v>
      </c>
      <c r="AL46" s="12">
        <v>26</v>
      </c>
      <c r="AM46" s="7">
        <v>23</v>
      </c>
      <c r="AN46" s="9">
        <v>3.1</v>
      </c>
      <c r="AO46" s="9">
        <v>1.57</v>
      </c>
      <c r="AP46" s="1">
        <f t="shared" si="1"/>
        <v>0</v>
      </c>
      <c r="AQ46" s="9">
        <v>0.31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1</v>
      </c>
      <c r="BC46" s="2">
        <v>0</v>
      </c>
      <c r="BD46" s="2">
        <v>0</v>
      </c>
      <c r="BE46" s="2">
        <v>0</v>
      </c>
      <c r="BF46" s="2">
        <v>0</v>
      </c>
    </row>
    <row r="47" spans="1:58" ht="15" customHeight="1">
      <c r="A47" s="2">
        <v>75.868493150684927</v>
      </c>
      <c r="B47" s="5" t="s">
        <v>1</v>
      </c>
      <c r="C47" s="30">
        <v>27.766208524226016</v>
      </c>
      <c r="D47" s="4">
        <v>1</v>
      </c>
      <c r="E47" s="6">
        <v>0</v>
      </c>
      <c r="F47" s="4">
        <v>1</v>
      </c>
      <c r="G47" s="5">
        <v>0</v>
      </c>
      <c r="H47" s="4">
        <v>1</v>
      </c>
      <c r="I47" s="18">
        <v>1</v>
      </c>
      <c r="J47" s="18">
        <v>0</v>
      </c>
      <c r="K47" s="6">
        <v>0</v>
      </c>
      <c r="L47" s="6">
        <v>0</v>
      </c>
      <c r="M47" s="6">
        <v>0</v>
      </c>
      <c r="N47" s="4">
        <v>130</v>
      </c>
      <c r="O47" s="4">
        <v>0.51</v>
      </c>
      <c r="P47" s="4">
        <v>12.7</v>
      </c>
      <c r="Q47" s="4">
        <v>11.7</v>
      </c>
      <c r="R47" s="11">
        <v>120</v>
      </c>
      <c r="S47" s="11">
        <v>60</v>
      </c>
      <c r="T47" s="7">
        <v>77</v>
      </c>
      <c r="U47" s="11">
        <v>44</v>
      </c>
      <c r="V47" s="11">
        <v>29</v>
      </c>
      <c r="W47" s="11">
        <v>10</v>
      </c>
      <c r="X47" s="11">
        <v>14</v>
      </c>
      <c r="Y47" s="1">
        <v>121.8643861325084</v>
      </c>
      <c r="Z47" s="1">
        <v>0.54545454545454541</v>
      </c>
      <c r="AA47" s="11">
        <v>58</v>
      </c>
      <c r="AB47" s="11">
        <v>29</v>
      </c>
      <c r="AC47" s="12">
        <v>57</v>
      </c>
      <c r="AD47" s="1">
        <v>38.020087428226674</v>
      </c>
      <c r="AE47" s="7">
        <v>19</v>
      </c>
      <c r="AF47" s="12">
        <v>28</v>
      </c>
      <c r="AG47" s="7">
        <v>25</v>
      </c>
      <c r="AH47" s="11">
        <v>29</v>
      </c>
      <c r="AI47" s="1">
        <v>0.94594594594594594</v>
      </c>
      <c r="AJ47" s="11">
        <v>201</v>
      </c>
      <c r="AK47" s="1">
        <v>30.027198554997177</v>
      </c>
      <c r="AL47" s="11">
        <v>41</v>
      </c>
      <c r="AM47" s="7">
        <v>32</v>
      </c>
      <c r="AN47" s="9">
        <v>3.6</v>
      </c>
      <c r="AO47" s="9">
        <v>0.8</v>
      </c>
      <c r="AP47" s="1">
        <f t="shared" si="1"/>
        <v>1</v>
      </c>
      <c r="AQ47" s="9">
        <v>0.22</v>
      </c>
      <c r="AR47" s="2">
        <v>1</v>
      </c>
      <c r="AS47" s="2">
        <v>1</v>
      </c>
      <c r="AT47" s="2">
        <v>1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1</v>
      </c>
      <c r="BE47" s="2">
        <v>0</v>
      </c>
      <c r="BF47" s="2">
        <v>0</v>
      </c>
    </row>
    <row r="48" spans="1:58" ht="15" customHeight="1">
      <c r="A48" s="2">
        <v>51.794520547945204</v>
      </c>
      <c r="B48" s="5" t="s">
        <v>1</v>
      </c>
      <c r="C48" s="30">
        <v>28.604764951635364</v>
      </c>
      <c r="D48" s="4">
        <v>2</v>
      </c>
      <c r="E48" s="4">
        <v>0</v>
      </c>
      <c r="F48" s="4">
        <v>0</v>
      </c>
      <c r="G48" s="5">
        <v>1</v>
      </c>
      <c r="H48" s="4">
        <v>0</v>
      </c>
      <c r="I48" s="2">
        <v>0</v>
      </c>
      <c r="J48" s="19">
        <v>0</v>
      </c>
      <c r="K48" s="4">
        <v>0</v>
      </c>
      <c r="L48" s="4">
        <v>0</v>
      </c>
      <c r="M48" s="4">
        <v>0</v>
      </c>
      <c r="N48" s="6">
        <v>90</v>
      </c>
      <c r="O48" s="4">
        <v>0.36</v>
      </c>
      <c r="P48" s="4">
        <v>8</v>
      </c>
      <c r="Q48" s="4">
        <v>13.8</v>
      </c>
      <c r="R48" s="11">
        <v>140</v>
      </c>
      <c r="S48" s="11">
        <v>80</v>
      </c>
      <c r="T48" s="11">
        <v>76</v>
      </c>
      <c r="U48" s="7">
        <v>49</v>
      </c>
      <c r="V48" s="7">
        <v>30</v>
      </c>
      <c r="W48" s="7">
        <v>12</v>
      </c>
      <c r="X48" s="7">
        <v>11</v>
      </c>
      <c r="Y48" s="1">
        <v>114.64652668928075</v>
      </c>
      <c r="Z48" s="1">
        <v>0.46938775510204084</v>
      </c>
      <c r="AA48" s="11">
        <v>158</v>
      </c>
      <c r="AB48" s="11">
        <v>56</v>
      </c>
      <c r="AC48" s="11">
        <v>57</v>
      </c>
      <c r="AD48" s="1">
        <v>60.073965315053073</v>
      </c>
      <c r="AE48" s="11">
        <v>26</v>
      </c>
      <c r="AF48" s="11">
        <v>34</v>
      </c>
      <c r="AG48" s="11">
        <v>33</v>
      </c>
      <c r="AH48" s="11">
        <v>39</v>
      </c>
      <c r="AI48" s="1">
        <v>1.3157894736842106</v>
      </c>
      <c r="AJ48" s="7">
        <v>156</v>
      </c>
      <c r="AK48" s="1">
        <v>39</v>
      </c>
      <c r="AL48" s="27" t="s">
        <v>57</v>
      </c>
      <c r="AM48" s="7">
        <v>34</v>
      </c>
      <c r="AN48" s="9">
        <v>3.74</v>
      </c>
      <c r="AO48" s="13">
        <v>1.0900000000000001</v>
      </c>
      <c r="AP48" s="1">
        <f t="shared" si="1"/>
        <v>0</v>
      </c>
      <c r="AQ48" s="13">
        <v>0.21</v>
      </c>
      <c r="AR48" s="2">
        <v>0</v>
      </c>
      <c r="AS48" s="2">
        <v>1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1</v>
      </c>
      <c r="BB48" s="2">
        <v>0</v>
      </c>
      <c r="BC48" s="2">
        <v>0</v>
      </c>
      <c r="BD48" s="2">
        <v>0</v>
      </c>
      <c r="BE48" s="2">
        <v>1</v>
      </c>
      <c r="BF48" s="2">
        <v>1</v>
      </c>
    </row>
    <row r="49" spans="1:58" ht="15" customHeight="1">
      <c r="A49" s="2">
        <v>69.175342465753431</v>
      </c>
      <c r="B49" s="5" t="s">
        <v>1</v>
      </c>
      <c r="C49" s="30">
        <v>27.055150884495319</v>
      </c>
      <c r="D49" s="10">
        <v>1</v>
      </c>
      <c r="E49" s="10">
        <v>0</v>
      </c>
      <c r="F49" s="10">
        <v>0</v>
      </c>
      <c r="G49" s="19">
        <v>0</v>
      </c>
      <c r="H49" s="10">
        <v>1</v>
      </c>
      <c r="I49" s="2">
        <v>0</v>
      </c>
      <c r="J49" s="19">
        <v>0</v>
      </c>
      <c r="K49" s="10">
        <v>0</v>
      </c>
      <c r="L49" s="10">
        <v>0</v>
      </c>
      <c r="M49" s="10">
        <v>0</v>
      </c>
      <c r="N49" s="4">
        <v>91</v>
      </c>
      <c r="O49" s="4">
        <v>0.45</v>
      </c>
      <c r="P49" s="4">
        <v>6</v>
      </c>
      <c r="Q49" s="4">
        <v>13</v>
      </c>
      <c r="R49" s="7">
        <v>110</v>
      </c>
      <c r="S49" s="7">
        <v>60</v>
      </c>
      <c r="T49" s="7">
        <v>67</v>
      </c>
      <c r="U49" s="7">
        <v>51</v>
      </c>
      <c r="V49" s="7">
        <v>31</v>
      </c>
      <c r="W49" s="7">
        <v>11</v>
      </c>
      <c r="X49" s="7">
        <v>11</v>
      </c>
      <c r="Y49" s="1">
        <v>127.50880239092966</v>
      </c>
      <c r="Z49" s="1">
        <v>0.43137254901960786</v>
      </c>
      <c r="AA49" s="7">
        <v>118</v>
      </c>
      <c r="AB49" s="7">
        <v>48</v>
      </c>
      <c r="AC49" s="7">
        <v>59</v>
      </c>
      <c r="AD49" s="1">
        <v>52.236200164267217</v>
      </c>
      <c r="AE49" s="7">
        <v>22</v>
      </c>
      <c r="AF49" s="11">
        <v>31</v>
      </c>
      <c r="AG49" s="11">
        <v>29</v>
      </c>
      <c r="AH49" s="11">
        <v>32</v>
      </c>
      <c r="AI49" s="1">
        <v>0.87499999999999989</v>
      </c>
      <c r="AJ49" s="7">
        <v>346</v>
      </c>
      <c r="AK49" s="1">
        <v>47.821006213124917</v>
      </c>
      <c r="AL49" s="11">
        <v>25</v>
      </c>
      <c r="AM49" s="7">
        <v>42</v>
      </c>
      <c r="AN49" s="9">
        <v>4.2</v>
      </c>
      <c r="AO49" s="9">
        <v>0.86</v>
      </c>
      <c r="AP49" s="1">
        <f t="shared" si="1"/>
        <v>1</v>
      </c>
      <c r="AQ49" s="9">
        <v>0.23</v>
      </c>
      <c r="AR49" s="2">
        <v>0</v>
      </c>
      <c r="AS49" s="2">
        <v>1</v>
      </c>
      <c r="AT49" s="2">
        <v>1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1</v>
      </c>
      <c r="BC49" s="2">
        <v>0</v>
      </c>
      <c r="BD49" s="2">
        <v>0</v>
      </c>
      <c r="BE49" s="2">
        <v>1</v>
      </c>
      <c r="BF49" s="2">
        <v>0</v>
      </c>
    </row>
    <row r="50" spans="1:58" ht="15" customHeight="1">
      <c r="A50" s="2">
        <v>77.117808219178087</v>
      </c>
      <c r="B50" s="5" t="s">
        <v>2</v>
      </c>
      <c r="C50" s="30">
        <v>24.618103774775914</v>
      </c>
      <c r="D50" s="10">
        <v>2</v>
      </c>
      <c r="E50" s="10">
        <v>0</v>
      </c>
      <c r="F50" s="10">
        <v>1</v>
      </c>
      <c r="G50" s="5">
        <v>0</v>
      </c>
      <c r="H50" s="4">
        <v>1</v>
      </c>
      <c r="I50" s="18">
        <v>1</v>
      </c>
      <c r="J50" s="18">
        <v>1</v>
      </c>
      <c r="K50">
        <v>0</v>
      </c>
      <c r="L50">
        <v>0</v>
      </c>
      <c r="M50" s="6">
        <v>0</v>
      </c>
      <c r="N50" s="10">
        <v>170</v>
      </c>
      <c r="O50" s="10">
        <v>0.42</v>
      </c>
      <c r="P50" s="10">
        <v>12.9</v>
      </c>
      <c r="Q50" s="10">
        <v>13</v>
      </c>
      <c r="R50" s="11">
        <v>140</v>
      </c>
      <c r="S50" s="11">
        <v>80</v>
      </c>
      <c r="T50" s="7">
        <v>70</v>
      </c>
      <c r="U50" s="7">
        <v>53</v>
      </c>
      <c r="V50" s="11">
        <v>39</v>
      </c>
      <c r="W50" s="11">
        <v>11</v>
      </c>
      <c r="X50" s="11">
        <v>13</v>
      </c>
      <c r="Y50" s="1">
        <v>130.34840983444309</v>
      </c>
      <c r="Z50" s="1">
        <v>0.45283018867924529</v>
      </c>
      <c r="AA50" s="7">
        <v>154</v>
      </c>
      <c r="AB50" s="7">
        <v>51</v>
      </c>
      <c r="AC50" s="7">
        <v>60</v>
      </c>
      <c r="AD50" s="1">
        <v>46.048563174552967</v>
      </c>
      <c r="AE50" s="7">
        <v>24</v>
      </c>
      <c r="AF50" s="11">
        <v>32</v>
      </c>
      <c r="AG50" s="11">
        <v>32</v>
      </c>
      <c r="AH50" s="7">
        <v>33</v>
      </c>
      <c r="AI50" s="1">
        <v>0.67567567567567566</v>
      </c>
      <c r="AJ50" s="7">
        <v>253</v>
      </c>
      <c r="AK50" s="1">
        <v>36.153662258860365</v>
      </c>
      <c r="AL50" s="11">
        <v>26</v>
      </c>
      <c r="AM50" s="7">
        <v>31</v>
      </c>
      <c r="AN50" s="9">
        <v>3.6</v>
      </c>
      <c r="AO50" s="9">
        <v>1.01</v>
      </c>
      <c r="AP50" s="1">
        <f t="shared" si="1"/>
        <v>0</v>
      </c>
      <c r="AQ50" s="9">
        <v>0.22</v>
      </c>
      <c r="AR50" s="2">
        <v>1</v>
      </c>
      <c r="AS50" s="2">
        <v>1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1</v>
      </c>
      <c r="BB50" s="2">
        <v>1</v>
      </c>
      <c r="BC50" s="2">
        <v>0</v>
      </c>
      <c r="BD50" s="2">
        <v>0</v>
      </c>
      <c r="BE50" s="2">
        <v>1</v>
      </c>
      <c r="BF50" s="2">
        <v>0</v>
      </c>
    </row>
    <row r="51" spans="1:58" ht="16.5" customHeight="1">
      <c r="A51" s="2">
        <v>80.2</v>
      </c>
      <c r="B51" s="5" t="s">
        <v>1</v>
      </c>
      <c r="C51" s="30">
        <v>38.265306122448976</v>
      </c>
      <c r="D51" s="4">
        <v>1</v>
      </c>
      <c r="E51" s="6">
        <v>0</v>
      </c>
      <c r="F51" s="6">
        <v>1</v>
      </c>
      <c r="G51" s="5">
        <v>0</v>
      </c>
      <c r="H51" s="6">
        <v>1</v>
      </c>
      <c r="I51" s="18">
        <v>0</v>
      </c>
      <c r="J51" s="18">
        <v>0</v>
      </c>
      <c r="K51" s="6">
        <v>0</v>
      </c>
      <c r="L51" s="6">
        <v>0</v>
      </c>
      <c r="M51" s="6">
        <v>0</v>
      </c>
      <c r="N51" s="10">
        <v>78</v>
      </c>
      <c r="O51" s="10">
        <v>0.39</v>
      </c>
      <c r="R51" s="7">
        <v>150</v>
      </c>
      <c r="S51" s="7">
        <v>80</v>
      </c>
      <c r="T51" s="7">
        <v>76</v>
      </c>
      <c r="U51" s="7">
        <v>50</v>
      </c>
      <c r="V51" s="7">
        <v>28</v>
      </c>
      <c r="W51" s="7">
        <v>8</v>
      </c>
      <c r="X51" s="7">
        <v>8</v>
      </c>
      <c r="Y51" s="1">
        <v>60.227442023394502</v>
      </c>
      <c r="Z51" s="1">
        <v>0.32</v>
      </c>
      <c r="AA51" s="7">
        <v>114</v>
      </c>
      <c r="AB51" s="7">
        <v>51</v>
      </c>
      <c r="AC51" s="7">
        <v>55</v>
      </c>
      <c r="AD51" s="1">
        <v>37.232519959142394</v>
      </c>
      <c r="AE51" s="7">
        <v>22</v>
      </c>
      <c r="AF51" s="7">
        <v>34</v>
      </c>
      <c r="AG51" s="7">
        <v>32</v>
      </c>
      <c r="AH51" s="7">
        <v>36</v>
      </c>
      <c r="AI51" s="1">
        <v>0.625</v>
      </c>
      <c r="AJ51" s="7">
        <v>295</v>
      </c>
      <c r="AK51" s="1">
        <v>45.434411125112142</v>
      </c>
      <c r="AL51" s="7">
        <v>30</v>
      </c>
      <c r="AM51" s="7">
        <v>24</v>
      </c>
      <c r="AN51" s="9">
        <v>2.9</v>
      </c>
      <c r="AO51" s="9">
        <v>1.08</v>
      </c>
      <c r="AP51" s="1">
        <f t="shared" si="1"/>
        <v>0</v>
      </c>
      <c r="AQ51" s="9">
        <v>0.28999999999999998</v>
      </c>
      <c r="AR51" s="2">
        <v>0</v>
      </c>
      <c r="AS51" s="2">
        <v>1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1</v>
      </c>
      <c r="BE51" s="2">
        <v>0</v>
      </c>
      <c r="BF51" s="2">
        <v>0</v>
      </c>
    </row>
    <row r="52" spans="1:58" ht="15" customHeight="1">
      <c r="A52" s="2">
        <v>29.5013698630137</v>
      </c>
      <c r="B52" s="5" t="s">
        <v>1</v>
      </c>
      <c r="C52" s="30">
        <v>22.049164946519049</v>
      </c>
      <c r="D52" s="4">
        <v>1</v>
      </c>
      <c r="E52" s="4">
        <v>0</v>
      </c>
      <c r="F52" s="4">
        <v>0</v>
      </c>
      <c r="G52" s="19">
        <v>0</v>
      </c>
      <c r="H52" s="4">
        <v>0</v>
      </c>
      <c r="I52" s="2">
        <v>0</v>
      </c>
      <c r="J52" s="19">
        <v>0</v>
      </c>
      <c r="K52" s="10">
        <v>0</v>
      </c>
      <c r="L52" s="10">
        <v>1</v>
      </c>
      <c r="M52" s="10">
        <v>0</v>
      </c>
      <c r="N52" s="10">
        <v>87</v>
      </c>
      <c r="O52" s="4">
        <v>0.18</v>
      </c>
      <c r="P52" s="4">
        <v>5</v>
      </c>
      <c r="Q52" s="4">
        <v>13.6</v>
      </c>
      <c r="R52" s="8">
        <v>105</v>
      </c>
      <c r="S52" s="8">
        <v>60</v>
      </c>
      <c r="T52" s="7">
        <v>94</v>
      </c>
      <c r="U52" s="7">
        <v>47</v>
      </c>
      <c r="V52" s="7">
        <v>34</v>
      </c>
      <c r="W52" s="7">
        <v>9</v>
      </c>
      <c r="X52" s="7">
        <v>9</v>
      </c>
      <c r="Y52" s="1">
        <v>102.93989775923869</v>
      </c>
      <c r="Z52" s="1">
        <v>0.38297872340425532</v>
      </c>
      <c r="AA52" s="7">
        <v>93</v>
      </c>
      <c r="AB52" s="7">
        <v>32</v>
      </c>
      <c r="AC52" s="7">
        <v>66</v>
      </c>
      <c r="AD52" s="1">
        <v>43.212475124807703</v>
      </c>
      <c r="AE52" s="7">
        <v>20</v>
      </c>
      <c r="AF52" s="7">
        <v>32</v>
      </c>
      <c r="AG52" s="7">
        <v>32</v>
      </c>
      <c r="AH52" s="7">
        <v>31</v>
      </c>
      <c r="AI52" s="1">
        <v>3.0270270270270272</v>
      </c>
      <c r="AJ52" s="7">
        <v>119</v>
      </c>
      <c r="AK52" s="1">
        <v>36.215617771377566</v>
      </c>
      <c r="AL52" s="7">
        <v>53</v>
      </c>
      <c r="AM52" s="7">
        <v>42</v>
      </c>
      <c r="AN52" s="9">
        <v>4</v>
      </c>
      <c r="AO52" s="9">
        <v>0.7</v>
      </c>
      <c r="AP52" s="1">
        <f t="shared" si="1"/>
        <v>1</v>
      </c>
      <c r="AQ52" s="9">
        <v>0.23</v>
      </c>
      <c r="AR52" s="2">
        <v>1</v>
      </c>
      <c r="AS52" s="2">
        <v>1</v>
      </c>
      <c r="AT52" s="2">
        <v>1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1</v>
      </c>
      <c r="BB52" s="2">
        <v>0</v>
      </c>
      <c r="BC52" s="2">
        <v>0</v>
      </c>
      <c r="BD52" s="2">
        <v>0</v>
      </c>
      <c r="BE52" s="2">
        <v>1</v>
      </c>
      <c r="BF52" s="2">
        <v>0</v>
      </c>
    </row>
    <row r="53" spans="1:58" ht="15" customHeight="1">
      <c r="A53" s="2">
        <v>63.243835616438353</v>
      </c>
      <c r="B53" s="5" t="s">
        <v>2</v>
      </c>
      <c r="C53" s="30">
        <v>32.146643411648029</v>
      </c>
      <c r="D53" s="4">
        <v>1</v>
      </c>
      <c r="E53" s="4">
        <v>1</v>
      </c>
      <c r="F53" s="4">
        <v>0</v>
      </c>
      <c r="G53" s="19">
        <v>0</v>
      </c>
      <c r="H53" s="4">
        <v>1</v>
      </c>
      <c r="I53" s="2">
        <v>1</v>
      </c>
      <c r="J53" s="19">
        <v>0</v>
      </c>
      <c r="K53" s="4">
        <v>0</v>
      </c>
      <c r="L53" s="4">
        <v>0</v>
      </c>
      <c r="M53" s="4">
        <v>1</v>
      </c>
      <c r="N53" s="6" t="s">
        <v>57</v>
      </c>
      <c r="O53" s="4">
        <v>0.28999999999999998</v>
      </c>
      <c r="P53" s="4">
        <v>7.9</v>
      </c>
      <c r="Q53" s="4">
        <v>12.9</v>
      </c>
      <c r="R53" s="8">
        <v>121</v>
      </c>
      <c r="S53" s="8">
        <v>77</v>
      </c>
      <c r="T53" s="7">
        <v>65</v>
      </c>
      <c r="U53" s="7">
        <v>42</v>
      </c>
      <c r="V53" s="7">
        <v>27</v>
      </c>
      <c r="W53" s="7">
        <v>13</v>
      </c>
      <c r="X53" s="7">
        <v>14</v>
      </c>
      <c r="Y53" s="1">
        <v>100.18286602613441</v>
      </c>
      <c r="Z53" s="1">
        <v>0.6428571428571429</v>
      </c>
      <c r="AA53" s="7">
        <v>114</v>
      </c>
      <c r="AB53" s="7">
        <v>48</v>
      </c>
      <c r="AC53" s="7">
        <v>58</v>
      </c>
      <c r="AD53" s="1">
        <v>41.26994517140443</v>
      </c>
      <c r="AE53" s="7">
        <v>23</v>
      </c>
      <c r="AF53" s="7">
        <v>36</v>
      </c>
      <c r="AG53" s="7">
        <v>34</v>
      </c>
      <c r="AH53" s="7">
        <v>38</v>
      </c>
      <c r="AI53" s="1">
        <v>1.1304347826086958</v>
      </c>
      <c r="AJ53" s="7">
        <v>271</v>
      </c>
      <c r="AK53" s="1">
        <v>28.394911456818065</v>
      </c>
      <c r="AL53" s="7">
        <v>33</v>
      </c>
      <c r="AM53" s="7">
        <v>17</v>
      </c>
      <c r="AN53" s="9">
        <v>2.7</v>
      </c>
      <c r="AO53" s="9">
        <v>1.43</v>
      </c>
      <c r="AP53" s="1">
        <f t="shared" si="1"/>
        <v>0</v>
      </c>
      <c r="AQ53" s="9">
        <v>0.34</v>
      </c>
      <c r="AR53" s="2">
        <v>0</v>
      </c>
      <c r="AS53" s="2">
        <v>1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1</v>
      </c>
      <c r="BC53" s="2">
        <v>0</v>
      </c>
      <c r="BD53" s="2">
        <v>0</v>
      </c>
      <c r="BE53" s="2">
        <v>0</v>
      </c>
      <c r="BF53" s="2">
        <v>0</v>
      </c>
    </row>
    <row r="54" spans="1:58" ht="15" customHeight="1">
      <c r="A54" s="2">
        <v>77.0054794520548</v>
      </c>
      <c r="B54" s="5" t="s">
        <v>1</v>
      </c>
      <c r="C54" s="30">
        <v>30.078125</v>
      </c>
      <c r="D54" s="6">
        <v>1</v>
      </c>
      <c r="E54" s="6">
        <v>0</v>
      </c>
      <c r="F54" s="6">
        <v>0</v>
      </c>
      <c r="G54" s="5">
        <v>0</v>
      </c>
      <c r="H54" s="6">
        <v>1</v>
      </c>
      <c r="I54" s="18">
        <v>0</v>
      </c>
      <c r="J54" s="18">
        <v>0</v>
      </c>
      <c r="K54" s="6">
        <v>0</v>
      </c>
      <c r="L54" s="6">
        <v>0</v>
      </c>
      <c r="M54" s="6">
        <v>0</v>
      </c>
      <c r="N54" s="6">
        <v>43</v>
      </c>
      <c r="O54" s="6">
        <v>0.44</v>
      </c>
      <c r="P54" s="6">
        <v>8.1999999999999993</v>
      </c>
      <c r="Q54" s="6" t="s">
        <v>57</v>
      </c>
      <c r="R54" s="8">
        <v>150</v>
      </c>
      <c r="S54" s="8">
        <v>80</v>
      </c>
      <c r="T54" s="7">
        <v>54</v>
      </c>
      <c r="U54" s="7">
        <v>51</v>
      </c>
      <c r="V54" s="8">
        <v>27</v>
      </c>
      <c r="W54" s="8">
        <v>10</v>
      </c>
      <c r="X54" s="8">
        <v>10</v>
      </c>
      <c r="Y54" s="1">
        <v>101.31758193481897</v>
      </c>
      <c r="Z54" s="1">
        <v>0.39215686274509803</v>
      </c>
      <c r="AA54" s="7">
        <v>97</v>
      </c>
      <c r="AB54" s="7">
        <v>30</v>
      </c>
      <c r="AC54" s="7">
        <v>69</v>
      </c>
      <c r="AD54" s="1">
        <v>49.384868998907812</v>
      </c>
      <c r="AE54" s="7">
        <v>23</v>
      </c>
      <c r="AF54" s="8">
        <v>36</v>
      </c>
      <c r="AG54" s="8">
        <v>30</v>
      </c>
      <c r="AH54" s="7">
        <v>41</v>
      </c>
      <c r="AI54" s="1">
        <v>1.0694444444444444</v>
      </c>
      <c r="AJ54" s="7">
        <v>192</v>
      </c>
      <c r="AK54" s="1">
        <v>22.69</v>
      </c>
      <c r="AL54" s="8">
        <v>28</v>
      </c>
      <c r="AM54" s="7">
        <v>22</v>
      </c>
      <c r="AN54" s="9">
        <v>3.1</v>
      </c>
      <c r="AO54" s="9">
        <v>1.21</v>
      </c>
      <c r="AP54" s="1">
        <f t="shared" si="1"/>
        <v>0</v>
      </c>
      <c r="AQ54" s="9">
        <v>0.28999999999999998</v>
      </c>
      <c r="AR54" s="2">
        <v>0</v>
      </c>
      <c r="AS54" s="2">
        <v>1</v>
      </c>
      <c r="AT54" s="2">
        <v>1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1</v>
      </c>
      <c r="BB54" s="2">
        <v>0</v>
      </c>
      <c r="BC54" s="2">
        <v>0</v>
      </c>
      <c r="BD54" s="2">
        <v>0</v>
      </c>
      <c r="BE54" s="2">
        <v>1</v>
      </c>
      <c r="BF54" s="2">
        <v>1</v>
      </c>
    </row>
    <row r="55" spans="1:58" ht="15" customHeight="1">
      <c r="A55" s="2">
        <v>59.564383561643837</v>
      </c>
      <c r="B55" s="5" t="s">
        <v>1</v>
      </c>
      <c r="C55" s="30">
        <v>35.338593030900725</v>
      </c>
      <c r="D55" s="4">
        <v>1</v>
      </c>
      <c r="E55" s="4">
        <v>0</v>
      </c>
      <c r="F55" s="4">
        <v>1</v>
      </c>
      <c r="G55" s="19">
        <v>0</v>
      </c>
      <c r="H55" s="4">
        <v>1</v>
      </c>
      <c r="I55" s="2">
        <v>0</v>
      </c>
      <c r="J55" s="18">
        <v>0</v>
      </c>
      <c r="K55" s="4">
        <v>0</v>
      </c>
      <c r="L55" s="4">
        <v>0</v>
      </c>
      <c r="M55" s="4">
        <v>0</v>
      </c>
      <c r="N55" s="10">
        <v>41</v>
      </c>
      <c r="O55" s="6">
        <v>0.37</v>
      </c>
      <c r="P55" s="6">
        <v>8.1</v>
      </c>
      <c r="Q55" s="6">
        <v>13.9</v>
      </c>
      <c r="R55" s="7">
        <v>160</v>
      </c>
      <c r="S55" s="7">
        <v>100</v>
      </c>
      <c r="T55" s="7">
        <v>89</v>
      </c>
      <c r="U55" s="7">
        <v>48</v>
      </c>
      <c r="V55" s="7">
        <v>24</v>
      </c>
      <c r="W55" s="7">
        <v>10</v>
      </c>
      <c r="X55" s="7">
        <v>10</v>
      </c>
      <c r="Y55" s="1">
        <v>87.859208739108183</v>
      </c>
      <c r="Z55" s="1">
        <v>0.41666666666666669</v>
      </c>
      <c r="AA55" s="7">
        <v>86</v>
      </c>
      <c r="AB55" s="7">
        <v>29</v>
      </c>
      <c r="AC55" s="7">
        <v>65</v>
      </c>
      <c r="AD55" s="1">
        <v>29.104925477686066</v>
      </c>
      <c r="AE55" s="7">
        <v>21</v>
      </c>
      <c r="AF55" s="8">
        <v>27</v>
      </c>
      <c r="AG55" s="8">
        <v>22</v>
      </c>
      <c r="AH55" s="7">
        <v>29</v>
      </c>
      <c r="AI55" s="1">
        <v>0.76363636363636356</v>
      </c>
      <c r="AJ55" s="7">
        <v>166</v>
      </c>
      <c r="AK55" s="1">
        <v>76</v>
      </c>
      <c r="AL55" s="7">
        <v>37</v>
      </c>
      <c r="AM55" s="7">
        <v>44</v>
      </c>
      <c r="AN55" s="9">
        <v>4.66</v>
      </c>
      <c r="AO55" s="9">
        <v>0.83</v>
      </c>
      <c r="AP55" s="1">
        <f t="shared" si="1"/>
        <v>1</v>
      </c>
      <c r="AQ55" s="9">
        <v>0.19</v>
      </c>
      <c r="AR55" s="2">
        <v>0</v>
      </c>
      <c r="AS55" s="2">
        <v>1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1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</row>
    <row r="56" spans="1:58">
      <c r="A56" s="2">
        <v>82.052054794520544</v>
      </c>
      <c r="B56" s="5" t="s">
        <v>2</v>
      </c>
      <c r="C56" s="30">
        <v>26.959840341724728</v>
      </c>
      <c r="D56" s="4">
        <v>1</v>
      </c>
      <c r="E56" s="4">
        <v>0</v>
      </c>
      <c r="F56" s="4">
        <v>1</v>
      </c>
      <c r="G56" s="19">
        <v>0</v>
      </c>
      <c r="H56" s="4">
        <v>1</v>
      </c>
      <c r="I56" s="18">
        <v>0</v>
      </c>
      <c r="J56" s="18">
        <v>0</v>
      </c>
      <c r="K56" s="6">
        <v>0</v>
      </c>
      <c r="L56" s="6">
        <v>0</v>
      </c>
      <c r="M56" s="6">
        <v>0</v>
      </c>
      <c r="N56" s="10">
        <v>67</v>
      </c>
      <c r="O56" s="4">
        <v>0.3</v>
      </c>
      <c r="P56" s="4">
        <v>9.4</v>
      </c>
      <c r="Q56" s="4">
        <v>13.5</v>
      </c>
      <c r="R56" s="7">
        <v>120</v>
      </c>
      <c r="S56" s="7">
        <v>60</v>
      </c>
      <c r="T56" s="7">
        <v>65</v>
      </c>
      <c r="U56" s="7">
        <v>43</v>
      </c>
      <c r="V56" s="7">
        <v>28</v>
      </c>
      <c r="W56" s="7">
        <v>13</v>
      </c>
      <c r="X56" s="7">
        <v>12</v>
      </c>
      <c r="Y56" s="1">
        <v>102.8123567688793</v>
      </c>
      <c r="Z56" s="1">
        <v>0.57999999999999996</v>
      </c>
      <c r="AA56" s="7">
        <v>162</v>
      </c>
      <c r="AB56" s="7">
        <v>58</v>
      </c>
      <c r="AC56" s="7">
        <v>64</v>
      </c>
      <c r="AD56" s="1">
        <v>35</v>
      </c>
      <c r="AE56" s="7">
        <v>21</v>
      </c>
      <c r="AF56" s="7">
        <v>38</v>
      </c>
      <c r="AG56" s="7">
        <v>36</v>
      </c>
      <c r="AH56" s="7">
        <v>36</v>
      </c>
      <c r="AI56" s="1">
        <v>0.54</v>
      </c>
      <c r="AJ56" s="7">
        <v>222</v>
      </c>
      <c r="AK56" s="1">
        <v>78.895783702826265</v>
      </c>
      <c r="AL56" s="11">
        <v>35</v>
      </c>
      <c r="AM56" s="7">
        <v>55</v>
      </c>
      <c r="AN56" s="9">
        <v>4.57</v>
      </c>
      <c r="AO56" s="9">
        <v>0.59</v>
      </c>
      <c r="AP56" s="1">
        <f t="shared" si="1"/>
        <v>1</v>
      </c>
      <c r="AQ56" s="9">
        <v>0.17</v>
      </c>
      <c r="AR56" s="2">
        <v>1</v>
      </c>
      <c r="AS56" s="2">
        <v>1</v>
      </c>
      <c r="AT56" s="2">
        <v>1</v>
      </c>
      <c r="AU56" s="2">
        <v>1</v>
      </c>
      <c r="AV56" s="2">
        <v>1</v>
      </c>
      <c r="AW56" s="2">
        <v>1</v>
      </c>
      <c r="AX56" s="2">
        <v>1</v>
      </c>
      <c r="AY56" s="2">
        <v>1</v>
      </c>
      <c r="AZ56" s="2">
        <v>1</v>
      </c>
      <c r="BA56" s="2">
        <v>0</v>
      </c>
      <c r="BB56" s="2">
        <v>0</v>
      </c>
      <c r="BC56" s="2">
        <v>1</v>
      </c>
      <c r="BD56" s="2">
        <v>0</v>
      </c>
      <c r="BE56" s="2">
        <v>1</v>
      </c>
      <c r="BF56" s="2">
        <v>1</v>
      </c>
    </row>
    <row r="57" spans="1:58" ht="15" customHeight="1">
      <c r="A57" s="2">
        <v>65.136986301369859</v>
      </c>
      <c r="B57" s="5" t="s">
        <v>1</v>
      </c>
      <c r="C57" s="30">
        <v>38.873937374514078</v>
      </c>
      <c r="D57" s="4">
        <v>1</v>
      </c>
      <c r="E57" s="4">
        <v>1</v>
      </c>
      <c r="F57" s="4">
        <v>1</v>
      </c>
      <c r="G57" s="5">
        <v>0</v>
      </c>
      <c r="H57" s="4">
        <v>1</v>
      </c>
      <c r="I57" s="18">
        <v>0</v>
      </c>
      <c r="J57" s="18">
        <v>0</v>
      </c>
      <c r="K57" s="6">
        <v>0</v>
      </c>
      <c r="L57" s="6">
        <v>0</v>
      </c>
      <c r="M57" s="6">
        <v>0</v>
      </c>
      <c r="N57" s="4">
        <v>112</v>
      </c>
      <c r="O57" s="4">
        <v>0.28999999999999998</v>
      </c>
      <c r="P57" s="4">
        <v>7.4</v>
      </c>
      <c r="Q57" s="4">
        <v>13.1</v>
      </c>
      <c r="R57" s="7">
        <v>150</v>
      </c>
      <c r="S57" s="7">
        <v>80</v>
      </c>
      <c r="T57" s="7">
        <v>86</v>
      </c>
      <c r="U57" s="7">
        <v>49</v>
      </c>
      <c r="V57" s="7">
        <v>28</v>
      </c>
      <c r="W57" s="7">
        <v>15</v>
      </c>
      <c r="X57" s="7">
        <v>12</v>
      </c>
      <c r="Y57" s="1">
        <v>135.94945684206581</v>
      </c>
      <c r="Z57" s="1">
        <v>0.55102040816326525</v>
      </c>
      <c r="AA57" s="7">
        <v>127</v>
      </c>
      <c r="AB57" s="7">
        <v>46</v>
      </c>
      <c r="AC57" s="7">
        <v>64</v>
      </c>
      <c r="AD57" s="1">
        <v>40.487496273457225</v>
      </c>
      <c r="AE57" s="7">
        <v>21</v>
      </c>
      <c r="AF57" s="7">
        <v>26</v>
      </c>
      <c r="AG57" s="7">
        <v>20</v>
      </c>
      <c r="AH57" s="7">
        <v>28</v>
      </c>
      <c r="AI57" s="1">
        <v>0.72440944881889768</v>
      </c>
      <c r="AJ57" s="7">
        <v>151</v>
      </c>
      <c r="AK57" s="1">
        <v>43.221891075378316</v>
      </c>
      <c r="AL57" s="11">
        <v>30</v>
      </c>
      <c r="AM57" s="7">
        <v>71</v>
      </c>
      <c r="AN57" s="9">
        <v>5.2</v>
      </c>
      <c r="AO57" s="9">
        <v>0.67</v>
      </c>
      <c r="AP57" s="1">
        <f t="shared" si="1"/>
        <v>1</v>
      </c>
      <c r="AQ57" s="9">
        <v>0.18</v>
      </c>
      <c r="AR57" s="2">
        <v>1</v>
      </c>
      <c r="AS57" s="2">
        <v>1</v>
      </c>
      <c r="AT57" s="2">
        <v>1</v>
      </c>
      <c r="AU57" s="2">
        <v>0</v>
      </c>
      <c r="AV57" s="2">
        <v>1</v>
      </c>
      <c r="AW57" s="2">
        <v>1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1</v>
      </c>
      <c r="BE57" s="2">
        <v>1</v>
      </c>
      <c r="BF57" s="2">
        <v>1</v>
      </c>
    </row>
    <row r="58" spans="1:58" ht="15" customHeight="1">
      <c r="A58" s="2">
        <v>75.31232876712329</v>
      </c>
      <c r="B58" s="5" t="s">
        <v>2</v>
      </c>
      <c r="C58" s="30">
        <v>26.122448979591837</v>
      </c>
      <c r="D58" s="4">
        <v>1</v>
      </c>
      <c r="E58" s="10">
        <v>1</v>
      </c>
      <c r="F58" s="4">
        <v>1</v>
      </c>
      <c r="G58" s="5">
        <v>1</v>
      </c>
      <c r="H58" s="4">
        <v>1</v>
      </c>
      <c r="I58" s="2">
        <v>0</v>
      </c>
      <c r="J58" s="18">
        <v>0</v>
      </c>
      <c r="K58" s="10">
        <v>0</v>
      </c>
      <c r="L58" s="10">
        <v>0</v>
      </c>
      <c r="M58" s="10">
        <v>0</v>
      </c>
      <c r="N58" s="4">
        <v>78</v>
      </c>
      <c r="O58" s="4">
        <v>0.6</v>
      </c>
      <c r="P58" s="4">
        <v>8.9</v>
      </c>
      <c r="Q58" s="6">
        <v>12.7</v>
      </c>
      <c r="R58" s="7">
        <v>120</v>
      </c>
      <c r="S58" s="7">
        <v>60</v>
      </c>
      <c r="T58" s="7">
        <v>53</v>
      </c>
      <c r="U58" s="7">
        <v>50</v>
      </c>
      <c r="V58" s="7">
        <v>32</v>
      </c>
      <c r="W58" s="7">
        <v>9</v>
      </c>
      <c r="X58" s="7">
        <v>10</v>
      </c>
      <c r="Y58" s="1">
        <v>85.86754787371099</v>
      </c>
      <c r="Z58" s="1">
        <v>0.38</v>
      </c>
      <c r="AA58" s="7">
        <v>124</v>
      </c>
      <c r="AB58" s="7">
        <v>44</v>
      </c>
      <c r="AC58" s="7">
        <v>65</v>
      </c>
      <c r="AD58" s="1">
        <v>28.899711678739735</v>
      </c>
      <c r="AE58" s="7">
        <v>22</v>
      </c>
      <c r="AF58" s="7">
        <v>36</v>
      </c>
      <c r="AG58" s="7">
        <v>35</v>
      </c>
      <c r="AH58" s="7">
        <v>37</v>
      </c>
      <c r="AI58" s="1">
        <v>0.84375</v>
      </c>
      <c r="AJ58" s="7">
        <v>251</v>
      </c>
      <c r="AK58" s="1">
        <v>50.709255283710995</v>
      </c>
      <c r="AL58" s="7">
        <v>25</v>
      </c>
      <c r="AM58" s="7">
        <v>38</v>
      </c>
      <c r="AN58" s="9">
        <v>3.9</v>
      </c>
      <c r="AO58" s="9">
        <v>0.57999999999999996</v>
      </c>
      <c r="AP58" s="1">
        <f t="shared" si="1"/>
        <v>1</v>
      </c>
      <c r="AQ58" s="9">
        <v>0.15</v>
      </c>
      <c r="AR58" s="2">
        <v>1</v>
      </c>
      <c r="AS58" s="2">
        <v>1</v>
      </c>
      <c r="AT58" s="2">
        <v>1</v>
      </c>
      <c r="AU58" s="2">
        <v>0</v>
      </c>
      <c r="AV58" s="2">
        <v>1</v>
      </c>
      <c r="AW58" s="2">
        <v>1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1</v>
      </c>
      <c r="BE58" s="2">
        <v>1</v>
      </c>
      <c r="BF58" s="2">
        <v>1</v>
      </c>
    </row>
    <row r="59" spans="1:58">
      <c r="A59" s="2">
        <v>68.345205479452048</v>
      </c>
      <c r="B59" s="5" t="s">
        <v>2</v>
      </c>
      <c r="C59" s="30">
        <v>23.98687034465345</v>
      </c>
      <c r="D59" s="4">
        <v>1</v>
      </c>
      <c r="E59" s="4">
        <v>0</v>
      </c>
      <c r="F59" s="4">
        <v>0</v>
      </c>
      <c r="G59" s="19">
        <v>0</v>
      </c>
      <c r="H59" s="4">
        <v>1</v>
      </c>
      <c r="I59" s="2">
        <v>0</v>
      </c>
      <c r="J59" s="18">
        <v>0</v>
      </c>
      <c r="K59" s="4">
        <v>0</v>
      </c>
      <c r="L59" s="4">
        <v>1</v>
      </c>
      <c r="M59" s="4">
        <v>0</v>
      </c>
      <c r="N59" s="10">
        <v>24</v>
      </c>
      <c r="O59" s="4">
        <v>0.26</v>
      </c>
      <c r="P59" s="4">
        <v>10.9</v>
      </c>
      <c r="Q59" s="6">
        <v>16.3</v>
      </c>
      <c r="R59" s="7">
        <v>160</v>
      </c>
      <c r="S59" s="7">
        <v>80</v>
      </c>
      <c r="T59" s="7">
        <v>50</v>
      </c>
      <c r="U59" s="7">
        <v>47</v>
      </c>
      <c r="V59" s="7">
        <v>27</v>
      </c>
      <c r="W59" s="7">
        <v>14</v>
      </c>
      <c r="X59" s="7">
        <v>13</v>
      </c>
      <c r="Y59" s="1">
        <v>129.36774889304641</v>
      </c>
      <c r="Z59" s="1">
        <v>0.57446808510638303</v>
      </c>
      <c r="AA59" s="7">
        <v>128</v>
      </c>
      <c r="AB59" s="7">
        <v>51</v>
      </c>
      <c r="AC59" s="7">
        <v>60</v>
      </c>
      <c r="AD59" s="1">
        <v>57.146900139532143</v>
      </c>
      <c r="AE59" s="7">
        <v>21</v>
      </c>
      <c r="AF59" s="7">
        <v>37</v>
      </c>
      <c r="AG59" s="7">
        <v>33</v>
      </c>
      <c r="AH59" s="7">
        <v>39</v>
      </c>
      <c r="AI59" s="1">
        <v>0.77777777777777768</v>
      </c>
      <c r="AJ59" s="7">
        <v>209</v>
      </c>
      <c r="AK59" s="1">
        <v>43.848362435007942</v>
      </c>
      <c r="AL59" s="7">
        <v>31</v>
      </c>
      <c r="AM59" s="7">
        <v>32</v>
      </c>
      <c r="AN59" s="9">
        <v>3.9</v>
      </c>
      <c r="AO59" s="9">
        <v>1.29</v>
      </c>
      <c r="AP59" s="1">
        <f t="shared" si="1"/>
        <v>0</v>
      </c>
      <c r="AQ59" s="9">
        <v>0.37</v>
      </c>
      <c r="AR59" s="2">
        <v>1</v>
      </c>
      <c r="AS59" s="2">
        <v>1</v>
      </c>
      <c r="AT59" s="2">
        <v>1</v>
      </c>
      <c r="AU59" s="2">
        <v>1</v>
      </c>
      <c r="AV59" s="2">
        <v>1</v>
      </c>
      <c r="AW59" s="2">
        <v>1</v>
      </c>
      <c r="AX59" s="2">
        <v>1</v>
      </c>
      <c r="AY59" s="2">
        <v>1</v>
      </c>
      <c r="AZ59" s="2">
        <v>1</v>
      </c>
      <c r="BA59" s="2">
        <v>0</v>
      </c>
      <c r="BB59" s="2">
        <v>0</v>
      </c>
      <c r="BC59" s="2">
        <v>1</v>
      </c>
      <c r="BD59" s="2">
        <v>0</v>
      </c>
      <c r="BE59" s="2">
        <v>1</v>
      </c>
      <c r="BF59" s="2">
        <v>1</v>
      </c>
    </row>
    <row r="60" spans="1:58" ht="15" customHeight="1">
      <c r="A60" s="2">
        <v>57.30958904109589</v>
      </c>
      <c r="B60" s="5" t="s">
        <v>2</v>
      </c>
      <c r="C60" s="30">
        <v>27.414453692693883</v>
      </c>
      <c r="D60" s="10">
        <v>1</v>
      </c>
      <c r="E60" s="10">
        <v>0</v>
      </c>
      <c r="F60" s="10">
        <v>1</v>
      </c>
      <c r="G60" s="5">
        <v>0</v>
      </c>
      <c r="H60" s="10">
        <v>1</v>
      </c>
      <c r="I60" s="2">
        <v>0</v>
      </c>
      <c r="J60" s="18">
        <v>1</v>
      </c>
      <c r="K60" s="10">
        <v>0</v>
      </c>
      <c r="L60" s="10">
        <v>1</v>
      </c>
      <c r="M60" s="10">
        <v>0</v>
      </c>
      <c r="N60" s="10">
        <v>42</v>
      </c>
      <c r="O60" s="10">
        <v>0.4</v>
      </c>
      <c r="P60" s="10">
        <v>9.5</v>
      </c>
      <c r="Q60" s="10">
        <v>15.4</v>
      </c>
      <c r="R60" s="11">
        <v>130</v>
      </c>
      <c r="S60" s="11">
        <v>80</v>
      </c>
      <c r="T60" s="11">
        <v>60</v>
      </c>
      <c r="U60" s="11">
        <v>48</v>
      </c>
      <c r="V60" s="11">
        <v>24</v>
      </c>
      <c r="W60" s="11">
        <v>13</v>
      </c>
      <c r="X60" s="11">
        <v>13</v>
      </c>
      <c r="Y60" s="1">
        <v>122.39534874492564</v>
      </c>
      <c r="Z60" s="1">
        <v>0.54166666666666663</v>
      </c>
      <c r="AA60" s="11">
        <v>128</v>
      </c>
      <c r="AB60" s="11">
        <v>38</v>
      </c>
      <c r="AC60" s="11">
        <v>70</v>
      </c>
      <c r="AD60" s="1">
        <v>40.760600737683987</v>
      </c>
      <c r="AE60" s="11">
        <v>20</v>
      </c>
      <c r="AF60" s="11">
        <v>37</v>
      </c>
      <c r="AG60" s="11">
        <v>34</v>
      </c>
      <c r="AH60" s="11">
        <v>40</v>
      </c>
      <c r="AI60" s="1">
        <v>0.87499999999999989</v>
      </c>
      <c r="AJ60" s="11">
        <v>201</v>
      </c>
      <c r="AK60" s="1">
        <v>29.95634547110533</v>
      </c>
      <c r="AL60" s="27" t="s">
        <v>57</v>
      </c>
      <c r="AM60" s="11">
        <v>52</v>
      </c>
      <c r="AN60" s="13">
        <v>4.5999999999999996</v>
      </c>
      <c r="AO60" s="13">
        <v>0.7</v>
      </c>
      <c r="AP60" s="1">
        <f t="shared" si="1"/>
        <v>1</v>
      </c>
      <c r="AQ60" s="13">
        <v>0.24</v>
      </c>
      <c r="AR60" s="2">
        <v>1</v>
      </c>
      <c r="AS60" s="2">
        <v>1</v>
      </c>
      <c r="AT60" s="2">
        <v>1</v>
      </c>
      <c r="AU60" s="2">
        <v>0</v>
      </c>
      <c r="AV60" s="2">
        <v>1</v>
      </c>
      <c r="AW60" s="2">
        <v>1</v>
      </c>
      <c r="AX60" s="2">
        <v>0</v>
      </c>
      <c r="AY60" s="2">
        <v>0</v>
      </c>
      <c r="AZ60" s="2">
        <v>0</v>
      </c>
      <c r="BA60" s="2">
        <v>1</v>
      </c>
      <c r="BB60" s="2">
        <v>0</v>
      </c>
      <c r="BC60" s="2">
        <v>0</v>
      </c>
      <c r="BD60" s="2">
        <v>1</v>
      </c>
      <c r="BE60" s="2">
        <v>1</v>
      </c>
      <c r="BF60" s="2">
        <v>1</v>
      </c>
    </row>
    <row r="61" spans="1:58" ht="15" customHeight="1">
      <c r="A61" s="2">
        <v>76.591780821917808</v>
      </c>
      <c r="B61" s="5" t="s">
        <v>2</v>
      </c>
      <c r="C61" s="30">
        <v>22.857142857142858</v>
      </c>
      <c r="D61" s="10">
        <v>1</v>
      </c>
      <c r="E61" s="10">
        <v>0</v>
      </c>
      <c r="F61" s="10">
        <v>1</v>
      </c>
      <c r="G61" s="5">
        <v>0</v>
      </c>
      <c r="H61" s="10">
        <v>1</v>
      </c>
      <c r="I61" s="18">
        <v>1</v>
      </c>
      <c r="J61" s="18">
        <v>0</v>
      </c>
      <c r="K61" s="15">
        <v>0</v>
      </c>
      <c r="L61" s="15">
        <v>0</v>
      </c>
      <c r="M61" s="15">
        <v>0</v>
      </c>
      <c r="N61" s="10">
        <v>174</v>
      </c>
      <c r="O61" s="10">
        <v>0.34</v>
      </c>
      <c r="P61" s="10">
        <v>11</v>
      </c>
      <c r="Q61" s="10">
        <v>12.8</v>
      </c>
      <c r="R61" s="7">
        <v>133</v>
      </c>
      <c r="S61" s="7">
        <v>54</v>
      </c>
      <c r="T61" s="7">
        <v>57</v>
      </c>
      <c r="U61" s="11">
        <v>48</v>
      </c>
      <c r="V61" s="11">
        <v>36</v>
      </c>
      <c r="W61" s="11">
        <v>10</v>
      </c>
      <c r="X61" s="11">
        <v>10</v>
      </c>
      <c r="Y61" s="1">
        <v>91.945561247848346</v>
      </c>
      <c r="Z61" s="1">
        <v>0.41666666666666669</v>
      </c>
      <c r="AA61" s="11">
        <v>131</v>
      </c>
      <c r="AB61" s="11">
        <v>42</v>
      </c>
      <c r="AC61" s="11">
        <v>68</v>
      </c>
      <c r="AD61" s="1">
        <v>47.372473382915324</v>
      </c>
      <c r="AE61" s="11">
        <v>22</v>
      </c>
      <c r="AF61" s="11">
        <v>39</v>
      </c>
      <c r="AG61" s="11">
        <v>30</v>
      </c>
      <c r="AH61" s="11">
        <v>32</v>
      </c>
      <c r="AI61" s="1">
        <v>0.73809523809523814</v>
      </c>
      <c r="AJ61" s="11">
        <v>230</v>
      </c>
      <c r="AK61" s="1">
        <v>43.910484081195207</v>
      </c>
      <c r="AL61" s="11">
        <v>36</v>
      </c>
      <c r="AM61" s="11">
        <v>37</v>
      </c>
      <c r="AN61" s="13">
        <v>3.9</v>
      </c>
      <c r="AO61" s="13">
        <v>0.87</v>
      </c>
      <c r="AP61" s="1">
        <f t="shared" si="1"/>
        <v>1</v>
      </c>
      <c r="AQ61" s="13">
        <v>0.23</v>
      </c>
      <c r="AR61" s="2">
        <v>1</v>
      </c>
      <c r="AS61" s="2">
        <v>1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1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</row>
    <row r="62" spans="1:58" ht="15" customHeight="1">
      <c r="A62" s="2">
        <v>78.454794520547949</v>
      </c>
      <c r="B62" s="5" t="s">
        <v>1</v>
      </c>
      <c r="C62" s="30">
        <v>25.711662075298438</v>
      </c>
      <c r="D62" s="4">
        <v>2</v>
      </c>
      <c r="E62" s="4">
        <v>0</v>
      </c>
      <c r="F62" s="4">
        <v>1</v>
      </c>
      <c r="G62" s="5">
        <v>0</v>
      </c>
      <c r="H62" s="4">
        <v>1</v>
      </c>
      <c r="I62" s="18">
        <v>0</v>
      </c>
      <c r="J62" s="18">
        <v>1</v>
      </c>
      <c r="K62" s="4">
        <v>0</v>
      </c>
      <c r="L62" s="4">
        <v>0</v>
      </c>
      <c r="M62" s="4">
        <v>0</v>
      </c>
      <c r="N62" s="4">
        <v>135</v>
      </c>
      <c r="O62" s="4">
        <v>0.46</v>
      </c>
      <c r="P62" s="4">
        <v>9.4</v>
      </c>
      <c r="Q62" s="4">
        <v>14.3</v>
      </c>
      <c r="R62" s="7">
        <v>150</v>
      </c>
      <c r="S62" s="7">
        <v>80</v>
      </c>
      <c r="T62" s="11">
        <v>95</v>
      </c>
      <c r="U62" s="7">
        <v>60</v>
      </c>
      <c r="V62" s="7">
        <v>35</v>
      </c>
      <c r="W62" s="7">
        <v>11</v>
      </c>
      <c r="X62" s="7">
        <v>13</v>
      </c>
      <c r="Y62" s="1">
        <v>174.9857410489345</v>
      </c>
      <c r="Z62" s="1">
        <v>0.4</v>
      </c>
      <c r="AA62" s="11">
        <v>84</v>
      </c>
      <c r="AB62" s="11">
        <v>23</v>
      </c>
      <c r="AC62" s="11">
        <v>72</v>
      </c>
      <c r="AD62" s="1">
        <v>33.465385698138832</v>
      </c>
      <c r="AE62" s="11">
        <v>20</v>
      </c>
      <c r="AF62" s="11">
        <v>30</v>
      </c>
      <c r="AG62" s="11">
        <v>25</v>
      </c>
      <c r="AH62" s="11">
        <v>34</v>
      </c>
      <c r="AI62" s="1" t="s">
        <v>57</v>
      </c>
      <c r="AJ62" s="7">
        <v>121</v>
      </c>
      <c r="AK62" s="1">
        <v>84.301869462101465</v>
      </c>
      <c r="AL62" s="11">
        <v>45</v>
      </c>
      <c r="AM62" s="7">
        <v>21</v>
      </c>
      <c r="AN62" s="9">
        <v>3.1</v>
      </c>
      <c r="AO62" s="13">
        <v>0.94</v>
      </c>
      <c r="AP62" s="1">
        <f t="shared" si="1"/>
        <v>1</v>
      </c>
      <c r="AQ62" s="13">
        <v>0.26</v>
      </c>
      <c r="AR62" s="2">
        <v>1</v>
      </c>
      <c r="AS62" s="2">
        <v>1</v>
      </c>
      <c r="AT62" s="2">
        <v>1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1</v>
      </c>
      <c r="BC62" s="2">
        <v>0</v>
      </c>
      <c r="BD62" s="2">
        <v>0</v>
      </c>
      <c r="BE62" s="2">
        <v>0</v>
      </c>
      <c r="BF62" s="2">
        <v>0</v>
      </c>
    </row>
    <row r="63" spans="1:58" ht="15" customHeight="1">
      <c r="A63" s="2">
        <v>81.983561643835614</v>
      </c>
      <c r="B63" s="5" t="s">
        <v>2</v>
      </c>
      <c r="C63" s="30">
        <v>24.772096710265558</v>
      </c>
      <c r="D63" s="4">
        <v>2</v>
      </c>
      <c r="E63" s="4">
        <v>1</v>
      </c>
      <c r="F63" s="4">
        <v>1</v>
      </c>
      <c r="G63" s="19">
        <v>0</v>
      </c>
      <c r="H63" s="4">
        <v>1</v>
      </c>
      <c r="I63" s="2">
        <v>1</v>
      </c>
      <c r="J63" s="18">
        <v>1</v>
      </c>
      <c r="K63" s="10">
        <v>0</v>
      </c>
      <c r="L63" s="10">
        <v>0</v>
      </c>
      <c r="M63" s="10">
        <v>0</v>
      </c>
      <c r="N63" s="4">
        <v>148</v>
      </c>
      <c r="O63" s="4">
        <v>0.4</v>
      </c>
      <c r="P63" s="4">
        <v>15.6</v>
      </c>
      <c r="Q63" s="4">
        <v>12.1</v>
      </c>
      <c r="R63" s="7">
        <v>135</v>
      </c>
      <c r="S63" s="7">
        <v>60</v>
      </c>
      <c r="T63" s="7">
        <v>64</v>
      </c>
      <c r="U63" s="7">
        <v>52</v>
      </c>
      <c r="V63" s="7">
        <v>30</v>
      </c>
      <c r="W63" s="7">
        <v>11</v>
      </c>
      <c r="X63" s="7">
        <v>12</v>
      </c>
      <c r="Y63" s="1">
        <v>122.91739301939336</v>
      </c>
      <c r="Z63" s="1">
        <v>0.44230769230769229</v>
      </c>
      <c r="AA63" s="11">
        <v>135</v>
      </c>
      <c r="AB63" s="11">
        <v>48</v>
      </c>
      <c r="AC63" s="7">
        <v>64</v>
      </c>
      <c r="AD63" s="1">
        <v>35.721862536914372</v>
      </c>
      <c r="AE63" s="11">
        <v>19</v>
      </c>
      <c r="AF63" s="14">
        <v>33</v>
      </c>
      <c r="AG63" s="11">
        <v>25</v>
      </c>
      <c r="AH63" s="7">
        <v>33</v>
      </c>
      <c r="AI63" s="1">
        <v>0.96330275229357798</v>
      </c>
      <c r="AJ63" s="7">
        <v>170</v>
      </c>
      <c r="AK63" s="1">
        <v>49.371218755255676</v>
      </c>
      <c r="AL63" s="7">
        <v>39</v>
      </c>
      <c r="AM63" s="7">
        <v>40</v>
      </c>
      <c r="AN63" s="9">
        <v>4.33</v>
      </c>
      <c r="AO63" s="13">
        <v>0.84</v>
      </c>
      <c r="AP63" s="1">
        <f t="shared" si="1"/>
        <v>1</v>
      </c>
      <c r="AQ63" s="13">
        <v>0.23</v>
      </c>
      <c r="AR63" s="2">
        <v>1</v>
      </c>
      <c r="AS63" s="2">
        <v>1</v>
      </c>
      <c r="AT63" s="2">
        <v>0</v>
      </c>
      <c r="AU63" s="2">
        <v>1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1</v>
      </c>
    </row>
    <row r="64" spans="1:58" ht="15" customHeight="1">
      <c r="A64" s="2">
        <v>72.515068493150679</v>
      </c>
      <c r="B64" s="5" t="s">
        <v>1</v>
      </c>
      <c r="C64" s="30">
        <v>23.828125</v>
      </c>
      <c r="D64" s="6">
        <v>1</v>
      </c>
      <c r="E64" s="15">
        <v>0</v>
      </c>
      <c r="F64" s="6">
        <v>0</v>
      </c>
      <c r="G64" s="5">
        <v>0</v>
      </c>
      <c r="H64" s="4">
        <v>1</v>
      </c>
      <c r="I64" s="18">
        <v>0</v>
      </c>
      <c r="J64" s="18">
        <v>0</v>
      </c>
      <c r="K64" s="15">
        <v>0</v>
      </c>
      <c r="L64" s="15">
        <v>0</v>
      </c>
      <c r="M64" s="10">
        <v>1</v>
      </c>
      <c r="N64" s="6" t="s">
        <v>57</v>
      </c>
      <c r="O64" s="6" t="s">
        <v>57</v>
      </c>
      <c r="P64" s="6" t="s">
        <v>57</v>
      </c>
      <c r="Q64" s="6" t="s">
        <v>57</v>
      </c>
      <c r="R64" s="8">
        <v>150</v>
      </c>
      <c r="S64" s="8">
        <v>60</v>
      </c>
      <c r="T64" s="8">
        <v>52</v>
      </c>
      <c r="U64" s="7">
        <v>42</v>
      </c>
      <c r="V64" s="8">
        <v>24</v>
      </c>
      <c r="W64" s="8">
        <v>14</v>
      </c>
      <c r="X64" s="8">
        <v>15</v>
      </c>
      <c r="Y64" s="1">
        <v>147.59646000000001</v>
      </c>
      <c r="Z64" s="1">
        <v>0.69</v>
      </c>
      <c r="AA64" s="8">
        <v>156</v>
      </c>
      <c r="AB64" s="8">
        <v>57</v>
      </c>
      <c r="AC64" s="8">
        <v>63</v>
      </c>
      <c r="AD64" s="1">
        <v>47</v>
      </c>
      <c r="AE64" s="8">
        <v>20</v>
      </c>
      <c r="AF64" s="14">
        <v>38</v>
      </c>
      <c r="AG64" s="12">
        <v>32</v>
      </c>
      <c r="AH64" s="7">
        <v>34</v>
      </c>
      <c r="AI64" s="1">
        <v>0.61</v>
      </c>
      <c r="AJ64" s="8">
        <v>318</v>
      </c>
      <c r="AK64" s="1">
        <v>51</v>
      </c>
      <c r="AL64" s="12">
        <v>29</v>
      </c>
      <c r="AM64" s="7">
        <v>57</v>
      </c>
      <c r="AN64" s="28">
        <v>4.7</v>
      </c>
      <c r="AO64" s="9">
        <v>0.56000000000000005</v>
      </c>
      <c r="AP64" s="1">
        <f t="shared" si="1"/>
        <v>1</v>
      </c>
      <c r="AQ64" s="16">
        <v>0.19</v>
      </c>
      <c r="AR64" s="2">
        <v>1</v>
      </c>
      <c r="AS64" s="2">
        <v>1</v>
      </c>
      <c r="AT64" s="2">
        <v>1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1</v>
      </c>
      <c r="BC64" s="2">
        <v>0</v>
      </c>
      <c r="BD64" s="2">
        <v>0</v>
      </c>
      <c r="BE64" s="2">
        <v>1</v>
      </c>
      <c r="BF64" s="2">
        <v>1</v>
      </c>
    </row>
    <row r="65" spans="1:58" ht="15" customHeight="1">
      <c r="A65" s="2">
        <v>66.753424657534254</v>
      </c>
      <c r="B65" s="5" t="s">
        <v>2</v>
      </c>
      <c r="C65" s="30">
        <v>26.643598615916954</v>
      </c>
      <c r="D65" s="4">
        <v>1</v>
      </c>
      <c r="E65" s="10">
        <v>0</v>
      </c>
      <c r="F65" s="10">
        <v>1</v>
      </c>
      <c r="G65" s="19">
        <v>0</v>
      </c>
      <c r="H65" s="10">
        <v>1</v>
      </c>
      <c r="I65" s="2">
        <v>0</v>
      </c>
      <c r="J65" s="18">
        <v>1</v>
      </c>
      <c r="K65" s="10">
        <v>0</v>
      </c>
      <c r="L65" s="10">
        <v>0</v>
      </c>
      <c r="M65" s="10">
        <v>1</v>
      </c>
      <c r="N65" s="6">
        <v>44</v>
      </c>
      <c r="O65" s="4">
        <v>0.26</v>
      </c>
      <c r="P65" s="4">
        <v>8.3000000000000007</v>
      </c>
      <c r="Q65" s="4">
        <v>15.4</v>
      </c>
      <c r="R65" s="7">
        <v>140</v>
      </c>
      <c r="S65" s="7">
        <v>80</v>
      </c>
      <c r="T65" s="7">
        <v>72</v>
      </c>
      <c r="U65" s="7">
        <v>45</v>
      </c>
      <c r="V65" s="7">
        <v>30</v>
      </c>
      <c r="W65" s="7">
        <v>13</v>
      </c>
      <c r="X65" s="7">
        <v>13</v>
      </c>
      <c r="Y65" s="1">
        <v>116.41110124752674</v>
      </c>
      <c r="Z65" s="1">
        <v>0.57777777777777772</v>
      </c>
      <c r="AA65" s="7">
        <v>87</v>
      </c>
      <c r="AB65" s="7">
        <v>32</v>
      </c>
      <c r="AC65" s="7">
        <v>63</v>
      </c>
      <c r="AD65" s="1">
        <v>45.622453265928364</v>
      </c>
      <c r="AE65" s="7">
        <v>24</v>
      </c>
      <c r="AF65" s="7">
        <v>34</v>
      </c>
      <c r="AG65" s="7">
        <v>32</v>
      </c>
      <c r="AH65" s="7">
        <v>45</v>
      </c>
      <c r="AI65" s="1">
        <v>0.77272727272727282</v>
      </c>
      <c r="AJ65" s="7">
        <v>230</v>
      </c>
      <c r="AK65" s="1">
        <v>27.794399576583146</v>
      </c>
      <c r="AL65" s="7">
        <v>33</v>
      </c>
      <c r="AM65" s="12">
        <v>28</v>
      </c>
      <c r="AN65" s="29">
        <v>3.43</v>
      </c>
      <c r="AO65" s="9">
        <v>1.02</v>
      </c>
      <c r="AP65" s="1">
        <f t="shared" si="1"/>
        <v>0</v>
      </c>
      <c r="AQ65" s="9">
        <v>0.23</v>
      </c>
      <c r="AR65" s="2">
        <v>1</v>
      </c>
      <c r="AS65" s="2">
        <v>1</v>
      </c>
      <c r="AT65" s="2">
        <v>0</v>
      </c>
      <c r="AU65" s="2">
        <v>1</v>
      </c>
      <c r="AV65" s="2">
        <v>1</v>
      </c>
      <c r="AW65" s="2">
        <v>0</v>
      </c>
      <c r="AX65" s="2">
        <v>0</v>
      </c>
      <c r="AY65" s="2">
        <v>1</v>
      </c>
      <c r="AZ65" s="2">
        <v>0</v>
      </c>
      <c r="BA65" s="2">
        <v>0</v>
      </c>
      <c r="BB65" s="2">
        <v>1</v>
      </c>
      <c r="BC65" s="2">
        <v>0</v>
      </c>
      <c r="BD65" s="2">
        <v>0</v>
      </c>
      <c r="BE65" s="2">
        <v>0</v>
      </c>
      <c r="BF65" s="2">
        <v>0</v>
      </c>
    </row>
  </sheetData>
  <autoFilter ref="A1:BF65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28" workbookViewId="0">
      <selection activeCell="K1" sqref="K1"/>
    </sheetView>
  </sheetViews>
  <sheetFormatPr baseColWidth="10" defaultColWidth="8.83203125" defaultRowHeight="14" x14ac:dyDescent="0"/>
  <cols>
    <col min="1" max="1" width="18.33203125" bestFit="1" customWidth="1"/>
    <col min="2" max="2" width="14.1640625" bestFit="1" customWidth="1"/>
    <col min="3" max="3" width="18.1640625" bestFit="1" customWidth="1"/>
    <col min="4" max="4" width="14.1640625" bestFit="1" customWidth="1"/>
    <col min="5" max="5" width="15.5" bestFit="1" customWidth="1"/>
    <col min="6" max="7" width="15.1640625" bestFit="1" customWidth="1"/>
    <col min="8" max="8" width="17.5" customWidth="1"/>
    <col min="9" max="9" width="17.5" bestFit="1" customWidth="1"/>
    <col min="10" max="10" width="19.1640625" bestFit="1" customWidth="1"/>
    <col min="11" max="11" width="19.1640625" customWidth="1"/>
    <col min="12" max="12" width="9.83203125" bestFit="1" customWidth="1"/>
    <col min="13" max="13" width="8.5" bestFit="1" customWidth="1"/>
    <col min="14" max="14" width="9.1640625" bestFit="1" customWidth="1"/>
    <col min="15" max="15" width="8.5" bestFit="1" customWidth="1"/>
    <col min="16" max="16" width="9" bestFit="1" customWidth="1"/>
    <col min="17" max="17" width="9.6640625" bestFit="1" customWidth="1"/>
    <col min="18" max="18" width="9.1640625" bestFit="1" customWidth="1"/>
    <col min="19" max="19" width="14.1640625" bestFit="1" customWidth="1"/>
    <col min="20" max="20" width="14.83203125" bestFit="1" customWidth="1"/>
    <col min="21" max="21" width="14.33203125" bestFit="1" customWidth="1"/>
    <col min="22" max="22" width="5.33203125" bestFit="1" customWidth="1"/>
    <col min="23" max="23" width="15" bestFit="1" customWidth="1"/>
    <col min="24" max="24" width="11.6640625" bestFit="1" customWidth="1"/>
    <col min="25" max="25" width="10.1640625" bestFit="1" customWidth="1"/>
    <col min="26" max="26" width="12.83203125" bestFit="1" customWidth="1"/>
    <col min="27" max="27" width="11.5" bestFit="1" customWidth="1"/>
    <col min="28" max="28" width="12.83203125" bestFit="1" customWidth="1"/>
    <col min="29" max="29" width="10.6640625" bestFit="1" customWidth="1"/>
    <col min="30" max="30" width="9.83203125" bestFit="1" customWidth="1"/>
    <col min="31" max="32" width="10.5" bestFit="1" customWidth="1"/>
    <col min="33" max="33" width="11.6640625" bestFit="1" customWidth="1"/>
    <col min="34" max="34" width="10.6640625" bestFit="1" customWidth="1"/>
    <col min="35" max="35" width="6.1640625" bestFit="1" customWidth="1"/>
    <col min="36" max="36" width="16.1640625" bestFit="1" customWidth="1"/>
    <col min="37" max="37" width="8.5" bestFit="1" customWidth="1"/>
    <col min="38" max="38" width="6.33203125" bestFit="1" customWidth="1"/>
    <col min="39" max="39" width="14.33203125" bestFit="1" customWidth="1"/>
    <col min="40" max="40" width="20" bestFit="1" customWidth="1"/>
    <col min="41" max="41" width="18.83203125" bestFit="1" customWidth="1"/>
  </cols>
  <sheetData>
    <row r="1" spans="1:11" s="20" customFormat="1" ht="50.25" customHeight="1">
      <c r="A1" s="20" t="s">
        <v>63</v>
      </c>
      <c r="B1" s="20" t="s">
        <v>5</v>
      </c>
      <c r="C1" s="20" t="s">
        <v>7</v>
      </c>
      <c r="D1" s="20" t="s">
        <v>6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64</v>
      </c>
      <c r="J1" s="20" t="s">
        <v>65</v>
      </c>
      <c r="K1" s="20" t="s">
        <v>66</v>
      </c>
    </row>
    <row r="2" spans="1:11" ht="15" customHeight="1">
      <c r="A2" s="2">
        <v>1</v>
      </c>
      <c r="B2" s="2">
        <v>1</v>
      </c>
      <c r="C2" s="2">
        <v>0</v>
      </c>
      <c r="D2" s="2">
        <v>1</v>
      </c>
      <c r="E2" s="2">
        <v>1</v>
      </c>
      <c r="F2" s="2">
        <v>0</v>
      </c>
      <c r="G2" s="2">
        <v>0</v>
      </c>
      <c r="H2" s="2">
        <v>0</v>
      </c>
      <c r="I2" s="2">
        <v>1</v>
      </c>
      <c r="J2" s="2">
        <v>0</v>
      </c>
      <c r="K2" s="2">
        <v>0</v>
      </c>
    </row>
    <row r="3" spans="1:11" ht="15" customHeight="1">
      <c r="A3" s="2">
        <v>1</v>
      </c>
      <c r="B3" s="2">
        <v>1</v>
      </c>
      <c r="C3" s="2">
        <v>0</v>
      </c>
      <c r="D3" s="2">
        <v>1</v>
      </c>
      <c r="E3" s="2">
        <v>1</v>
      </c>
      <c r="F3" s="2">
        <v>0</v>
      </c>
      <c r="G3" s="2">
        <v>0</v>
      </c>
      <c r="H3" s="2">
        <v>0</v>
      </c>
      <c r="I3" s="2">
        <v>1</v>
      </c>
      <c r="J3" s="2">
        <v>0</v>
      </c>
      <c r="K3" s="2">
        <v>0</v>
      </c>
    </row>
    <row r="4" spans="1:11" ht="15" customHeight="1">
      <c r="A4" s="2">
        <v>1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1</v>
      </c>
      <c r="J4" s="2">
        <v>0</v>
      </c>
      <c r="K4" s="2">
        <v>0</v>
      </c>
    </row>
    <row r="5" spans="1:11" ht="15" customHeight="1">
      <c r="A5" s="2">
        <v>1</v>
      </c>
      <c r="B5" s="2">
        <v>1</v>
      </c>
      <c r="C5" s="2">
        <v>0</v>
      </c>
      <c r="D5" s="2">
        <v>1</v>
      </c>
      <c r="E5" s="2">
        <v>1</v>
      </c>
      <c r="F5" s="2">
        <v>0</v>
      </c>
      <c r="G5" s="2">
        <v>0</v>
      </c>
      <c r="H5" s="2">
        <v>0</v>
      </c>
      <c r="I5" s="2">
        <v>1</v>
      </c>
      <c r="J5" s="2">
        <v>0</v>
      </c>
      <c r="K5" s="2">
        <v>0</v>
      </c>
    </row>
    <row r="6" spans="1:11" ht="15" customHeight="1">
      <c r="A6" s="2">
        <v>1</v>
      </c>
      <c r="B6" s="2">
        <v>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0</v>
      </c>
    </row>
    <row r="7" spans="1:11" ht="15" customHeight="1">
      <c r="A7" s="2">
        <v>1</v>
      </c>
      <c r="B7" s="2">
        <v>1</v>
      </c>
      <c r="C7" s="2">
        <v>0</v>
      </c>
      <c r="D7" s="2">
        <v>1</v>
      </c>
      <c r="E7" s="2">
        <v>1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0</v>
      </c>
    </row>
    <row r="8" spans="1:11" ht="15" customHeight="1">
      <c r="A8" s="2">
        <v>1</v>
      </c>
      <c r="B8" s="2">
        <v>1</v>
      </c>
      <c r="C8" s="2">
        <v>0</v>
      </c>
      <c r="D8" s="2">
        <v>1</v>
      </c>
      <c r="E8" s="2">
        <v>1</v>
      </c>
      <c r="F8" s="2">
        <v>0</v>
      </c>
      <c r="G8" s="2">
        <v>0</v>
      </c>
      <c r="H8" s="2">
        <v>0</v>
      </c>
      <c r="I8" s="2">
        <v>1</v>
      </c>
      <c r="J8" s="2">
        <v>0</v>
      </c>
      <c r="K8" s="2">
        <v>0</v>
      </c>
    </row>
    <row r="9" spans="1:11" ht="15" customHeight="1">
      <c r="A9" s="2">
        <v>1</v>
      </c>
      <c r="B9" s="2">
        <v>1</v>
      </c>
      <c r="C9" s="2"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1</v>
      </c>
      <c r="J9" s="2">
        <v>0</v>
      </c>
      <c r="K9" s="2">
        <v>0</v>
      </c>
    </row>
    <row r="10" spans="1:11" ht="15" customHeight="1">
      <c r="A10" s="2">
        <v>1</v>
      </c>
      <c r="B10" s="2">
        <v>1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1</v>
      </c>
      <c r="J10" s="2">
        <v>0</v>
      </c>
      <c r="K10" s="2">
        <v>0</v>
      </c>
    </row>
    <row r="11" spans="1:11" ht="15" customHeight="1">
      <c r="A11" s="2">
        <v>1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0</v>
      </c>
      <c r="K11" s="2">
        <v>0</v>
      </c>
    </row>
    <row r="12" spans="1:11" ht="15" customHeight="1">
      <c r="A12" s="2">
        <v>1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0</v>
      </c>
      <c r="K12" s="2">
        <v>0</v>
      </c>
    </row>
    <row r="13" spans="1:11" ht="15" customHeight="1">
      <c r="A13" s="2">
        <v>1</v>
      </c>
      <c r="B13" s="2">
        <v>1</v>
      </c>
      <c r="C13" s="2">
        <v>1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</row>
    <row r="14" spans="1:11" ht="15" customHeight="1">
      <c r="A14" s="2">
        <v>1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</row>
    <row r="15" spans="1:11" ht="15" customHeight="1">
      <c r="A15" s="2">
        <v>1</v>
      </c>
      <c r="B15" s="2">
        <v>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</row>
    <row r="16" spans="1:11">
      <c r="A16" s="2">
        <v>1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</row>
    <row r="17" spans="1:11" ht="15" customHeight="1">
      <c r="A17" s="2">
        <v>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</v>
      </c>
      <c r="J17" s="2">
        <v>0</v>
      </c>
      <c r="K17" s="2">
        <v>0</v>
      </c>
    </row>
    <row r="18" spans="1:11">
      <c r="A18" s="2">
        <v>1</v>
      </c>
      <c r="B18" s="2">
        <v>1</v>
      </c>
      <c r="C18" s="2">
        <v>0</v>
      </c>
      <c r="D18" s="2">
        <v>1</v>
      </c>
      <c r="E18" s="2">
        <v>1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</row>
    <row r="19" spans="1:11" ht="15" customHeight="1">
      <c r="A19" s="2">
        <v>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</row>
    <row r="20" spans="1:11" ht="15" customHeight="1">
      <c r="A20" s="2">
        <v>1</v>
      </c>
      <c r="B20" s="2">
        <v>1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</row>
    <row r="21" spans="1:11" ht="15" customHeight="1">
      <c r="A21" s="2">
        <v>1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</row>
    <row r="22" spans="1:11" ht="15" customHeight="1">
      <c r="A22" s="2">
        <v>1</v>
      </c>
      <c r="B22" s="2">
        <v>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0</v>
      </c>
    </row>
    <row r="23" spans="1:11" ht="15" customHeight="1">
      <c r="A23" s="2">
        <v>1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0</v>
      </c>
      <c r="K23" s="2">
        <v>0</v>
      </c>
    </row>
    <row r="24" spans="1:11" ht="15" customHeight="1">
      <c r="A24" s="2">
        <v>1</v>
      </c>
      <c r="B24" s="2">
        <v>1</v>
      </c>
      <c r="C24" s="2">
        <v>0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</row>
    <row r="25" spans="1:11">
      <c r="A25" s="2">
        <v>1</v>
      </c>
      <c r="B25" s="2"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</row>
    <row r="26" spans="1:11" ht="15" customHeight="1">
      <c r="A26" s="2">
        <v>1</v>
      </c>
      <c r="B26" s="2">
        <v>1</v>
      </c>
      <c r="C26" s="2">
        <v>0</v>
      </c>
      <c r="D26" s="2">
        <v>1</v>
      </c>
      <c r="E26" s="2">
        <v>1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</row>
    <row r="27" spans="1:11" ht="15" customHeight="1">
      <c r="A27" s="2">
        <v>1</v>
      </c>
      <c r="B27" s="2">
        <v>1</v>
      </c>
      <c r="C27" s="2">
        <v>0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</row>
    <row r="28" spans="1:11" ht="15" customHeight="1">
      <c r="A28" s="2">
        <v>1</v>
      </c>
      <c r="B28" s="2">
        <v>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</row>
    <row r="29" spans="1:11" ht="15" customHeight="1">
      <c r="A29" s="2">
        <v>1</v>
      </c>
      <c r="B29" s="2">
        <v>1</v>
      </c>
      <c r="C29" s="2">
        <v>1</v>
      </c>
      <c r="D29" s="2">
        <v>0</v>
      </c>
      <c r="E29" s="2">
        <v>0</v>
      </c>
      <c r="F29" s="2">
        <v>1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</row>
    <row r="30" spans="1:11" ht="15" customHeight="1">
      <c r="A30" s="2">
        <v>1</v>
      </c>
      <c r="B30" s="2">
        <v>1</v>
      </c>
      <c r="C30" s="2">
        <v>0</v>
      </c>
      <c r="D30" s="2">
        <v>1</v>
      </c>
      <c r="E30" s="2">
        <v>1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2">
        <v>0</v>
      </c>
    </row>
    <row r="31" spans="1:11" ht="15" customHeight="1">
      <c r="A31" s="2">
        <v>1</v>
      </c>
      <c r="B31" s="2">
        <v>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</row>
    <row r="32" spans="1:11" ht="15" customHeight="1">
      <c r="A32" s="2">
        <v>1</v>
      </c>
      <c r="B32" s="2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0</v>
      </c>
      <c r="K32" s="2">
        <v>0</v>
      </c>
    </row>
    <row r="33" spans="1:11" ht="15" customHeight="1">
      <c r="A33" s="2">
        <v>1</v>
      </c>
      <c r="B33" s="2">
        <v>1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0</v>
      </c>
      <c r="K33" s="2">
        <v>0</v>
      </c>
    </row>
    <row r="34" spans="1:11">
      <c r="A34" s="2">
        <v>1</v>
      </c>
      <c r="B34" s="2">
        <v>1</v>
      </c>
      <c r="C34" s="2">
        <v>0</v>
      </c>
      <c r="D34" s="2">
        <v>1</v>
      </c>
      <c r="E34" s="2">
        <v>1</v>
      </c>
      <c r="F34" s="2">
        <v>0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</row>
    <row r="35" spans="1:11" ht="15" customHeight="1">
      <c r="A35" s="2">
        <v>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</row>
    <row r="36" spans="1:11" ht="15" customHeight="1">
      <c r="A36" s="2">
        <v>1</v>
      </c>
      <c r="B36" s="2">
        <v>1</v>
      </c>
      <c r="C36" s="2">
        <v>0</v>
      </c>
      <c r="D36" s="2">
        <v>1</v>
      </c>
      <c r="E36" s="2">
        <v>1</v>
      </c>
      <c r="F36" s="2">
        <v>0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</row>
    <row r="37" spans="1:11" ht="15" customHeight="1">
      <c r="A37" s="2">
        <v>1</v>
      </c>
      <c r="B37" s="2">
        <v>1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</row>
    <row r="38" spans="1:11" ht="15" customHeight="1">
      <c r="A38" s="2">
        <v>1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2">
        <v>0</v>
      </c>
    </row>
    <row r="39" spans="1:11">
      <c r="A39" s="2">
        <v>1</v>
      </c>
      <c r="B39" s="2">
        <v>1</v>
      </c>
      <c r="C39" s="2">
        <v>0</v>
      </c>
      <c r="D39" s="2">
        <v>1</v>
      </c>
      <c r="E39" s="2">
        <v>1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</row>
    <row r="40" spans="1:11" ht="15" customHeight="1">
      <c r="A40" s="2">
        <v>1</v>
      </c>
      <c r="B40" s="2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</row>
    <row r="41" spans="1:11" ht="15" customHeight="1">
      <c r="A41" s="2">
        <v>1</v>
      </c>
      <c r="B41" s="2">
        <v>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>
        <v>0</v>
      </c>
    </row>
    <row r="42" spans="1:11" ht="15" customHeight="1">
      <c r="A42" s="2">
        <v>1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0</v>
      </c>
      <c r="K42" s="2">
        <v>0</v>
      </c>
    </row>
    <row r="43" spans="1:11" ht="15" customHeight="1">
      <c r="A43" s="2">
        <v>1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0</v>
      </c>
      <c r="K43" s="2">
        <v>0</v>
      </c>
    </row>
    <row r="44" spans="1:11" ht="15" customHeight="1">
      <c r="A44" s="2">
        <v>1</v>
      </c>
      <c r="B44" s="2">
        <v>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</row>
    <row r="45" spans="1:11" ht="15" customHeight="1">
      <c r="A45" s="2">
        <v>1</v>
      </c>
      <c r="B45" s="2">
        <v>1</v>
      </c>
      <c r="C45" s="2">
        <v>0</v>
      </c>
      <c r="D45" s="2">
        <v>1</v>
      </c>
      <c r="E45" s="2">
        <v>1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</row>
    <row r="46" spans="1:11" ht="15" customHeight="1">
      <c r="A46" s="2">
        <v>1</v>
      </c>
      <c r="B46" s="2">
        <v>0</v>
      </c>
      <c r="C46" s="2">
        <v>0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</row>
    <row r="47" spans="1:11" ht="16.5" customHeight="1">
      <c r="A47" s="2">
        <v>1</v>
      </c>
      <c r="B47" s="2">
        <v>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</row>
    <row r="48" spans="1:11" ht="15" customHeight="1">
      <c r="A48" s="2">
        <v>1</v>
      </c>
      <c r="B48" s="2">
        <v>1</v>
      </c>
      <c r="C48" s="2">
        <v>1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1</v>
      </c>
      <c r="J48" s="2">
        <v>0</v>
      </c>
      <c r="K48" s="2">
        <v>0</v>
      </c>
    </row>
    <row r="49" spans="1:11" ht="15" customHeight="1">
      <c r="A49" s="2">
        <v>1</v>
      </c>
      <c r="B49" s="2">
        <v>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</row>
    <row r="50" spans="1:11" ht="15" customHeight="1">
      <c r="A50" s="2">
        <v>1</v>
      </c>
      <c r="B50">
        <v>1</v>
      </c>
      <c r="C50">
        <v>1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1</v>
      </c>
    </row>
    <row r="51" spans="1:11" ht="15" customHeight="1">
      <c r="A51" s="2">
        <v>1</v>
      </c>
      <c r="B51" s="2">
        <v>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0</v>
      </c>
    </row>
    <row r="52" spans="1:11" ht="15" customHeight="1">
      <c r="A52" s="2">
        <v>1</v>
      </c>
      <c r="B52" s="2">
        <v>0</v>
      </c>
      <c r="C52" s="2">
        <v>1</v>
      </c>
      <c r="D52" s="2">
        <v>1</v>
      </c>
      <c r="E52" s="2">
        <v>0</v>
      </c>
      <c r="F52" s="2">
        <v>0</v>
      </c>
      <c r="G52" s="2">
        <v>1</v>
      </c>
      <c r="H52" s="2">
        <v>0</v>
      </c>
      <c r="I52" s="2">
        <v>1</v>
      </c>
      <c r="J52" s="2">
        <v>0</v>
      </c>
      <c r="K52" s="2">
        <v>0</v>
      </c>
    </row>
    <row r="53" spans="1:11">
      <c r="A53" s="2">
        <v>1</v>
      </c>
      <c r="B53" s="2">
        <v>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</row>
    <row r="54" spans="1:11" ht="15" customHeight="1">
      <c r="A54" s="2">
        <v>1</v>
      </c>
      <c r="B54" s="2">
        <v>1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1</v>
      </c>
      <c r="J54" s="2">
        <v>0</v>
      </c>
      <c r="K54" s="2">
        <v>0</v>
      </c>
    </row>
    <row r="55" spans="1:11">
      <c r="A55" s="2">
        <v>1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v>0</v>
      </c>
      <c r="J55" s="2">
        <v>0</v>
      </c>
      <c r="K55" s="2">
        <v>1</v>
      </c>
    </row>
    <row r="56" spans="1:11" ht="15" customHeight="1">
      <c r="A56" s="2">
        <v>1</v>
      </c>
      <c r="B56" s="2">
        <v>1</v>
      </c>
      <c r="C56" s="2">
        <v>0</v>
      </c>
      <c r="D56" s="2">
        <v>1</v>
      </c>
      <c r="E56" s="2">
        <v>1</v>
      </c>
      <c r="F56" s="2">
        <v>0</v>
      </c>
      <c r="G56" s="2">
        <v>0</v>
      </c>
      <c r="H56" s="2">
        <v>0</v>
      </c>
      <c r="I56" s="2">
        <v>1</v>
      </c>
      <c r="J56" s="2">
        <v>0</v>
      </c>
      <c r="K56" s="2">
        <v>0</v>
      </c>
    </row>
    <row r="57" spans="1:11" ht="15" customHeight="1">
      <c r="A57" s="2">
        <v>1</v>
      </c>
      <c r="B57" s="2">
        <v>1</v>
      </c>
      <c r="C57" s="2">
        <v>0</v>
      </c>
      <c r="D57" s="2">
        <v>1</v>
      </c>
      <c r="E57" s="2">
        <v>1</v>
      </c>
      <c r="F57" s="2">
        <v>0</v>
      </c>
      <c r="G57" s="2">
        <v>0</v>
      </c>
      <c r="H57" s="2">
        <v>0</v>
      </c>
      <c r="I57" s="2">
        <v>1</v>
      </c>
      <c r="J57" s="2">
        <v>0</v>
      </c>
      <c r="K57" s="2">
        <v>0</v>
      </c>
    </row>
    <row r="58" spans="1:11" ht="15" customHeight="1">
      <c r="A58" s="2">
        <v>1</v>
      </c>
      <c r="B58" s="2">
        <v>1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0</v>
      </c>
      <c r="K58" s="2">
        <v>0</v>
      </c>
    </row>
    <row r="59" spans="1:11" ht="15" customHeight="1">
      <c r="A59" s="2">
        <v>1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0</v>
      </c>
      <c r="K59" s="2">
        <v>0</v>
      </c>
    </row>
    <row r="60" spans="1:11" ht="15" customHeight="1">
      <c r="A60" s="2"/>
    </row>
  </sheetData>
  <autoFilter ref="A1:K60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PATIENT Minimal Datas</vt:lpstr>
      <vt:lpstr>GP Minimal Datas</vt:lpstr>
    </vt:vector>
  </TitlesOfParts>
  <Company>GHICL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Trouillet_Camille</dc:creator>
  <cp:lastModifiedBy>Marechaux Sylvestre</cp:lastModifiedBy>
  <dcterms:created xsi:type="dcterms:W3CDTF">2017-04-26T08:52:50Z</dcterms:created>
  <dcterms:modified xsi:type="dcterms:W3CDTF">2017-04-27T18:32:42Z</dcterms:modified>
</cp:coreProperties>
</file>