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480" yWindow="120" windowWidth="8505" windowHeight="4530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J66" i="1"/>
  <c r="C66" i="1"/>
  <c r="D61" i="1"/>
  <c r="E61" i="1"/>
  <c r="F61" i="1"/>
  <c r="G61" i="1"/>
  <c r="H61" i="1"/>
  <c r="I61" i="1"/>
  <c r="J61" i="1"/>
  <c r="C61" i="1"/>
  <c r="D57" i="1"/>
  <c r="E57" i="1"/>
  <c r="F57" i="1"/>
  <c r="G57" i="1"/>
  <c r="H57" i="1"/>
  <c r="I57" i="1"/>
  <c r="J57" i="1"/>
  <c r="C57" i="1"/>
  <c r="D48" i="1"/>
  <c r="E48" i="1"/>
  <c r="F48" i="1"/>
  <c r="G48" i="1"/>
  <c r="H48" i="1"/>
  <c r="I48" i="1"/>
  <c r="J48" i="1"/>
  <c r="C48" i="1"/>
  <c r="D43" i="1"/>
  <c r="E43" i="1"/>
  <c r="F43" i="1"/>
  <c r="G43" i="1"/>
  <c r="H43" i="1"/>
  <c r="I43" i="1"/>
  <c r="J43" i="1"/>
  <c r="C43" i="1"/>
  <c r="D37" i="1"/>
  <c r="E37" i="1"/>
  <c r="F37" i="1"/>
  <c r="G37" i="1"/>
  <c r="H37" i="1"/>
  <c r="I37" i="1"/>
  <c r="J37" i="1"/>
  <c r="C37" i="1"/>
  <c r="J26" i="1"/>
  <c r="D26" i="1"/>
  <c r="E26" i="1"/>
  <c r="F26" i="1"/>
  <c r="G26" i="1"/>
  <c r="H26" i="1"/>
  <c r="I26" i="1"/>
  <c r="C26" i="1"/>
</calcChain>
</file>

<file path=xl/sharedStrings.xml><?xml version="1.0" encoding="utf-8"?>
<sst xmlns="http://schemas.openxmlformats.org/spreadsheetml/2006/main" count="144" uniqueCount="89">
  <si>
    <t>Target</t>
    <phoneticPr fontId="1" type="noConversion"/>
  </si>
  <si>
    <t>AChE</t>
    <phoneticPr fontId="1" type="noConversion"/>
  </si>
  <si>
    <t>BuChE</t>
  </si>
  <si>
    <t>α4-nAChR</t>
  </si>
  <si>
    <t>α7-nAChR</t>
  </si>
  <si>
    <t>Muscarnic M1</t>
  </si>
  <si>
    <t>Muscarnic M2</t>
    <phoneticPr fontId="1" type="noConversion"/>
  </si>
  <si>
    <t>NMDA</t>
  </si>
  <si>
    <t>AMPA1</t>
    <phoneticPr fontId="1" type="noConversion"/>
  </si>
  <si>
    <t>AMPA2</t>
  </si>
  <si>
    <t>mGLU2</t>
  </si>
  <si>
    <t>mGLU3</t>
    <phoneticPr fontId="1" type="noConversion"/>
  </si>
  <si>
    <t>GABA-A</t>
  </si>
  <si>
    <t>GABA-B</t>
  </si>
  <si>
    <t>5HT1A</t>
  </si>
  <si>
    <t>5HT2A</t>
    <phoneticPr fontId="1" type="noConversion"/>
  </si>
  <si>
    <t>5HT3A</t>
  </si>
  <si>
    <t>5HT4</t>
  </si>
  <si>
    <t>5HT6</t>
  </si>
  <si>
    <r>
      <t>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R</t>
    </r>
  </si>
  <si>
    <t>Aadenosine receptor A2A</t>
    <phoneticPr fontId="1" type="noConversion"/>
  </si>
  <si>
    <t>Sigma 1 receptor</t>
    <phoneticPr fontId="1" type="noConversion"/>
  </si>
  <si>
    <t>COMT</t>
    <phoneticPr fontId="1" type="noConversion"/>
  </si>
  <si>
    <t>MAO-B</t>
    <phoneticPr fontId="1" type="noConversion"/>
  </si>
  <si>
    <t>GSK3beta</t>
  </si>
  <si>
    <t>CDK5</t>
  </si>
  <si>
    <t>JNK1</t>
  </si>
  <si>
    <t>JNK2</t>
  </si>
  <si>
    <t>JNK3</t>
  </si>
  <si>
    <t>MAPK p38α</t>
  </si>
  <si>
    <t>HSP 90</t>
  </si>
  <si>
    <t>PPIase Pin1</t>
  </si>
  <si>
    <t>MAPT</t>
    <phoneticPr fontId="1" type="noConversion"/>
  </si>
  <si>
    <t>APP</t>
  </si>
  <si>
    <t>BACE1</t>
    <phoneticPr fontId="1" type="noConversion"/>
  </si>
  <si>
    <t>gamma-seretase</t>
  </si>
  <si>
    <t>PDE4A</t>
  </si>
  <si>
    <t>PDE4B</t>
  </si>
  <si>
    <t>PDE9A</t>
    <phoneticPr fontId="1" type="noConversion"/>
  </si>
  <si>
    <t>COX-2</t>
  </si>
  <si>
    <t>iNOS</t>
  </si>
  <si>
    <t>Myeloperoxidae</t>
  </si>
  <si>
    <t>IKK α</t>
  </si>
  <si>
    <t>IKK β</t>
  </si>
  <si>
    <t>TNF α</t>
  </si>
  <si>
    <t>12-lipoxygenase</t>
    <phoneticPr fontId="1" type="noConversion"/>
  </si>
  <si>
    <t>Cyclophilin D</t>
    <phoneticPr fontId="1" type="noConversion"/>
  </si>
  <si>
    <t>Pyruvate dehydrogenase kinase</t>
    <phoneticPr fontId="1" type="noConversion"/>
  </si>
  <si>
    <t>HMG-CoA reductase</t>
  </si>
  <si>
    <t>Insulin-degrading enzyme</t>
  </si>
  <si>
    <t>PPAR gamma</t>
  </si>
  <si>
    <t>Cholesterol Acyltransferase</t>
  </si>
  <si>
    <t>Type</t>
    <phoneticPr fontId="1" type="noConversion"/>
  </si>
  <si>
    <t>A</t>
    <phoneticPr fontId="1" type="noConversion"/>
  </si>
  <si>
    <t>A</t>
    <phoneticPr fontId="1" type="noConversion"/>
  </si>
  <si>
    <t>B</t>
    <phoneticPr fontId="1" type="noConversion"/>
  </si>
  <si>
    <t>B</t>
    <phoneticPr fontId="1" type="noConversion"/>
  </si>
  <si>
    <t>C</t>
    <phoneticPr fontId="1" type="noConversion"/>
  </si>
  <si>
    <t>C</t>
    <phoneticPr fontId="1" type="noConversion"/>
  </si>
  <si>
    <t>D</t>
    <phoneticPr fontId="1" type="noConversion"/>
  </si>
  <si>
    <t>D</t>
    <phoneticPr fontId="1" type="noConversion"/>
  </si>
  <si>
    <t>E</t>
    <phoneticPr fontId="1" type="noConversion"/>
  </si>
  <si>
    <t>E</t>
    <phoneticPr fontId="1" type="noConversion"/>
  </si>
  <si>
    <t>F</t>
    <phoneticPr fontId="1" type="noConversion"/>
  </si>
  <si>
    <t>F</t>
    <phoneticPr fontId="1" type="noConversion"/>
  </si>
  <si>
    <t>G</t>
    <phoneticPr fontId="1" type="noConversion"/>
  </si>
  <si>
    <t>NB_ECFP6</t>
    <phoneticPr fontId="1" type="noConversion"/>
  </si>
  <si>
    <t>MCC</t>
    <phoneticPr fontId="1" type="noConversion"/>
  </si>
  <si>
    <t>AUC</t>
    <phoneticPr fontId="1" type="noConversion"/>
  </si>
  <si>
    <t>RP_MACCS</t>
    <phoneticPr fontId="1" type="noConversion"/>
  </si>
  <si>
    <t>NB_MACCS</t>
    <phoneticPr fontId="1" type="noConversion"/>
  </si>
  <si>
    <t>RP_ECFP6</t>
    <phoneticPr fontId="1" type="noConversion"/>
  </si>
  <si>
    <t>Ave</t>
    <phoneticPr fontId="1" type="noConversion"/>
  </si>
  <si>
    <t>Ave</t>
    <phoneticPr fontId="1" type="noConversion"/>
  </si>
  <si>
    <t>Modulating neurotransmission (23)</t>
  </si>
  <si>
    <t>Tau pathology approach (9)</t>
  </si>
  <si>
    <t>Aβ-related treatment approaches (4)</t>
  </si>
  <si>
    <t>Targeting intracellular signaling cascades (3)</t>
  </si>
  <si>
    <t>Anti-inflammatory approach (7)</t>
  </si>
  <si>
    <t>Mitochondrial Dysfunction (2)</t>
  </si>
  <si>
    <t>Metabolic dysfunction approaches (3)</t>
  </si>
  <si>
    <t>MCC_ave</t>
    <phoneticPr fontId="1" type="noConversion"/>
  </si>
  <si>
    <t>AUC_ave</t>
    <phoneticPr fontId="1" type="noConversion"/>
  </si>
  <si>
    <t>MCC_ave</t>
    <phoneticPr fontId="1" type="noConversion"/>
  </si>
  <si>
    <t>AUC_ave</t>
    <phoneticPr fontId="1" type="noConversion"/>
  </si>
  <si>
    <t>MCC_ave</t>
    <phoneticPr fontId="1" type="noConversion"/>
  </si>
  <si>
    <t>AUC_ave</t>
    <phoneticPr fontId="1" type="noConversion"/>
  </si>
  <si>
    <t>Sub-family targets</t>
    <phoneticPr fontId="1" type="noConversion"/>
  </si>
  <si>
    <t>Table S5 Performance of  5-Fold Cross-Validation for seven sub-family targets towards Alzheimer disease Using NB and RP Classifiers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</si>
</sst>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_ "/>
  </numFmts>
  <fonts count="13" x14ac:knownFonts="1"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.5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1"/>
      <color rgb="FFFF0000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/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left" vertical="center"/>
    </xf>
    <xf numFmtId="180" fontId="2" fillId="0" borderId="2" xfId="0" applyNumberFormat="1" applyFont="1" applyBorder="1" applyAlignment="1">
      <alignment horizontal="justify" vertical="center" wrapText="1"/>
    </xf>
    <xf numFmtId="180" fontId="2" fillId="0" borderId="0" xfId="0" applyNumberFormat="1" applyFont="1" applyAlignment="1">
      <alignment horizontal="justify" vertical="center" wrapText="1"/>
    </xf>
    <xf numFmtId="180" fontId="2" fillId="0" borderId="0" xfId="0" applyNumberFormat="1" applyFont="1" applyAlignment="1">
      <alignment horizontal="justify" vertical="center"/>
    </xf>
    <xf numFmtId="180" fontId="5" fillId="0" borderId="0" xfId="0" applyNumberFormat="1" applyFont="1" applyAlignment="1"/>
    <xf numFmtId="180" fontId="6" fillId="0" borderId="0" xfId="0" applyNumberFormat="1" applyFont="1" applyAlignment="1"/>
    <xf numFmtId="180" fontId="2" fillId="0" borderId="3" xfId="0" applyNumberFormat="1" applyFont="1" applyBorder="1" applyAlignment="1">
      <alignment horizontal="justify" vertical="center" wrapText="1"/>
    </xf>
    <xf numFmtId="180" fontId="7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180" fontId="8" fillId="0" borderId="0" xfId="0" applyNumberFormat="1" applyFont="1" applyAlignment="1"/>
    <xf numFmtId="180" fontId="7" fillId="0" borderId="1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vertical="center"/>
    </xf>
    <xf numFmtId="180" fontId="10" fillId="0" borderId="0" xfId="0" applyNumberFormat="1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80" fontId="10" fillId="0" borderId="0" xfId="0" applyNumberFormat="1" applyFont="1" applyFill="1" applyAlignment="1">
      <alignment horizontal="left" vertical="center"/>
    </xf>
    <xf numFmtId="180" fontId="10" fillId="0" borderId="0" xfId="0" applyNumberFormat="1" applyFont="1" applyFill="1" applyAlignment="1">
      <alignment horizontal="left"/>
    </xf>
    <xf numFmtId="180" fontId="10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 horizontal="left"/>
    </xf>
    <xf numFmtId="180" fontId="10" fillId="0" borderId="0" xfId="0" applyNumberFormat="1" applyFont="1" applyFill="1" applyAlignment="1">
      <alignment horizontal="left" vertical="center" wrapText="1"/>
    </xf>
    <xf numFmtId="180" fontId="12" fillId="0" borderId="0" xfId="0" applyNumberFormat="1" applyFont="1" applyFill="1" applyAlignment="1">
      <alignment horizontal="left" vertical="center" wrapText="1"/>
    </xf>
    <xf numFmtId="180" fontId="0" fillId="0" borderId="0" xfId="0" applyNumberForma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5" sqref="A15"/>
    </sheetView>
  </sheetViews>
  <sheetFormatPr defaultRowHeight="15.75" x14ac:dyDescent="0.25"/>
  <cols>
    <col min="1" max="1" width="35.625" style="28" customWidth="1"/>
    <col min="2" max="2" width="12.25" style="17" bestFit="1" customWidth="1"/>
    <col min="3" max="3" width="10.875" style="17" customWidth="1"/>
    <col min="4" max="7" width="9" style="17"/>
    <col min="8" max="8" width="10.75" style="17" customWidth="1"/>
    <col min="9" max="9" width="12.25" style="17" bestFit="1" customWidth="1"/>
  </cols>
  <sheetData>
    <row r="1" spans="1:10" s="20" customFormat="1" ht="27.75" customHeight="1" x14ac:dyDescent="0.15">
      <c r="A1" s="19" t="s">
        <v>88</v>
      </c>
      <c r="B1" s="19"/>
      <c r="C1" s="19"/>
      <c r="D1" s="19"/>
      <c r="E1" s="19"/>
      <c r="F1" s="19"/>
      <c r="G1" s="19"/>
      <c r="H1" s="19"/>
      <c r="I1" s="19"/>
    </row>
    <row r="2" spans="1:10" s="20" customFormat="1" x14ac:dyDescent="0.25">
      <c r="A2" s="22" t="s">
        <v>87</v>
      </c>
      <c r="B2" s="24" t="s">
        <v>66</v>
      </c>
      <c r="C2" s="24"/>
      <c r="D2" s="24" t="s">
        <v>71</v>
      </c>
      <c r="E2" s="24"/>
      <c r="F2" s="24" t="s">
        <v>70</v>
      </c>
      <c r="G2" s="24"/>
      <c r="H2" s="24" t="s">
        <v>69</v>
      </c>
      <c r="I2" s="24"/>
    </row>
    <row r="3" spans="1:10" s="20" customFormat="1" ht="18" customHeight="1" x14ac:dyDescent="0.25">
      <c r="A3" s="22"/>
      <c r="B3" s="23" t="s">
        <v>81</v>
      </c>
      <c r="C3" s="23" t="s">
        <v>82</v>
      </c>
      <c r="D3" s="23" t="s">
        <v>83</v>
      </c>
      <c r="E3" s="23" t="s">
        <v>84</v>
      </c>
      <c r="F3" s="23" t="s">
        <v>85</v>
      </c>
      <c r="G3" s="23" t="s">
        <v>86</v>
      </c>
      <c r="H3" s="23" t="s">
        <v>83</v>
      </c>
      <c r="I3" s="23" t="s">
        <v>86</v>
      </c>
      <c r="J3" s="21"/>
    </row>
    <row r="4" spans="1:10" s="20" customFormat="1" ht="15" customHeight="1" x14ac:dyDescent="0.25">
      <c r="A4" s="25" t="s">
        <v>74</v>
      </c>
      <c r="B4" s="26">
        <v>0.9846086956521739</v>
      </c>
      <c r="C4" s="26">
        <v>0.99369565217391287</v>
      </c>
      <c r="D4" s="26">
        <v>0.87295652173913041</v>
      </c>
      <c r="E4" s="26">
        <v>0.95717391304347843</v>
      </c>
      <c r="F4" s="26">
        <v>0.77539130434782588</v>
      </c>
      <c r="G4" s="26">
        <v>0.94699999999999995</v>
      </c>
      <c r="H4" s="26">
        <v>0.87443478260869589</v>
      </c>
      <c r="I4" s="26">
        <v>0.94239130434782625</v>
      </c>
    </row>
    <row r="5" spans="1:10" s="20" customFormat="1" x14ac:dyDescent="0.15">
      <c r="A5" s="27" t="s">
        <v>75</v>
      </c>
      <c r="B5" s="26">
        <v>0.97544444444444423</v>
      </c>
      <c r="C5" s="26">
        <v>0.99766666666666659</v>
      </c>
      <c r="D5" s="26">
        <v>0.87088888888888882</v>
      </c>
      <c r="E5" s="26">
        <v>0.9522222222222223</v>
      </c>
      <c r="F5" s="26">
        <v>0.73666666666666658</v>
      </c>
      <c r="G5" s="26">
        <v>0.93566666666666665</v>
      </c>
      <c r="H5" s="26">
        <v>0.8192222222222223</v>
      </c>
      <c r="I5" s="26">
        <v>0.92099999999999993</v>
      </c>
    </row>
    <row r="6" spans="1:10" s="20" customFormat="1" x14ac:dyDescent="0.15">
      <c r="A6" s="27" t="s">
        <v>76</v>
      </c>
      <c r="B6" s="26">
        <v>0.95199999999999996</v>
      </c>
      <c r="C6" s="26">
        <v>0.99549999999999994</v>
      </c>
      <c r="D6" s="26">
        <v>0.86025000000000018</v>
      </c>
      <c r="E6" s="26">
        <v>0.94524999999999992</v>
      </c>
      <c r="F6" s="26">
        <v>0.6735000000000001</v>
      </c>
      <c r="G6" s="26">
        <v>0.93100000000000005</v>
      </c>
      <c r="H6" s="26">
        <v>0.84750000000000003</v>
      </c>
      <c r="I6" s="26">
        <v>0.91649999999999987</v>
      </c>
    </row>
    <row r="7" spans="1:10" s="20" customFormat="1" x14ac:dyDescent="0.25">
      <c r="A7" s="25" t="s">
        <v>77</v>
      </c>
      <c r="B7" s="26">
        <v>0.9903333333333334</v>
      </c>
      <c r="C7" s="26">
        <v>0.996</v>
      </c>
      <c r="D7" s="26">
        <v>0.90433333333333332</v>
      </c>
      <c r="E7" s="26">
        <v>0.97033333333333316</v>
      </c>
      <c r="F7" s="26">
        <v>0.72499999999999998</v>
      </c>
      <c r="G7" s="26">
        <v>0.93333333333333324</v>
      </c>
      <c r="H7" s="26">
        <v>0.87266666666666659</v>
      </c>
      <c r="I7" s="26">
        <v>0.95299999999999996</v>
      </c>
    </row>
    <row r="8" spans="1:10" s="20" customFormat="1" x14ac:dyDescent="0.25">
      <c r="A8" s="25" t="s">
        <v>78</v>
      </c>
      <c r="B8" s="26">
        <v>0.96</v>
      </c>
      <c r="C8" s="26">
        <v>0.99557142857142866</v>
      </c>
      <c r="D8" s="26">
        <v>0.90785714285714292</v>
      </c>
      <c r="E8" s="26">
        <v>0.96714285714285708</v>
      </c>
      <c r="F8" s="26">
        <v>0.73271428571428565</v>
      </c>
      <c r="G8" s="26">
        <v>0.94071428571428573</v>
      </c>
      <c r="H8" s="26">
        <v>0.8987142857142858</v>
      </c>
      <c r="I8" s="26">
        <v>0.96499999999999986</v>
      </c>
    </row>
    <row r="9" spans="1:10" s="20" customFormat="1" x14ac:dyDescent="0.25">
      <c r="A9" s="25" t="s">
        <v>79</v>
      </c>
      <c r="B9" s="26">
        <v>0.97799999999999998</v>
      </c>
      <c r="C9" s="26">
        <v>0.99550000000000005</v>
      </c>
      <c r="D9" s="26">
        <v>0.97849999999999993</v>
      </c>
      <c r="E9" s="26">
        <v>0.995</v>
      </c>
      <c r="F9" s="26">
        <v>0.85699999999999998</v>
      </c>
      <c r="G9" s="26">
        <v>0.97150000000000003</v>
      </c>
      <c r="H9" s="26">
        <v>0.96249999999999991</v>
      </c>
      <c r="I9" s="26">
        <v>0.99150000000000005</v>
      </c>
    </row>
    <row r="10" spans="1:10" s="20" customFormat="1" x14ac:dyDescent="0.25">
      <c r="A10" s="22" t="s">
        <v>80</v>
      </c>
      <c r="B10" s="23">
        <v>0.97599999999999998</v>
      </c>
      <c r="C10" s="23">
        <v>0.999</v>
      </c>
      <c r="D10" s="23">
        <v>0.95433333333333337</v>
      </c>
      <c r="E10" s="23">
        <v>0.9863333333333334</v>
      </c>
      <c r="F10" s="23">
        <v>0.78533333333333344</v>
      </c>
      <c r="G10" s="23">
        <v>0.95266666666666655</v>
      </c>
      <c r="H10" s="23">
        <v>0.93133333333333335</v>
      </c>
      <c r="I10" s="23">
        <v>0.98399999999999999</v>
      </c>
    </row>
    <row r="11" spans="1:10" x14ac:dyDescent="0.25">
      <c r="A11" s="6"/>
    </row>
    <row r="12" spans="1:10" x14ac:dyDescent="0.25">
      <c r="A12" s="6"/>
    </row>
    <row r="13" spans="1:10" x14ac:dyDescent="0.25">
      <c r="A13" s="6"/>
    </row>
    <row r="14" spans="1:10" x14ac:dyDescent="0.25">
      <c r="A14" s="6"/>
    </row>
    <row r="15" spans="1:10" x14ac:dyDescent="0.25">
      <c r="A15" s="6"/>
    </row>
    <row r="16" spans="1:10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</sheetData>
  <mergeCells count="5">
    <mergeCell ref="B2:C2"/>
    <mergeCell ref="D2:E2"/>
    <mergeCell ref="F2:G2"/>
    <mergeCell ref="H2:I2"/>
    <mergeCell ref="A1:I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workbookViewId="0">
      <selection activeCell="K10" sqref="K10"/>
    </sheetView>
  </sheetViews>
  <sheetFormatPr defaultRowHeight="15.75" x14ac:dyDescent="0.25"/>
  <cols>
    <col min="1" max="1" width="24.875" style="18" customWidth="1"/>
    <col min="2" max="2" width="9" style="3"/>
    <col min="3" max="3" width="12.25" style="3" bestFit="1" customWidth="1"/>
    <col min="4" max="9" width="9" style="3"/>
    <col min="10" max="10" width="12.25" style="3" bestFit="1" customWidth="1"/>
  </cols>
  <sheetData>
    <row r="1" spans="1:11" x14ac:dyDescent="0.25">
      <c r="A1" s="2" t="s">
        <v>0</v>
      </c>
      <c r="B1" s="3" t="s">
        <v>52</v>
      </c>
      <c r="C1" s="4" t="s">
        <v>66</v>
      </c>
      <c r="D1" s="4"/>
      <c r="E1" s="4" t="s">
        <v>71</v>
      </c>
      <c r="F1" s="4"/>
      <c r="G1" s="4" t="s">
        <v>70</v>
      </c>
      <c r="H1" s="4"/>
      <c r="I1" s="4" t="s">
        <v>69</v>
      </c>
      <c r="J1" s="4"/>
    </row>
    <row r="2" spans="1:11" ht="16.5" thickBot="1" x14ac:dyDescent="0.3">
      <c r="A2" s="2"/>
      <c r="C2" s="5" t="s">
        <v>67</v>
      </c>
      <c r="D2" s="5" t="s">
        <v>68</v>
      </c>
      <c r="E2" s="5" t="s">
        <v>67</v>
      </c>
      <c r="F2" s="5" t="s">
        <v>68</v>
      </c>
      <c r="G2" s="5" t="s">
        <v>67</v>
      </c>
      <c r="H2" s="5" t="s">
        <v>68</v>
      </c>
      <c r="I2" s="5" t="s">
        <v>67</v>
      </c>
      <c r="J2" s="5" t="s">
        <v>68</v>
      </c>
      <c r="K2" s="1"/>
    </row>
    <row r="3" spans="1:11" ht="16.5" thickTop="1" x14ac:dyDescent="0.25">
      <c r="A3" s="6" t="s">
        <v>1</v>
      </c>
      <c r="B3" s="3" t="s">
        <v>53</v>
      </c>
      <c r="C3" s="7">
        <v>0.97599999999999998</v>
      </c>
      <c r="D3" s="7">
        <v>0.995</v>
      </c>
      <c r="E3" s="7">
        <v>0.83599999999999997</v>
      </c>
      <c r="F3" s="7">
        <v>0.94199999999999995</v>
      </c>
      <c r="G3" s="7">
        <v>0.55300000000000005</v>
      </c>
      <c r="H3" s="7">
        <v>0.874</v>
      </c>
      <c r="I3" s="7">
        <v>0.81699999999999995</v>
      </c>
      <c r="J3" s="7">
        <v>0.92800000000000005</v>
      </c>
    </row>
    <row r="4" spans="1:11" x14ac:dyDescent="0.25">
      <c r="A4" s="6" t="s">
        <v>2</v>
      </c>
      <c r="B4" s="3" t="s">
        <v>54</v>
      </c>
      <c r="C4" s="8">
        <v>0.98199999999999998</v>
      </c>
      <c r="D4" s="8">
        <v>0.998</v>
      </c>
      <c r="E4" s="8">
        <v>0.89200000000000002</v>
      </c>
      <c r="F4" s="8">
        <v>0.97499999999999998</v>
      </c>
      <c r="G4" s="8">
        <v>0.65200000000000002</v>
      </c>
      <c r="H4" s="8">
        <v>0.91700000000000004</v>
      </c>
      <c r="I4" s="8">
        <v>0.91800000000000004</v>
      </c>
      <c r="J4" s="8">
        <v>0.97099999999999997</v>
      </c>
    </row>
    <row r="5" spans="1:11" x14ac:dyDescent="0.25">
      <c r="A5" s="9" t="s">
        <v>3</v>
      </c>
      <c r="B5" s="3" t="s">
        <v>53</v>
      </c>
      <c r="C5" s="8">
        <v>0.996</v>
      </c>
      <c r="D5" s="8">
        <v>0.995</v>
      </c>
      <c r="E5" s="8">
        <v>0.93400000000000005</v>
      </c>
      <c r="F5" s="8">
        <v>0.97599999999999998</v>
      </c>
      <c r="G5" s="8">
        <v>0.75900000000000001</v>
      </c>
      <c r="H5" s="8">
        <v>0.97099999999999997</v>
      </c>
      <c r="I5" s="8">
        <v>0.85799999999999998</v>
      </c>
      <c r="J5" s="8">
        <v>0.97299999999999998</v>
      </c>
    </row>
    <row r="6" spans="1:11" x14ac:dyDescent="0.25">
      <c r="A6" s="9" t="s">
        <v>4</v>
      </c>
      <c r="B6" s="3" t="s">
        <v>54</v>
      </c>
      <c r="C6" s="8">
        <v>0.97799999999999998</v>
      </c>
      <c r="D6" s="8">
        <v>0.99399999999999999</v>
      </c>
      <c r="E6" s="8">
        <v>0.84499999999999997</v>
      </c>
      <c r="F6" s="8">
        <v>0.95499999999999996</v>
      </c>
      <c r="G6" s="8">
        <v>0.65500000000000003</v>
      </c>
      <c r="H6" s="8">
        <v>0.92100000000000004</v>
      </c>
      <c r="I6" s="8">
        <v>0.86099999999999999</v>
      </c>
      <c r="J6" s="8">
        <v>0.94799999999999995</v>
      </c>
    </row>
    <row r="7" spans="1:11" x14ac:dyDescent="0.25">
      <c r="A7" s="6" t="s">
        <v>5</v>
      </c>
      <c r="B7" s="3" t="s">
        <v>53</v>
      </c>
      <c r="C7" s="8">
        <v>0.98399999999999999</v>
      </c>
      <c r="D7" s="8">
        <v>0.995</v>
      </c>
      <c r="E7" s="8">
        <v>0.95099999999999996</v>
      </c>
      <c r="F7" s="8">
        <v>0.98699999999999999</v>
      </c>
      <c r="G7" s="8">
        <v>0.82299999999999995</v>
      </c>
      <c r="H7" s="8">
        <v>0.97799999999999998</v>
      </c>
      <c r="I7" s="8">
        <v>0.95499999999999996</v>
      </c>
      <c r="J7" s="8">
        <v>0.98899999999999999</v>
      </c>
    </row>
    <row r="8" spans="1:11" x14ac:dyDescent="0.25">
      <c r="A8" s="6" t="s">
        <v>6</v>
      </c>
      <c r="B8" s="3" t="s">
        <v>54</v>
      </c>
      <c r="C8" s="8">
        <v>0.98399999999999999</v>
      </c>
      <c r="D8" s="8">
        <v>0.999</v>
      </c>
      <c r="E8" s="8">
        <v>0.877</v>
      </c>
      <c r="F8" s="8">
        <v>0.97599999999999998</v>
      </c>
      <c r="G8" s="8">
        <v>0.77900000000000003</v>
      </c>
      <c r="H8" s="8">
        <v>0.96299999999999997</v>
      </c>
      <c r="I8" s="8">
        <v>0.92800000000000005</v>
      </c>
      <c r="J8" s="8">
        <v>0.97799999999999998</v>
      </c>
    </row>
    <row r="9" spans="1:11" x14ac:dyDescent="0.25">
      <c r="A9" s="6" t="s">
        <v>7</v>
      </c>
      <c r="B9" s="3" t="s">
        <v>53</v>
      </c>
      <c r="C9" s="8">
        <v>0.99299999999999999</v>
      </c>
      <c r="D9" s="8">
        <v>1</v>
      </c>
      <c r="E9" s="8">
        <v>0.89400000000000002</v>
      </c>
      <c r="F9" s="8">
        <v>0.97199999999999998</v>
      </c>
      <c r="G9" s="8">
        <v>0.82</v>
      </c>
      <c r="H9" s="8">
        <v>0.94399999999999995</v>
      </c>
      <c r="I9" s="8">
        <v>0.878</v>
      </c>
      <c r="J9" s="8">
        <v>0.94899999999999995</v>
      </c>
    </row>
    <row r="10" spans="1:11" x14ac:dyDescent="0.25">
      <c r="A10" s="6" t="s">
        <v>8</v>
      </c>
      <c r="B10" s="3" t="s">
        <v>54</v>
      </c>
      <c r="C10" s="8">
        <v>0.97</v>
      </c>
      <c r="D10" s="8">
        <v>0.97599999999999998</v>
      </c>
      <c r="E10" s="8">
        <v>0.873</v>
      </c>
      <c r="F10" s="8">
        <v>0.96899999999999997</v>
      </c>
      <c r="G10" s="8">
        <v>0.78600000000000003</v>
      </c>
      <c r="H10" s="8">
        <v>0.90800000000000003</v>
      </c>
      <c r="I10" s="8">
        <v>0.82499999999999996</v>
      </c>
      <c r="J10" s="8">
        <v>0.91600000000000004</v>
      </c>
    </row>
    <row r="11" spans="1:11" x14ac:dyDescent="0.25">
      <c r="A11" s="6" t="s">
        <v>9</v>
      </c>
      <c r="B11" s="3" t="s">
        <v>53</v>
      </c>
      <c r="C11" s="8">
        <v>1</v>
      </c>
      <c r="D11" s="8">
        <v>0.99399999999999999</v>
      </c>
      <c r="E11" s="8">
        <v>0.85199999999999998</v>
      </c>
      <c r="F11" s="8">
        <v>0.96799999999999997</v>
      </c>
      <c r="G11" s="8">
        <v>0.54800000000000004</v>
      </c>
      <c r="H11" s="8">
        <v>0.875</v>
      </c>
      <c r="I11" s="8">
        <v>0.76300000000000001</v>
      </c>
      <c r="J11" s="8">
        <v>0.91900000000000004</v>
      </c>
    </row>
    <row r="12" spans="1:11" x14ac:dyDescent="0.25">
      <c r="A12" s="6" t="s">
        <v>10</v>
      </c>
      <c r="B12" s="3" t="s">
        <v>54</v>
      </c>
      <c r="C12" s="8">
        <v>0.98899999999999999</v>
      </c>
      <c r="D12" s="8">
        <v>1</v>
      </c>
      <c r="E12" s="8">
        <v>0.95499999999999996</v>
      </c>
      <c r="F12" s="8">
        <v>0.98699999999999999</v>
      </c>
      <c r="G12" s="8">
        <v>0.754</v>
      </c>
      <c r="H12" s="8">
        <v>0.96199999999999997</v>
      </c>
      <c r="I12" s="8">
        <v>0.89200000000000002</v>
      </c>
      <c r="J12" s="8">
        <v>0.97899999999999998</v>
      </c>
    </row>
    <row r="13" spans="1:11" x14ac:dyDescent="0.25">
      <c r="A13" s="6" t="s">
        <v>11</v>
      </c>
      <c r="B13" s="3" t="s">
        <v>53</v>
      </c>
      <c r="C13" s="8">
        <v>1</v>
      </c>
      <c r="D13" s="8">
        <v>1</v>
      </c>
      <c r="E13" s="8">
        <v>0.88200000000000001</v>
      </c>
      <c r="F13" s="8">
        <v>0.96799999999999997</v>
      </c>
      <c r="G13" s="8">
        <v>0.90600000000000003</v>
      </c>
      <c r="H13" s="8">
        <v>0.98399999999999999</v>
      </c>
      <c r="I13" s="8">
        <v>0.88900000000000001</v>
      </c>
      <c r="J13" s="8">
        <v>0.96099999999999997</v>
      </c>
    </row>
    <row r="14" spans="1:11" x14ac:dyDescent="0.25">
      <c r="A14" s="6" t="s">
        <v>12</v>
      </c>
      <c r="B14" s="3" t="s">
        <v>54</v>
      </c>
      <c r="C14" s="8">
        <v>0.91</v>
      </c>
      <c r="D14" s="8">
        <v>0.92900000000000005</v>
      </c>
      <c r="E14" s="8">
        <v>0.59</v>
      </c>
      <c r="F14" s="8">
        <v>0.75600000000000001</v>
      </c>
      <c r="G14" s="8">
        <v>0.51400000000000001</v>
      </c>
      <c r="H14" s="8">
        <v>0.81399999999999995</v>
      </c>
      <c r="I14" s="8">
        <v>0.66400000000000003</v>
      </c>
      <c r="J14" s="8">
        <v>0.72499999999999998</v>
      </c>
    </row>
    <row r="15" spans="1:11" x14ac:dyDescent="0.25">
      <c r="A15" s="6" t="s">
        <v>13</v>
      </c>
      <c r="B15" s="3" t="s">
        <v>53</v>
      </c>
      <c r="C15" s="8">
        <v>1</v>
      </c>
      <c r="D15" s="8">
        <v>0.996</v>
      </c>
      <c r="E15" s="8">
        <v>0.83299999999999996</v>
      </c>
      <c r="F15" s="8">
        <v>0.94899999999999995</v>
      </c>
      <c r="G15" s="8">
        <v>0.91400000000000003</v>
      </c>
      <c r="H15" s="8">
        <v>0.99199999999999999</v>
      </c>
      <c r="I15" s="8">
        <v>0.88800000000000001</v>
      </c>
      <c r="J15" s="8">
        <v>0.85399999999999998</v>
      </c>
    </row>
    <row r="16" spans="1:11" x14ac:dyDescent="0.25">
      <c r="A16" s="6" t="s">
        <v>14</v>
      </c>
      <c r="B16" s="3" t="s">
        <v>54</v>
      </c>
      <c r="C16" s="8">
        <v>0.98099999999999998</v>
      </c>
      <c r="D16" s="8">
        <v>0.998</v>
      </c>
      <c r="E16" s="8">
        <v>0.72799999999999998</v>
      </c>
      <c r="F16" s="8">
        <v>0.90700000000000003</v>
      </c>
      <c r="G16" s="8">
        <v>0.89200000000000002</v>
      </c>
      <c r="H16" s="8">
        <v>0.98699999999999999</v>
      </c>
      <c r="I16" s="8">
        <v>0.81200000000000006</v>
      </c>
      <c r="J16" s="8">
        <v>0.89600000000000002</v>
      </c>
    </row>
    <row r="17" spans="1:10" x14ac:dyDescent="0.25">
      <c r="A17" s="6" t="s">
        <v>15</v>
      </c>
      <c r="B17" s="3" t="s">
        <v>53</v>
      </c>
      <c r="C17" s="8">
        <v>0.99199999999999999</v>
      </c>
      <c r="D17" s="8">
        <v>1</v>
      </c>
      <c r="E17" s="8">
        <v>0.94399999999999995</v>
      </c>
      <c r="F17" s="8">
        <v>0.98799999999999999</v>
      </c>
      <c r="G17" s="8">
        <v>0.73199999999999998</v>
      </c>
      <c r="H17" s="8">
        <v>0.94799999999999995</v>
      </c>
      <c r="I17" s="8">
        <v>0.93799999999999994</v>
      </c>
      <c r="J17" s="8">
        <v>0.98899999999999999</v>
      </c>
    </row>
    <row r="18" spans="1:10" x14ac:dyDescent="0.25">
      <c r="A18" s="6" t="s">
        <v>16</v>
      </c>
      <c r="B18" s="3" t="s">
        <v>54</v>
      </c>
      <c r="C18" s="8">
        <v>0.99299999999999999</v>
      </c>
      <c r="D18" s="8">
        <v>0.995</v>
      </c>
      <c r="E18" s="8">
        <v>0.86599999999999999</v>
      </c>
      <c r="F18" s="8">
        <v>0.94099999999999995</v>
      </c>
      <c r="G18" s="8">
        <v>0.84099999999999997</v>
      </c>
      <c r="H18" s="8">
        <v>0.95699999999999996</v>
      </c>
      <c r="I18" s="8">
        <v>0.88</v>
      </c>
      <c r="J18" s="8">
        <v>0.94199999999999995</v>
      </c>
    </row>
    <row r="19" spans="1:10" x14ac:dyDescent="0.25">
      <c r="A19" s="6" t="s">
        <v>17</v>
      </c>
      <c r="B19" s="3" t="s">
        <v>53</v>
      </c>
      <c r="C19" s="8">
        <v>0.98599999999999999</v>
      </c>
      <c r="D19" s="8">
        <v>0.998</v>
      </c>
      <c r="E19" s="8">
        <v>0.89200000000000002</v>
      </c>
      <c r="F19" s="8">
        <v>0.97499999999999998</v>
      </c>
      <c r="G19" s="8">
        <v>0.872</v>
      </c>
      <c r="H19" s="8">
        <v>0.98399999999999999</v>
      </c>
      <c r="I19" s="8">
        <v>0.92500000000000004</v>
      </c>
      <c r="J19" s="8">
        <v>0.97399999999999998</v>
      </c>
    </row>
    <row r="20" spans="1:10" x14ac:dyDescent="0.25">
      <c r="A20" s="6" t="s">
        <v>18</v>
      </c>
      <c r="B20" s="3" t="s">
        <v>54</v>
      </c>
      <c r="C20" s="8">
        <v>0.98299999999999998</v>
      </c>
      <c r="D20" s="8">
        <v>0.999</v>
      </c>
      <c r="E20" s="8">
        <v>0.77800000000000002</v>
      </c>
      <c r="F20" s="8">
        <v>0.90800000000000003</v>
      </c>
      <c r="G20" s="8">
        <v>0.82799999999999996</v>
      </c>
      <c r="H20" s="8">
        <v>0.96699999999999997</v>
      </c>
      <c r="I20" s="8">
        <v>0.85199999999999998</v>
      </c>
      <c r="J20" s="8">
        <v>0.93300000000000005</v>
      </c>
    </row>
    <row r="21" spans="1:10" ht="18.75" x14ac:dyDescent="0.25">
      <c r="A21" s="2" t="s">
        <v>19</v>
      </c>
      <c r="B21" s="3" t="s">
        <v>53</v>
      </c>
      <c r="C21" s="8">
        <v>0.98899999999999999</v>
      </c>
      <c r="D21" s="8">
        <v>1</v>
      </c>
      <c r="E21" s="8">
        <v>0.99299999999999999</v>
      </c>
      <c r="F21" s="8">
        <v>0.997</v>
      </c>
      <c r="G21" s="8">
        <v>0.85199999999999998</v>
      </c>
      <c r="H21" s="8">
        <v>0.98599999999999999</v>
      </c>
      <c r="I21" s="8">
        <v>0.97499999999999998</v>
      </c>
      <c r="J21" s="8">
        <v>0.99199999999999999</v>
      </c>
    </row>
    <row r="22" spans="1:10" x14ac:dyDescent="0.25">
      <c r="A22" s="10" t="s">
        <v>20</v>
      </c>
      <c r="B22" s="3" t="s">
        <v>54</v>
      </c>
      <c r="C22" s="8">
        <v>0.98899999999999999</v>
      </c>
      <c r="D22" s="8">
        <v>1</v>
      </c>
      <c r="E22" s="8">
        <v>0.94699999999999995</v>
      </c>
      <c r="F22" s="8">
        <v>0.98899999999999999</v>
      </c>
      <c r="G22" s="8">
        <v>0.89</v>
      </c>
      <c r="H22" s="8">
        <v>0.98099999999999998</v>
      </c>
      <c r="I22" s="8">
        <v>0.98399999999999999</v>
      </c>
      <c r="J22" s="8">
        <v>0.995</v>
      </c>
    </row>
    <row r="23" spans="1:10" x14ac:dyDescent="0.25">
      <c r="A23" s="11" t="s">
        <v>21</v>
      </c>
      <c r="B23" s="3" t="s">
        <v>53</v>
      </c>
      <c r="C23" s="8">
        <v>0.99399999999999999</v>
      </c>
      <c r="D23" s="8">
        <v>0.999</v>
      </c>
      <c r="E23" s="8">
        <v>0.89100000000000001</v>
      </c>
      <c r="F23" s="8">
        <v>0.98099999999999998</v>
      </c>
      <c r="G23" s="8">
        <v>0.82899999999999996</v>
      </c>
      <c r="H23" s="8">
        <v>0.97699999999999998</v>
      </c>
      <c r="I23" s="8">
        <v>0.879</v>
      </c>
      <c r="J23" s="8">
        <v>0.96199999999999997</v>
      </c>
    </row>
    <row r="24" spans="1:10" x14ac:dyDescent="0.25">
      <c r="A24" s="11" t="s">
        <v>22</v>
      </c>
      <c r="B24" s="3" t="s">
        <v>54</v>
      </c>
      <c r="C24" s="8">
        <v>1</v>
      </c>
      <c r="D24" s="8">
        <v>1</v>
      </c>
      <c r="E24" s="8">
        <v>1</v>
      </c>
      <c r="F24" s="8">
        <v>1</v>
      </c>
      <c r="G24" s="8">
        <v>0.96699999999999997</v>
      </c>
      <c r="H24" s="8">
        <v>0.999</v>
      </c>
      <c r="I24" s="8">
        <v>0.95199999999999996</v>
      </c>
      <c r="J24" s="8">
        <v>0.97899999999999998</v>
      </c>
    </row>
    <row r="25" spans="1:10" x14ac:dyDescent="0.25">
      <c r="A25" s="11" t="s">
        <v>23</v>
      </c>
      <c r="B25" s="3" t="s">
        <v>53</v>
      </c>
      <c r="C25" s="8">
        <v>0.97699999999999998</v>
      </c>
      <c r="D25" s="8">
        <v>0.995</v>
      </c>
      <c r="E25" s="8">
        <v>0.82499999999999996</v>
      </c>
      <c r="F25" s="8">
        <v>0.94899999999999995</v>
      </c>
      <c r="G25" s="8">
        <v>0.66800000000000004</v>
      </c>
      <c r="H25" s="8">
        <v>0.89200000000000002</v>
      </c>
      <c r="I25" s="8">
        <v>0.77900000000000003</v>
      </c>
      <c r="J25" s="8">
        <v>0.92300000000000004</v>
      </c>
    </row>
    <row r="26" spans="1:10" ht="15" customHeight="1" x14ac:dyDescent="0.25">
      <c r="A26" s="11"/>
      <c r="B26" s="3" t="s">
        <v>72</v>
      </c>
      <c r="C26" s="8">
        <f>AVERAGE(C3:C25)</f>
        <v>0.9846086956521739</v>
      </c>
      <c r="D26" s="8">
        <f t="shared" ref="D26:I26" si="0">AVERAGE(D3:D25)</f>
        <v>0.99369565217391287</v>
      </c>
      <c r="E26" s="8">
        <f t="shared" si="0"/>
        <v>0.87295652173913041</v>
      </c>
      <c r="F26" s="8">
        <f t="shared" si="0"/>
        <v>0.95717391304347843</v>
      </c>
      <c r="G26" s="8">
        <f t="shared" si="0"/>
        <v>0.77539130434782588</v>
      </c>
      <c r="H26" s="8">
        <f t="shared" si="0"/>
        <v>0.94699999999999995</v>
      </c>
      <c r="I26" s="8">
        <f t="shared" si="0"/>
        <v>0.87443478260869589</v>
      </c>
      <c r="J26" s="8">
        <f>AVERAGE(J3:J25)</f>
        <v>0.94239130434782625</v>
      </c>
    </row>
    <row r="27" spans="1:10" x14ac:dyDescent="0.25">
      <c r="A27" s="11"/>
      <c r="C27" s="8"/>
      <c r="D27" s="8"/>
      <c r="E27" s="8"/>
      <c r="F27" s="8"/>
      <c r="G27" s="8"/>
      <c r="H27" s="8"/>
      <c r="I27" s="8"/>
      <c r="J27" s="8"/>
    </row>
    <row r="28" spans="1:10" ht="16.5" thickBot="1" x14ac:dyDescent="0.3">
      <c r="A28" s="6" t="s">
        <v>24</v>
      </c>
      <c r="B28" s="3" t="s">
        <v>55</v>
      </c>
      <c r="C28" s="12">
        <v>0.97699999999999998</v>
      </c>
      <c r="D28" s="12">
        <v>0.997</v>
      </c>
      <c r="E28" s="12">
        <v>0.86799999999999999</v>
      </c>
      <c r="F28" s="12">
        <v>0.94899999999999995</v>
      </c>
      <c r="G28" s="12">
        <v>0.46300000000000002</v>
      </c>
      <c r="H28" s="12">
        <v>0.86299999999999999</v>
      </c>
      <c r="I28" s="12">
        <v>0.72899999999999998</v>
      </c>
      <c r="J28" s="12">
        <v>0.872</v>
      </c>
    </row>
    <row r="29" spans="1:10" ht="16.5" thickTop="1" x14ac:dyDescent="0.25">
      <c r="A29" s="6" t="s">
        <v>25</v>
      </c>
      <c r="B29" s="3" t="s">
        <v>56</v>
      </c>
      <c r="C29" s="8">
        <v>0.98899999999999999</v>
      </c>
      <c r="D29" s="8">
        <v>0.999</v>
      </c>
      <c r="E29" s="8">
        <v>0.86399999999999999</v>
      </c>
      <c r="F29" s="8">
        <v>0.96199999999999997</v>
      </c>
      <c r="G29" s="8">
        <v>0.67</v>
      </c>
      <c r="H29" s="8">
        <v>0.93400000000000005</v>
      </c>
      <c r="I29" s="8">
        <v>0.83799999999999997</v>
      </c>
      <c r="J29" s="8">
        <v>0.96499999999999997</v>
      </c>
    </row>
    <row r="30" spans="1:10" x14ac:dyDescent="0.25">
      <c r="A30" s="13" t="s">
        <v>26</v>
      </c>
      <c r="B30" s="3" t="s">
        <v>55</v>
      </c>
      <c r="C30" s="8">
        <v>0.99099999999999999</v>
      </c>
      <c r="D30" s="8">
        <v>1</v>
      </c>
      <c r="E30" s="8">
        <v>0.91600000000000004</v>
      </c>
      <c r="F30" s="8">
        <v>0.97299999999999998</v>
      </c>
      <c r="G30" s="8">
        <v>0.70699999999999996</v>
      </c>
      <c r="H30" s="8">
        <v>0.94099999999999995</v>
      </c>
      <c r="I30" s="8">
        <v>0.89300000000000002</v>
      </c>
      <c r="J30" s="8">
        <v>0.96599999999999997</v>
      </c>
    </row>
    <row r="31" spans="1:10" x14ac:dyDescent="0.25">
      <c r="A31" s="13" t="s">
        <v>27</v>
      </c>
      <c r="B31" s="3" t="s">
        <v>56</v>
      </c>
      <c r="C31" s="8">
        <v>0.98</v>
      </c>
      <c r="D31" s="8">
        <v>0.996</v>
      </c>
      <c r="E31" s="8">
        <v>0.85199999999999998</v>
      </c>
      <c r="F31" s="8">
        <v>0.96099999999999997</v>
      </c>
      <c r="G31" s="8">
        <v>0.76300000000000001</v>
      </c>
      <c r="H31" s="8">
        <v>0.94499999999999995</v>
      </c>
      <c r="I31" s="8">
        <v>0.82199999999999995</v>
      </c>
      <c r="J31" s="8">
        <v>0.93899999999999995</v>
      </c>
    </row>
    <row r="32" spans="1:10" x14ac:dyDescent="0.25">
      <c r="A32" s="13" t="s">
        <v>28</v>
      </c>
      <c r="B32" s="3" t="s">
        <v>55</v>
      </c>
      <c r="C32" s="8">
        <v>0.95199999999999996</v>
      </c>
      <c r="D32" s="8">
        <v>0.99299999999999999</v>
      </c>
      <c r="E32" s="8">
        <v>0.86599999999999999</v>
      </c>
      <c r="F32" s="8">
        <v>0.95599999999999996</v>
      </c>
      <c r="G32" s="8">
        <v>0.65</v>
      </c>
      <c r="H32" s="8">
        <v>0.91500000000000004</v>
      </c>
      <c r="I32" s="8">
        <v>0.84899999999999998</v>
      </c>
      <c r="J32" s="8">
        <v>0.94299999999999995</v>
      </c>
    </row>
    <row r="33" spans="1:10" x14ac:dyDescent="0.25">
      <c r="A33" s="13" t="s">
        <v>29</v>
      </c>
      <c r="B33" s="3" t="s">
        <v>56</v>
      </c>
      <c r="C33" s="8">
        <v>1</v>
      </c>
      <c r="D33" s="8">
        <v>1</v>
      </c>
      <c r="E33" s="8">
        <v>0.90500000000000003</v>
      </c>
      <c r="F33" s="8">
        <v>0.93500000000000005</v>
      </c>
      <c r="G33" s="8">
        <v>0.91600000000000004</v>
      </c>
      <c r="H33" s="8">
        <v>0.98</v>
      </c>
      <c r="I33" s="8">
        <v>0.79500000000000004</v>
      </c>
      <c r="J33" s="8">
        <v>0.89700000000000002</v>
      </c>
    </row>
    <row r="34" spans="1:10" x14ac:dyDescent="0.25">
      <c r="A34" s="13" t="s">
        <v>30</v>
      </c>
      <c r="B34" s="3" t="s">
        <v>55</v>
      </c>
      <c r="C34" s="8">
        <v>0.97499999999999998</v>
      </c>
      <c r="D34" s="8">
        <v>0.997</v>
      </c>
      <c r="E34" s="8">
        <v>0.92800000000000005</v>
      </c>
      <c r="F34" s="8">
        <v>0.98399999999999999</v>
      </c>
      <c r="G34" s="8">
        <v>0.68899999999999995</v>
      </c>
      <c r="H34" s="8">
        <v>0.94099999999999995</v>
      </c>
      <c r="I34" s="8">
        <v>0.91100000000000003</v>
      </c>
      <c r="J34" s="8">
        <v>0.97</v>
      </c>
    </row>
    <row r="35" spans="1:10" x14ac:dyDescent="0.25">
      <c r="A35" s="13" t="s">
        <v>31</v>
      </c>
      <c r="B35" s="3" t="s">
        <v>56</v>
      </c>
      <c r="C35" s="8">
        <v>0.97799999999999998</v>
      </c>
      <c r="D35" s="8">
        <v>0.999</v>
      </c>
      <c r="E35" s="8">
        <v>0.91400000000000003</v>
      </c>
      <c r="F35" s="8">
        <v>0.96399999999999997</v>
      </c>
      <c r="G35" s="8">
        <v>0.97799999999999998</v>
      </c>
      <c r="H35" s="8">
        <v>0.998</v>
      </c>
      <c r="I35" s="8">
        <v>0.81200000000000006</v>
      </c>
      <c r="J35" s="8">
        <v>0.92200000000000004</v>
      </c>
    </row>
    <row r="36" spans="1:10" x14ac:dyDescent="0.25">
      <c r="A36" s="13" t="s">
        <v>32</v>
      </c>
      <c r="B36" s="3" t="s">
        <v>55</v>
      </c>
      <c r="C36" s="8">
        <v>0.93700000000000006</v>
      </c>
      <c r="D36" s="8">
        <v>0.998</v>
      </c>
      <c r="E36" s="8">
        <v>0.72499999999999998</v>
      </c>
      <c r="F36" s="8">
        <v>0.88600000000000001</v>
      </c>
      <c r="G36" s="8">
        <v>0.79400000000000004</v>
      </c>
      <c r="H36" s="8">
        <v>0.90400000000000003</v>
      </c>
      <c r="I36" s="8">
        <v>0.72399999999999998</v>
      </c>
      <c r="J36" s="8">
        <v>0.81499999999999995</v>
      </c>
    </row>
    <row r="37" spans="1:10" x14ac:dyDescent="0.25">
      <c r="A37" s="13"/>
      <c r="B37" s="3" t="s">
        <v>73</v>
      </c>
      <c r="C37" s="8">
        <f>AVERAGE(C28:C36)</f>
        <v>0.97544444444444423</v>
      </c>
      <c r="D37" s="8">
        <f t="shared" ref="D37:J37" si="1">AVERAGE(D28:D36)</f>
        <v>0.99766666666666659</v>
      </c>
      <c r="E37" s="8">
        <f t="shared" si="1"/>
        <v>0.87088888888888882</v>
      </c>
      <c r="F37" s="8">
        <f t="shared" si="1"/>
        <v>0.9522222222222223</v>
      </c>
      <c r="G37" s="8">
        <f t="shared" si="1"/>
        <v>0.73666666666666658</v>
      </c>
      <c r="H37" s="8">
        <f t="shared" si="1"/>
        <v>0.93566666666666665</v>
      </c>
      <c r="I37" s="8">
        <f t="shared" si="1"/>
        <v>0.8192222222222223</v>
      </c>
      <c r="J37" s="8">
        <f t="shared" si="1"/>
        <v>0.92099999999999993</v>
      </c>
    </row>
    <row r="38" spans="1:10" x14ac:dyDescent="0.25">
      <c r="A38" s="13"/>
      <c r="C38" s="8"/>
      <c r="D38" s="8"/>
      <c r="E38" s="8"/>
      <c r="F38" s="8"/>
      <c r="G38" s="8"/>
      <c r="H38" s="8"/>
      <c r="I38" s="8"/>
      <c r="J38" s="8"/>
    </row>
    <row r="39" spans="1:10" x14ac:dyDescent="0.25">
      <c r="A39" s="6" t="s">
        <v>33</v>
      </c>
      <c r="B39" s="3" t="s">
        <v>57</v>
      </c>
      <c r="C39" s="8">
        <v>0.99099999999999999</v>
      </c>
      <c r="D39" s="8">
        <v>0.996</v>
      </c>
      <c r="E39" s="8">
        <v>0.90300000000000002</v>
      </c>
      <c r="F39" s="8">
        <v>0.94299999999999995</v>
      </c>
      <c r="G39" s="8">
        <v>0.64900000000000002</v>
      </c>
      <c r="H39" s="8">
        <v>0.91800000000000004</v>
      </c>
      <c r="I39" s="8">
        <v>0.82899999999999996</v>
      </c>
      <c r="J39" s="8">
        <v>0.90700000000000003</v>
      </c>
    </row>
    <row r="40" spans="1:10" x14ac:dyDescent="0.25">
      <c r="A40" s="6" t="s">
        <v>34</v>
      </c>
      <c r="B40" s="3" t="s">
        <v>58</v>
      </c>
      <c r="C40" s="8">
        <v>0.96599999999999997</v>
      </c>
      <c r="D40" s="8">
        <v>0.998</v>
      </c>
      <c r="E40" s="8">
        <v>0.93</v>
      </c>
      <c r="F40" s="8">
        <v>0.97599999999999998</v>
      </c>
      <c r="G40" s="8">
        <v>0.57499999999999996</v>
      </c>
      <c r="H40" s="8">
        <v>0.91400000000000003</v>
      </c>
      <c r="I40" s="8">
        <v>0.89400000000000002</v>
      </c>
      <c r="J40" s="8">
        <v>0.96499999999999997</v>
      </c>
    </row>
    <row r="41" spans="1:10" x14ac:dyDescent="0.25">
      <c r="A41" s="6" t="s">
        <v>35</v>
      </c>
      <c r="B41" s="3" t="s">
        <v>57</v>
      </c>
      <c r="C41" s="8">
        <v>1</v>
      </c>
      <c r="D41" s="8">
        <v>1</v>
      </c>
      <c r="E41" s="8">
        <v>0.92900000000000005</v>
      </c>
      <c r="F41" s="8">
        <v>0.98099999999999998</v>
      </c>
      <c r="G41" s="8">
        <v>0.79</v>
      </c>
      <c r="H41" s="8">
        <v>0.96899999999999997</v>
      </c>
      <c r="I41" s="8">
        <v>0.91400000000000003</v>
      </c>
      <c r="J41" s="8">
        <v>0.96499999999999997</v>
      </c>
    </row>
    <row r="42" spans="1:10" x14ac:dyDescent="0.25">
      <c r="A42" s="13" t="s">
        <v>49</v>
      </c>
      <c r="B42" s="3" t="s">
        <v>57</v>
      </c>
      <c r="C42" s="8">
        <v>0.85099999999999998</v>
      </c>
      <c r="D42" s="8">
        <v>0.98799999999999999</v>
      </c>
      <c r="E42" s="8">
        <v>0.67900000000000005</v>
      </c>
      <c r="F42" s="8">
        <v>0.88100000000000001</v>
      </c>
      <c r="G42" s="8">
        <v>0.68</v>
      </c>
      <c r="H42" s="8">
        <v>0.92300000000000004</v>
      </c>
      <c r="I42" s="8">
        <v>0.753</v>
      </c>
      <c r="J42" s="8">
        <v>0.82899999999999996</v>
      </c>
    </row>
    <row r="43" spans="1:10" x14ac:dyDescent="0.25">
      <c r="A43" s="13"/>
      <c r="B43" s="3" t="s">
        <v>73</v>
      </c>
      <c r="C43" s="8">
        <f>AVERAGE(C39:C42)</f>
        <v>0.95199999999999996</v>
      </c>
      <c r="D43" s="8">
        <f t="shared" ref="D43:J43" si="2">AVERAGE(D39:D42)</f>
        <v>0.99549999999999994</v>
      </c>
      <c r="E43" s="8">
        <f t="shared" si="2"/>
        <v>0.86025000000000018</v>
      </c>
      <c r="F43" s="8">
        <f t="shared" si="2"/>
        <v>0.94524999999999992</v>
      </c>
      <c r="G43" s="8">
        <f t="shared" si="2"/>
        <v>0.6735000000000001</v>
      </c>
      <c r="H43" s="8">
        <f t="shared" si="2"/>
        <v>0.93100000000000005</v>
      </c>
      <c r="I43" s="8">
        <f t="shared" si="2"/>
        <v>0.84750000000000003</v>
      </c>
      <c r="J43" s="8">
        <f t="shared" si="2"/>
        <v>0.91649999999999987</v>
      </c>
    </row>
    <row r="44" spans="1:10" x14ac:dyDescent="0.25">
      <c r="A44" s="13"/>
      <c r="C44" s="8"/>
      <c r="D44" s="8"/>
      <c r="E44" s="8"/>
      <c r="F44" s="8"/>
      <c r="G44" s="8"/>
      <c r="H44" s="8"/>
      <c r="I44" s="8"/>
      <c r="J44" s="8"/>
    </row>
    <row r="45" spans="1:10" x14ac:dyDescent="0.25">
      <c r="A45" s="6" t="s">
        <v>36</v>
      </c>
      <c r="B45" s="3" t="s">
        <v>59</v>
      </c>
      <c r="C45" s="8">
        <v>0.99399999999999999</v>
      </c>
      <c r="D45" s="8">
        <v>0.998</v>
      </c>
      <c r="E45" s="8">
        <v>0.94699999999999995</v>
      </c>
      <c r="F45" s="8">
        <v>0.97</v>
      </c>
      <c r="G45" s="8">
        <v>0.65</v>
      </c>
      <c r="H45" s="8">
        <v>0.91200000000000003</v>
      </c>
      <c r="I45" s="8">
        <v>0.86099999999999999</v>
      </c>
      <c r="J45" s="8">
        <v>0.95399999999999996</v>
      </c>
    </row>
    <row r="46" spans="1:10" x14ac:dyDescent="0.25">
      <c r="A46" s="6" t="s">
        <v>37</v>
      </c>
      <c r="B46" s="3" t="s">
        <v>60</v>
      </c>
      <c r="C46" s="8">
        <v>0.98299999999999998</v>
      </c>
      <c r="D46" s="8">
        <v>0.99099999999999999</v>
      </c>
      <c r="E46" s="8">
        <v>0.85299999999999998</v>
      </c>
      <c r="F46" s="8">
        <v>0.97099999999999997</v>
      </c>
      <c r="G46" s="8">
        <v>0.58599999999999997</v>
      </c>
      <c r="H46" s="8">
        <v>0.89500000000000002</v>
      </c>
      <c r="I46" s="8">
        <v>0.81</v>
      </c>
      <c r="J46" s="8">
        <v>0.93400000000000005</v>
      </c>
    </row>
    <row r="47" spans="1:10" x14ac:dyDescent="0.25">
      <c r="A47" s="10" t="s">
        <v>38</v>
      </c>
      <c r="B47" s="3" t="s">
        <v>59</v>
      </c>
      <c r="C47" s="8">
        <v>0.99399999999999999</v>
      </c>
      <c r="D47" s="8">
        <v>0.999</v>
      </c>
      <c r="E47" s="8">
        <v>0.91300000000000003</v>
      </c>
      <c r="F47" s="8">
        <v>0.97</v>
      </c>
      <c r="G47" s="8">
        <v>0.93899999999999995</v>
      </c>
      <c r="H47" s="8">
        <v>0.99299999999999999</v>
      </c>
      <c r="I47" s="8">
        <v>0.94699999999999995</v>
      </c>
      <c r="J47" s="8">
        <v>0.97099999999999997</v>
      </c>
    </row>
    <row r="48" spans="1:10" x14ac:dyDescent="0.25">
      <c r="A48" s="10"/>
      <c r="B48" s="3" t="s">
        <v>73</v>
      </c>
      <c r="C48" s="8">
        <f>AVERAGE(C45:C47)</f>
        <v>0.9903333333333334</v>
      </c>
      <c r="D48" s="8">
        <f t="shared" ref="D48:J48" si="3">AVERAGE(D45:D47)</f>
        <v>0.996</v>
      </c>
      <c r="E48" s="8">
        <f t="shared" si="3"/>
        <v>0.90433333333333332</v>
      </c>
      <c r="F48" s="8">
        <f t="shared" si="3"/>
        <v>0.97033333333333316</v>
      </c>
      <c r="G48" s="8">
        <f t="shared" si="3"/>
        <v>0.72499999999999998</v>
      </c>
      <c r="H48" s="8">
        <f t="shared" si="3"/>
        <v>0.93333333333333324</v>
      </c>
      <c r="I48" s="8">
        <f t="shared" si="3"/>
        <v>0.87266666666666659</v>
      </c>
      <c r="J48" s="8">
        <f t="shared" si="3"/>
        <v>0.95299999999999996</v>
      </c>
    </row>
    <row r="49" spans="1:10" x14ac:dyDescent="0.25">
      <c r="A49" s="10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14" t="s">
        <v>39</v>
      </c>
      <c r="B50" s="3" t="s">
        <v>61</v>
      </c>
      <c r="C50" s="8">
        <v>0.95599999999999996</v>
      </c>
      <c r="D50" s="8">
        <v>0.997</v>
      </c>
      <c r="E50" s="8">
        <v>0.93</v>
      </c>
      <c r="F50" s="8">
        <v>0.98199999999999998</v>
      </c>
      <c r="G50" s="8">
        <v>0.69799999999999995</v>
      </c>
      <c r="H50" s="8">
        <v>0.93500000000000005</v>
      </c>
      <c r="I50" s="8">
        <v>0.96499999999999997</v>
      </c>
      <c r="J50" s="8">
        <v>0.99099999999999999</v>
      </c>
    </row>
    <row r="51" spans="1:10" x14ac:dyDescent="0.25">
      <c r="A51" s="14" t="s">
        <v>40</v>
      </c>
      <c r="B51" s="3" t="s">
        <v>62</v>
      </c>
      <c r="C51" s="8">
        <v>0.97599999999999998</v>
      </c>
      <c r="D51" s="8">
        <v>0.999</v>
      </c>
      <c r="E51" s="8">
        <v>0.88600000000000001</v>
      </c>
      <c r="F51" s="8">
        <v>0.96799999999999997</v>
      </c>
      <c r="G51" s="8">
        <v>0.70199999999999996</v>
      </c>
      <c r="H51" s="8">
        <v>0.92900000000000005</v>
      </c>
      <c r="I51" s="8">
        <v>0.88700000000000001</v>
      </c>
      <c r="J51" s="8">
        <v>0.97</v>
      </c>
    </row>
    <row r="52" spans="1:10" x14ac:dyDescent="0.25">
      <c r="A52" s="14" t="s">
        <v>41</v>
      </c>
      <c r="B52" s="3" t="s">
        <v>61</v>
      </c>
      <c r="C52" s="8">
        <v>0.95599999999999996</v>
      </c>
      <c r="D52" s="8">
        <v>0.996</v>
      </c>
      <c r="E52" s="8">
        <v>0.91400000000000003</v>
      </c>
      <c r="F52" s="8">
        <v>0.96299999999999997</v>
      </c>
      <c r="G52" s="8">
        <v>0.78100000000000003</v>
      </c>
      <c r="H52" s="8">
        <v>0.95599999999999996</v>
      </c>
      <c r="I52" s="8">
        <v>0.91800000000000004</v>
      </c>
      <c r="J52" s="8">
        <v>0.95299999999999996</v>
      </c>
    </row>
    <row r="53" spans="1:10" x14ac:dyDescent="0.25">
      <c r="A53" s="14" t="s">
        <v>42</v>
      </c>
      <c r="B53" s="3" t="s">
        <v>62</v>
      </c>
      <c r="C53" s="8">
        <v>0.98299999999999998</v>
      </c>
      <c r="D53" s="8">
        <v>0.99199999999999999</v>
      </c>
      <c r="E53" s="8">
        <v>0.95499999999999996</v>
      </c>
      <c r="F53" s="8">
        <v>0.96099999999999997</v>
      </c>
      <c r="G53" s="8">
        <v>0.72899999999999998</v>
      </c>
      <c r="H53" s="8">
        <v>0.97099999999999997</v>
      </c>
      <c r="I53" s="8">
        <v>0.88200000000000001</v>
      </c>
      <c r="J53" s="8">
        <v>0.94699999999999995</v>
      </c>
    </row>
    <row r="54" spans="1:10" x14ac:dyDescent="0.25">
      <c r="A54" s="14" t="s">
        <v>43</v>
      </c>
      <c r="B54" s="3" t="s">
        <v>61</v>
      </c>
      <c r="C54" s="8">
        <v>0.99299999999999999</v>
      </c>
      <c r="D54" s="8">
        <v>1</v>
      </c>
      <c r="E54" s="8">
        <v>0.93200000000000005</v>
      </c>
      <c r="F54" s="8">
        <v>0.98299999999999998</v>
      </c>
      <c r="G54" s="8">
        <v>0.77500000000000002</v>
      </c>
      <c r="H54" s="8">
        <v>0.95399999999999996</v>
      </c>
      <c r="I54" s="8">
        <v>0.90500000000000003</v>
      </c>
      <c r="J54" s="8">
        <v>0.96699999999999997</v>
      </c>
    </row>
    <row r="55" spans="1:10" x14ac:dyDescent="0.25">
      <c r="A55" s="14" t="s">
        <v>44</v>
      </c>
      <c r="B55" s="3" t="s">
        <v>62</v>
      </c>
      <c r="C55" s="8">
        <v>0.86699999999999999</v>
      </c>
      <c r="D55" s="8">
        <v>0.98499999999999999</v>
      </c>
      <c r="E55" s="8">
        <v>0.81399999999999995</v>
      </c>
      <c r="F55" s="8">
        <v>0.93300000000000005</v>
      </c>
      <c r="G55" s="8">
        <v>0.56399999999999995</v>
      </c>
      <c r="H55" s="8">
        <v>0.85399999999999998</v>
      </c>
      <c r="I55" s="8">
        <v>0.79800000000000004</v>
      </c>
      <c r="J55" s="8">
        <v>0.93799999999999994</v>
      </c>
    </row>
    <row r="56" spans="1:10" x14ac:dyDescent="0.25">
      <c r="A56" s="15" t="s">
        <v>45</v>
      </c>
      <c r="B56" s="3" t="s">
        <v>61</v>
      </c>
      <c r="C56" s="8">
        <v>0.98899999999999999</v>
      </c>
      <c r="D56" s="8">
        <v>1</v>
      </c>
      <c r="E56" s="8">
        <v>0.92400000000000004</v>
      </c>
      <c r="F56" s="8">
        <v>0.98</v>
      </c>
      <c r="G56" s="8">
        <v>0.88</v>
      </c>
      <c r="H56" s="8">
        <v>0.98599999999999999</v>
      </c>
      <c r="I56" s="8">
        <v>0.93600000000000005</v>
      </c>
      <c r="J56" s="8">
        <v>0.98899999999999999</v>
      </c>
    </row>
    <row r="57" spans="1:10" x14ac:dyDescent="0.25">
      <c r="A57" s="15"/>
      <c r="B57" s="3" t="s">
        <v>73</v>
      </c>
      <c r="C57" s="8">
        <f>AVERAGE(C50:C56)</f>
        <v>0.96</v>
      </c>
      <c r="D57" s="8">
        <f t="shared" ref="D57:J57" si="4">AVERAGE(D50:D56)</f>
        <v>0.99557142857142866</v>
      </c>
      <c r="E57" s="8">
        <f t="shared" si="4"/>
        <v>0.90785714285714292</v>
      </c>
      <c r="F57" s="8">
        <f t="shared" si="4"/>
        <v>0.96714285714285708</v>
      </c>
      <c r="G57" s="8">
        <f t="shared" si="4"/>
        <v>0.73271428571428565</v>
      </c>
      <c r="H57" s="8">
        <f t="shared" si="4"/>
        <v>0.94071428571428573</v>
      </c>
      <c r="I57" s="8">
        <f t="shared" si="4"/>
        <v>0.8987142857142858</v>
      </c>
      <c r="J57" s="8">
        <f t="shared" si="4"/>
        <v>0.96499999999999986</v>
      </c>
    </row>
    <row r="58" spans="1:10" x14ac:dyDescent="0.25">
      <c r="A58" s="15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10" t="s">
        <v>46</v>
      </c>
      <c r="B59" s="3" t="s">
        <v>63</v>
      </c>
      <c r="C59" s="8">
        <v>0.96099999999999997</v>
      </c>
      <c r="D59" s="8">
        <v>0.99399999999999999</v>
      </c>
      <c r="E59" s="8">
        <v>0.97599999999999998</v>
      </c>
      <c r="F59" s="8">
        <v>0.99399999999999999</v>
      </c>
      <c r="G59" s="8">
        <v>0.72899999999999998</v>
      </c>
      <c r="H59" s="8">
        <v>0.94899999999999995</v>
      </c>
      <c r="I59" s="8">
        <v>0.94199999999999995</v>
      </c>
      <c r="J59" s="8">
        <v>0.99199999999999999</v>
      </c>
    </row>
    <row r="60" spans="1:10" x14ac:dyDescent="0.25">
      <c r="A60" s="10" t="s">
        <v>47</v>
      </c>
      <c r="B60" s="3" t="s">
        <v>64</v>
      </c>
      <c r="C60" s="8">
        <v>0.995</v>
      </c>
      <c r="D60" s="8">
        <v>0.997</v>
      </c>
      <c r="E60" s="8">
        <v>0.98099999999999998</v>
      </c>
      <c r="F60" s="8">
        <v>0.996</v>
      </c>
      <c r="G60" s="8">
        <v>0.98499999999999999</v>
      </c>
      <c r="H60" s="8">
        <v>0.99399999999999999</v>
      </c>
      <c r="I60" s="8">
        <v>0.98299999999999998</v>
      </c>
      <c r="J60" s="8">
        <v>0.99099999999999999</v>
      </c>
    </row>
    <row r="61" spans="1:10" x14ac:dyDescent="0.25">
      <c r="A61" s="10"/>
      <c r="B61" s="3" t="s">
        <v>73</v>
      </c>
      <c r="C61" s="8">
        <f>AVERAGE(C59:C60)</f>
        <v>0.97799999999999998</v>
      </c>
      <c r="D61" s="8">
        <f t="shared" ref="D61:J61" si="5">AVERAGE(D59:D60)</f>
        <v>0.99550000000000005</v>
      </c>
      <c r="E61" s="8">
        <f t="shared" si="5"/>
        <v>0.97849999999999993</v>
      </c>
      <c r="F61" s="8">
        <f t="shared" si="5"/>
        <v>0.995</v>
      </c>
      <c r="G61" s="8">
        <f t="shared" si="5"/>
        <v>0.85699999999999998</v>
      </c>
      <c r="H61" s="8">
        <f t="shared" si="5"/>
        <v>0.97150000000000003</v>
      </c>
      <c r="I61" s="8">
        <f t="shared" si="5"/>
        <v>0.96249999999999991</v>
      </c>
      <c r="J61" s="8">
        <f t="shared" si="5"/>
        <v>0.99150000000000005</v>
      </c>
    </row>
    <row r="62" spans="1:10" x14ac:dyDescent="0.25">
      <c r="A62" s="10"/>
      <c r="C62" s="8"/>
      <c r="D62" s="8"/>
      <c r="E62" s="8"/>
      <c r="F62" s="8"/>
      <c r="G62" s="8"/>
      <c r="H62" s="8"/>
      <c r="I62" s="8"/>
      <c r="J62" s="8"/>
    </row>
    <row r="63" spans="1:10" x14ac:dyDescent="0.25">
      <c r="A63" s="13" t="s">
        <v>48</v>
      </c>
      <c r="B63" s="3" t="s">
        <v>65</v>
      </c>
      <c r="C63" s="8">
        <v>0.99099999999999999</v>
      </c>
      <c r="D63" s="8">
        <v>1</v>
      </c>
      <c r="E63" s="8">
        <v>0.97399999999999998</v>
      </c>
      <c r="F63" s="8">
        <v>0.996</v>
      </c>
      <c r="G63" s="8">
        <v>0.93500000000000005</v>
      </c>
      <c r="H63" s="8">
        <v>0.998</v>
      </c>
      <c r="I63" s="8">
        <v>0.97</v>
      </c>
      <c r="J63" s="8">
        <v>0.995</v>
      </c>
    </row>
    <row r="64" spans="1:10" x14ac:dyDescent="0.25">
      <c r="A64" s="13" t="s">
        <v>50</v>
      </c>
      <c r="B64" s="3" t="s">
        <v>65</v>
      </c>
      <c r="C64" s="8">
        <v>0.98099999999999998</v>
      </c>
      <c r="D64" s="8">
        <v>0.998</v>
      </c>
      <c r="E64" s="8">
        <v>0.95499999999999996</v>
      </c>
      <c r="F64" s="8">
        <v>0.99099999999999999</v>
      </c>
      <c r="G64" s="8">
        <v>0.745</v>
      </c>
      <c r="H64" s="8">
        <v>0.94699999999999995</v>
      </c>
      <c r="I64" s="8">
        <v>0.93400000000000005</v>
      </c>
      <c r="J64" s="8">
        <v>0.98799999999999999</v>
      </c>
    </row>
    <row r="65" spans="1:10" ht="16.5" thickBot="1" x14ac:dyDescent="0.3">
      <c r="A65" s="16" t="s">
        <v>51</v>
      </c>
      <c r="B65" s="3" t="s">
        <v>65</v>
      </c>
      <c r="C65" s="8">
        <v>0.95599999999999996</v>
      </c>
      <c r="D65" s="8">
        <v>0.999</v>
      </c>
      <c r="E65" s="8">
        <v>0.93400000000000005</v>
      </c>
      <c r="F65" s="8">
        <v>0.97199999999999998</v>
      </c>
      <c r="G65" s="8">
        <v>0.67600000000000005</v>
      </c>
      <c r="H65" s="8">
        <v>0.91300000000000003</v>
      </c>
      <c r="I65" s="8">
        <v>0.89</v>
      </c>
      <c r="J65" s="8">
        <v>0.96899999999999997</v>
      </c>
    </row>
    <row r="66" spans="1:10" x14ac:dyDescent="0.25">
      <c r="A66" s="6"/>
      <c r="B66" s="3" t="s">
        <v>73</v>
      </c>
      <c r="C66" s="17">
        <f>AVERAGE(C63:C65)</f>
        <v>0.97599999999999998</v>
      </c>
      <c r="D66" s="17">
        <f t="shared" ref="D66:J66" si="6">AVERAGE(D63:D65)</f>
        <v>0.999</v>
      </c>
      <c r="E66" s="17">
        <f t="shared" si="6"/>
        <v>0.95433333333333337</v>
      </c>
      <c r="F66" s="17">
        <f t="shared" si="6"/>
        <v>0.9863333333333334</v>
      </c>
      <c r="G66" s="17">
        <f t="shared" si="6"/>
        <v>0.78533333333333344</v>
      </c>
      <c r="H66" s="17">
        <f t="shared" si="6"/>
        <v>0.95266666666666655</v>
      </c>
      <c r="I66" s="17">
        <f t="shared" si="6"/>
        <v>0.93133333333333335</v>
      </c>
      <c r="J66" s="17">
        <f t="shared" si="6"/>
        <v>0.98399999999999999</v>
      </c>
    </row>
    <row r="67" spans="1:10" x14ac:dyDescent="0.25">
      <c r="A67" s="6"/>
    </row>
    <row r="68" spans="1:10" x14ac:dyDescent="0.25">
      <c r="A68" s="6"/>
    </row>
    <row r="69" spans="1:10" x14ac:dyDescent="0.25">
      <c r="A69" s="6"/>
    </row>
    <row r="70" spans="1:10" x14ac:dyDescent="0.25">
      <c r="A70" s="6"/>
    </row>
    <row r="71" spans="1:10" x14ac:dyDescent="0.25">
      <c r="A71" s="6"/>
    </row>
    <row r="72" spans="1:10" x14ac:dyDescent="0.25">
      <c r="A72" s="6"/>
    </row>
    <row r="73" spans="1:10" x14ac:dyDescent="0.25">
      <c r="A73" s="6"/>
    </row>
    <row r="74" spans="1:10" x14ac:dyDescent="0.25">
      <c r="A74" s="6"/>
    </row>
    <row r="75" spans="1:10" x14ac:dyDescent="0.25">
      <c r="A75" s="6"/>
    </row>
    <row r="76" spans="1:10" x14ac:dyDescent="0.25">
      <c r="A76" s="6"/>
    </row>
  </sheetData>
  <mergeCells count="4">
    <mergeCell ref="C1:D1"/>
    <mergeCell ref="E1:F1"/>
    <mergeCell ref="G1:H1"/>
    <mergeCell ref="I1:J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2017-02-22T04:06:39Z</dcterms:modified>
</cp:coreProperties>
</file>