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525"/>
  </bookViews>
  <sheets>
    <sheet name="Calculator 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4" i="1" l="1"/>
  <c r="B5" i="1" l="1"/>
  <c r="B19" i="1" l="1"/>
  <c r="B20" i="1" s="1"/>
</calcChain>
</file>

<file path=xl/sharedStrings.xml><?xml version="1.0" encoding="utf-8"?>
<sst xmlns="http://schemas.openxmlformats.org/spreadsheetml/2006/main" count="20" uniqueCount="20">
  <si>
    <t xml:space="preserve">p=e^logit/(1+e^logit) </t>
  </si>
  <si>
    <t>Black race</t>
  </si>
  <si>
    <t xml:space="preserve">Nulliparous </t>
  </si>
  <si>
    <t xml:space="preserve">BMI 25-29.9 kg/m^2 </t>
  </si>
  <si>
    <t xml:space="preserve">BMI 30-34.9 kg/m^2 </t>
  </si>
  <si>
    <t>BMI 35-39.9 kg/m^2</t>
  </si>
  <si>
    <r>
      <t>BMI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40 kg/m^2</t>
    </r>
  </si>
  <si>
    <t xml:space="preserve">Chronic hypertension </t>
  </si>
  <si>
    <t>Pre-gestational diabetes</t>
  </si>
  <si>
    <r>
      <t xml:space="preserve">Maternal age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18</t>
    </r>
  </si>
  <si>
    <t xml:space="preserve">Maternal age 35-39 </t>
  </si>
  <si>
    <r>
      <t xml:space="preserve">Maternal age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40 </t>
    </r>
  </si>
  <si>
    <t xml:space="preserve">Maternal Characteristic: enter 0= no 1=yes </t>
  </si>
  <si>
    <t xml:space="preserve">Probabilityof Stillbirth at or beyond 32 weeks </t>
  </si>
  <si>
    <t xml:space="preserve">per 10,000 live births </t>
  </si>
  <si>
    <t xml:space="preserve">Logit formula for excel </t>
  </si>
  <si>
    <t>e</t>
  </si>
  <si>
    <t xml:space="preserve">Currently smoking </t>
  </si>
  <si>
    <t xml:space="preserve">Logit=-6.8772-0.8707*Maternal age &lt; 18 + 0.2094*maternal age 35-39 + 0.4377*maternal age &gt; 40 + 0.8536*black race + 0.3423*nulliparity – .0219*BMI 25-29.9 + 0.5607*BMI 30-34.9 -0.5948*BMI 35-39.9 + 0.1593*BMI &gt;40 + 0.2770*Currently_smoking+0.6255*CHTN + 0.9863*pre-gestational diabetes  </t>
  </si>
  <si>
    <t xml:space="preserve">S1 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</si>
</sst>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/>
  </sheetViews>
  <sheetFormatPr defaultRowHeight="15" x14ac:dyDescent="0.25"/>
  <cols>
    <col min="1" max="1" width="41.140625" customWidth="1"/>
    <col min="2" max="2" width="42.140625" customWidth="1"/>
  </cols>
  <sheetData>
    <row r="1" spans="1:2" s="3" customFormat="1" x14ac:dyDescent="0.25">
      <c r="A1" s="3" t="s">
        <v>19</v>
      </c>
    </row>
    <row r="2" spans="1:2" x14ac:dyDescent="0.25">
      <c r="A2" s="2" t="s">
        <v>0</v>
      </c>
    </row>
    <row r="3" spans="1:2" x14ac:dyDescent="0.25">
      <c r="A3" t="s">
        <v>18</v>
      </c>
      <c r="B3" s="1"/>
    </row>
    <row r="4" spans="1:2" s="3" customFormat="1" x14ac:dyDescent="0.25">
      <c r="A4" s="3" t="s">
        <v>15</v>
      </c>
      <c r="B4" s="1">
        <f>-6.8772-0.8707*B7 + 0.2094*B8+ 0.4377*B9 + 0.8536*B10 + 0.3423*B11-0.0219*B12 + 0.5607*B13-0.5948*B14 + 0.1593*B15 + 0.277*B16+0.6255*B17+ 0.9863*B18</f>
        <v>-6.8772000000000002</v>
      </c>
    </row>
    <row r="5" spans="1:2" s="3" customFormat="1" x14ac:dyDescent="0.25">
      <c r="A5" s="3" t="s">
        <v>16</v>
      </c>
      <c r="B5">
        <f>2.71828182845904</f>
        <v>2.7182818284590402</v>
      </c>
    </row>
    <row r="6" spans="1:2" x14ac:dyDescent="0.25">
      <c r="A6" s="1" t="s">
        <v>12</v>
      </c>
    </row>
    <row r="7" spans="1:2" x14ac:dyDescent="0.25">
      <c r="A7" s="3" t="s">
        <v>9</v>
      </c>
      <c r="B7">
        <v>0</v>
      </c>
    </row>
    <row r="8" spans="1:2" s="3" customFormat="1" x14ac:dyDescent="0.25">
      <c r="A8" s="3" t="s">
        <v>10</v>
      </c>
      <c r="B8" s="3">
        <v>0</v>
      </c>
    </row>
    <row r="9" spans="1:2" s="3" customFormat="1" x14ac:dyDescent="0.25">
      <c r="A9" s="3" t="s">
        <v>11</v>
      </c>
      <c r="B9" s="3">
        <v>0</v>
      </c>
    </row>
    <row r="10" spans="1:2" x14ac:dyDescent="0.25">
      <c r="A10" s="3" t="s">
        <v>1</v>
      </c>
      <c r="B10">
        <v>0</v>
      </c>
    </row>
    <row r="11" spans="1:2" x14ac:dyDescent="0.25">
      <c r="A11" s="3" t="s">
        <v>2</v>
      </c>
      <c r="B11">
        <v>0</v>
      </c>
    </row>
    <row r="12" spans="1:2" x14ac:dyDescent="0.25">
      <c r="A12" s="3" t="s">
        <v>3</v>
      </c>
      <c r="B12">
        <v>0</v>
      </c>
    </row>
    <row r="13" spans="1:2" x14ac:dyDescent="0.25">
      <c r="A13" s="3" t="s">
        <v>4</v>
      </c>
      <c r="B13">
        <v>0</v>
      </c>
    </row>
    <row r="14" spans="1:2" x14ac:dyDescent="0.25">
      <c r="A14" s="3" t="s">
        <v>5</v>
      </c>
      <c r="B14">
        <v>0</v>
      </c>
    </row>
    <row r="15" spans="1:2" x14ac:dyDescent="0.25">
      <c r="A15" s="3" t="s">
        <v>6</v>
      </c>
      <c r="B15">
        <v>0</v>
      </c>
    </row>
    <row r="16" spans="1:2" s="3" customFormat="1" x14ac:dyDescent="0.25">
      <c r="A16" s="3" t="s">
        <v>17</v>
      </c>
      <c r="B16" s="3">
        <v>0</v>
      </c>
    </row>
    <row r="17" spans="1:2" x14ac:dyDescent="0.25">
      <c r="A17" s="3" t="s">
        <v>7</v>
      </c>
      <c r="B17">
        <v>0</v>
      </c>
    </row>
    <row r="18" spans="1:2" x14ac:dyDescent="0.25">
      <c r="A18" s="3" t="s">
        <v>8</v>
      </c>
      <c r="B18">
        <v>0</v>
      </c>
    </row>
    <row r="19" spans="1:2" x14ac:dyDescent="0.25">
      <c r="A19" s="1" t="s">
        <v>13</v>
      </c>
      <c r="B19">
        <f>(B5^B4)/(1+B5^B4)</f>
        <v>1.0299649610272155E-3</v>
      </c>
    </row>
    <row r="20" spans="1:2" x14ac:dyDescent="0.25">
      <c r="A20" t="s">
        <v>14</v>
      </c>
      <c r="B20" s="4">
        <f>B19*10000</f>
        <v>10.299649610272155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</vt:lpstr>
      <vt:lpstr>Sheet3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64Bit</dc:creator>
  <cp:lastModifiedBy>Amanda</cp:lastModifiedBy>
  <dcterms:created xsi:type="dcterms:W3CDTF">2014-12-11T20:35:01Z</dcterms:created>
  <dcterms:modified xsi:type="dcterms:W3CDTF">2017-02-24T21:51:15Z</dcterms:modified>
</cp:coreProperties>
</file>