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ropbox\Radioecology\insect\paper\PLOS ONE 2\final figures\"/>
    </mc:Choice>
  </mc:AlternateContent>
  <bookViews>
    <workbookView xWindow="0" yWindow="0" windowWidth="19395" windowHeight="13080"/>
  </bookViews>
  <sheets>
    <sheet name="S1_Table_plant_20160920" sheetId="1" r:id="rId1"/>
  </sheets>
  <definedNames>
    <definedName name="_xlnm._FilterDatabase" localSheetId="0" hidden="1">S1_Table_plant_20160920!$A$1:$H$40</definedName>
  </definedNames>
  <calcPr calcId="171027"/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2" i="1"/>
</calcChain>
</file>

<file path=xl/sharedStrings.xml><?xml version="1.0" encoding="utf-8"?>
<sst xmlns="http://schemas.openxmlformats.org/spreadsheetml/2006/main" count="165" uniqueCount="47">
  <si>
    <t>Ibaraki</t>
  </si>
  <si>
    <t>A</t>
  </si>
  <si>
    <t>Padus grayana</t>
  </si>
  <si>
    <t>Leaf_d</t>
  </si>
  <si>
    <t>Prunus buergeriana</t>
  </si>
  <si>
    <t>Abies firma</t>
  </si>
  <si>
    <t>Leaf_e</t>
  </si>
  <si>
    <t>Aucuba japonica</t>
  </si>
  <si>
    <t>Lindera umbellata</t>
  </si>
  <si>
    <t>Collybia neofusipes</t>
  </si>
  <si>
    <t>Fungi</t>
  </si>
  <si>
    <t>Callicarpa japonica</t>
  </si>
  <si>
    <t>B</t>
  </si>
  <si>
    <t>Carpinus laxiflora</t>
  </si>
  <si>
    <t>Prunus jamasakura</t>
  </si>
  <si>
    <t>Quercus serrata</t>
  </si>
  <si>
    <t>C</t>
  </si>
  <si>
    <t>unknown</t>
  </si>
  <si>
    <t>Bark</t>
  </si>
  <si>
    <t>Trachelospermum asiaticum</t>
  </si>
  <si>
    <t>Grasses</t>
  </si>
  <si>
    <t>Bryophytes</t>
  </si>
  <si>
    <t>Oligoporus caesius</t>
  </si>
  <si>
    <t>Arachniodes standishii</t>
  </si>
  <si>
    <t>Eurya japonica</t>
  </si>
  <si>
    <t>Strobilurus ohshimae</t>
  </si>
  <si>
    <t>Hydrangea involucrata</t>
  </si>
  <si>
    <t>Fukushima</t>
  </si>
  <si>
    <t>D</t>
  </si>
  <si>
    <t>E</t>
  </si>
  <si>
    <t>Cryptomeria japonica</t>
  </si>
  <si>
    <t>Phragmites japonica</t>
  </si>
  <si>
    <t>Chamaecyparis obtusa</t>
  </si>
  <si>
    <t>Sasa nipponica</t>
  </si>
  <si>
    <t>F</t>
  </si>
  <si>
    <t>Pteridium aquilinum</t>
  </si>
  <si>
    <t>Prunus maximowiczii</t>
  </si>
  <si>
    <t>Prefecture</t>
    <phoneticPr fontId="18"/>
  </si>
  <si>
    <t>Site</t>
    <phoneticPr fontId="18"/>
  </si>
  <si>
    <t>Sampling year</t>
    <phoneticPr fontId="18"/>
  </si>
  <si>
    <t>Sampling date</t>
    <phoneticPr fontId="18"/>
  </si>
  <si>
    <t>Species</t>
    <phoneticPr fontId="18"/>
  </si>
  <si>
    <t>Prunus buergeriana</t>
    <phoneticPr fontId="18"/>
  </si>
  <si>
    <t>Category</t>
    <phoneticPr fontId="18"/>
  </si>
  <si>
    <t>Counting errors (Bq/kg)</t>
    <phoneticPr fontId="18"/>
  </si>
  <si>
    <t>Error counts per net area counts(%)</t>
    <phoneticPr fontId="18"/>
  </si>
  <si>
    <r>
      <rPr>
        <vertAlign val="superscript"/>
        <sz val="11"/>
        <color theme="1"/>
        <rFont val="Arial"/>
        <family val="2"/>
      </rPr>
      <t>137</t>
    </r>
    <r>
      <rPr>
        <sz val="11"/>
        <color theme="1"/>
        <rFont val="Arial"/>
        <family val="2"/>
      </rPr>
      <t>Cs (Bq/kg)</t>
    </r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</si>
</sst>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09]d\-mmm;@"/>
    <numFmt numFmtId="177" formatCode="0.0_ 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i/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9" fillId="0" borderId="0" xfId="0" applyFont="1">
      <alignment vertical="center"/>
    </xf>
    <xf numFmtId="177" fontId="19" fillId="0" borderId="0" xfId="0" applyNumberFormat="1" applyFont="1">
      <alignment vertical="center"/>
    </xf>
    <xf numFmtId="176" fontId="19" fillId="0" borderId="0" xfId="0" applyNumberFormat="1" applyFont="1">
      <alignment vertical="center"/>
    </xf>
    <xf numFmtId="0" fontId="21" fillId="0" borderId="0" xfId="0" applyFo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workbookViewId="0">
      <selection activeCell="M18" sqref="M18"/>
    </sheetView>
  </sheetViews>
  <sheetFormatPr defaultRowHeight="14.25" x14ac:dyDescent="0.4"/>
  <cols>
    <col min="1" max="1" width="11.5" style="1" customWidth="1"/>
    <col min="2" max="2" width="5.25" style="1" customWidth="1"/>
    <col min="3" max="3" width="13.25" style="1" customWidth="1"/>
    <col min="4" max="4" width="13.375" style="1" customWidth="1"/>
    <col min="5" max="5" width="26.625" style="1" customWidth="1"/>
    <col min="6" max="6" width="11.875" style="1" customWidth="1"/>
    <col min="7" max="7" width="13.75" style="2" customWidth="1"/>
    <col min="8" max="8" width="22.25" style="2" customWidth="1"/>
    <col min="9" max="9" width="32.5" style="2" customWidth="1"/>
    <col min="10" max="16384" width="9" style="1"/>
  </cols>
  <sheetData>
    <row r="1" spans="1:9" ht="16.5" x14ac:dyDescent="0.4">
      <c r="A1" s="1" t="s">
        <v>37</v>
      </c>
      <c r="B1" s="1" t="s">
        <v>38</v>
      </c>
      <c r="C1" s="1" t="s">
        <v>39</v>
      </c>
      <c r="D1" s="1" t="s">
        <v>40</v>
      </c>
      <c r="E1" s="1" t="s">
        <v>41</v>
      </c>
      <c r="F1" s="1" t="s">
        <v>43</v>
      </c>
      <c r="G1" s="2" t="s">
        <v>46</v>
      </c>
      <c r="H1" s="2" t="s">
        <v>44</v>
      </c>
      <c r="I1" s="2" t="s">
        <v>45</v>
      </c>
    </row>
    <row r="2" spans="1:9" x14ac:dyDescent="0.4">
      <c r="A2" s="1" t="s">
        <v>0</v>
      </c>
      <c r="B2" s="1" t="s">
        <v>16</v>
      </c>
      <c r="C2" s="1">
        <v>2012</v>
      </c>
      <c r="D2" s="3">
        <v>42542</v>
      </c>
      <c r="E2" s="4" t="s">
        <v>30</v>
      </c>
      <c r="F2" s="1" t="s">
        <v>18</v>
      </c>
      <c r="G2" s="2">
        <v>1026.29</v>
      </c>
      <c r="H2" s="2">
        <v>23.14</v>
      </c>
      <c r="I2" s="2">
        <f>(H2/G2)*100</f>
        <v>2.2547233238168549</v>
      </c>
    </row>
    <row r="3" spans="1:9" x14ac:dyDescent="0.4">
      <c r="A3" s="1" t="s">
        <v>0</v>
      </c>
      <c r="B3" s="1" t="s">
        <v>16</v>
      </c>
      <c r="C3" s="1">
        <v>2012</v>
      </c>
      <c r="D3" s="3">
        <v>42542</v>
      </c>
      <c r="E3" s="4" t="s">
        <v>30</v>
      </c>
      <c r="F3" s="1" t="s">
        <v>18</v>
      </c>
      <c r="G3" s="2">
        <v>4853.8</v>
      </c>
      <c r="H3" s="2">
        <v>32.08</v>
      </c>
      <c r="I3" s="2">
        <f t="shared" ref="I3:I40" si="0">(H3/G3)*100</f>
        <v>0.66092546046396627</v>
      </c>
    </row>
    <row r="4" spans="1:9" x14ac:dyDescent="0.4">
      <c r="A4" s="1" t="s">
        <v>0</v>
      </c>
      <c r="B4" s="1" t="s">
        <v>16</v>
      </c>
      <c r="C4" s="1">
        <v>2012</v>
      </c>
      <c r="D4" s="3">
        <v>42542</v>
      </c>
      <c r="E4" s="4" t="s">
        <v>30</v>
      </c>
      <c r="F4" s="1" t="s">
        <v>18</v>
      </c>
      <c r="G4" s="2">
        <v>3788.84</v>
      </c>
      <c r="H4" s="2">
        <v>51.13</v>
      </c>
      <c r="I4" s="2">
        <f t="shared" si="0"/>
        <v>1.3494895535308959</v>
      </c>
    </row>
    <row r="5" spans="1:9" x14ac:dyDescent="0.4">
      <c r="A5" s="1" t="s">
        <v>0</v>
      </c>
      <c r="B5" s="1" t="s">
        <v>16</v>
      </c>
      <c r="C5" s="1">
        <v>2012</v>
      </c>
      <c r="D5" s="3">
        <v>42628</v>
      </c>
      <c r="E5" s="4" t="s">
        <v>17</v>
      </c>
      <c r="F5" s="1" t="s">
        <v>21</v>
      </c>
      <c r="G5" s="2">
        <v>6365.39</v>
      </c>
      <c r="H5" s="2">
        <v>78.350000000000009</v>
      </c>
      <c r="I5" s="2">
        <f t="shared" si="0"/>
        <v>1.2308750917068711</v>
      </c>
    </row>
    <row r="6" spans="1:9" x14ac:dyDescent="0.4">
      <c r="A6" s="1" t="s">
        <v>0</v>
      </c>
      <c r="B6" s="1" t="s">
        <v>16</v>
      </c>
      <c r="C6" s="1">
        <v>2012</v>
      </c>
      <c r="D6" s="3">
        <v>42484</v>
      </c>
      <c r="E6" s="4" t="s">
        <v>17</v>
      </c>
      <c r="F6" s="1" t="s">
        <v>21</v>
      </c>
      <c r="G6" s="2">
        <v>8833.76</v>
      </c>
      <c r="H6" s="2">
        <v>80.040000000000006</v>
      </c>
      <c r="I6" s="2">
        <f t="shared" si="0"/>
        <v>0.9060694426835233</v>
      </c>
    </row>
    <row r="7" spans="1:9" x14ac:dyDescent="0.4">
      <c r="A7" s="1" t="s">
        <v>0</v>
      </c>
      <c r="B7" s="1" t="s">
        <v>1</v>
      </c>
      <c r="C7" s="1">
        <v>2012</v>
      </c>
      <c r="D7" s="3">
        <v>42667</v>
      </c>
      <c r="E7" s="4" t="s">
        <v>9</v>
      </c>
      <c r="F7" s="1" t="s">
        <v>10</v>
      </c>
      <c r="G7" s="2">
        <v>588.01</v>
      </c>
      <c r="H7" s="2">
        <v>22.06</v>
      </c>
      <c r="I7" s="2">
        <f t="shared" si="0"/>
        <v>3.7516368769238619</v>
      </c>
    </row>
    <row r="8" spans="1:9" x14ac:dyDescent="0.4">
      <c r="A8" s="1" t="s">
        <v>0</v>
      </c>
      <c r="B8" s="1" t="s">
        <v>16</v>
      </c>
      <c r="C8" s="1">
        <v>2012</v>
      </c>
      <c r="D8" s="3">
        <v>42667</v>
      </c>
      <c r="E8" s="4" t="s">
        <v>22</v>
      </c>
      <c r="F8" s="1" t="s">
        <v>10</v>
      </c>
      <c r="G8" s="2">
        <v>7320.73</v>
      </c>
      <c r="H8" s="2">
        <v>153.16</v>
      </c>
      <c r="I8" s="2">
        <f t="shared" si="0"/>
        <v>2.0921410842907746</v>
      </c>
    </row>
    <row r="9" spans="1:9" x14ac:dyDescent="0.4">
      <c r="A9" s="1" t="s">
        <v>0</v>
      </c>
      <c r="B9" s="1" t="s">
        <v>16</v>
      </c>
      <c r="C9" s="1">
        <v>2012</v>
      </c>
      <c r="D9" s="3">
        <v>42667</v>
      </c>
      <c r="E9" s="4" t="s">
        <v>25</v>
      </c>
      <c r="F9" s="1" t="s">
        <v>10</v>
      </c>
      <c r="G9" s="2">
        <v>5489.46</v>
      </c>
      <c r="H9" s="2">
        <v>145.91000000000003</v>
      </c>
      <c r="I9" s="2">
        <f t="shared" si="0"/>
        <v>2.658002790802739</v>
      </c>
    </row>
    <row r="10" spans="1:9" x14ac:dyDescent="0.4">
      <c r="A10" s="1" t="s">
        <v>0</v>
      </c>
      <c r="B10" s="1" t="s">
        <v>16</v>
      </c>
      <c r="C10" s="1">
        <v>2012</v>
      </c>
      <c r="D10" s="3">
        <v>42542</v>
      </c>
      <c r="E10" s="4" t="s">
        <v>17</v>
      </c>
      <c r="F10" s="1" t="s">
        <v>10</v>
      </c>
      <c r="G10" s="2">
        <v>7023.82</v>
      </c>
      <c r="H10" s="2">
        <v>48.849999999999994</v>
      </c>
      <c r="I10" s="2">
        <f t="shared" si="0"/>
        <v>0.69549048808198388</v>
      </c>
    </row>
    <row r="11" spans="1:9" x14ac:dyDescent="0.4">
      <c r="A11" s="1" t="s">
        <v>0</v>
      </c>
      <c r="B11" s="1" t="s">
        <v>16</v>
      </c>
      <c r="C11" s="1">
        <v>2012</v>
      </c>
      <c r="D11" s="3">
        <v>42520</v>
      </c>
      <c r="E11" s="4" t="s">
        <v>23</v>
      </c>
      <c r="F11" s="1" t="s">
        <v>20</v>
      </c>
      <c r="G11" s="2">
        <v>347.48</v>
      </c>
      <c r="H11" s="2">
        <v>7.2700000000000005</v>
      </c>
      <c r="I11" s="2">
        <f t="shared" si="0"/>
        <v>2.0922067457119833</v>
      </c>
    </row>
    <row r="12" spans="1:9" x14ac:dyDescent="0.4">
      <c r="A12" s="1" t="s">
        <v>0</v>
      </c>
      <c r="B12" s="1" t="s">
        <v>16</v>
      </c>
      <c r="C12" s="1">
        <v>2012</v>
      </c>
      <c r="D12" s="3">
        <v>42542</v>
      </c>
      <c r="E12" s="4" t="s">
        <v>19</v>
      </c>
      <c r="F12" s="1" t="s">
        <v>20</v>
      </c>
      <c r="G12" s="2">
        <v>1630.57</v>
      </c>
      <c r="H12" s="2">
        <v>24.92</v>
      </c>
      <c r="I12" s="2">
        <f t="shared" si="0"/>
        <v>1.5282999196599965</v>
      </c>
    </row>
    <row r="13" spans="1:9" x14ac:dyDescent="0.4">
      <c r="A13" s="1" t="s">
        <v>0</v>
      </c>
      <c r="B13" s="1" t="s">
        <v>1</v>
      </c>
      <c r="C13" s="1">
        <v>2012</v>
      </c>
      <c r="D13" s="3">
        <v>42520</v>
      </c>
      <c r="E13" s="4" t="s">
        <v>11</v>
      </c>
      <c r="F13" s="1" t="s">
        <v>3</v>
      </c>
      <c r="G13" s="2">
        <v>397.54</v>
      </c>
      <c r="H13" s="2">
        <v>6.15</v>
      </c>
      <c r="I13" s="2">
        <f t="shared" si="0"/>
        <v>1.5470141369421946</v>
      </c>
    </row>
    <row r="14" spans="1:9" x14ac:dyDescent="0.4">
      <c r="A14" s="1" t="s">
        <v>0</v>
      </c>
      <c r="B14" s="1" t="s">
        <v>1</v>
      </c>
      <c r="C14" s="1">
        <v>2012</v>
      </c>
      <c r="D14" s="3">
        <v>42520</v>
      </c>
      <c r="E14" s="4" t="s">
        <v>8</v>
      </c>
      <c r="F14" s="1" t="s">
        <v>3</v>
      </c>
      <c r="G14" s="2">
        <v>857.62</v>
      </c>
      <c r="H14" s="2">
        <v>20.04</v>
      </c>
      <c r="I14" s="2">
        <f t="shared" si="0"/>
        <v>2.3366992374245004</v>
      </c>
    </row>
    <row r="15" spans="1:9" x14ac:dyDescent="0.4">
      <c r="A15" s="1" t="s">
        <v>0</v>
      </c>
      <c r="B15" s="1" t="s">
        <v>1</v>
      </c>
      <c r="C15" s="1">
        <v>2012</v>
      </c>
      <c r="D15" s="3">
        <v>42520</v>
      </c>
      <c r="E15" s="4" t="s">
        <v>2</v>
      </c>
      <c r="F15" s="1" t="s">
        <v>3</v>
      </c>
      <c r="G15" s="2">
        <v>250.04</v>
      </c>
      <c r="H15" s="2">
        <v>7.15</v>
      </c>
      <c r="I15" s="2">
        <f t="shared" si="0"/>
        <v>2.8595424732042876</v>
      </c>
    </row>
    <row r="16" spans="1:9" x14ac:dyDescent="0.4">
      <c r="A16" s="1" t="s">
        <v>0</v>
      </c>
      <c r="B16" s="1" t="s">
        <v>1</v>
      </c>
      <c r="C16" s="1">
        <v>2012</v>
      </c>
      <c r="D16" s="3">
        <v>42520</v>
      </c>
      <c r="E16" s="4" t="s">
        <v>4</v>
      </c>
      <c r="F16" s="1" t="s">
        <v>3</v>
      </c>
      <c r="G16" s="2">
        <v>267.67</v>
      </c>
      <c r="H16" s="2">
        <v>3.29</v>
      </c>
      <c r="I16" s="2">
        <f t="shared" si="0"/>
        <v>1.2291254156237157</v>
      </c>
    </row>
    <row r="17" spans="1:9" x14ac:dyDescent="0.4">
      <c r="A17" s="1" t="s">
        <v>0</v>
      </c>
      <c r="B17" s="1" t="s">
        <v>12</v>
      </c>
      <c r="C17" s="1">
        <v>2012</v>
      </c>
      <c r="D17" s="3">
        <v>42520</v>
      </c>
      <c r="E17" s="4" t="s">
        <v>13</v>
      </c>
      <c r="F17" s="1" t="s">
        <v>3</v>
      </c>
      <c r="G17" s="2">
        <v>643.61</v>
      </c>
      <c r="H17" s="2">
        <v>6.9821739999999997</v>
      </c>
      <c r="I17" s="2">
        <f t="shared" si="0"/>
        <v>1.0848454809589658</v>
      </c>
    </row>
    <row r="18" spans="1:9" x14ac:dyDescent="0.4">
      <c r="A18" s="1" t="s">
        <v>0</v>
      </c>
      <c r="B18" s="1" t="s">
        <v>12</v>
      </c>
      <c r="C18" s="1">
        <v>2012</v>
      </c>
      <c r="D18" s="3">
        <v>42520</v>
      </c>
      <c r="E18" s="4" t="s">
        <v>14</v>
      </c>
      <c r="F18" s="1" t="s">
        <v>3</v>
      </c>
      <c r="G18" s="2">
        <v>132.75</v>
      </c>
      <c r="H18" s="2">
        <v>3.2399999999999998</v>
      </c>
      <c r="I18" s="2">
        <f t="shared" si="0"/>
        <v>2.4406779661016946</v>
      </c>
    </row>
    <row r="19" spans="1:9" x14ac:dyDescent="0.4">
      <c r="A19" s="1" t="s">
        <v>0</v>
      </c>
      <c r="B19" s="1" t="s">
        <v>12</v>
      </c>
      <c r="C19" s="1">
        <v>2012</v>
      </c>
      <c r="D19" s="3">
        <v>42520</v>
      </c>
      <c r="E19" s="4" t="s">
        <v>15</v>
      </c>
      <c r="F19" s="1" t="s">
        <v>3</v>
      </c>
      <c r="G19" s="2">
        <v>368.07</v>
      </c>
      <c r="H19" s="2">
        <v>4.9899999999999993</v>
      </c>
      <c r="I19" s="2">
        <f t="shared" si="0"/>
        <v>1.3557203792756811</v>
      </c>
    </row>
    <row r="20" spans="1:9" x14ac:dyDescent="0.4">
      <c r="A20" s="1" t="s">
        <v>0</v>
      </c>
      <c r="B20" s="1" t="s">
        <v>16</v>
      </c>
      <c r="C20" s="1">
        <v>2012</v>
      </c>
      <c r="D20" s="3">
        <v>42520</v>
      </c>
      <c r="E20" s="4" t="s">
        <v>26</v>
      </c>
      <c r="F20" s="1" t="s">
        <v>3</v>
      </c>
      <c r="G20" s="2">
        <v>573.92999999999995</v>
      </c>
      <c r="H20" s="2">
        <v>8.74</v>
      </c>
      <c r="I20" s="2">
        <f t="shared" si="0"/>
        <v>1.5228337950621158</v>
      </c>
    </row>
    <row r="21" spans="1:9" x14ac:dyDescent="0.4">
      <c r="A21" s="1" t="s">
        <v>0</v>
      </c>
      <c r="B21" s="1" t="s">
        <v>16</v>
      </c>
      <c r="C21" s="1">
        <v>2012</v>
      </c>
      <c r="D21" s="3">
        <v>42484</v>
      </c>
      <c r="E21" s="4" t="s">
        <v>42</v>
      </c>
      <c r="F21" s="1" t="s">
        <v>3</v>
      </c>
      <c r="G21" s="2">
        <v>507.45</v>
      </c>
      <c r="H21" s="2">
        <v>18.259999999999998</v>
      </c>
      <c r="I21" s="2">
        <f t="shared" si="0"/>
        <v>3.5983840772489897</v>
      </c>
    </row>
    <row r="22" spans="1:9" x14ac:dyDescent="0.4">
      <c r="A22" s="1" t="s">
        <v>0</v>
      </c>
      <c r="B22" s="1" t="s">
        <v>1</v>
      </c>
      <c r="C22" s="1">
        <v>2012</v>
      </c>
      <c r="D22" s="3">
        <v>42520</v>
      </c>
      <c r="E22" s="4" t="s">
        <v>5</v>
      </c>
      <c r="F22" s="1" t="s">
        <v>6</v>
      </c>
      <c r="G22" s="2">
        <v>412.78</v>
      </c>
      <c r="H22" s="2">
        <v>11.12</v>
      </c>
      <c r="I22" s="2">
        <f t="shared" si="0"/>
        <v>2.6939289694268136</v>
      </c>
    </row>
    <row r="23" spans="1:9" x14ac:dyDescent="0.4">
      <c r="A23" s="1" t="s">
        <v>0</v>
      </c>
      <c r="B23" s="1" t="s">
        <v>1</v>
      </c>
      <c r="C23" s="1">
        <v>2012</v>
      </c>
      <c r="D23" s="3">
        <v>42520</v>
      </c>
      <c r="E23" s="4" t="s">
        <v>7</v>
      </c>
      <c r="F23" s="1" t="s">
        <v>6</v>
      </c>
      <c r="G23" s="2">
        <v>334.33</v>
      </c>
      <c r="H23" s="2">
        <v>11.270000000000001</v>
      </c>
      <c r="I23" s="2">
        <f t="shared" si="0"/>
        <v>3.3709209463703531</v>
      </c>
    </row>
    <row r="24" spans="1:9" x14ac:dyDescent="0.4">
      <c r="A24" s="1" t="s">
        <v>0</v>
      </c>
      <c r="B24" s="1" t="s">
        <v>16</v>
      </c>
      <c r="C24" s="1">
        <v>2012</v>
      </c>
      <c r="D24" s="3">
        <v>42484</v>
      </c>
      <c r="E24" s="4" t="s">
        <v>7</v>
      </c>
      <c r="F24" s="1" t="s">
        <v>6</v>
      </c>
      <c r="G24" s="2">
        <v>170.75</v>
      </c>
      <c r="H24" s="2">
        <v>8.16</v>
      </c>
      <c r="I24" s="2">
        <f t="shared" si="0"/>
        <v>4.7789165446559299</v>
      </c>
    </row>
    <row r="25" spans="1:9" x14ac:dyDescent="0.4">
      <c r="A25" s="1" t="s">
        <v>0</v>
      </c>
      <c r="B25" s="1" t="s">
        <v>16</v>
      </c>
      <c r="C25" s="1">
        <v>2012</v>
      </c>
      <c r="D25" s="3">
        <v>42520</v>
      </c>
      <c r="E25" s="4" t="s">
        <v>24</v>
      </c>
      <c r="F25" s="1" t="s">
        <v>6</v>
      </c>
      <c r="G25" s="2">
        <v>546.28</v>
      </c>
      <c r="H25" s="2">
        <v>13.790000000000001</v>
      </c>
      <c r="I25" s="2">
        <f t="shared" si="0"/>
        <v>2.5243464889800107</v>
      </c>
    </row>
    <row r="26" spans="1:9" x14ac:dyDescent="0.4">
      <c r="A26" s="1" t="s">
        <v>27</v>
      </c>
      <c r="B26" s="1" t="s">
        <v>28</v>
      </c>
      <c r="C26" s="1">
        <v>2012</v>
      </c>
      <c r="D26" s="3">
        <v>42632</v>
      </c>
      <c r="E26" s="4" t="s">
        <v>15</v>
      </c>
      <c r="F26" s="1" t="s">
        <v>18</v>
      </c>
      <c r="G26" s="2">
        <v>9301.91</v>
      </c>
      <c r="H26" s="2">
        <v>87.88</v>
      </c>
      <c r="I26" s="2">
        <f t="shared" si="0"/>
        <v>0.94475220680483896</v>
      </c>
    </row>
    <row r="27" spans="1:9" x14ac:dyDescent="0.4">
      <c r="A27" s="1" t="s">
        <v>27</v>
      </c>
      <c r="B27" s="1" t="s">
        <v>28</v>
      </c>
      <c r="C27" s="1">
        <v>2012</v>
      </c>
      <c r="D27" s="3">
        <v>42632</v>
      </c>
      <c r="E27" s="4" t="s">
        <v>15</v>
      </c>
      <c r="F27" s="1" t="s">
        <v>18</v>
      </c>
      <c r="G27" s="2">
        <v>2390.1999999999998</v>
      </c>
      <c r="H27" s="2">
        <v>28.99</v>
      </c>
      <c r="I27" s="2">
        <f t="shared" si="0"/>
        <v>1.212869215965191</v>
      </c>
    </row>
    <row r="28" spans="1:9" x14ac:dyDescent="0.4">
      <c r="A28" s="1" t="s">
        <v>27</v>
      </c>
      <c r="B28" s="1" t="s">
        <v>29</v>
      </c>
      <c r="C28" s="1">
        <v>2012</v>
      </c>
      <c r="D28" s="3">
        <v>42632</v>
      </c>
      <c r="E28" s="4" t="s">
        <v>30</v>
      </c>
      <c r="F28" s="1" t="s">
        <v>18</v>
      </c>
      <c r="G28" s="2">
        <v>7078.92</v>
      </c>
      <c r="H28" s="2">
        <v>90.06</v>
      </c>
      <c r="I28" s="2">
        <f t="shared" si="0"/>
        <v>1.2722279669780134</v>
      </c>
    </row>
    <row r="29" spans="1:9" x14ac:dyDescent="0.4">
      <c r="A29" s="1" t="s">
        <v>27</v>
      </c>
      <c r="B29" s="1" t="s">
        <v>29</v>
      </c>
      <c r="C29" s="1">
        <v>2012</v>
      </c>
      <c r="D29" s="3">
        <v>42632</v>
      </c>
      <c r="E29" s="4" t="s">
        <v>30</v>
      </c>
      <c r="F29" s="1" t="s">
        <v>18</v>
      </c>
      <c r="G29" s="2">
        <v>34341.82</v>
      </c>
      <c r="H29" s="2">
        <v>202.35</v>
      </c>
      <c r="I29" s="2">
        <f t="shared" si="0"/>
        <v>0.58922328519571765</v>
      </c>
    </row>
    <row r="30" spans="1:9" x14ac:dyDescent="0.4">
      <c r="A30" s="1" t="s">
        <v>27</v>
      </c>
      <c r="B30" s="1" t="s">
        <v>29</v>
      </c>
      <c r="C30" s="1">
        <v>2012</v>
      </c>
      <c r="D30" s="3">
        <v>42632</v>
      </c>
      <c r="E30" s="4" t="s">
        <v>30</v>
      </c>
      <c r="F30" s="1" t="s">
        <v>18</v>
      </c>
      <c r="G30" s="2">
        <v>5500.91</v>
      </c>
      <c r="H30" s="2">
        <v>66.41</v>
      </c>
      <c r="I30" s="2">
        <f t="shared" si="0"/>
        <v>1.2072547996604197</v>
      </c>
    </row>
    <row r="31" spans="1:9" x14ac:dyDescent="0.4">
      <c r="A31" s="1" t="s">
        <v>27</v>
      </c>
      <c r="B31" s="1" t="s">
        <v>34</v>
      </c>
      <c r="C31" s="1">
        <v>2012</v>
      </c>
      <c r="D31" s="3">
        <v>42622</v>
      </c>
      <c r="E31" s="4" t="s">
        <v>30</v>
      </c>
      <c r="F31" s="1" t="s">
        <v>18</v>
      </c>
      <c r="G31" s="2">
        <v>98998.28</v>
      </c>
      <c r="H31" s="2">
        <v>374.15</v>
      </c>
      <c r="I31" s="2">
        <f t="shared" si="0"/>
        <v>0.37793585908765281</v>
      </c>
    </row>
    <row r="32" spans="1:9" x14ac:dyDescent="0.4">
      <c r="A32" s="1" t="s">
        <v>27</v>
      </c>
      <c r="B32" s="1" t="s">
        <v>29</v>
      </c>
      <c r="C32" s="1">
        <v>2012</v>
      </c>
      <c r="D32" s="3">
        <v>42621</v>
      </c>
      <c r="E32" s="4" t="s">
        <v>31</v>
      </c>
      <c r="F32" s="1" t="s">
        <v>20</v>
      </c>
      <c r="G32" s="2">
        <v>62.24</v>
      </c>
      <c r="H32" s="2">
        <v>3.14</v>
      </c>
      <c r="I32" s="2">
        <f t="shared" si="0"/>
        <v>5.0449871465295626</v>
      </c>
    </row>
    <row r="33" spans="1:9" x14ac:dyDescent="0.4">
      <c r="A33" s="1" t="s">
        <v>27</v>
      </c>
      <c r="B33" s="1" t="s">
        <v>29</v>
      </c>
      <c r="C33" s="1">
        <v>2012</v>
      </c>
      <c r="D33" s="3">
        <v>42621</v>
      </c>
      <c r="E33" s="4" t="s">
        <v>33</v>
      </c>
      <c r="F33" s="1" t="s">
        <v>20</v>
      </c>
      <c r="G33" s="2">
        <v>652.13</v>
      </c>
      <c r="H33" s="2">
        <v>20.38</v>
      </c>
      <c r="I33" s="2">
        <f t="shared" si="0"/>
        <v>3.1251437596798182</v>
      </c>
    </row>
    <row r="34" spans="1:9" x14ac:dyDescent="0.4">
      <c r="A34" s="1" t="s">
        <v>27</v>
      </c>
      <c r="B34" s="1" t="s">
        <v>34</v>
      </c>
      <c r="C34" s="1">
        <v>2012</v>
      </c>
      <c r="D34" s="3">
        <v>42622</v>
      </c>
      <c r="E34" s="4" t="s">
        <v>35</v>
      </c>
      <c r="F34" s="1" t="s">
        <v>20</v>
      </c>
      <c r="G34" s="2">
        <v>56.27</v>
      </c>
      <c r="H34" s="2">
        <v>3.29</v>
      </c>
      <c r="I34" s="2">
        <f t="shared" si="0"/>
        <v>5.8468100231028961</v>
      </c>
    </row>
    <row r="35" spans="1:9" x14ac:dyDescent="0.4">
      <c r="A35" s="1" t="s">
        <v>27</v>
      </c>
      <c r="B35" s="1" t="s">
        <v>28</v>
      </c>
      <c r="C35" s="1">
        <v>2012</v>
      </c>
      <c r="D35" s="3">
        <v>42622</v>
      </c>
      <c r="E35" s="4" t="s">
        <v>15</v>
      </c>
      <c r="F35" s="1" t="s">
        <v>3</v>
      </c>
      <c r="G35" s="2">
        <v>955.68</v>
      </c>
      <c r="H35" s="2">
        <v>28.55</v>
      </c>
      <c r="I35" s="2">
        <f t="shared" si="0"/>
        <v>2.9874016407165582</v>
      </c>
    </row>
    <row r="36" spans="1:9" x14ac:dyDescent="0.4">
      <c r="A36" s="1" t="s">
        <v>27</v>
      </c>
      <c r="B36" s="1" t="s">
        <v>34</v>
      </c>
      <c r="C36" s="1">
        <v>2012</v>
      </c>
      <c r="D36" s="3">
        <v>42622</v>
      </c>
      <c r="E36" s="4" t="s">
        <v>36</v>
      </c>
      <c r="F36" s="1" t="s">
        <v>3</v>
      </c>
      <c r="G36" s="2">
        <v>1966.41</v>
      </c>
      <c r="H36" s="2">
        <v>29.62</v>
      </c>
      <c r="I36" s="2">
        <f t="shared" si="0"/>
        <v>1.5062982796059825</v>
      </c>
    </row>
    <row r="37" spans="1:9" x14ac:dyDescent="0.4">
      <c r="A37" s="1" t="s">
        <v>27</v>
      </c>
      <c r="B37" s="1" t="s">
        <v>34</v>
      </c>
      <c r="C37" s="1">
        <v>2012</v>
      </c>
      <c r="D37" s="3">
        <v>42622</v>
      </c>
      <c r="E37" s="4" t="s">
        <v>15</v>
      </c>
      <c r="F37" s="1" t="s">
        <v>3</v>
      </c>
      <c r="G37" s="2">
        <v>454.44</v>
      </c>
      <c r="H37" s="2">
        <v>14.370000000000001</v>
      </c>
      <c r="I37" s="2">
        <f t="shared" si="0"/>
        <v>3.1621336149986803</v>
      </c>
    </row>
    <row r="38" spans="1:9" x14ac:dyDescent="0.4">
      <c r="A38" s="1" t="s">
        <v>27</v>
      </c>
      <c r="B38" s="1" t="s">
        <v>29</v>
      </c>
      <c r="C38" s="1">
        <v>2012</v>
      </c>
      <c r="D38" s="3">
        <v>42621</v>
      </c>
      <c r="E38" s="4" t="s">
        <v>5</v>
      </c>
      <c r="F38" s="1" t="s">
        <v>6</v>
      </c>
      <c r="G38" s="2">
        <v>1273.48</v>
      </c>
      <c r="H38" s="2">
        <v>22.610000000000003</v>
      </c>
      <c r="I38" s="2">
        <f t="shared" si="0"/>
        <v>1.7754499481735089</v>
      </c>
    </row>
    <row r="39" spans="1:9" x14ac:dyDescent="0.4">
      <c r="A39" s="1" t="s">
        <v>27</v>
      </c>
      <c r="B39" s="1" t="s">
        <v>29</v>
      </c>
      <c r="C39" s="1">
        <v>2012</v>
      </c>
      <c r="D39" s="3">
        <v>42622</v>
      </c>
      <c r="E39" s="4" t="s">
        <v>32</v>
      </c>
      <c r="F39" s="1" t="s">
        <v>6</v>
      </c>
      <c r="G39" s="2">
        <v>11073.05</v>
      </c>
      <c r="H39" s="2">
        <v>120.1</v>
      </c>
      <c r="I39" s="2">
        <f t="shared" si="0"/>
        <v>1.0846153498810174</v>
      </c>
    </row>
    <row r="40" spans="1:9" x14ac:dyDescent="0.4">
      <c r="A40" s="1" t="s">
        <v>27</v>
      </c>
      <c r="B40" s="1" t="s">
        <v>29</v>
      </c>
      <c r="C40" s="1">
        <v>2012</v>
      </c>
      <c r="D40" s="3">
        <v>42621</v>
      </c>
      <c r="E40" s="4" t="s">
        <v>30</v>
      </c>
      <c r="F40" s="1" t="s">
        <v>6</v>
      </c>
      <c r="G40" s="2">
        <v>2470.0100000000002</v>
      </c>
      <c r="H40" s="2">
        <v>39.449999999999996</v>
      </c>
      <c r="I40" s="2">
        <f t="shared" si="0"/>
        <v>1.597159525669936</v>
      </c>
    </row>
  </sheetData>
  <sortState ref="A2:I40">
    <sortCondition descending="1" ref="A2:A40"/>
    <sortCondition ref="F2:F40"/>
    <sortCondition ref="B2:B40"/>
    <sortCondition ref="E2:E40"/>
  </sortState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S1_Table_plant_20160920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ishii</dc:creator>
  <cp:lastModifiedBy>Yumiko Ishii</cp:lastModifiedBy>
  <dcterms:created xsi:type="dcterms:W3CDTF">2016-09-23T04:28:38Z</dcterms:created>
  <dcterms:modified xsi:type="dcterms:W3CDTF">2016-12-08T01:39:56Z</dcterms:modified>
</cp:coreProperties>
</file>