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215" activeTab="0"/>
  </bookViews>
  <sheets>
    <sheet name="Supplemental Table S1" sheetId="1" r:id="rId1"/>
  </sheets>
  <definedNames/>
  <calcPr fullCalcOnLoad="1"/>
</workbook>
</file>

<file path=xl/sharedStrings.xml><?xml version="1.0" encoding="utf-8"?>
<sst xmlns="http://schemas.openxmlformats.org/spreadsheetml/2006/main" count="346" uniqueCount="346">
  <si>
    <t>No</t>
  </si>
  <si>
    <t>Description</t>
  </si>
  <si>
    <t>Normal 1</t>
  </si>
  <si>
    <t>Normal 2</t>
  </si>
  <si>
    <t>Normal 3</t>
  </si>
  <si>
    <t>Tumor 1</t>
  </si>
  <si>
    <t>Tumor 2</t>
  </si>
  <si>
    <t>Tumor 3</t>
  </si>
  <si>
    <t>N    AVE</t>
  </si>
  <si>
    <t>T    AVE</t>
  </si>
  <si>
    <t>T1/N1</t>
  </si>
  <si>
    <t>T2/N2</t>
  </si>
  <si>
    <t>T3/N3</t>
  </si>
  <si>
    <t xml:space="preserve">T/N </t>
  </si>
  <si>
    <t>P Value</t>
  </si>
  <si>
    <t>7661704</t>
  </si>
  <si>
    <t>mimecan preproprotein</t>
  </si>
  <si>
    <t>4505047</t>
  </si>
  <si>
    <t>lumican precursor</t>
  </si>
  <si>
    <t>34577061</t>
  </si>
  <si>
    <t>alcohol dehydrogenase 1B</t>
  </si>
  <si>
    <t>4502027</t>
  </si>
  <si>
    <t>serum albumin preproprotein</t>
  </si>
  <si>
    <t>110349772</t>
  </si>
  <si>
    <t>collagen alpha-1(I) chain preproprotein</t>
  </si>
  <si>
    <t>45269149</t>
  </si>
  <si>
    <t>nicotinate-nucleotide pyrophosphorylase [carboxylating] precursor</t>
  </si>
  <si>
    <t>194595509</t>
  </si>
  <si>
    <t>spectrin alpha chain, non-erythrocytic 1 isoform 1</t>
  </si>
  <si>
    <t>55743096</t>
  </si>
  <si>
    <t>collagen alpha-1(XIV) chain precursor</t>
  </si>
  <si>
    <t>530393567</t>
  </si>
  <si>
    <t>PREDICTED: insulin-degrading enzyme isoform X5</t>
  </si>
  <si>
    <t>32307172</t>
  </si>
  <si>
    <t>dermatopontin precursor</t>
  </si>
  <si>
    <t>48762934</t>
  </si>
  <si>
    <t>collagen alpha-2(I) chain precursor</t>
  </si>
  <si>
    <t>111118976</t>
  </si>
  <si>
    <t>collagen alpha-1(II) chain isoform 1 precursor</t>
  </si>
  <si>
    <t>23111005</t>
  </si>
  <si>
    <t>microfibril-associated glycoprotein 4 isoform 2 precursor</t>
  </si>
  <si>
    <t>4502133</t>
  </si>
  <si>
    <t>serum amyloid P-component precursor</t>
  </si>
  <si>
    <t>44680105</t>
  </si>
  <si>
    <t>caldesmon isoform 1</t>
  </si>
  <si>
    <t>530362950</t>
  </si>
  <si>
    <t>PREDICTED: cAMP-dependent protein kinase catalytic subunit beta isoform X5</t>
  </si>
  <si>
    <t>21361091</t>
  </si>
  <si>
    <t>ubiquitin carboxyl-terminal hydrolase isozyme L1</t>
  </si>
  <si>
    <t>530371359</t>
  </si>
  <si>
    <t>PREDICTED: collagen alpha-3(VI) chain isoform X1</t>
  </si>
  <si>
    <t>55749932</t>
  </si>
  <si>
    <t>desmin</t>
  </si>
  <si>
    <t>42734430</t>
  </si>
  <si>
    <t>polymerase I and transcript release factor</t>
  </si>
  <si>
    <t>112380630</t>
  </si>
  <si>
    <t>leiomodin-1</t>
  </si>
  <si>
    <t>4557871</t>
  </si>
  <si>
    <t>serotransferrin precursor</t>
  </si>
  <si>
    <t>4502149</t>
  </si>
  <si>
    <t>apolipoprotein A-II preproprotein</t>
  </si>
  <si>
    <t>41349454</t>
  </si>
  <si>
    <t>prolargin precursor</t>
  </si>
  <si>
    <t>4502403</t>
  </si>
  <si>
    <t>biglycan preproprotein</t>
  </si>
  <si>
    <t>4504981</t>
  </si>
  <si>
    <t>galectin-1</t>
  </si>
  <si>
    <t>4503057</t>
  </si>
  <si>
    <t>alpha-crystallin B chain</t>
  </si>
  <si>
    <t>4557321</t>
  </si>
  <si>
    <t>apolipoprotein A-I preproprotein</t>
  </si>
  <si>
    <t>48762937</t>
  </si>
  <si>
    <t>annexin A10</t>
  </si>
  <si>
    <t>530369158</t>
  </si>
  <si>
    <t>PREDICTED: myc box-dependent-interacting protein 1 isoform X7</t>
  </si>
  <si>
    <t>530412098</t>
  </si>
  <si>
    <t>PREDICTED: beta-2-glycoprotein 1 isoform X1</t>
  </si>
  <si>
    <t>11321561</t>
  </si>
  <si>
    <t>hemopexin precursor</t>
  </si>
  <si>
    <t>301069322</t>
  </si>
  <si>
    <t>asporin isoform 1 preproprotein</t>
  </si>
  <si>
    <t>9910270</t>
  </si>
  <si>
    <t>olfactomedin-like protein 3 isoform 1 precursor</t>
  </si>
  <si>
    <t>4504893</t>
  </si>
  <si>
    <t>kininogen-1 isoform 2 precursor</t>
  </si>
  <si>
    <t>87196339</t>
  </si>
  <si>
    <t>collagen alpha-1(VI) chain precursor</t>
  </si>
  <si>
    <t>13699859</t>
  </si>
  <si>
    <t>prostacyclin synthase precursor</t>
  </si>
  <si>
    <t>21361120</t>
  </si>
  <si>
    <t>calponin-1</t>
  </si>
  <si>
    <t>47519616</t>
  </si>
  <si>
    <t>tropomyosin beta chain isoform 2</t>
  </si>
  <si>
    <t>55743122</t>
  </si>
  <si>
    <t>retinol-binding protein 4 precursor</t>
  </si>
  <si>
    <t>48255907</t>
  </si>
  <si>
    <t>transgelin</t>
  </si>
  <si>
    <t>118582275</t>
  </si>
  <si>
    <t>extracellular superoxide dismutase [Cu-Zn] precursor</t>
  </si>
  <si>
    <t>19743846</t>
  </si>
  <si>
    <t>decorin isoform a preproprotein</t>
  </si>
  <si>
    <t>13124879</t>
  </si>
  <si>
    <t>myosin-11 isoform SM1A</t>
  </si>
  <si>
    <t>4502337</t>
  </si>
  <si>
    <t>zinc-alpha-2-glycoprotein precursor</t>
  </si>
  <si>
    <t>530366087</t>
  </si>
  <si>
    <t>PREDICTED: complement decay-accelerating factor isoform X1</t>
  </si>
  <si>
    <t>530416377</t>
  </si>
  <si>
    <t>PREDICTED: EH domain-containing protein 2 isoform X1</t>
  </si>
  <si>
    <t>47132587</t>
  </si>
  <si>
    <t>protein kinase C delta-binding protein</t>
  </si>
  <si>
    <t>115527062</t>
  </si>
  <si>
    <t>collagen alpha-2(VI) chain isoform 2C2 precursor</t>
  </si>
  <si>
    <t>530367920</t>
  </si>
  <si>
    <t>PREDICTED: proto-oncogene c-Rel isoform X3</t>
  </si>
  <si>
    <t>51873067</t>
  </si>
  <si>
    <t>sulfhydryl oxidase 1 isoform b precursor</t>
  </si>
  <si>
    <t>209862839</t>
  </si>
  <si>
    <t>IgG receptor FcRn large subunit p51 precursor</t>
  </si>
  <si>
    <t>4503579</t>
  </si>
  <si>
    <t>band 4.1-like protein 2 isoform a</t>
  </si>
  <si>
    <t>62414289</t>
  </si>
  <si>
    <t>vimentin</t>
  </si>
  <si>
    <t>193083185</t>
  </si>
  <si>
    <t>synaptopodin-2 isoform b</t>
  </si>
  <si>
    <t>205277441</t>
  </si>
  <si>
    <t>thyroxine-binding globulin precursor</t>
  </si>
  <si>
    <t>4502067</t>
  </si>
  <si>
    <t>protein AMBP preproprotein</t>
  </si>
  <si>
    <t>156523970</t>
  </si>
  <si>
    <t>alpha-2-HS-glycoprotein preproprotein</t>
  </si>
  <si>
    <t>324021743</t>
  </si>
  <si>
    <t>vitamin D-binding protein isoform 1 precursor</t>
  </si>
  <si>
    <t>4507725</t>
  </si>
  <si>
    <t>transthyretin precursor</t>
  </si>
  <si>
    <t>133922562</t>
  </si>
  <si>
    <t>phosphoglucomutase-like protein 5</t>
  </si>
  <si>
    <t>4557287</t>
  </si>
  <si>
    <t>angiotensinogen preproprotein</t>
  </si>
  <si>
    <t>194097350</t>
  </si>
  <si>
    <t>alpha-actinin-1 isoform a</t>
  </si>
  <si>
    <t>344313186</t>
  </si>
  <si>
    <t>gamma-secretase subunit APH-1A isoform 4</t>
  </si>
  <si>
    <t>68508957</t>
  </si>
  <si>
    <t>liver carboxylesterase 1 isoform c precursor</t>
  </si>
  <si>
    <t>429836867</t>
  </si>
  <si>
    <t>transcription factor EB isoform 3</t>
  </si>
  <si>
    <t>295986608</t>
  </si>
  <si>
    <t>immunoglobulin lambda-like polypeptide 5 isoform 1</t>
  </si>
  <si>
    <t>51873055</t>
  </si>
  <si>
    <t>fibulin-2 isoform b precursor</t>
  </si>
  <si>
    <t>224586855</t>
  </si>
  <si>
    <t>sorbin and SH3 domain-containing protein 2 isoform 8</t>
  </si>
  <si>
    <t>530390727</t>
  </si>
  <si>
    <t>PREDICTED: retinal dehydrogenase 1 isoform X2</t>
  </si>
  <si>
    <t>78000160</t>
  </si>
  <si>
    <t>sorbin and SH3 domain-containing protein 1 isoform 1</t>
  </si>
  <si>
    <t>10880134</t>
  </si>
  <si>
    <t>beta-arrestin-1 isoform B</t>
  </si>
  <si>
    <t>39725934</t>
  </si>
  <si>
    <t>pigment epithelium-derived factor precursor</t>
  </si>
  <si>
    <t>4501987</t>
  </si>
  <si>
    <t>afamin precursor</t>
  </si>
  <si>
    <t>268607694</t>
  </si>
  <si>
    <t>four and a half LIM domains protein 1 isoform 2</t>
  </si>
  <si>
    <t>47132589</t>
  </si>
  <si>
    <t>serine/threonine-protein kinase N1 isoform 2</t>
  </si>
  <si>
    <t>110624774</t>
  </si>
  <si>
    <t>C-type mannose receptor 2 precursor</t>
  </si>
  <si>
    <t>28076869</t>
  </si>
  <si>
    <t>serpin B4</t>
  </si>
  <si>
    <t>153945790</t>
  </si>
  <si>
    <t>myosin-8</t>
  </si>
  <si>
    <t>4506761</t>
  </si>
  <si>
    <t>protein S100-A10</t>
  </si>
  <si>
    <t>21536286</t>
  </si>
  <si>
    <t>creatine kinase B-type</t>
  </si>
  <si>
    <t>53692189</t>
  </si>
  <si>
    <t>adipocyte enhancer-binding protein 1 precursor</t>
  </si>
  <si>
    <t>530374701</t>
  </si>
  <si>
    <t>PREDICTED: myosin light chain kinase, smooth muscle isoform X4</t>
  </si>
  <si>
    <t>19549331</t>
  </si>
  <si>
    <t>cytoglobin</t>
  </si>
  <si>
    <t>4826772</t>
  </si>
  <si>
    <t>insulin-like growth factor-binding protein complex acid labile subunit isoform 2 precursor</t>
  </si>
  <si>
    <t>11496885</t>
  </si>
  <si>
    <t>PDZ and LIM domain protein 7 isoform 1</t>
  </si>
  <si>
    <t>6006001</t>
  </si>
  <si>
    <t>glutathione peroxidase 3 precursor</t>
  </si>
  <si>
    <t>188528648</t>
  </si>
  <si>
    <t>tenascin-X isoform 1 precursor</t>
  </si>
  <si>
    <t>304376294</t>
  </si>
  <si>
    <t>conserved oligomeric Golgi complex subunit 4 isoform 2</t>
  </si>
  <si>
    <t>209969812</t>
  </si>
  <si>
    <t>KN motif and ankyrin repeat domain-containing protein 2 isoform 2</t>
  </si>
  <si>
    <t>530421227</t>
  </si>
  <si>
    <t>PREDICTED: ribosomal protein S6 kinase alpha-3 isoform X5</t>
  </si>
  <si>
    <t>61175222</t>
  </si>
  <si>
    <t>placenta-specific protein 9 precursor</t>
  </si>
  <si>
    <t>530381599</t>
  </si>
  <si>
    <t>PREDICTED: peptidase inhibitor 16 isoform X3</t>
  </si>
  <si>
    <t>4502119</t>
  </si>
  <si>
    <t>membrane primary amine oxidase isoform 1</t>
  </si>
  <si>
    <t>207028935</t>
  </si>
  <si>
    <t>microfibrillar-associated protein 2 isoform b precursor</t>
  </si>
  <si>
    <t>294660765</t>
  </si>
  <si>
    <t>abhydrolase domain-containing protein 16A isoform b</t>
  </si>
  <si>
    <t>4502261</t>
  </si>
  <si>
    <t>antithrombin-III precursor</t>
  </si>
  <si>
    <t>288541299</t>
  </si>
  <si>
    <t>protein NOXP20</t>
  </si>
  <si>
    <t>5730075</t>
  </si>
  <si>
    <t>fibroleukin precursor</t>
  </si>
  <si>
    <t>530368012</t>
  </si>
  <si>
    <t>PREDICTED: spectrin beta chain, non-erythrocytic 1 isoform X1</t>
  </si>
  <si>
    <t>213688375</t>
  </si>
  <si>
    <t>actin, aortic smooth muscle</t>
  </si>
  <si>
    <t>257900476</t>
  </si>
  <si>
    <t>transforming growth factor beta-1-induced transcript 1 protein isoform 2</t>
  </si>
  <si>
    <t>247301334</t>
  </si>
  <si>
    <t>centrosomal protein kizuna isoform 3</t>
  </si>
  <si>
    <t>224591430</t>
  </si>
  <si>
    <t>cell growth-regulating nucleolar protein</t>
  </si>
  <si>
    <t>15451856</t>
  </si>
  <si>
    <t>caveolin-1 isoform alpha</t>
  </si>
  <si>
    <t>160420317</t>
  </si>
  <si>
    <t>filamin-A isoform 2</t>
  </si>
  <si>
    <t>530413850</t>
  </si>
  <si>
    <t>PREDICTED: protein IMPACT isoform X1</t>
  </si>
  <si>
    <t>208609962</t>
  </si>
  <si>
    <t>ras-related protein Rab-7L1 isoform 1</t>
  </si>
  <si>
    <t>34485714</t>
  </si>
  <si>
    <t>ras-related protein Rab-23</t>
  </si>
  <si>
    <t>211971074</t>
  </si>
  <si>
    <t>A-kinase anchor protein 2 isoform 2</t>
  </si>
  <si>
    <t>86788015</t>
  </si>
  <si>
    <t>EGF-containing fibulin-like extracellular matrix protein 1 precursor</t>
  </si>
  <si>
    <t>124494238</t>
  </si>
  <si>
    <t>unconventional myosin-Ic isoform a</t>
  </si>
  <si>
    <t>4503049</t>
  </si>
  <si>
    <t>cysteine-rich protein 2 isoform 1</t>
  </si>
  <si>
    <t>21389433</t>
  </si>
  <si>
    <t>heat shock protein beta-6</t>
  </si>
  <si>
    <t>530370900</t>
  </si>
  <si>
    <t>PREDICTED: tensin-1 isoform X4</t>
  </si>
  <si>
    <t>63253298</t>
  </si>
  <si>
    <t>spermidine synthase</t>
  </si>
  <si>
    <t>530396062</t>
  </si>
  <si>
    <t>PREDICTED: CD81 antigen isoform X1</t>
  </si>
  <si>
    <t>18379349</t>
  </si>
  <si>
    <t>synaptic vesicle membrane protein VAT-1 homolog</t>
  </si>
  <si>
    <t>530389709</t>
  </si>
  <si>
    <t>PREDICTED: Golgi-associated plant pathogenesis-related protein 1 isoform X2</t>
  </si>
  <si>
    <t>29568111</t>
  </si>
  <si>
    <t>myosin regulatory light polypeptide 9 isoform a</t>
  </si>
  <si>
    <t>7524354</t>
  </si>
  <si>
    <t>N(G),N(G)-dimethylarginine dimethylaminohydrolase 2</t>
  </si>
  <si>
    <t>4507467</t>
  </si>
  <si>
    <t>transforming growth factor-beta-induced protein ig-h3 precursor</t>
  </si>
  <si>
    <t>33188445</t>
  </si>
  <si>
    <t>microtubule-actin cross-linking factor 1</t>
  </si>
  <si>
    <t>45580688</t>
  </si>
  <si>
    <t>complement component C7 precursor</t>
  </si>
  <si>
    <t>147904340</t>
  </si>
  <si>
    <t>WD repeat-containing protein 82</t>
  </si>
  <si>
    <t>264681524</t>
  </si>
  <si>
    <t>lipoma-preferred partner isoform a</t>
  </si>
  <si>
    <t>384081574</t>
  </si>
  <si>
    <t>PDZ and LIM domain protein 3 isoform d</t>
  </si>
  <si>
    <t>73858566</t>
  </si>
  <si>
    <t>heparin cofactor 2 precursor</t>
  </si>
  <si>
    <t>42544239</t>
  </si>
  <si>
    <t>complement factor D preproprotein</t>
  </si>
  <si>
    <t>306966132</t>
  </si>
  <si>
    <t>spectrin alpha chain, non-erythrocytic 1 isoform 3</t>
  </si>
  <si>
    <t>302191611</t>
  </si>
  <si>
    <t>cysteine and glycine-rich protein 1 isoform 3</t>
  </si>
  <si>
    <t>5901944</t>
  </si>
  <si>
    <t>EMILIN-1 precursor</t>
  </si>
  <si>
    <t>301601630</t>
  </si>
  <si>
    <t>LIM and senescent cell antigen-like-containing domain protein 1 isoform b</t>
  </si>
  <si>
    <t>31542673</t>
  </si>
  <si>
    <t>charged multivesicular body protein 6</t>
  </si>
  <si>
    <t>91807125</t>
  </si>
  <si>
    <t>protein FAM3C precursor</t>
  </si>
  <si>
    <t>533112473</t>
  </si>
  <si>
    <t>set1/Ash2 histone methyltransferase complex subunit ASH2 isoform d</t>
  </si>
  <si>
    <t>19923973</t>
  </si>
  <si>
    <t>BTB/POZ domain-containing protein KCTD12</t>
  </si>
  <si>
    <t>530361867</t>
  </si>
  <si>
    <t>PREDICTED: di-N-acetylchitobiase isoform X2</t>
  </si>
  <si>
    <t>34734066</t>
  </si>
  <si>
    <t>fibulin-1 isoform D precursor</t>
  </si>
  <si>
    <t>148277046</t>
  </si>
  <si>
    <t>angiogenin precursor</t>
  </si>
  <si>
    <t>507144081</t>
  </si>
  <si>
    <t>NEDD8-conjugating enzyme UBE2F isoform 3</t>
  </si>
  <si>
    <t>530421461</t>
  </si>
  <si>
    <t>PREDICTED: amine oxidase [flavin-containing] B isoform X4</t>
  </si>
  <si>
    <t>530360613</t>
  </si>
  <si>
    <t>PREDICTED: dnaJ homolog subfamily C member 11 isoform X1</t>
  </si>
  <si>
    <t>308818200</t>
  </si>
  <si>
    <t>dihydropyrimidinase-related protein 3 isoform 1</t>
  </si>
  <si>
    <t>192448443</t>
  </si>
  <si>
    <t>peptidyl-prolyl cis-trans isomerase FKBP10 precursor</t>
  </si>
  <si>
    <t>4507877</t>
  </si>
  <si>
    <t>vinculin isoform VCL</t>
  </si>
  <si>
    <t>9910382</t>
  </si>
  <si>
    <t>mitochondrial import receptor subunit TOM22 homolog</t>
  </si>
  <si>
    <t>44889481</t>
  </si>
  <si>
    <t>unconventional myosin-Ib isoform 2</t>
  </si>
  <si>
    <t>102469694</t>
  </si>
  <si>
    <t>galectin-9 isoform short</t>
  </si>
  <si>
    <t>530407915</t>
  </si>
  <si>
    <t>PREDICTED: ribosomal L1 domain-containing protein 1 isoform X1</t>
  </si>
  <si>
    <t>530397094</t>
  </si>
  <si>
    <t>PREDICTED: zinc finger protein ubi-d4 isoform X2</t>
  </si>
  <si>
    <t>530368915</t>
  </si>
  <si>
    <t>PREDICTED: eukaryotic translation initiation factor 5B isoform X1</t>
  </si>
  <si>
    <t>42741682</t>
  </si>
  <si>
    <t>zinc finger Ran-binding domain-containing protein 2 isoform 2</t>
  </si>
  <si>
    <t>215820635</t>
  </si>
  <si>
    <t>relA-associated inhibitor</t>
  </si>
  <si>
    <t>530389327</t>
  </si>
  <si>
    <t>PREDICTED: derlin-1 isoform X1</t>
  </si>
  <si>
    <t>284795266</t>
  </si>
  <si>
    <t>signal recognition particle receptor subunit beta</t>
  </si>
  <si>
    <t>530402309</t>
  </si>
  <si>
    <t>PREDICTED: dolichyl-phosphate beta-glucosyltransferase isoform X1</t>
  </si>
  <si>
    <t>89276756</t>
  </si>
  <si>
    <t>serine/threonine-protein kinase PRP4 homolog</t>
  </si>
  <si>
    <t>410169930</t>
  </si>
  <si>
    <t>PREDICTED: splicing factor, arginine/serine-rich 19-like</t>
  </si>
  <si>
    <t>253970456</t>
  </si>
  <si>
    <t>HIV Tat-specific factor 1</t>
  </si>
  <si>
    <t>224028248</t>
  </si>
  <si>
    <t>non-POU domain-containing octamer-binding protein isoform 2</t>
  </si>
  <si>
    <t>4885381</t>
  </si>
  <si>
    <t>histone H1.5</t>
  </si>
  <si>
    <t>530390429</t>
  </si>
  <si>
    <t>PREDICTED: acidic leucine-rich nuclear phosphoprotein 32 family member B isoform X2</t>
  </si>
  <si>
    <t>530409356</t>
  </si>
  <si>
    <t>PREDICTED: hematological and neurological expressed 1-like isoform X2</t>
  </si>
  <si>
    <t>4885375</t>
  </si>
  <si>
    <t>histone H1.2</t>
  </si>
  <si>
    <t>Accession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</si>
</sst>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"/>
    <numFmt numFmtId="185" formatCode="0.000_ "/>
  </numFmts>
  <fonts count="23">
    <font>
      <sz val="10"/>
      <color indexed="63"/>
      <name val="Arial"/>
      <family val="2"/>
    </font>
    <font>
      <sz val="11"/>
      <color indexed="63"/>
      <name val="宋体"/>
      <family val="0"/>
    </font>
    <font>
      <b/>
      <sz val="10"/>
      <color indexed="63"/>
      <name val="Arial"/>
      <family val="2"/>
    </font>
    <font>
      <sz val="12"/>
      <color indexed="63"/>
      <name val="宋体"/>
      <family val="0"/>
    </font>
    <font>
      <sz val="9"/>
      <name val="Arial"/>
      <family val="2"/>
    </font>
    <font>
      <b/>
      <sz val="10"/>
      <color indexed="53"/>
      <name val="Arial"/>
      <family val="2"/>
    </font>
    <font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1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2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20" fillId="8" borderId="0" applyNumberFormat="0" applyBorder="0" applyAlignment="0" applyProtection="0"/>
    <xf numFmtId="0" fontId="14" fillId="2" borderId="7" applyNumberFormat="0" applyAlignment="0" applyProtection="0"/>
    <xf numFmtId="0" fontId="21" fillId="3" borderId="4" applyNumberFormat="0" applyAlignment="0" applyProtection="0"/>
    <xf numFmtId="0" fontId="22" fillId="0" borderId="0" applyNumberFormat="0" applyFill="0" applyBorder="0" applyAlignment="0" applyProtection="0"/>
    <xf numFmtId="0" fontId="3" fillId="4" borderId="8" applyNumberFormat="0" applyFont="0" applyAlignment="0" applyProtection="0"/>
  </cellStyleXfs>
  <cellXfs count="15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Fill="1" applyAlignment="1">
      <alignment/>
    </xf>
    <xf numFmtId="184" fontId="2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left" vertical="center"/>
    </xf>
    <xf numFmtId="184" fontId="5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0F8FF"/>
      <rgbColor rgb="00D3D3D3"/>
      <rgbColor rgb="000000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"/>
  <sheetViews>
    <sheetView tabSelected="1" zoomScalePageLayoutView="0" workbookViewId="0" topLeftCell="A1">
      <selection activeCell="C14" sqref="C14"/>
    </sheetView>
  </sheetViews>
  <sheetFormatPr defaultColWidth="9.140625" defaultRowHeight="24.75" customHeight="1"/>
  <cols>
    <col min="1" max="1" width="6.57421875" style="4" customWidth="1"/>
    <col min="2" max="2" width="13.28125" style="10" customWidth="1"/>
    <col min="3" max="3" width="73.8515625" style="7" customWidth="1"/>
    <col min="4" max="11" width="11.28125" style="5" customWidth="1"/>
    <col min="12" max="16" width="9.140625" style="5" customWidth="1"/>
    <col min="17" max="16384" width="9.140625" style="1" customWidth="1"/>
  </cols>
  <sheetData>
    <row r="1" spans="1:16" ht="24.75" customHeight="1">
      <c r="A1" s="2" t="s">
        <v>0</v>
      </c>
      <c r="B1" s="9" t="s">
        <v>345</v>
      </c>
      <c r="C1" s="6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ht="24.75" customHeight="1">
      <c r="A2" s="4">
        <v>1</v>
      </c>
      <c r="B2" s="10" t="s">
        <v>343</v>
      </c>
      <c r="C2" s="7" t="s">
        <v>344</v>
      </c>
      <c r="D2" s="5">
        <v>0.887668135574166</v>
      </c>
      <c r="E2" s="5">
        <v>0.397738263431279</v>
      </c>
      <c r="F2" s="5">
        <v>0.194737450667024</v>
      </c>
      <c r="G2" s="5">
        <v>1.64045578718608</v>
      </c>
      <c r="H2" s="5">
        <v>1.44668535017485</v>
      </c>
      <c r="I2" s="5">
        <v>1.38225010132364</v>
      </c>
      <c r="J2" s="5">
        <f aca="true" t="shared" si="0" ref="J2:J33">AVERAGE(D2:F2)</f>
        <v>0.49338128322415636</v>
      </c>
      <c r="K2" s="5">
        <f aca="true" t="shared" si="1" ref="K2:K33">AVERAGE(G2:I2)</f>
        <v>1.4897970795615232</v>
      </c>
      <c r="L2" s="5">
        <f aca="true" t="shared" si="2" ref="L2:L33">G2/D2</f>
        <v>1.8480507764593714</v>
      </c>
      <c r="M2" s="5">
        <f aca="true" t="shared" si="3" ref="M2:M33">H2/E2</f>
        <v>3.637279797257443</v>
      </c>
      <c r="N2" s="5">
        <f aca="true" t="shared" si="4" ref="N2:N33">I2/F2</f>
        <v>7.098018879209371</v>
      </c>
      <c r="O2" s="5">
        <f aca="true" t="shared" si="5" ref="O2:O33">K2/J2</f>
        <v>3.019565456204524</v>
      </c>
      <c r="P2" s="5">
        <f aca="true" t="shared" si="6" ref="P2:P33">TTEST(G2:I2,D2:F2,2,2)</f>
        <v>0.010553969851296694</v>
      </c>
    </row>
    <row r="3" spans="1:16" ht="24.75" customHeight="1">
      <c r="A3" s="4">
        <v>2</v>
      </c>
      <c r="B3" s="10" t="s">
        <v>341</v>
      </c>
      <c r="C3" s="7" t="s">
        <v>342</v>
      </c>
      <c r="D3" s="5">
        <v>0.419941936516215</v>
      </c>
      <c r="E3" s="5">
        <v>0.696224531109107</v>
      </c>
      <c r="F3" s="5">
        <v>0.661377620656872</v>
      </c>
      <c r="G3" s="5">
        <v>1.33756955983471</v>
      </c>
      <c r="H3" s="5">
        <v>1.2561784661283</v>
      </c>
      <c r="I3" s="5">
        <v>1.34438552323373</v>
      </c>
      <c r="J3" s="5">
        <f t="shared" si="0"/>
        <v>0.5925146960940647</v>
      </c>
      <c r="K3" s="5">
        <f t="shared" si="1"/>
        <v>1.31271118306558</v>
      </c>
      <c r="L3" s="5">
        <f t="shared" si="2"/>
        <v>3.185129760868889</v>
      </c>
      <c r="M3" s="5">
        <f t="shared" si="3"/>
        <v>1.8042720559230645</v>
      </c>
      <c r="N3" s="5">
        <f t="shared" si="4"/>
        <v>2.0327048893769692</v>
      </c>
      <c r="O3" s="5">
        <f t="shared" si="5"/>
        <v>2.2154913485170002</v>
      </c>
      <c r="P3" s="5">
        <f t="shared" si="6"/>
        <v>0.001400975292061286</v>
      </c>
    </row>
    <row r="4" spans="1:16" ht="24.75" customHeight="1">
      <c r="A4" s="4">
        <v>3</v>
      </c>
      <c r="B4" s="10" t="s">
        <v>339</v>
      </c>
      <c r="C4" s="7" t="s">
        <v>340</v>
      </c>
      <c r="D4" s="5">
        <v>0.851443165673133</v>
      </c>
      <c r="E4" s="5">
        <v>0.684913698575784</v>
      </c>
      <c r="F4" s="5">
        <v>0.535512490848231</v>
      </c>
      <c r="G4" s="5">
        <v>1.52666047090532</v>
      </c>
      <c r="H4" s="5">
        <v>1.31605701726041</v>
      </c>
      <c r="I4" s="5">
        <v>1.22684773702618</v>
      </c>
      <c r="J4" s="5">
        <f t="shared" si="0"/>
        <v>0.690623118365716</v>
      </c>
      <c r="K4" s="5">
        <f t="shared" si="1"/>
        <v>1.3565217417306368</v>
      </c>
      <c r="L4" s="5">
        <f t="shared" si="2"/>
        <v>1.7930268659780413</v>
      </c>
      <c r="M4" s="5">
        <f t="shared" si="3"/>
        <v>1.921493204175988</v>
      </c>
      <c r="N4" s="5">
        <f t="shared" si="4"/>
        <v>2.290978750248945</v>
      </c>
      <c r="O4" s="5">
        <f t="shared" si="5"/>
        <v>1.9641997287039812</v>
      </c>
      <c r="P4" s="5">
        <f t="shared" si="6"/>
        <v>0.006394031063607454</v>
      </c>
    </row>
    <row r="5" spans="1:16" ht="24.75" customHeight="1">
      <c r="A5" s="4">
        <v>4</v>
      </c>
      <c r="B5" s="10" t="s">
        <v>337</v>
      </c>
      <c r="C5" s="7" t="s">
        <v>338</v>
      </c>
      <c r="D5" s="5">
        <v>0.87991664720128</v>
      </c>
      <c r="E5" s="5">
        <v>0.616202086569043</v>
      </c>
      <c r="F5" s="5">
        <v>0.452176008007723</v>
      </c>
      <c r="G5" s="5">
        <v>1.38619365383874</v>
      </c>
      <c r="H5" s="5">
        <v>1.04589465834666</v>
      </c>
      <c r="I5" s="5">
        <v>1.37572395873825</v>
      </c>
      <c r="J5" s="5">
        <f t="shared" si="0"/>
        <v>0.649431580592682</v>
      </c>
      <c r="K5" s="5">
        <f t="shared" si="1"/>
        <v>1.26927075697455</v>
      </c>
      <c r="L5" s="5">
        <f t="shared" si="2"/>
        <v>1.5753692787240217</v>
      </c>
      <c r="M5" s="5">
        <f t="shared" si="3"/>
        <v>1.6973241102932741</v>
      </c>
      <c r="N5" s="5">
        <f t="shared" si="4"/>
        <v>3.042452351241849</v>
      </c>
      <c r="O5" s="5">
        <f t="shared" si="5"/>
        <v>1.9544333766710151</v>
      </c>
      <c r="P5" s="5">
        <f t="shared" si="6"/>
        <v>0.02076564558705628</v>
      </c>
    </row>
    <row r="6" spans="1:16" ht="24.75" customHeight="1">
      <c r="A6" s="4">
        <v>5</v>
      </c>
      <c r="B6" s="10" t="s">
        <v>335</v>
      </c>
      <c r="C6" s="7" t="s">
        <v>336</v>
      </c>
      <c r="D6" s="5">
        <v>0.836048122136688</v>
      </c>
      <c r="E6" s="5">
        <v>0.536136483849109</v>
      </c>
      <c r="F6" s="5">
        <v>0.716509429504271</v>
      </c>
      <c r="G6" s="5">
        <v>1.51915535771422</v>
      </c>
      <c r="H6" s="5">
        <v>1.44637194311662</v>
      </c>
      <c r="I6" s="5">
        <v>1.10329414786349</v>
      </c>
      <c r="J6" s="5">
        <f t="shared" si="0"/>
        <v>0.696231345163356</v>
      </c>
      <c r="K6" s="5">
        <f t="shared" si="1"/>
        <v>1.3562738162314432</v>
      </c>
      <c r="L6" s="5">
        <f t="shared" si="2"/>
        <v>1.8170668858530716</v>
      </c>
      <c r="M6" s="5">
        <f t="shared" si="3"/>
        <v>2.69776817412726</v>
      </c>
      <c r="N6" s="5">
        <f t="shared" si="4"/>
        <v>1.539818043465</v>
      </c>
      <c r="O6" s="5">
        <f t="shared" si="5"/>
        <v>1.9480217684155285</v>
      </c>
      <c r="P6" s="5">
        <f t="shared" si="6"/>
        <v>0.01308428743217399</v>
      </c>
    </row>
    <row r="7" spans="1:16" ht="24.75" customHeight="1">
      <c r="A7" s="4">
        <v>6</v>
      </c>
      <c r="B7" s="10" t="s">
        <v>333</v>
      </c>
      <c r="C7" s="7" t="s">
        <v>334</v>
      </c>
      <c r="D7" s="5">
        <v>0.76336027077247</v>
      </c>
      <c r="E7" s="5">
        <v>0.656752375276022</v>
      </c>
      <c r="F7" s="5">
        <v>0.636295681002857</v>
      </c>
      <c r="G7" s="5">
        <v>1.56767297151206</v>
      </c>
      <c r="H7" s="5">
        <v>1.36013493561405</v>
      </c>
      <c r="I7" s="5">
        <v>1.06192029896296</v>
      </c>
      <c r="J7" s="5">
        <f t="shared" si="0"/>
        <v>0.6854694423504496</v>
      </c>
      <c r="K7" s="5">
        <f t="shared" si="1"/>
        <v>1.32990940202969</v>
      </c>
      <c r="L7" s="5">
        <f t="shared" si="2"/>
        <v>2.0536475783913652</v>
      </c>
      <c r="M7" s="5">
        <f t="shared" si="3"/>
        <v>2.071001166980794</v>
      </c>
      <c r="N7" s="5">
        <f t="shared" si="4"/>
        <v>1.6689101162674587</v>
      </c>
      <c r="O7" s="5">
        <f t="shared" si="5"/>
        <v>1.940143965381563</v>
      </c>
      <c r="P7" s="5">
        <f t="shared" si="6"/>
        <v>0.013258071953178059</v>
      </c>
    </row>
    <row r="8" spans="1:16" ht="24.75" customHeight="1">
      <c r="A8" s="4">
        <v>7</v>
      </c>
      <c r="B8" s="10" t="s">
        <v>331</v>
      </c>
      <c r="C8" s="7" t="s">
        <v>332</v>
      </c>
      <c r="D8" s="5">
        <v>0.961774453585023</v>
      </c>
      <c r="E8" s="5">
        <v>0.573621787428065</v>
      </c>
      <c r="F8" s="5">
        <v>0.56369027560077</v>
      </c>
      <c r="G8" s="5">
        <v>1.40053451619987</v>
      </c>
      <c r="H8" s="5">
        <v>1.327142285651</v>
      </c>
      <c r="I8" s="5">
        <v>1.21826708062454</v>
      </c>
      <c r="J8" s="5">
        <f t="shared" si="0"/>
        <v>0.6996955055379527</v>
      </c>
      <c r="K8" s="5">
        <f t="shared" si="1"/>
        <v>1.3153146274918033</v>
      </c>
      <c r="L8" s="5">
        <f t="shared" si="2"/>
        <v>1.456198499533196</v>
      </c>
      <c r="M8" s="5">
        <f t="shared" si="3"/>
        <v>2.3136190338959715</v>
      </c>
      <c r="N8" s="5">
        <f t="shared" si="4"/>
        <v>2.161234871980246</v>
      </c>
      <c r="O8" s="5">
        <f t="shared" si="5"/>
        <v>1.8798386113407133</v>
      </c>
      <c r="P8" s="5">
        <f t="shared" si="6"/>
        <v>0.012110094100828675</v>
      </c>
    </row>
    <row r="9" spans="1:16" ht="24.75" customHeight="1">
      <c r="A9" s="4">
        <v>8</v>
      </c>
      <c r="B9" s="10" t="s">
        <v>329</v>
      </c>
      <c r="C9" s="7" t="s">
        <v>330</v>
      </c>
      <c r="D9" s="5">
        <v>0.735827215994348</v>
      </c>
      <c r="E9" s="5">
        <v>0.515893874584456</v>
      </c>
      <c r="F9" s="5">
        <v>0.716268542682832</v>
      </c>
      <c r="G9" s="5">
        <v>1.21870672565256</v>
      </c>
      <c r="H9" s="5">
        <v>0.954175397497667</v>
      </c>
      <c r="I9" s="5">
        <v>1.41470182671616</v>
      </c>
      <c r="J9" s="5">
        <f t="shared" si="0"/>
        <v>0.6559965444205452</v>
      </c>
      <c r="K9" s="5">
        <f t="shared" si="1"/>
        <v>1.195861316622129</v>
      </c>
      <c r="L9" s="5">
        <f t="shared" si="2"/>
        <v>1.6562403498566995</v>
      </c>
      <c r="M9" s="5">
        <f t="shared" si="3"/>
        <v>1.8495575243381974</v>
      </c>
      <c r="N9" s="5">
        <f t="shared" si="4"/>
        <v>1.975099759954973</v>
      </c>
      <c r="O9" s="5">
        <f t="shared" si="5"/>
        <v>1.822968926884298</v>
      </c>
      <c r="P9" s="5">
        <f t="shared" si="6"/>
        <v>0.023171847252278617</v>
      </c>
    </row>
    <row r="10" spans="1:16" ht="24.75" customHeight="1">
      <c r="A10" s="4">
        <v>9</v>
      </c>
      <c r="B10" s="10" t="s">
        <v>327</v>
      </c>
      <c r="C10" s="7" t="s">
        <v>328</v>
      </c>
      <c r="D10" s="5">
        <v>0.74125331039967</v>
      </c>
      <c r="E10" s="5">
        <v>0.784517037336471</v>
      </c>
      <c r="F10" s="5">
        <v>0.602595870212965</v>
      </c>
      <c r="G10" s="5">
        <v>1.33618252221289</v>
      </c>
      <c r="H10" s="5">
        <v>1.16467544465305</v>
      </c>
      <c r="I10" s="5">
        <v>1.30687275732594</v>
      </c>
      <c r="J10" s="5">
        <f t="shared" si="0"/>
        <v>0.7094554059830354</v>
      </c>
      <c r="K10" s="5">
        <f t="shared" si="1"/>
        <v>1.2692435747306268</v>
      </c>
      <c r="L10" s="5">
        <f t="shared" si="2"/>
        <v>1.8025990622455976</v>
      </c>
      <c r="M10" s="5">
        <f t="shared" si="3"/>
        <v>1.4845763561837513</v>
      </c>
      <c r="N10" s="5">
        <f t="shared" si="4"/>
        <v>2.16873832352033</v>
      </c>
      <c r="O10" s="5">
        <f t="shared" si="5"/>
        <v>1.7890392602928127</v>
      </c>
      <c r="P10" s="5">
        <f t="shared" si="6"/>
        <v>0.0018339289972135093</v>
      </c>
    </row>
    <row r="11" spans="1:16" ht="24.75" customHeight="1">
      <c r="A11" s="4">
        <v>10</v>
      </c>
      <c r="B11" s="10" t="s">
        <v>325</v>
      </c>
      <c r="C11" s="7" t="s">
        <v>326</v>
      </c>
      <c r="D11" s="5">
        <v>0.691180395009252</v>
      </c>
      <c r="E11" s="5">
        <v>0.739978320824532</v>
      </c>
      <c r="F11" s="5">
        <v>0.707222134742817</v>
      </c>
      <c r="G11" s="5">
        <v>1.28903331454589</v>
      </c>
      <c r="H11" s="5">
        <v>1.1191180929625</v>
      </c>
      <c r="I11" s="5">
        <v>1.17996180374717</v>
      </c>
      <c r="J11" s="5">
        <f t="shared" si="0"/>
        <v>0.712793616858867</v>
      </c>
      <c r="K11" s="5">
        <f t="shared" si="1"/>
        <v>1.1960377370851865</v>
      </c>
      <c r="L11" s="5">
        <f t="shared" si="2"/>
        <v>1.8649737808732776</v>
      </c>
      <c r="M11" s="5">
        <f t="shared" si="3"/>
        <v>1.5123660537993948</v>
      </c>
      <c r="N11" s="5">
        <f t="shared" si="4"/>
        <v>1.668445804762977</v>
      </c>
      <c r="O11" s="5">
        <f t="shared" si="5"/>
        <v>1.6779579794160835</v>
      </c>
      <c r="P11" s="5">
        <f t="shared" si="6"/>
        <v>0.000731505608076756</v>
      </c>
    </row>
    <row r="12" spans="1:16" s="8" customFormat="1" ht="24.75" customHeight="1">
      <c r="A12" s="11">
        <v>11</v>
      </c>
      <c r="B12" s="12" t="s">
        <v>323</v>
      </c>
      <c r="C12" s="13" t="s">
        <v>324</v>
      </c>
      <c r="D12" s="14">
        <v>0.765888793860934</v>
      </c>
      <c r="E12" s="14">
        <v>0.773770412966403</v>
      </c>
      <c r="F12" s="14">
        <v>0.814902647481703</v>
      </c>
      <c r="G12" s="14">
        <v>1.30160459971261</v>
      </c>
      <c r="H12" s="14">
        <v>1.56711585151404</v>
      </c>
      <c r="I12" s="14">
        <v>1.08206207439962</v>
      </c>
      <c r="J12" s="14">
        <f t="shared" si="0"/>
        <v>0.7848539514363466</v>
      </c>
      <c r="K12" s="14">
        <f t="shared" si="1"/>
        <v>1.31692750854209</v>
      </c>
      <c r="L12" s="14">
        <f t="shared" si="2"/>
        <v>1.6994694401403507</v>
      </c>
      <c r="M12" s="14">
        <f t="shared" si="3"/>
        <v>2.0252982347905877</v>
      </c>
      <c r="N12" s="14">
        <f t="shared" si="4"/>
        <v>1.327842138865938</v>
      </c>
      <c r="O12" s="14">
        <f t="shared" si="5"/>
        <v>1.6779268373842107</v>
      </c>
      <c r="P12" s="14">
        <f t="shared" si="6"/>
        <v>0.019568140989489297</v>
      </c>
    </row>
    <row r="13" spans="1:16" ht="24.75" customHeight="1">
      <c r="A13" s="4">
        <v>12</v>
      </c>
      <c r="B13" s="10" t="s">
        <v>321</v>
      </c>
      <c r="C13" s="7" t="s">
        <v>322</v>
      </c>
      <c r="D13" s="5">
        <v>0.652922727122415</v>
      </c>
      <c r="E13" s="5">
        <v>0.681193344315364</v>
      </c>
      <c r="F13" s="5">
        <v>0.913733635867086</v>
      </c>
      <c r="G13" s="5">
        <v>1.20283073412891</v>
      </c>
      <c r="H13" s="5">
        <v>1.21191260342616</v>
      </c>
      <c r="I13" s="5">
        <v>1.28188654096916</v>
      </c>
      <c r="J13" s="5">
        <f t="shared" si="0"/>
        <v>0.7492832357682883</v>
      </c>
      <c r="K13" s="5">
        <f t="shared" si="1"/>
        <v>1.2322099595080767</v>
      </c>
      <c r="L13" s="5">
        <f t="shared" si="2"/>
        <v>1.8422252498853422</v>
      </c>
      <c r="M13" s="5">
        <f t="shared" si="3"/>
        <v>1.7791022380645798</v>
      </c>
      <c r="N13" s="5">
        <f t="shared" si="4"/>
        <v>1.4029105317467228</v>
      </c>
      <c r="O13" s="5">
        <f t="shared" si="5"/>
        <v>1.6445182551623654</v>
      </c>
      <c r="P13" s="5">
        <f t="shared" si="6"/>
        <v>0.005009892979942096</v>
      </c>
    </row>
    <row r="14" spans="1:16" ht="24.75" customHeight="1">
      <c r="A14" s="4">
        <v>13</v>
      </c>
      <c r="B14" s="10" t="s">
        <v>319</v>
      </c>
      <c r="C14" s="7" t="s">
        <v>320</v>
      </c>
      <c r="D14" s="5">
        <v>0.867354484222377</v>
      </c>
      <c r="E14" s="5">
        <v>0.60371480173112</v>
      </c>
      <c r="F14" s="5">
        <v>0.859250491623385</v>
      </c>
      <c r="G14" s="5">
        <v>1.4282054024326</v>
      </c>
      <c r="H14" s="5">
        <v>1.24433078638969</v>
      </c>
      <c r="I14" s="5">
        <v>1.05936141915213</v>
      </c>
      <c r="J14" s="5">
        <f t="shared" si="0"/>
        <v>0.7767732591922941</v>
      </c>
      <c r="K14" s="5">
        <f t="shared" si="1"/>
        <v>1.2439658693248068</v>
      </c>
      <c r="L14" s="5">
        <f t="shared" si="2"/>
        <v>1.646622492201734</v>
      </c>
      <c r="M14" s="5">
        <f t="shared" si="3"/>
        <v>2.0611235351885324</v>
      </c>
      <c r="N14" s="5">
        <f t="shared" si="4"/>
        <v>1.232890093726539</v>
      </c>
      <c r="O14" s="5">
        <f t="shared" si="5"/>
        <v>1.6014530039542167</v>
      </c>
      <c r="P14" s="5">
        <f t="shared" si="6"/>
        <v>0.027161029010517073</v>
      </c>
    </row>
    <row r="15" spans="1:16" ht="24.75" customHeight="1">
      <c r="A15" s="4">
        <v>14</v>
      </c>
      <c r="B15" s="10" t="s">
        <v>317</v>
      </c>
      <c r="C15" s="7" t="s">
        <v>318</v>
      </c>
      <c r="D15" s="5">
        <v>0.858512882131015</v>
      </c>
      <c r="E15" s="5">
        <v>0.899765970986122</v>
      </c>
      <c r="F15" s="5">
        <v>0.627429286772165</v>
      </c>
      <c r="G15" s="5">
        <v>1.24271956023093</v>
      </c>
      <c r="H15" s="5">
        <v>1.28898704989677</v>
      </c>
      <c r="I15" s="5">
        <v>1.20245412090221</v>
      </c>
      <c r="J15" s="5">
        <f t="shared" si="0"/>
        <v>0.7952360466297673</v>
      </c>
      <c r="K15" s="5">
        <f t="shared" si="1"/>
        <v>1.2447202436766367</v>
      </c>
      <c r="L15" s="5">
        <f t="shared" si="2"/>
        <v>1.447525815974049</v>
      </c>
      <c r="M15" s="5">
        <f t="shared" si="3"/>
        <v>1.4325803502927221</v>
      </c>
      <c r="N15" s="5">
        <f t="shared" si="4"/>
        <v>1.9164775158779774</v>
      </c>
      <c r="O15" s="5">
        <f t="shared" si="5"/>
        <v>1.5652211050439628</v>
      </c>
      <c r="P15" s="5">
        <f t="shared" si="6"/>
        <v>0.007044928411630855</v>
      </c>
    </row>
    <row r="16" spans="1:16" ht="24.75" customHeight="1">
      <c r="A16" s="4">
        <v>15</v>
      </c>
      <c r="B16" s="10" t="s">
        <v>315</v>
      </c>
      <c r="C16" s="7" t="s">
        <v>316</v>
      </c>
      <c r="D16" s="5">
        <v>0.799675440734106</v>
      </c>
      <c r="E16" s="5">
        <v>0.855112679320635</v>
      </c>
      <c r="F16" s="5">
        <v>0.814248261740466</v>
      </c>
      <c r="G16" s="5">
        <v>1.36879750658432</v>
      </c>
      <c r="H16" s="5">
        <v>1.39426902362592</v>
      </c>
      <c r="I16" s="5">
        <v>1.03823625930714</v>
      </c>
      <c r="J16" s="5">
        <f t="shared" si="0"/>
        <v>0.823012127265069</v>
      </c>
      <c r="K16" s="5">
        <f t="shared" si="1"/>
        <v>1.2671009298391267</v>
      </c>
      <c r="L16" s="5">
        <f t="shared" si="2"/>
        <v>1.7116913148261215</v>
      </c>
      <c r="M16" s="5">
        <f t="shared" si="3"/>
        <v>1.6305091215974379</v>
      </c>
      <c r="N16" s="5">
        <f t="shared" si="4"/>
        <v>1.2750856318537256</v>
      </c>
      <c r="O16" s="5">
        <f t="shared" si="5"/>
        <v>1.5395896219048413</v>
      </c>
      <c r="P16" s="5">
        <f t="shared" si="6"/>
        <v>0.01857206442716911</v>
      </c>
    </row>
    <row r="17" spans="1:16" ht="24.75" customHeight="1">
      <c r="A17" s="4">
        <v>16</v>
      </c>
      <c r="B17" s="10" t="s">
        <v>313</v>
      </c>
      <c r="C17" s="7" t="s">
        <v>314</v>
      </c>
      <c r="D17" s="5">
        <v>0.88235993418407</v>
      </c>
      <c r="E17" s="5">
        <v>0.922298148137443</v>
      </c>
      <c r="F17" s="5">
        <v>0.679155668334317</v>
      </c>
      <c r="G17" s="5">
        <v>1.3650564469289</v>
      </c>
      <c r="H17" s="5">
        <v>1.43980222764747</v>
      </c>
      <c r="I17" s="5">
        <v>1.01901600978658</v>
      </c>
      <c r="J17" s="5">
        <f t="shared" si="0"/>
        <v>0.8279379168852766</v>
      </c>
      <c r="K17" s="5">
        <f t="shared" si="1"/>
        <v>1.2746248947876502</v>
      </c>
      <c r="L17" s="5">
        <f t="shared" si="2"/>
        <v>1.5470517121691227</v>
      </c>
      <c r="M17" s="5">
        <f t="shared" si="3"/>
        <v>1.5611028066738646</v>
      </c>
      <c r="N17" s="5">
        <f t="shared" si="4"/>
        <v>1.5004159683829148</v>
      </c>
      <c r="O17" s="5">
        <f t="shared" si="5"/>
        <v>1.5395174792607895</v>
      </c>
      <c r="P17" s="5">
        <f t="shared" si="6"/>
        <v>0.04073357109834689</v>
      </c>
    </row>
    <row r="18" spans="1:16" ht="24.75" customHeight="1">
      <c r="A18" s="4">
        <v>17</v>
      </c>
      <c r="B18" s="10" t="s">
        <v>311</v>
      </c>
      <c r="C18" s="7" t="s">
        <v>312</v>
      </c>
      <c r="D18" s="5">
        <v>0.964446440203472</v>
      </c>
      <c r="E18" s="5">
        <v>0.788605803599682</v>
      </c>
      <c r="F18" s="5">
        <v>0.69319294861535</v>
      </c>
      <c r="G18" s="5">
        <v>1.31625063858945</v>
      </c>
      <c r="H18" s="5">
        <v>1.32818991713215</v>
      </c>
      <c r="I18" s="5">
        <v>1.1023299325177</v>
      </c>
      <c r="J18" s="5">
        <f t="shared" si="0"/>
        <v>0.8154150641395014</v>
      </c>
      <c r="K18" s="5">
        <f t="shared" si="1"/>
        <v>1.2489234960797666</v>
      </c>
      <c r="L18" s="5">
        <f t="shared" si="2"/>
        <v>1.3647731835805799</v>
      </c>
      <c r="M18" s="5">
        <f t="shared" si="3"/>
        <v>1.6842253900104136</v>
      </c>
      <c r="N18" s="5">
        <f t="shared" si="4"/>
        <v>1.5902209258181284</v>
      </c>
      <c r="O18" s="5">
        <f t="shared" si="5"/>
        <v>1.5316414314686986</v>
      </c>
      <c r="P18" s="5">
        <f t="shared" si="6"/>
        <v>0.01601580824411626</v>
      </c>
    </row>
    <row r="19" spans="1:16" ht="24.75" customHeight="1">
      <c r="A19" s="4">
        <v>18</v>
      </c>
      <c r="B19" s="10" t="s">
        <v>309</v>
      </c>
      <c r="C19" s="7" t="s">
        <v>310</v>
      </c>
      <c r="D19" s="5">
        <v>0.747127278256376</v>
      </c>
      <c r="E19" s="5">
        <v>0.661290801491899</v>
      </c>
      <c r="F19" s="5">
        <v>0.690384989862747</v>
      </c>
      <c r="G19" s="5">
        <v>1.00953830084702</v>
      </c>
      <c r="H19" s="5">
        <v>0.877018083672978</v>
      </c>
      <c r="I19" s="5">
        <v>1.29662279605743</v>
      </c>
      <c r="J19" s="5">
        <f t="shared" si="0"/>
        <v>0.699601023203674</v>
      </c>
      <c r="K19" s="5">
        <f t="shared" si="1"/>
        <v>1.0610597268591426</v>
      </c>
      <c r="L19" s="5">
        <f t="shared" si="2"/>
        <v>1.3512266654258043</v>
      </c>
      <c r="M19" s="5">
        <f t="shared" si="3"/>
        <v>1.3262215075340371</v>
      </c>
      <c r="N19" s="5">
        <f t="shared" si="4"/>
        <v>1.878115566091909</v>
      </c>
      <c r="O19" s="5">
        <f t="shared" si="5"/>
        <v>1.5166640580373159</v>
      </c>
      <c r="P19" s="5">
        <f t="shared" si="6"/>
        <v>0.04592212341700612</v>
      </c>
    </row>
    <row r="20" spans="1:16" ht="24.75" customHeight="1">
      <c r="A20" s="4">
        <v>19</v>
      </c>
      <c r="B20" s="10" t="s">
        <v>307</v>
      </c>
      <c r="C20" s="7" t="s">
        <v>308</v>
      </c>
      <c r="D20" s="5">
        <v>0.843582402781378</v>
      </c>
      <c r="E20" s="5">
        <v>0.629805937906193</v>
      </c>
      <c r="F20" s="5">
        <v>0.941896196011101</v>
      </c>
      <c r="G20" s="5">
        <v>1.22883867028651</v>
      </c>
      <c r="H20" s="5">
        <v>1.22457580964586</v>
      </c>
      <c r="I20" s="5">
        <v>1.18529888263146</v>
      </c>
      <c r="J20" s="5">
        <f t="shared" si="0"/>
        <v>0.805094845566224</v>
      </c>
      <c r="K20" s="5">
        <f t="shared" si="1"/>
        <v>1.2129044541879432</v>
      </c>
      <c r="L20" s="5">
        <f t="shared" si="2"/>
        <v>1.4566907349357958</v>
      </c>
      <c r="M20" s="5">
        <f t="shared" si="3"/>
        <v>1.9443700605888152</v>
      </c>
      <c r="N20" s="5">
        <f t="shared" si="4"/>
        <v>1.2584177403530892</v>
      </c>
      <c r="O20" s="5">
        <f t="shared" si="5"/>
        <v>1.5065361067302652</v>
      </c>
      <c r="P20" s="5">
        <f t="shared" si="6"/>
        <v>0.011898563942174142</v>
      </c>
    </row>
    <row r="21" spans="1:16" ht="24.75" customHeight="1">
      <c r="A21" s="4">
        <v>20</v>
      </c>
      <c r="B21" s="10" t="s">
        <v>305</v>
      </c>
      <c r="C21" s="7" t="s">
        <v>306</v>
      </c>
      <c r="D21" s="5">
        <v>1.20019860105598</v>
      </c>
      <c r="E21" s="5">
        <v>1.14753178995234</v>
      </c>
      <c r="F21" s="5">
        <v>1.34113757143307</v>
      </c>
      <c r="G21" s="5">
        <v>0.765934760792622</v>
      </c>
      <c r="H21" s="5">
        <v>0.812217852498399</v>
      </c>
      <c r="I21" s="5">
        <v>0.871752915486061</v>
      </c>
      <c r="J21" s="5">
        <f t="shared" si="0"/>
        <v>1.22962265414713</v>
      </c>
      <c r="K21" s="5">
        <f t="shared" si="1"/>
        <v>0.8166351762590273</v>
      </c>
      <c r="L21" s="5">
        <f t="shared" si="2"/>
        <v>0.6381733490763309</v>
      </c>
      <c r="M21" s="5">
        <f t="shared" si="3"/>
        <v>0.7077955134751713</v>
      </c>
      <c r="N21" s="5">
        <f t="shared" si="4"/>
        <v>0.6500100616482999</v>
      </c>
      <c r="O21" s="5">
        <f t="shared" si="5"/>
        <v>0.6641347843623195</v>
      </c>
      <c r="P21" s="5">
        <f t="shared" si="6"/>
        <v>0.003217740451767549</v>
      </c>
    </row>
    <row r="22" spans="1:16" ht="24.75" customHeight="1">
      <c r="A22" s="4">
        <v>21</v>
      </c>
      <c r="B22" s="10" t="s">
        <v>303</v>
      </c>
      <c r="C22" s="7" t="s">
        <v>304</v>
      </c>
      <c r="D22" s="5">
        <v>1.21091328783707</v>
      </c>
      <c r="E22" s="5">
        <v>1.45649533601852</v>
      </c>
      <c r="F22" s="5">
        <v>1.09943190993186</v>
      </c>
      <c r="G22" s="5">
        <v>0.788656378444179</v>
      </c>
      <c r="H22" s="5">
        <v>0.791385022347523</v>
      </c>
      <c r="I22" s="5">
        <v>0.921168961437661</v>
      </c>
      <c r="J22" s="5">
        <f t="shared" si="0"/>
        <v>1.2556135112624833</v>
      </c>
      <c r="K22" s="5">
        <f t="shared" si="1"/>
        <v>0.8337367874097877</v>
      </c>
      <c r="L22" s="5">
        <f t="shared" si="2"/>
        <v>0.651290547693035</v>
      </c>
      <c r="M22" s="5">
        <f t="shared" si="3"/>
        <v>0.5433488201279486</v>
      </c>
      <c r="N22" s="5">
        <f t="shared" si="4"/>
        <v>0.8378590371228654</v>
      </c>
      <c r="O22" s="5">
        <f t="shared" si="5"/>
        <v>0.6640074990683155</v>
      </c>
      <c r="P22" s="5">
        <f t="shared" si="6"/>
        <v>0.020926403081032004</v>
      </c>
    </row>
    <row r="23" spans="1:16" ht="24.75" customHeight="1">
      <c r="A23" s="4">
        <v>22</v>
      </c>
      <c r="B23" s="10" t="s">
        <v>301</v>
      </c>
      <c r="C23" s="7" t="s">
        <v>302</v>
      </c>
      <c r="D23" s="5">
        <v>1.18667035016953</v>
      </c>
      <c r="E23" s="5">
        <v>0.989127713059146</v>
      </c>
      <c r="F23" s="5">
        <v>1.30698158212488</v>
      </c>
      <c r="G23" s="5">
        <v>0.827219701556311</v>
      </c>
      <c r="H23" s="5">
        <v>0.596430093456747</v>
      </c>
      <c r="I23" s="5">
        <v>0.888173078897637</v>
      </c>
      <c r="J23" s="5">
        <f t="shared" si="0"/>
        <v>1.1609265484511855</v>
      </c>
      <c r="K23" s="5">
        <f t="shared" si="1"/>
        <v>0.7706076246368984</v>
      </c>
      <c r="L23" s="5">
        <f t="shared" si="2"/>
        <v>0.6970930902909412</v>
      </c>
      <c r="M23" s="5">
        <f t="shared" si="3"/>
        <v>0.6029859295036077</v>
      </c>
      <c r="N23" s="5">
        <f t="shared" si="4"/>
        <v>0.6795605164180297</v>
      </c>
      <c r="O23" s="5">
        <f t="shared" si="5"/>
        <v>0.6637867190348785</v>
      </c>
      <c r="P23" s="5">
        <f t="shared" si="6"/>
        <v>0.038381034353322296</v>
      </c>
    </row>
    <row r="24" spans="1:16" ht="24.75" customHeight="1">
      <c r="A24" s="4">
        <v>23</v>
      </c>
      <c r="B24" s="10" t="s">
        <v>299</v>
      </c>
      <c r="C24" s="7" t="s">
        <v>300</v>
      </c>
      <c r="D24" s="5">
        <v>1.23339879220769</v>
      </c>
      <c r="E24" s="5">
        <v>1.023518344385</v>
      </c>
      <c r="F24" s="5">
        <v>1.49114667829773</v>
      </c>
      <c r="G24" s="5">
        <v>0.812010231700948</v>
      </c>
      <c r="H24" s="5">
        <v>0.82619335979762</v>
      </c>
      <c r="I24" s="5">
        <v>0.846408424571926</v>
      </c>
      <c r="J24" s="5">
        <f t="shared" si="0"/>
        <v>1.2493546049634734</v>
      </c>
      <c r="K24" s="5">
        <f t="shared" si="1"/>
        <v>0.8282040053568314</v>
      </c>
      <c r="L24" s="5">
        <f t="shared" si="2"/>
        <v>0.6583517324899527</v>
      </c>
      <c r="M24" s="5">
        <f t="shared" si="3"/>
        <v>0.8072091373155149</v>
      </c>
      <c r="N24" s="5">
        <f t="shared" si="4"/>
        <v>0.5676225128557928</v>
      </c>
      <c r="O24" s="5">
        <f t="shared" si="5"/>
        <v>0.6629054730070372</v>
      </c>
      <c r="P24" s="5">
        <f t="shared" si="6"/>
        <v>0.03601384507315006</v>
      </c>
    </row>
    <row r="25" spans="1:16" ht="24.75" customHeight="1">
      <c r="A25" s="4">
        <v>24</v>
      </c>
      <c r="B25" s="10" t="s">
        <v>297</v>
      </c>
      <c r="C25" s="7" t="s">
        <v>298</v>
      </c>
      <c r="D25" s="5">
        <v>1.07295360786314</v>
      </c>
      <c r="E25" s="5">
        <v>1.45072618888848</v>
      </c>
      <c r="F25" s="5">
        <v>1.39636621157272</v>
      </c>
      <c r="G25" s="5">
        <v>0.891209909074194</v>
      </c>
      <c r="H25" s="5">
        <v>0.839522600250058</v>
      </c>
      <c r="I25" s="5">
        <v>0.866224696413657</v>
      </c>
      <c r="J25" s="5">
        <f t="shared" si="0"/>
        <v>1.3066820027747799</v>
      </c>
      <c r="K25" s="5">
        <f t="shared" si="1"/>
        <v>0.8656524019126363</v>
      </c>
      <c r="L25" s="5">
        <f t="shared" si="2"/>
        <v>0.8306136467997893</v>
      </c>
      <c r="M25" s="5">
        <f t="shared" si="3"/>
        <v>0.5786912834966362</v>
      </c>
      <c r="N25" s="5">
        <f t="shared" si="4"/>
        <v>0.6203420630165726</v>
      </c>
      <c r="O25" s="5">
        <f t="shared" si="5"/>
        <v>0.662481307674244</v>
      </c>
      <c r="P25" s="5">
        <f t="shared" si="6"/>
        <v>0.020641539471006217</v>
      </c>
    </row>
    <row r="26" spans="1:16" ht="24.75" customHeight="1">
      <c r="A26" s="4">
        <v>25</v>
      </c>
      <c r="B26" s="10" t="s">
        <v>295</v>
      </c>
      <c r="C26" s="7" t="s">
        <v>296</v>
      </c>
      <c r="D26" s="5">
        <v>1.32130023643517</v>
      </c>
      <c r="E26" s="5">
        <v>1.40852195826015</v>
      </c>
      <c r="F26" s="5">
        <v>1.11459384531006</v>
      </c>
      <c r="G26" s="5">
        <v>0.960269713099789</v>
      </c>
      <c r="H26" s="5">
        <v>0.797655667190705</v>
      </c>
      <c r="I26" s="5">
        <v>0.777761032147797</v>
      </c>
      <c r="J26" s="5">
        <f t="shared" si="0"/>
        <v>1.2814720133351265</v>
      </c>
      <c r="K26" s="5">
        <f t="shared" si="1"/>
        <v>0.8452288041460969</v>
      </c>
      <c r="L26" s="5">
        <f t="shared" si="2"/>
        <v>0.7267611755603474</v>
      </c>
      <c r="M26" s="5">
        <f t="shared" si="3"/>
        <v>0.5663068740341074</v>
      </c>
      <c r="N26" s="5">
        <f t="shared" si="4"/>
        <v>0.6977977093812482</v>
      </c>
      <c r="O26" s="5">
        <f t="shared" si="5"/>
        <v>0.6595764834117024</v>
      </c>
      <c r="P26" s="5">
        <f t="shared" si="6"/>
        <v>0.014016938801379135</v>
      </c>
    </row>
    <row r="27" spans="1:16" ht="24.75" customHeight="1">
      <c r="A27" s="4">
        <v>26</v>
      </c>
      <c r="B27" s="10" t="s">
        <v>293</v>
      </c>
      <c r="C27" s="7" t="s">
        <v>294</v>
      </c>
      <c r="D27" s="5">
        <v>1.31251583340656</v>
      </c>
      <c r="E27" s="5">
        <v>1.43354758364318</v>
      </c>
      <c r="F27" s="5">
        <v>1.1035061045541</v>
      </c>
      <c r="G27" s="5">
        <v>0.936957930473572</v>
      </c>
      <c r="H27" s="5">
        <v>0.804227617548128</v>
      </c>
      <c r="I27" s="5">
        <v>0.790811774161957</v>
      </c>
      <c r="J27" s="5">
        <f t="shared" si="0"/>
        <v>1.2831898405346134</v>
      </c>
      <c r="K27" s="5">
        <f t="shared" si="1"/>
        <v>0.8439991073945524</v>
      </c>
      <c r="L27" s="5">
        <f t="shared" si="2"/>
        <v>0.7138640971985466</v>
      </c>
      <c r="M27" s="5">
        <f t="shared" si="3"/>
        <v>0.5610051781499189</v>
      </c>
      <c r="N27" s="5">
        <f t="shared" si="4"/>
        <v>0.7166356134309786</v>
      </c>
      <c r="O27" s="5">
        <f t="shared" si="5"/>
        <v>0.6577351851873441</v>
      </c>
      <c r="P27" s="5">
        <f t="shared" si="6"/>
        <v>0.014837829904193365</v>
      </c>
    </row>
    <row r="28" spans="1:16" ht="24.75" customHeight="1">
      <c r="A28" s="4">
        <v>27</v>
      </c>
      <c r="B28" s="10" t="s">
        <v>291</v>
      </c>
      <c r="C28" s="7" t="s">
        <v>292</v>
      </c>
      <c r="D28" s="5">
        <v>1.12510552890501</v>
      </c>
      <c r="E28" s="5">
        <v>1.26629955936015</v>
      </c>
      <c r="F28" s="5">
        <v>1.35517791420479</v>
      </c>
      <c r="G28" s="5">
        <v>0.752824861659029</v>
      </c>
      <c r="H28" s="5">
        <v>0.966310310592534</v>
      </c>
      <c r="I28" s="5">
        <v>0.740070786362952</v>
      </c>
      <c r="J28" s="5">
        <f t="shared" si="0"/>
        <v>1.2488610008233167</v>
      </c>
      <c r="K28" s="5">
        <f t="shared" si="1"/>
        <v>0.8197353195381716</v>
      </c>
      <c r="L28" s="5">
        <f t="shared" si="2"/>
        <v>0.6691148895088117</v>
      </c>
      <c r="M28" s="5">
        <f t="shared" si="3"/>
        <v>0.763097723164969</v>
      </c>
      <c r="N28" s="5">
        <f t="shared" si="4"/>
        <v>0.5461059973053213</v>
      </c>
      <c r="O28" s="5">
        <f t="shared" si="5"/>
        <v>0.6563863544443759</v>
      </c>
      <c r="P28" s="5">
        <f t="shared" si="6"/>
        <v>0.012456809680535327</v>
      </c>
    </row>
    <row r="29" spans="1:16" ht="24.75" customHeight="1">
      <c r="A29" s="4">
        <v>28</v>
      </c>
      <c r="B29" s="10" t="s">
        <v>289</v>
      </c>
      <c r="C29" s="7" t="s">
        <v>290</v>
      </c>
      <c r="D29" s="5">
        <v>1.44673101730936</v>
      </c>
      <c r="E29" s="5">
        <v>1.26234387149341</v>
      </c>
      <c r="F29" s="5">
        <v>1.16784186912456</v>
      </c>
      <c r="G29" s="5">
        <v>0.817498814411313</v>
      </c>
      <c r="H29" s="5">
        <v>0.922276510229964</v>
      </c>
      <c r="I29" s="5">
        <v>0.795059235712382</v>
      </c>
      <c r="J29" s="5">
        <f t="shared" si="0"/>
        <v>1.2923055859757768</v>
      </c>
      <c r="K29" s="5">
        <f t="shared" si="1"/>
        <v>0.8449448534512197</v>
      </c>
      <c r="L29" s="5">
        <f t="shared" si="2"/>
        <v>0.5650662110858056</v>
      </c>
      <c r="M29" s="5">
        <f t="shared" si="3"/>
        <v>0.7306063989829246</v>
      </c>
      <c r="N29" s="5">
        <f t="shared" si="4"/>
        <v>0.6807935703729957</v>
      </c>
      <c r="O29" s="5">
        <f t="shared" si="5"/>
        <v>0.6538274403675428</v>
      </c>
      <c r="P29" s="5">
        <f t="shared" si="6"/>
        <v>0.00788771753410411</v>
      </c>
    </row>
    <row r="30" spans="1:16" ht="24.75" customHeight="1">
      <c r="A30" s="4">
        <v>29</v>
      </c>
      <c r="B30" s="10" t="s">
        <v>287</v>
      </c>
      <c r="C30" s="7" t="s">
        <v>288</v>
      </c>
      <c r="D30" s="5">
        <v>1.38589094983095</v>
      </c>
      <c r="E30" s="5">
        <v>1.38404176932718</v>
      </c>
      <c r="F30" s="5">
        <v>1.0098827746043</v>
      </c>
      <c r="G30" s="5">
        <v>0.821494939851065</v>
      </c>
      <c r="H30" s="5">
        <v>0.738686542118503</v>
      </c>
      <c r="I30" s="5">
        <v>0.903643886375369</v>
      </c>
      <c r="J30" s="5">
        <f t="shared" si="0"/>
        <v>1.2599384979208101</v>
      </c>
      <c r="K30" s="5">
        <f t="shared" si="1"/>
        <v>0.8212751227816457</v>
      </c>
      <c r="L30" s="5">
        <f t="shared" si="2"/>
        <v>0.5927558297074315</v>
      </c>
      <c r="M30" s="5">
        <f t="shared" si="3"/>
        <v>0.5337169430064227</v>
      </c>
      <c r="N30" s="5">
        <f t="shared" si="4"/>
        <v>0.8948007720296464</v>
      </c>
      <c r="O30" s="5">
        <f t="shared" si="5"/>
        <v>0.6518374699534458</v>
      </c>
      <c r="P30" s="5">
        <f t="shared" si="6"/>
        <v>0.030536947516280985</v>
      </c>
    </row>
    <row r="31" spans="1:16" ht="24.75" customHeight="1">
      <c r="A31" s="4">
        <v>30</v>
      </c>
      <c r="B31" s="10" t="s">
        <v>285</v>
      </c>
      <c r="C31" s="7" t="s">
        <v>286</v>
      </c>
      <c r="D31" s="5">
        <v>1.22258021670529</v>
      </c>
      <c r="E31" s="5">
        <v>1.05607439989939</v>
      </c>
      <c r="F31" s="5">
        <v>1.47136883123437</v>
      </c>
      <c r="G31" s="5">
        <v>0.688610814860291</v>
      </c>
      <c r="H31" s="5">
        <v>0.905932410216717</v>
      </c>
      <c r="I31" s="5">
        <v>0.847660200404873</v>
      </c>
      <c r="J31" s="5">
        <f t="shared" si="0"/>
        <v>1.25000781594635</v>
      </c>
      <c r="K31" s="5">
        <f t="shared" si="1"/>
        <v>0.8140678084939603</v>
      </c>
      <c r="L31" s="5">
        <f t="shared" si="2"/>
        <v>0.5632438718140035</v>
      </c>
      <c r="M31" s="5">
        <f t="shared" si="3"/>
        <v>0.8578301020297654</v>
      </c>
      <c r="N31" s="5">
        <f t="shared" si="4"/>
        <v>0.576103137711398</v>
      </c>
      <c r="O31" s="5">
        <f t="shared" si="5"/>
        <v>0.6512501746860276</v>
      </c>
      <c r="P31" s="5">
        <f t="shared" si="6"/>
        <v>0.03349511004712231</v>
      </c>
    </row>
    <row r="32" spans="1:16" ht="24.75" customHeight="1">
      <c r="A32" s="4">
        <v>31</v>
      </c>
      <c r="B32" s="10" t="s">
        <v>283</v>
      </c>
      <c r="C32" s="7" t="s">
        <v>284</v>
      </c>
      <c r="D32" s="5">
        <v>1.12653324611561</v>
      </c>
      <c r="E32" s="5">
        <v>1.39081811733367</v>
      </c>
      <c r="F32" s="5">
        <v>1.14745776946879</v>
      </c>
      <c r="G32" s="5">
        <v>0.673070125973575</v>
      </c>
      <c r="H32" s="5">
        <v>0.664359505259731</v>
      </c>
      <c r="I32" s="5">
        <v>1.04444155957437</v>
      </c>
      <c r="J32" s="5">
        <f t="shared" si="0"/>
        <v>1.2216030443060235</v>
      </c>
      <c r="K32" s="5">
        <f t="shared" si="1"/>
        <v>0.7939570636025586</v>
      </c>
      <c r="L32" s="5">
        <f t="shared" si="2"/>
        <v>0.5974702728875357</v>
      </c>
      <c r="M32" s="5">
        <f t="shared" si="3"/>
        <v>0.4776753315044321</v>
      </c>
      <c r="N32" s="5">
        <f t="shared" si="4"/>
        <v>0.9102222211261762</v>
      </c>
      <c r="O32" s="5">
        <f t="shared" si="5"/>
        <v>0.6499304887158291</v>
      </c>
      <c r="P32" s="5">
        <f t="shared" si="6"/>
        <v>0.0475002216510448</v>
      </c>
    </row>
    <row r="33" spans="1:16" ht="24.75" customHeight="1">
      <c r="A33" s="4">
        <v>32</v>
      </c>
      <c r="B33" s="10" t="s">
        <v>281</v>
      </c>
      <c r="C33" s="7" t="s">
        <v>282</v>
      </c>
      <c r="D33" s="5">
        <v>1.54647589676333</v>
      </c>
      <c r="E33" s="5">
        <v>1.2479278036322</v>
      </c>
      <c r="F33" s="5">
        <v>1.11807993525401</v>
      </c>
      <c r="G33" s="5">
        <v>0.786154453007781</v>
      </c>
      <c r="H33" s="5">
        <v>0.966610594714938</v>
      </c>
      <c r="I33" s="5">
        <v>0.785252407193761</v>
      </c>
      <c r="J33" s="5">
        <f t="shared" si="0"/>
        <v>1.30416121188318</v>
      </c>
      <c r="K33" s="5">
        <f t="shared" si="1"/>
        <v>0.8460058183054934</v>
      </c>
      <c r="L33" s="5">
        <f t="shared" si="2"/>
        <v>0.5083522185202817</v>
      </c>
      <c r="M33" s="5">
        <f t="shared" si="3"/>
        <v>0.7745725288766993</v>
      </c>
      <c r="N33" s="5">
        <f t="shared" si="4"/>
        <v>0.7023222422959984</v>
      </c>
      <c r="O33" s="5">
        <f t="shared" si="5"/>
        <v>0.6486972703964103</v>
      </c>
      <c r="P33" s="5">
        <f t="shared" si="6"/>
        <v>0.031007078074551497</v>
      </c>
    </row>
    <row r="34" spans="1:16" ht="24.75" customHeight="1">
      <c r="A34" s="4">
        <v>33</v>
      </c>
      <c r="B34" s="10" t="s">
        <v>279</v>
      </c>
      <c r="C34" s="7" t="s">
        <v>280</v>
      </c>
      <c r="D34" s="5">
        <v>1.26929364091851</v>
      </c>
      <c r="E34" s="5">
        <v>1.3160863555146</v>
      </c>
      <c r="F34" s="5">
        <v>1.27472300204908</v>
      </c>
      <c r="G34" s="5">
        <v>0.742016601153406</v>
      </c>
      <c r="H34" s="5">
        <v>0.955003994977021</v>
      </c>
      <c r="I34" s="5">
        <v>0.774174622549889</v>
      </c>
      <c r="J34" s="5">
        <f aca="true" t="shared" si="7" ref="J34:J65">AVERAGE(D34:F34)</f>
        <v>1.2867009994940632</v>
      </c>
      <c r="K34" s="5">
        <f aca="true" t="shared" si="8" ref="K34:K65">AVERAGE(G34:I34)</f>
        <v>0.8237317395601053</v>
      </c>
      <c r="L34" s="5">
        <f aca="true" t="shared" si="9" ref="L34:L65">G34/D34</f>
        <v>0.5845901824706645</v>
      </c>
      <c r="M34" s="5">
        <f aca="true" t="shared" si="10" ref="M34:M65">H34/E34</f>
        <v>0.7256393100463434</v>
      </c>
      <c r="N34" s="5">
        <f aca="true" t="shared" si="11" ref="N34:N65">I34/F34</f>
        <v>0.6073277263416648</v>
      </c>
      <c r="O34" s="5">
        <f aca="true" t="shared" si="12" ref="O34:O65">K34/J34</f>
        <v>0.6401889326922108</v>
      </c>
      <c r="P34" s="5">
        <f aca="true" t="shared" si="13" ref="P34:P65">TTEST(G34:I34,D34:F34,2,2)</f>
        <v>0.0024208246018359845</v>
      </c>
    </row>
    <row r="35" spans="1:16" ht="24.75" customHeight="1">
      <c r="A35" s="4">
        <v>34</v>
      </c>
      <c r="B35" s="10" t="s">
        <v>277</v>
      </c>
      <c r="C35" s="7" t="s">
        <v>278</v>
      </c>
      <c r="D35" s="5">
        <v>1.29285900790439</v>
      </c>
      <c r="E35" s="5">
        <v>1.05476538427785</v>
      </c>
      <c r="F35" s="5">
        <v>1.35997396127312</v>
      </c>
      <c r="G35" s="5">
        <v>0.722017967381862</v>
      </c>
      <c r="H35" s="5">
        <v>0.824182502926821</v>
      </c>
      <c r="I35" s="5">
        <v>0.825982438931887</v>
      </c>
      <c r="J35" s="5">
        <f t="shared" si="7"/>
        <v>1.2358661178184533</v>
      </c>
      <c r="K35" s="5">
        <f t="shared" si="8"/>
        <v>0.7907276364135233</v>
      </c>
      <c r="L35" s="5">
        <f t="shared" si="9"/>
        <v>0.5584661304655247</v>
      </c>
      <c r="M35" s="5">
        <f t="shared" si="10"/>
        <v>0.7813894115335435</v>
      </c>
      <c r="N35" s="5">
        <f t="shared" si="11"/>
        <v>0.6073516570557391</v>
      </c>
      <c r="O35" s="5">
        <f t="shared" si="12"/>
        <v>0.639816582891125</v>
      </c>
      <c r="P35" s="5">
        <f t="shared" si="13"/>
        <v>0.010765739891201801</v>
      </c>
    </row>
    <row r="36" spans="1:16" ht="24.75" customHeight="1">
      <c r="A36" s="4">
        <v>35</v>
      </c>
      <c r="B36" s="10" t="s">
        <v>275</v>
      </c>
      <c r="C36" s="7" t="s">
        <v>276</v>
      </c>
      <c r="D36" s="5">
        <v>1.28014072148701</v>
      </c>
      <c r="E36" s="5">
        <v>1.55548838712059</v>
      </c>
      <c r="F36" s="5">
        <v>1.09600334001299</v>
      </c>
      <c r="G36" s="5">
        <v>0.874668408126232</v>
      </c>
      <c r="H36" s="5">
        <v>0.838714260585367</v>
      </c>
      <c r="I36" s="5">
        <v>0.786084462810442</v>
      </c>
      <c r="J36" s="5">
        <f t="shared" si="7"/>
        <v>1.3105441495401966</v>
      </c>
      <c r="K36" s="5">
        <f t="shared" si="8"/>
        <v>0.8331557105073472</v>
      </c>
      <c r="L36" s="5">
        <f t="shared" si="9"/>
        <v>0.683259577205089</v>
      </c>
      <c r="M36" s="5">
        <f t="shared" si="10"/>
        <v>0.5391967355911512</v>
      </c>
      <c r="N36" s="5">
        <f t="shared" si="11"/>
        <v>0.7172281635575355</v>
      </c>
      <c r="O36" s="5">
        <f t="shared" si="12"/>
        <v>0.6357326541037623</v>
      </c>
      <c r="P36" s="5">
        <f t="shared" si="13"/>
        <v>0.02464739443834056</v>
      </c>
    </row>
    <row r="37" spans="1:16" ht="24.75" customHeight="1">
      <c r="A37" s="4">
        <v>36</v>
      </c>
      <c r="B37" s="10" t="s">
        <v>273</v>
      </c>
      <c r="C37" s="7" t="s">
        <v>274</v>
      </c>
      <c r="D37" s="5">
        <v>1.19851400343401</v>
      </c>
      <c r="E37" s="5">
        <v>1.28298715920095</v>
      </c>
      <c r="F37" s="5">
        <v>1.40177543106244</v>
      </c>
      <c r="G37" s="5">
        <v>0.766920703143353</v>
      </c>
      <c r="H37" s="5">
        <v>0.93316546841782</v>
      </c>
      <c r="I37" s="5">
        <v>0.758152007114899</v>
      </c>
      <c r="J37" s="5">
        <f t="shared" si="7"/>
        <v>1.2944255312324666</v>
      </c>
      <c r="K37" s="5">
        <f t="shared" si="8"/>
        <v>0.8194127262253573</v>
      </c>
      <c r="L37" s="5">
        <f t="shared" si="9"/>
        <v>0.6398929849346391</v>
      </c>
      <c r="M37" s="5">
        <f t="shared" si="10"/>
        <v>0.7273381200471246</v>
      </c>
      <c r="N37" s="5">
        <f t="shared" si="11"/>
        <v>0.5408512592778696</v>
      </c>
      <c r="O37" s="5">
        <f t="shared" si="12"/>
        <v>0.633031956226301</v>
      </c>
      <c r="P37" s="5">
        <f t="shared" si="13"/>
        <v>0.004406085249475419</v>
      </c>
    </row>
    <row r="38" spans="1:16" ht="24.75" customHeight="1">
      <c r="A38" s="4">
        <v>37</v>
      </c>
      <c r="B38" s="10" t="s">
        <v>271</v>
      </c>
      <c r="C38" s="7" t="s">
        <v>272</v>
      </c>
      <c r="D38" s="5">
        <v>1.37279949288585</v>
      </c>
      <c r="E38" s="5">
        <v>1.29874598565146</v>
      </c>
      <c r="F38" s="5">
        <v>1.23092176481637</v>
      </c>
      <c r="G38" s="5">
        <v>0.742101766818203</v>
      </c>
      <c r="H38" s="5">
        <v>0.880122905432201</v>
      </c>
      <c r="I38" s="5">
        <v>0.839300376109126</v>
      </c>
      <c r="J38" s="5">
        <f t="shared" si="7"/>
        <v>1.3008224144512266</v>
      </c>
      <c r="K38" s="5">
        <f t="shared" si="8"/>
        <v>0.8205083494531765</v>
      </c>
      <c r="L38" s="5">
        <f t="shared" si="9"/>
        <v>0.5405754960312399</v>
      </c>
      <c r="M38" s="5">
        <f t="shared" si="10"/>
        <v>0.6776713192231545</v>
      </c>
      <c r="N38" s="5">
        <f t="shared" si="11"/>
        <v>0.6818470516152857</v>
      </c>
      <c r="O38" s="5">
        <f t="shared" si="12"/>
        <v>0.630761232538664</v>
      </c>
      <c r="P38" s="5">
        <f t="shared" si="13"/>
        <v>0.0011542113941766274</v>
      </c>
    </row>
    <row r="39" spans="1:16" ht="24.75" customHeight="1">
      <c r="A39" s="4">
        <v>38</v>
      </c>
      <c r="B39" s="10" t="s">
        <v>269</v>
      </c>
      <c r="C39" s="7" t="s">
        <v>270</v>
      </c>
      <c r="D39" s="5">
        <v>1.35300784140719</v>
      </c>
      <c r="E39" s="5">
        <v>1.34911145346716</v>
      </c>
      <c r="F39" s="5">
        <v>1.06086844961384</v>
      </c>
      <c r="G39" s="5">
        <v>0.775647233301617</v>
      </c>
      <c r="H39" s="5">
        <v>0.900365198609049</v>
      </c>
      <c r="I39" s="5">
        <v>0.694205046251045</v>
      </c>
      <c r="J39" s="5">
        <f t="shared" si="7"/>
        <v>1.25432924816273</v>
      </c>
      <c r="K39" s="5">
        <f t="shared" si="8"/>
        <v>0.7900724927205703</v>
      </c>
      <c r="L39" s="5">
        <f t="shared" si="9"/>
        <v>0.573276229127326</v>
      </c>
      <c r="M39" s="5">
        <f t="shared" si="10"/>
        <v>0.66737643972642</v>
      </c>
      <c r="N39" s="5">
        <f t="shared" si="11"/>
        <v>0.654374297306832</v>
      </c>
      <c r="O39" s="5">
        <f t="shared" si="12"/>
        <v>0.6298764808983156</v>
      </c>
      <c r="P39" s="5">
        <f t="shared" si="13"/>
        <v>0.015106405060369556</v>
      </c>
    </row>
    <row r="40" spans="1:16" ht="24.75" customHeight="1">
      <c r="A40" s="4">
        <v>39</v>
      </c>
      <c r="B40" s="10" t="s">
        <v>267</v>
      </c>
      <c r="C40" s="7" t="s">
        <v>268</v>
      </c>
      <c r="D40" s="5">
        <v>1.38027083578642</v>
      </c>
      <c r="E40" s="5">
        <v>1.32524384386772</v>
      </c>
      <c r="F40" s="5">
        <v>1.16481875329901</v>
      </c>
      <c r="G40" s="5">
        <v>0.560536798921263</v>
      </c>
      <c r="H40" s="5">
        <v>0.983495642759613</v>
      </c>
      <c r="I40" s="5">
        <v>0.878797015217218</v>
      </c>
      <c r="J40" s="5">
        <f t="shared" si="7"/>
        <v>1.2901111443177167</v>
      </c>
      <c r="K40" s="5">
        <f t="shared" si="8"/>
        <v>0.8076098189660312</v>
      </c>
      <c r="L40" s="5">
        <f t="shared" si="9"/>
        <v>0.4061063846226185</v>
      </c>
      <c r="M40" s="5">
        <f t="shared" si="10"/>
        <v>0.7421242870212352</v>
      </c>
      <c r="N40" s="5">
        <f t="shared" si="11"/>
        <v>0.7544495765785718</v>
      </c>
      <c r="O40" s="5">
        <f t="shared" si="12"/>
        <v>0.6260001880637507</v>
      </c>
      <c r="P40" s="5">
        <f t="shared" si="13"/>
        <v>0.027729088979875728</v>
      </c>
    </row>
    <row r="41" spans="1:16" ht="24.75" customHeight="1">
      <c r="A41" s="4">
        <v>40</v>
      </c>
      <c r="B41" s="10" t="s">
        <v>265</v>
      </c>
      <c r="C41" s="7" t="s">
        <v>266</v>
      </c>
      <c r="D41" s="5">
        <v>1.40134616461309</v>
      </c>
      <c r="E41" s="5">
        <v>1.09842741913423</v>
      </c>
      <c r="F41" s="5">
        <v>1.30095900592296</v>
      </c>
      <c r="G41" s="5">
        <v>0.878447243283165</v>
      </c>
      <c r="H41" s="5">
        <v>0.615062748088525</v>
      </c>
      <c r="I41" s="5">
        <v>0.868923877680891</v>
      </c>
      <c r="J41" s="5">
        <f t="shared" si="7"/>
        <v>1.2669108632234267</v>
      </c>
      <c r="K41" s="5">
        <f t="shared" si="8"/>
        <v>0.7874779563508604</v>
      </c>
      <c r="L41" s="5">
        <f t="shared" si="9"/>
        <v>0.6268595622307949</v>
      </c>
      <c r="M41" s="5">
        <f t="shared" si="10"/>
        <v>0.559948465755991</v>
      </c>
      <c r="N41" s="5">
        <f t="shared" si="11"/>
        <v>0.6679102675217936</v>
      </c>
      <c r="O41" s="5">
        <f t="shared" si="12"/>
        <v>0.6215732923366561</v>
      </c>
      <c r="P41" s="5">
        <f t="shared" si="13"/>
        <v>0.018048311843134962</v>
      </c>
    </row>
    <row r="42" spans="1:16" ht="24.75" customHeight="1">
      <c r="A42" s="4">
        <v>41</v>
      </c>
      <c r="B42" s="10" t="s">
        <v>263</v>
      </c>
      <c r="C42" s="7" t="s">
        <v>264</v>
      </c>
      <c r="D42" s="5">
        <v>1.09047557294147</v>
      </c>
      <c r="E42" s="5">
        <v>1.37669556174629</v>
      </c>
      <c r="F42" s="5">
        <v>1.3120003463727</v>
      </c>
      <c r="G42" s="5">
        <v>0.917387122215737</v>
      </c>
      <c r="H42" s="5">
        <v>0.529397916606489</v>
      </c>
      <c r="I42" s="5">
        <v>0.896811023842545</v>
      </c>
      <c r="J42" s="5">
        <f t="shared" si="7"/>
        <v>1.2597238270201532</v>
      </c>
      <c r="K42" s="5">
        <f t="shared" si="8"/>
        <v>0.7811986875549236</v>
      </c>
      <c r="L42" s="5">
        <f t="shared" si="9"/>
        <v>0.8412725098840677</v>
      </c>
      <c r="M42" s="5">
        <f t="shared" si="10"/>
        <v>0.3845424735262213</v>
      </c>
      <c r="N42" s="5">
        <f t="shared" si="11"/>
        <v>0.6835448072265888</v>
      </c>
      <c r="O42" s="5">
        <f t="shared" si="12"/>
        <v>0.6201348825820264</v>
      </c>
      <c r="P42" s="5">
        <f t="shared" si="13"/>
        <v>0.035237256443018186</v>
      </c>
    </row>
    <row r="43" spans="1:16" ht="24.75" customHeight="1">
      <c r="A43" s="4">
        <v>42</v>
      </c>
      <c r="B43" s="10" t="s">
        <v>261</v>
      </c>
      <c r="C43" s="7" t="s">
        <v>262</v>
      </c>
      <c r="D43" s="5">
        <v>1.30530026896455</v>
      </c>
      <c r="E43" s="5">
        <v>1.25883715297385</v>
      </c>
      <c r="F43" s="5">
        <v>1.31823745041299</v>
      </c>
      <c r="G43" s="5">
        <v>0.709358472253873</v>
      </c>
      <c r="H43" s="5">
        <v>0.766908389489239</v>
      </c>
      <c r="I43" s="5">
        <v>0.927669595877764</v>
      </c>
      <c r="J43" s="5">
        <f t="shared" si="7"/>
        <v>1.2941249574504634</v>
      </c>
      <c r="K43" s="5">
        <f t="shared" si="8"/>
        <v>0.8013121525402921</v>
      </c>
      <c r="L43" s="5">
        <f t="shared" si="9"/>
        <v>0.5434446687248312</v>
      </c>
      <c r="M43" s="5">
        <f t="shared" si="10"/>
        <v>0.6092196974624645</v>
      </c>
      <c r="N43" s="5">
        <f t="shared" si="11"/>
        <v>0.7037196489806407</v>
      </c>
      <c r="O43" s="5">
        <f t="shared" si="12"/>
        <v>0.6191922564563976</v>
      </c>
      <c r="P43" s="5">
        <f t="shared" si="13"/>
        <v>0.001899844415582003</v>
      </c>
    </row>
    <row r="44" spans="1:16" ht="24.75" customHeight="1">
      <c r="A44" s="4">
        <v>43</v>
      </c>
      <c r="B44" s="10" t="s">
        <v>259</v>
      </c>
      <c r="C44" s="7" t="s">
        <v>260</v>
      </c>
      <c r="D44" s="5">
        <v>1.50516361128416</v>
      </c>
      <c r="E44" s="5">
        <v>1.49416739374495</v>
      </c>
      <c r="F44" s="5">
        <v>1.08210030313991</v>
      </c>
      <c r="G44" s="5">
        <v>0.749303047149584</v>
      </c>
      <c r="H44" s="5">
        <v>1.04643160064011</v>
      </c>
      <c r="I44" s="5">
        <v>0.724971593714541</v>
      </c>
      <c r="J44" s="5">
        <f t="shared" si="7"/>
        <v>1.3604771027230067</v>
      </c>
      <c r="K44" s="5">
        <f t="shared" si="8"/>
        <v>0.840235413834745</v>
      </c>
      <c r="L44" s="5">
        <f t="shared" si="9"/>
        <v>0.49782165973990117</v>
      </c>
      <c r="M44" s="5">
        <f t="shared" si="10"/>
        <v>0.7003442887462266</v>
      </c>
      <c r="N44" s="5">
        <f t="shared" si="11"/>
        <v>0.6699670923396885</v>
      </c>
      <c r="O44" s="5">
        <f t="shared" si="12"/>
        <v>0.6176034952392851</v>
      </c>
      <c r="P44" s="5">
        <f t="shared" si="13"/>
        <v>0.03992165371165296</v>
      </c>
    </row>
    <row r="45" spans="1:16" ht="24.75" customHeight="1">
      <c r="A45" s="4">
        <v>44</v>
      </c>
      <c r="B45" s="10" t="s">
        <v>257</v>
      </c>
      <c r="C45" s="7" t="s">
        <v>258</v>
      </c>
      <c r="D45" s="5">
        <v>1.22939117552567</v>
      </c>
      <c r="E45" s="5">
        <v>1.10060409717445</v>
      </c>
      <c r="F45" s="5">
        <v>1.36285578536891</v>
      </c>
      <c r="G45" s="5">
        <v>0.734908568969698</v>
      </c>
      <c r="H45" s="5">
        <v>0.615002457888392</v>
      </c>
      <c r="I45" s="5">
        <v>0.914257014199614</v>
      </c>
      <c r="J45" s="5">
        <f t="shared" si="7"/>
        <v>1.2309503526896766</v>
      </c>
      <c r="K45" s="5">
        <f t="shared" si="8"/>
        <v>0.7547226803525681</v>
      </c>
      <c r="L45" s="5">
        <f t="shared" si="9"/>
        <v>0.597782531386287</v>
      </c>
      <c r="M45" s="5">
        <f t="shared" si="10"/>
        <v>0.5587862697106712</v>
      </c>
      <c r="N45" s="5">
        <f t="shared" si="11"/>
        <v>0.6708391482170909</v>
      </c>
      <c r="O45" s="5">
        <f t="shared" si="12"/>
        <v>0.6131219498036361</v>
      </c>
      <c r="P45" s="5">
        <f t="shared" si="13"/>
        <v>0.014487694907791332</v>
      </c>
    </row>
    <row r="46" spans="1:16" ht="24.75" customHeight="1">
      <c r="A46" s="4">
        <v>45</v>
      </c>
      <c r="B46" s="10" t="s">
        <v>255</v>
      </c>
      <c r="C46" s="7" t="s">
        <v>256</v>
      </c>
      <c r="D46" s="5">
        <v>1.13443283946926</v>
      </c>
      <c r="E46" s="5">
        <v>1.18638594543073</v>
      </c>
      <c r="F46" s="5">
        <v>1.50137110957025</v>
      </c>
      <c r="G46" s="5">
        <v>0.727150451990712</v>
      </c>
      <c r="H46" s="5">
        <v>0.741921137364504</v>
      </c>
      <c r="I46" s="5">
        <v>0.863427083055412</v>
      </c>
      <c r="J46" s="5">
        <f t="shared" si="7"/>
        <v>1.2740632981567466</v>
      </c>
      <c r="K46" s="5">
        <f t="shared" si="8"/>
        <v>0.7774995574702094</v>
      </c>
      <c r="L46" s="5">
        <f t="shared" si="9"/>
        <v>0.6409814902140056</v>
      </c>
      <c r="M46" s="5">
        <f t="shared" si="10"/>
        <v>0.6253623790992751</v>
      </c>
      <c r="N46" s="5">
        <f t="shared" si="11"/>
        <v>0.5750923789272581</v>
      </c>
      <c r="O46" s="5">
        <f t="shared" si="12"/>
        <v>0.6102519071030916</v>
      </c>
      <c r="P46" s="5">
        <f t="shared" si="13"/>
        <v>0.015430008056722923</v>
      </c>
    </row>
    <row r="47" spans="1:16" ht="24.75" customHeight="1">
      <c r="A47" s="4">
        <v>46</v>
      </c>
      <c r="B47" s="10" t="s">
        <v>253</v>
      </c>
      <c r="C47" s="7" t="s">
        <v>254</v>
      </c>
      <c r="D47" s="5">
        <v>1.33499545850954</v>
      </c>
      <c r="E47" s="5">
        <v>1.20511950497138</v>
      </c>
      <c r="F47" s="5">
        <v>1.26372871015924</v>
      </c>
      <c r="G47" s="5">
        <v>0.891315491460447</v>
      </c>
      <c r="H47" s="5">
        <v>0.602130074198954</v>
      </c>
      <c r="I47" s="5">
        <v>0.826850055066711</v>
      </c>
      <c r="J47" s="5">
        <f t="shared" si="7"/>
        <v>1.2679478912133868</v>
      </c>
      <c r="K47" s="5">
        <f t="shared" si="8"/>
        <v>0.7734318735753707</v>
      </c>
      <c r="L47" s="5">
        <f t="shared" si="9"/>
        <v>0.6676543247986468</v>
      </c>
      <c r="M47" s="5">
        <f t="shared" si="10"/>
        <v>0.4996434558689296</v>
      </c>
      <c r="N47" s="5">
        <f t="shared" si="11"/>
        <v>0.6542939544061804</v>
      </c>
      <c r="O47" s="5">
        <f t="shared" si="12"/>
        <v>0.6099871129839731</v>
      </c>
      <c r="P47" s="5">
        <f t="shared" si="13"/>
        <v>0.006578761377321911</v>
      </c>
    </row>
    <row r="48" spans="1:16" ht="24.75" customHeight="1">
      <c r="A48" s="4">
        <v>47</v>
      </c>
      <c r="B48" s="10" t="s">
        <v>251</v>
      </c>
      <c r="C48" s="7" t="s">
        <v>252</v>
      </c>
      <c r="D48" s="5">
        <v>1.65007624211281</v>
      </c>
      <c r="E48" s="5">
        <v>1.11305667996009</v>
      </c>
      <c r="F48" s="5">
        <v>1.25298204254542</v>
      </c>
      <c r="G48" s="5">
        <v>0.746221747124426</v>
      </c>
      <c r="H48" s="5">
        <v>0.816288541803663</v>
      </c>
      <c r="I48" s="5">
        <v>0.86882559558536</v>
      </c>
      <c r="J48" s="5">
        <f t="shared" si="7"/>
        <v>1.3387049882061064</v>
      </c>
      <c r="K48" s="5">
        <f t="shared" si="8"/>
        <v>0.8104452948378164</v>
      </c>
      <c r="L48" s="5">
        <f t="shared" si="9"/>
        <v>0.45223470775443686</v>
      </c>
      <c r="M48" s="5">
        <f t="shared" si="10"/>
        <v>0.7333755382816012</v>
      </c>
      <c r="N48" s="5">
        <f t="shared" si="11"/>
        <v>0.6934062628865374</v>
      </c>
      <c r="O48" s="5">
        <f t="shared" si="12"/>
        <v>0.6053949914116855</v>
      </c>
      <c r="P48" s="5">
        <f t="shared" si="13"/>
        <v>0.032678136925990364</v>
      </c>
    </row>
    <row r="49" spans="1:16" ht="24.75" customHeight="1">
      <c r="A49" s="4">
        <v>48</v>
      </c>
      <c r="B49" s="10" t="s">
        <v>249</v>
      </c>
      <c r="C49" s="7" t="s">
        <v>250</v>
      </c>
      <c r="D49" s="5">
        <v>1.1699906980198</v>
      </c>
      <c r="E49" s="5">
        <v>1.19652985427249</v>
      </c>
      <c r="F49" s="5">
        <v>1.43214954128428</v>
      </c>
      <c r="G49" s="5">
        <v>0.74018779012796</v>
      </c>
      <c r="H49" s="5">
        <v>0.634364478915616</v>
      </c>
      <c r="I49" s="5">
        <v>0.915652533921051</v>
      </c>
      <c r="J49" s="5">
        <f t="shared" si="7"/>
        <v>1.2662233645255234</v>
      </c>
      <c r="K49" s="5">
        <f t="shared" si="8"/>
        <v>0.763401600988209</v>
      </c>
      <c r="L49" s="5">
        <f t="shared" si="9"/>
        <v>0.6326441666422835</v>
      </c>
      <c r="M49" s="5">
        <f t="shared" si="10"/>
        <v>0.5301702056580277</v>
      </c>
      <c r="N49" s="5">
        <f t="shared" si="11"/>
        <v>0.6393553937809732</v>
      </c>
      <c r="O49" s="5">
        <f t="shared" si="12"/>
        <v>0.602896473383485</v>
      </c>
      <c r="P49" s="5">
        <f t="shared" si="13"/>
        <v>0.012639336174052706</v>
      </c>
    </row>
    <row r="50" spans="1:16" ht="24.75" customHeight="1">
      <c r="A50" s="4">
        <v>49</v>
      </c>
      <c r="B50" s="10" t="s">
        <v>247</v>
      </c>
      <c r="C50" s="7" t="s">
        <v>248</v>
      </c>
      <c r="D50" s="5">
        <v>1.12823189139923</v>
      </c>
      <c r="E50" s="5">
        <v>1.08057733203168</v>
      </c>
      <c r="F50" s="5">
        <v>1.54090192543361</v>
      </c>
      <c r="G50" s="5">
        <v>0.612807918627792</v>
      </c>
      <c r="H50" s="5">
        <v>0.729294231249486</v>
      </c>
      <c r="I50" s="5">
        <v>0.91529508028854</v>
      </c>
      <c r="J50" s="5">
        <f t="shared" si="7"/>
        <v>1.2499037162881732</v>
      </c>
      <c r="K50" s="5">
        <f t="shared" si="8"/>
        <v>0.7524657433886061</v>
      </c>
      <c r="L50" s="5">
        <f t="shared" si="9"/>
        <v>0.5431577704010737</v>
      </c>
      <c r="M50" s="5">
        <f t="shared" si="10"/>
        <v>0.6749116510507226</v>
      </c>
      <c r="N50" s="5">
        <f t="shared" si="11"/>
        <v>0.593999569460578</v>
      </c>
      <c r="O50" s="5">
        <f t="shared" si="12"/>
        <v>0.6020189664074255</v>
      </c>
      <c r="P50" s="5">
        <f t="shared" si="13"/>
        <v>0.043455196155010076</v>
      </c>
    </row>
    <row r="51" spans="1:16" ht="24.75" customHeight="1">
      <c r="A51" s="4">
        <v>50</v>
      </c>
      <c r="B51" s="10" t="s">
        <v>245</v>
      </c>
      <c r="C51" s="7" t="s">
        <v>246</v>
      </c>
      <c r="D51" s="5">
        <v>1.29829597197466</v>
      </c>
      <c r="E51" s="5">
        <v>1.51876934060967</v>
      </c>
      <c r="F51" s="5">
        <v>1.18540247671484</v>
      </c>
      <c r="G51" s="5">
        <v>0.776372887611283</v>
      </c>
      <c r="H51" s="5">
        <v>0.869390895233509</v>
      </c>
      <c r="I51" s="5">
        <v>0.759867691054492</v>
      </c>
      <c r="J51" s="5">
        <f t="shared" si="7"/>
        <v>1.33415592976639</v>
      </c>
      <c r="K51" s="5">
        <f t="shared" si="8"/>
        <v>0.801877157966428</v>
      </c>
      <c r="L51" s="5">
        <f t="shared" si="9"/>
        <v>0.5979937582571782</v>
      </c>
      <c r="M51" s="5">
        <f t="shared" si="10"/>
        <v>0.5724311598787706</v>
      </c>
      <c r="N51" s="5">
        <f t="shared" si="11"/>
        <v>0.6410208397407335</v>
      </c>
      <c r="O51" s="5">
        <f t="shared" si="12"/>
        <v>0.6010370602683872</v>
      </c>
      <c r="P51" s="5">
        <f t="shared" si="13"/>
        <v>0.006814910000041111</v>
      </c>
    </row>
    <row r="52" spans="1:16" ht="24.75" customHeight="1">
      <c r="A52" s="4">
        <v>51</v>
      </c>
      <c r="B52" s="10" t="s">
        <v>243</v>
      </c>
      <c r="C52" s="7" t="s">
        <v>244</v>
      </c>
      <c r="D52" s="5">
        <v>1.18160633476848</v>
      </c>
      <c r="E52" s="5">
        <v>1.42806759998606</v>
      </c>
      <c r="F52" s="5">
        <v>1.32914128334543</v>
      </c>
      <c r="G52" s="5">
        <v>0.726845530136694</v>
      </c>
      <c r="H52" s="5">
        <v>0.866362966195327</v>
      </c>
      <c r="I52" s="5">
        <v>0.75817064295956</v>
      </c>
      <c r="J52" s="5">
        <f t="shared" si="7"/>
        <v>1.3129384060333233</v>
      </c>
      <c r="K52" s="5">
        <f t="shared" si="8"/>
        <v>0.783793046430527</v>
      </c>
      <c r="L52" s="5">
        <f t="shared" si="9"/>
        <v>0.6151334067442265</v>
      </c>
      <c r="M52" s="5">
        <f t="shared" si="10"/>
        <v>0.6066680360255944</v>
      </c>
      <c r="N52" s="5">
        <f t="shared" si="11"/>
        <v>0.5704214085136647</v>
      </c>
      <c r="O52" s="5">
        <f t="shared" si="12"/>
        <v>0.5969762502405112</v>
      </c>
      <c r="P52" s="5">
        <f t="shared" si="13"/>
        <v>0.0031258656894279785</v>
      </c>
    </row>
    <row r="53" spans="1:16" ht="24.75" customHeight="1">
      <c r="A53" s="4">
        <v>52</v>
      </c>
      <c r="B53" s="10" t="s">
        <v>241</v>
      </c>
      <c r="C53" s="7" t="s">
        <v>242</v>
      </c>
      <c r="D53" s="5">
        <v>1.46581035224821</v>
      </c>
      <c r="E53" s="5">
        <v>0.897554716474769</v>
      </c>
      <c r="F53" s="5">
        <v>1.39091983156725</v>
      </c>
      <c r="G53" s="5">
        <v>0.770362781730428</v>
      </c>
      <c r="H53" s="5">
        <v>0.737182688516804</v>
      </c>
      <c r="I53" s="5">
        <v>0.733299752978149</v>
      </c>
      <c r="J53" s="5">
        <f t="shared" si="7"/>
        <v>1.251428300096743</v>
      </c>
      <c r="K53" s="5">
        <f t="shared" si="8"/>
        <v>0.7469484077417937</v>
      </c>
      <c r="L53" s="5">
        <f t="shared" si="9"/>
        <v>0.5255541963862322</v>
      </c>
      <c r="M53" s="5">
        <f t="shared" si="10"/>
        <v>0.8213233967642204</v>
      </c>
      <c r="N53" s="5">
        <f t="shared" si="11"/>
        <v>0.5272049016310933</v>
      </c>
      <c r="O53" s="5">
        <f t="shared" si="12"/>
        <v>0.596876710942249</v>
      </c>
      <c r="P53" s="5">
        <f t="shared" si="13"/>
        <v>0.04763423065824117</v>
      </c>
    </row>
    <row r="54" spans="1:16" ht="24.75" customHeight="1">
      <c r="A54" s="4">
        <v>53</v>
      </c>
      <c r="B54" s="10" t="s">
        <v>239</v>
      </c>
      <c r="C54" s="7" t="s">
        <v>240</v>
      </c>
      <c r="D54" s="5">
        <v>1.46321884819953</v>
      </c>
      <c r="E54" s="5">
        <v>1.31961150579506</v>
      </c>
      <c r="F54" s="5">
        <v>1.10253406360213</v>
      </c>
      <c r="G54" s="5">
        <v>0.718141500043728</v>
      </c>
      <c r="H54" s="5">
        <v>0.578914674736213</v>
      </c>
      <c r="I54" s="5">
        <v>1.00298945319485</v>
      </c>
      <c r="J54" s="5">
        <f t="shared" si="7"/>
        <v>1.29512147253224</v>
      </c>
      <c r="K54" s="5">
        <f t="shared" si="8"/>
        <v>0.7666818759915971</v>
      </c>
      <c r="L54" s="5">
        <f t="shared" si="9"/>
        <v>0.490795687143718</v>
      </c>
      <c r="M54" s="5">
        <f t="shared" si="10"/>
        <v>0.43870083899232115</v>
      </c>
      <c r="N54" s="5">
        <f t="shared" si="11"/>
        <v>0.9097128935118304</v>
      </c>
      <c r="O54" s="5">
        <f t="shared" si="12"/>
        <v>0.5919768085479811</v>
      </c>
      <c r="P54" s="5">
        <f t="shared" si="13"/>
        <v>0.031611074973119</v>
      </c>
    </row>
    <row r="55" spans="1:16" ht="24.75" customHeight="1">
      <c r="A55" s="4">
        <v>54</v>
      </c>
      <c r="B55" s="10" t="s">
        <v>237</v>
      </c>
      <c r="C55" s="7" t="s">
        <v>238</v>
      </c>
      <c r="D55" s="5">
        <v>1.19652800094548</v>
      </c>
      <c r="E55" s="5">
        <v>1.12973433530504</v>
      </c>
      <c r="F55" s="5">
        <v>1.47837819795419</v>
      </c>
      <c r="G55" s="5">
        <v>0.761420518101447</v>
      </c>
      <c r="H55" s="5">
        <v>0.616350469840261</v>
      </c>
      <c r="I55" s="5">
        <v>0.863954841040027</v>
      </c>
      <c r="J55" s="5">
        <f t="shared" si="7"/>
        <v>1.26821351140157</v>
      </c>
      <c r="K55" s="5">
        <f t="shared" si="8"/>
        <v>0.7472419429939117</v>
      </c>
      <c r="L55" s="5">
        <f t="shared" si="9"/>
        <v>0.6363582945821434</v>
      </c>
      <c r="M55" s="5">
        <f t="shared" si="10"/>
        <v>0.5455711582615925</v>
      </c>
      <c r="N55" s="5">
        <f t="shared" si="11"/>
        <v>0.5843936566675465</v>
      </c>
      <c r="O55" s="5">
        <f t="shared" si="12"/>
        <v>0.5892083125404451</v>
      </c>
      <c r="P55" s="5">
        <f t="shared" si="13"/>
        <v>0.015516951349496337</v>
      </c>
    </row>
    <row r="56" spans="1:16" ht="24.75" customHeight="1">
      <c r="A56" s="4">
        <v>55</v>
      </c>
      <c r="B56" s="10" t="s">
        <v>235</v>
      </c>
      <c r="C56" s="7" t="s">
        <v>236</v>
      </c>
      <c r="D56" s="5">
        <v>1.41523998906169</v>
      </c>
      <c r="E56" s="5">
        <v>1.25439892100418</v>
      </c>
      <c r="F56" s="5">
        <v>1.2548921383768</v>
      </c>
      <c r="G56" s="5">
        <v>0.717964709739848</v>
      </c>
      <c r="H56" s="5">
        <v>0.752633216665213</v>
      </c>
      <c r="I56" s="5">
        <v>0.835639981042662</v>
      </c>
      <c r="J56" s="5">
        <f t="shared" si="7"/>
        <v>1.3081770161475565</v>
      </c>
      <c r="K56" s="5">
        <f t="shared" si="8"/>
        <v>0.768745969149241</v>
      </c>
      <c r="L56" s="5">
        <f t="shared" si="9"/>
        <v>0.5073095130783166</v>
      </c>
      <c r="M56" s="5">
        <f t="shared" si="10"/>
        <v>0.5999951084641478</v>
      </c>
      <c r="N56" s="5">
        <f t="shared" si="11"/>
        <v>0.6659058220920567</v>
      </c>
      <c r="O56" s="5">
        <f t="shared" si="12"/>
        <v>0.5876467478484807</v>
      </c>
      <c r="P56" s="5">
        <f t="shared" si="13"/>
        <v>0.0010791946820545026</v>
      </c>
    </row>
    <row r="57" spans="1:16" ht="24.75" customHeight="1">
      <c r="A57" s="4">
        <v>56</v>
      </c>
      <c r="B57" s="10" t="s">
        <v>233</v>
      </c>
      <c r="C57" s="7" t="s">
        <v>234</v>
      </c>
      <c r="D57" s="5">
        <v>1.40420958727508</v>
      </c>
      <c r="E57" s="5">
        <v>1.36961157128598</v>
      </c>
      <c r="F57" s="5">
        <v>1.26747164388247</v>
      </c>
      <c r="G57" s="5">
        <v>0.630323903910124</v>
      </c>
      <c r="H57" s="5">
        <v>0.893827856180063</v>
      </c>
      <c r="I57" s="5">
        <v>0.836592581282233</v>
      </c>
      <c r="J57" s="5">
        <f t="shared" si="7"/>
        <v>1.3470976008145101</v>
      </c>
      <c r="K57" s="5">
        <f t="shared" si="8"/>
        <v>0.7869147804574733</v>
      </c>
      <c r="L57" s="5">
        <f t="shared" si="9"/>
        <v>0.4488816410471108</v>
      </c>
      <c r="M57" s="5">
        <f t="shared" si="10"/>
        <v>0.6526141242664987</v>
      </c>
      <c r="N57" s="5">
        <f t="shared" si="11"/>
        <v>0.6600483610975431</v>
      </c>
      <c r="O57" s="5">
        <f t="shared" si="12"/>
        <v>0.58415572856909</v>
      </c>
      <c r="P57" s="5">
        <f t="shared" si="13"/>
        <v>0.003383338995065279</v>
      </c>
    </row>
    <row r="58" spans="1:16" ht="24.75" customHeight="1">
      <c r="A58" s="4">
        <v>57</v>
      </c>
      <c r="B58" s="10" t="s">
        <v>231</v>
      </c>
      <c r="C58" s="7" t="s">
        <v>232</v>
      </c>
      <c r="D58" s="5">
        <v>1.18486178681115</v>
      </c>
      <c r="E58" s="5">
        <v>1.24942409715761</v>
      </c>
      <c r="F58" s="5">
        <v>1.47994456231342</v>
      </c>
      <c r="G58" s="5">
        <v>0.765372793658203</v>
      </c>
      <c r="H58" s="5">
        <v>0.68839171938503</v>
      </c>
      <c r="I58" s="5">
        <v>0.813403630277077</v>
      </c>
      <c r="J58" s="5">
        <f t="shared" si="7"/>
        <v>1.30474348209406</v>
      </c>
      <c r="K58" s="5">
        <f t="shared" si="8"/>
        <v>0.7557227144401032</v>
      </c>
      <c r="L58" s="5">
        <f t="shared" si="9"/>
        <v>0.6459595559394916</v>
      </c>
      <c r="M58" s="5">
        <f t="shared" si="10"/>
        <v>0.5509672183777259</v>
      </c>
      <c r="N58" s="5">
        <f t="shared" si="11"/>
        <v>0.5496176350049089</v>
      </c>
      <c r="O58" s="5">
        <f t="shared" si="12"/>
        <v>0.5792117184806312</v>
      </c>
      <c r="P58" s="5">
        <f t="shared" si="13"/>
        <v>0.004745518667874119</v>
      </c>
    </row>
    <row r="59" spans="1:16" ht="24.75" customHeight="1">
      <c r="A59" s="4">
        <v>58</v>
      </c>
      <c r="B59" s="10" t="s">
        <v>229</v>
      </c>
      <c r="C59" s="7" t="s">
        <v>230</v>
      </c>
      <c r="D59" s="5">
        <v>1.12575227822649</v>
      </c>
      <c r="E59" s="5">
        <v>1.39244988928449</v>
      </c>
      <c r="F59" s="5">
        <v>1.26558635016381</v>
      </c>
      <c r="G59" s="5">
        <v>0.703144709477583</v>
      </c>
      <c r="H59" s="5">
        <v>0.748919648910132</v>
      </c>
      <c r="I59" s="5">
        <v>0.729943742967523</v>
      </c>
      <c r="J59" s="5">
        <f t="shared" si="7"/>
        <v>1.2612628392249299</v>
      </c>
      <c r="K59" s="5">
        <f t="shared" si="8"/>
        <v>0.7273360337850794</v>
      </c>
      <c r="L59" s="5">
        <f t="shared" si="9"/>
        <v>0.624599854761402</v>
      </c>
      <c r="M59" s="5">
        <f t="shared" si="10"/>
        <v>0.5378431602267311</v>
      </c>
      <c r="N59" s="5">
        <f t="shared" si="11"/>
        <v>0.5767632867350722</v>
      </c>
      <c r="O59" s="5">
        <f t="shared" si="12"/>
        <v>0.5766728481686191</v>
      </c>
      <c r="P59" s="5">
        <f t="shared" si="13"/>
        <v>0.0024012634826637</v>
      </c>
    </row>
    <row r="60" spans="1:16" ht="24.75" customHeight="1">
      <c r="A60" s="4">
        <v>59</v>
      </c>
      <c r="B60" s="10" t="s">
        <v>227</v>
      </c>
      <c r="C60" s="7" t="s">
        <v>228</v>
      </c>
      <c r="D60" s="5">
        <v>1.24499664727554</v>
      </c>
      <c r="E60" s="5">
        <v>1.21217061782008</v>
      </c>
      <c r="F60" s="5">
        <v>1.45059449928111</v>
      </c>
      <c r="G60" s="5">
        <v>0.834170873061182</v>
      </c>
      <c r="H60" s="5">
        <v>0.576487865026858</v>
      </c>
      <c r="I60" s="5">
        <v>0.841850646715837</v>
      </c>
      <c r="J60" s="5">
        <f t="shared" si="7"/>
        <v>1.3025872547922435</v>
      </c>
      <c r="K60" s="5">
        <f t="shared" si="8"/>
        <v>0.7508364616012924</v>
      </c>
      <c r="L60" s="5">
        <f t="shared" si="9"/>
        <v>0.6700185698384175</v>
      </c>
      <c r="M60" s="5">
        <f t="shared" si="10"/>
        <v>0.4755831040217681</v>
      </c>
      <c r="N60" s="5">
        <f t="shared" si="11"/>
        <v>0.5803487102240108</v>
      </c>
      <c r="O60" s="5">
        <f t="shared" si="12"/>
        <v>0.5764193214995392</v>
      </c>
      <c r="P60" s="5">
        <f t="shared" si="13"/>
        <v>0.008599526303092214</v>
      </c>
    </row>
    <row r="61" spans="1:16" ht="24.75" customHeight="1">
      <c r="A61" s="4">
        <v>60</v>
      </c>
      <c r="B61" s="10" t="s">
        <v>225</v>
      </c>
      <c r="C61" s="7" t="s">
        <v>226</v>
      </c>
      <c r="D61" s="5">
        <v>1.47557980102029</v>
      </c>
      <c r="E61" s="5">
        <v>1.28769501895212</v>
      </c>
      <c r="F61" s="5">
        <v>1.19588070196079</v>
      </c>
      <c r="G61" s="5">
        <v>0.710438794224622</v>
      </c>
      <c r="H61" s="5">
        <v>0.763449914811974</v>
      </c>
      <c r="I61" s="5">
        <v>0.807398037984646</v>
      </c>
      <c r="J61" s="5">
        <f t="shared" si="7"/>
        <v>1.3197185073110667</v>
      </c>
      <c r="K61" s="5">
        <f t="shared" si="8"/>
        <v>0.7604289156737473</v>
      </c>
      <c r="L61" s="5">
        <f t="shared" si="9"/>
        <v>0.48146416326205393</v>
      </c>
      <c r="M61" s="5">
        <f t="shared" si="10"/>
        <v>0.5928810033242515</v>
      </c>
      <c r="N61" s="5">
        <f t="shared" si="11"/>
        <v>0.6751493160319587</v>
      </c>
      <c r="O61" s="5">
        <f t="shared" si="12"/>
        <v>0.5762053888469937</v>
      </c>
      <c r="P61" s="5">
        <f t="shared" si="13"/>
        <v>0.003005178010123422</v>
      </c>
    </row>
    <row r="62" spans="1:16" ht="24.75" customHeight="1">
      <c r="A62" s="4">
        <v>61</v>
      </c>
      <c r="B62" s="10" t="s">
        <v>223</v>
      </c>
      <c r="C62" s="7" t="s">
        <v>224</v>
      </c>
      <c r="D62" s="5">
        <v>1.22370068042968</v>
      </c>
      <c r="E62" s="5">
        <v>1.26704532612277</v>
      </c>
      <c r="F62" s="5">
        <v>1.45357734036221</v>
      </c>
      <c r="G62" s="5">
        <v>0.709900074135371</v>
      </c>
      <c r="H62" s="5">
        <v>0.789207299884058</v>
      </c>
      <c r="I62" s="5">
        <v>0.77124119698914</v>
      </c>
      <c r="J62" s="5">
        <f t="shared" si="7"/>
        <v>1.3147744489715534</v>
      </c>
      <c r="K62" s="5">
        <f t="shared" si="8"/>
        <v>0.7567828570028564</v>
      </c>
      <c r="L62" s="5">
        <f t="shared" si="9"/>
        <v>0.5801255858467798</v>
      </c>
      <c r="M62" s="5">
        <f t="shared" si="10"/>
        <v>0.6228721921883227</v>
      </c>
      <c r="N62" s="5">
        <f t="shared" si="11"/>
        <v>0.5305814665471863</v>
      </c>
      <c r="O62" s="5">
        <f t="shared" si="12"/>
        <v>0.5755989992008358</v>
      </c>
      <c r="P62" s="5">
        <f t="shared" si="13"/>
        <v>0.00169914844327467</v>
      </c>
    </row>
    <row r="63" spans="1:16" ht="24.75" customHeight="1">
      <c r="A63" s="4">
        <v>62</v>
      </c>
      <c r="B63" s="10" t="s">
        <v>221</v>
      </c>
      <c r="C63" s="7" t="s">
        <v>222</v>
      </c>
      <c r="D63" s="5">
        <v>1.59830487708661</v>
      </c>
      <c r="E63" s="5">
        <v>1.33746799662819</v>
      </c>
      <c r="F63" s="5">
        <v>1.06425497356799</v>
      </c>
      <c r="G63" s="5">
        <v>0.778832270778771</v>
      </c>
      <c r="H63" s="5">
        <v>0.82864452122477</v>
      </c>
      <c r="I63" s="5">
        <v>0.694027985751794</v>
      </c>
      <c r="J63" s="5">
        <f t="shared" si="7"/>
        <v>1.33334261576093</v>
      </c>
      <c r="K63" s="5">
        <f t="shared" si="8"/>
        <v>0.7671682592517785</v>
      </c>
      <c r="L63" s="5">
        <f t="shared" si="9"/>
        <v>0.4872864257277538</v>
      </c>
      <c r="M63" s="5">
        <f t="shared" si="10"/>
        <v>0.6195621303192419</v>
      </c>
      <c r="N63" s="5">
        <f t="shared" si="11"/>
        <v>0.6521256681798875</v>
      </c>
      <c r="O63" s="5">
        <f t="shared" si="12"/>
        <v>0.5753721888008211</v>
      </c>
      <c r="P63" s="5">
        <f t="shared" si="13"/>
        <v>0.02362002425412401</v>
      </c>
    </row>
    <row r="64" spans="1:16" ht="24.75" customHeight="1">
      <c r="A64" s="4">
        <v>63</v>
      </c>
      <c r="B64" s="10" t="s">
        <v>219</v>
      </c>
      <c r="C64" s="7" t="s">
        <v>220</v>
      </c>
      <c r="D64" s="5">
        <v>1.31012676043389</v>
      </c>
      <c r="E64" s="5">
        <v>1.39110510515996</v>
      </c>
      <c r="F64" s="5">
        <v>1.13703189064373</v>
      </c>
      <c r="G64" s="5">
        <v>0.79004951055704</v>
      </c>
      <c r="H64" s="5">
        <v>0.410761441859325</v>
      </c>
      <c r="I64" s="5">
        <v>0.990833215456263</v>
      </c>
      <c r="J64" s="5">
        <f t="shared" si="7"/>
        <v>1.2794212520791932</v>
      </c>
      <c r="K64" s="5">
        <f t="shared" si="8"/>
        <v>0.7305480559575427</v>
      </c>
      <c r="L64" s="5">
        <f t="shared" si="9"/>
        <v>0.6030328777464175</v>
      </c>
      <c r="M64" s="5">
        <f t="shared" si="10"/>
        <v>0.2952770716861775</v>
      </c>
      <c r="N64" s="5">
        <f t="shared" si="11"/>
        <v>0.8714207786162473</v>
      </c>
      <c r="O64" s="5">
        <f t="shared" si="12"/>
        <v>0.570998844024457</v>
      </c>
      <c r="P64" s="5">
        <f t="shared" si="13"/>
        <v>0.04183189278441251</v>
      </c>
    </row>
    <row r="65" spans="1:16" ht="24.75" customHeight="1">
      <c r="A65" s="4">
        <v>64</v>
      </c>
      <c r="B65" s="10" t="s">
        <v>217</v>
      </c>
      <c r="C65" s="7" t="s">
        <v>218</v>
      </c>
      <c r="D65" s="5">
        <v>1.56172090450947</v>
      </c>
      <c r="E65" s="5">
        <v>1.08527663196132</v>
      </c>
      <c r="F65" s="5">
        <v>1.20169165817839</v>
      </c>
      <c r="G65" s="5">
        <v>0.736258274816891</v>
      </c>
      <c r="H65" s="5">
        <v>0.602410447385428</v>
      </c>
      <c r="I65" s="5">
        <v>0.850199918118773</v>
      </c>
      <c r="J65" s="5">
        <f t="shared" si="7"/>
        <v>1.2828963982163935</v>
      </c>
      <c r="K65" s="5">
        <f t="shared" si="8"/>
        <v>0.7296228801070307</v>
      </c>
      <c r="L65" s="5">
        <f t="shared" si="9"/>
        <v>0.47144036600326267</v>
      </c>
      <c r="M65" s="5">
        <f t="shared" si="10"/>
        <v>0.5550754799693304</v>
      </c>
      <c r="N65" s="5">
        <f t="shared" si="11"/>
        <v>0.707502554696574</v>
      </c>
      <c r="O65" s="5">
        <f t="shared" si="12"/>
        <v>0.5687309443860181</v>
      </c>
      <c r="P65" s="5">
        <f t="shared" si="13"/>
        <v>0.026013816852461697</v>
      </c>
    </row>
    <row r="66" spans="1:16" ht="24.75" customHeight="1">
      <c r="A66" s="4">
        <v>65</v>
      </c>
      <c r="B66" s="10" t="s">
        <v>215</v>
      </c>
      <c r="C66" s="7" t="s">
        <v>216</v>
      </c>
      <c r="D66" s="5">
        <v>1.43672642647535</v>
      </c>
      <c r="E66" s="5">
        <v>1.47984614458545</v>
      </c>
      <c r="F66" s="5">
        <v>1.18350549780665</v>
      </c>
      <c r="G66" s="5">
        <v>0.745469656766981</v>
      </c>
      <c r="H66" s="5">
        <v>0.852192808076101</v>
      </c>
      <c r="I66" s="5">
        <v>0.734039594632864</v>
      </c>
      <c r="J66" s="5">
        <f aca="true" t="shared" si="14" ref="J66:J97">AVERAGE(D66:F66)</f>
        <v>1.3666926896224834</v>
      </c>
      <c r="K66" s="5">
        <f aca="true" t="shared" si="15" ref="K66:K97">AVERAGE(G66:I66)</f>
        <v>0.7772340198253153</v>
      </c>
      <c r="L66" s="5">
        <f aca="true" t="shared" si="16" ref="L66:L97">G66/D66</f>
        <v>0.5188668093172093</v>
      </c>
      <c r="M66" s="5">
        <f aca="true" t="shared" si="17" ref="M66:M97">H66/E66</f>
        <v>0.5758658163175646</v>
      </c>
      <c r="N66" s="5">
        <f aca="true" t="shared" si="18" ref="N66:N97">I66/F66</f>
        <v>0.6202249131864908</v>
      </c>
      <c r="O66" s="5">
        <f aca="true" t="shared" si="19" ref="O66:O97">K66/J66</f>
        <v>0.5686969907185264</v>
      </c>
      <c r="P66" s="5">
        <f aca="true" t="shared" si="20" ref="P66:P97">TTEST(G66:I66,D66:F66,2,2)</f>
        <v>0.004112452632432141</v>
      </c>
    </row>
    <row r="67" spans="1:16" ht="24.75" customHeight="1">
      <c r="A67" s="4">
        <v>66</v>
      </c>
      <c r="B67" s="10" t="s">
        <v>213</v>
      </c>
      <c r="C67" s="7" t="s">
        <v>214</v>
      </c>
      <c r="D67" s="5">
        <v>1.16499015012336</v>
      </c>
      <c r="E67" s="5">
        <v>1.23695170386119</v>
      </c>
      <c r="F67" s="5">
        <v>1.58417402635111</v>
      </c>
      <c r="G67" s="5">
        <v>0.7152230111757</v>
      </c>
      <c r="H67" s="5">
        <v>0.771991164978525</v>
      </c>
      <c r="I67" s="5">
        <v>0.76770184431691</v>
      </c>
      <c r="J67" s="5">
        <f t="shared" si="14"/>
        <v>1.3287052934452197</v>
      </c>
      <c r="K67" s="5">
        <f t="shared" si="15"/>
        <v>0.7516386734903784</v>
      </c>
      <c r="L67" s="5">
        <f t="shared" si="16"/>
        <v>0.6139305221593209</v>
      </c>
      <c r="M67" s="5">
        <f t="shared" si="17"/>
        <v>0.6241077663491036</v>
      </c>
      <c r="N67" s="5">
        <f t="shared" si="18"/>
        <v>0.48460701384253074</v>
      </c>
      <c r="O67" s="5">
        <f t="shared" si="19"/>
        <v>0.5656925408503817</v>
      </c>
      <c r="P67" s="5">
        <f t="shared" si="20"/>
        <v>0.011551741863512753</v>
      </c>
    </row>
    <row r="68" spans="1:16" ht="24.75" customHeight="1">
      <c r="A68" s="4">
        <v>67</v>
      </c>
      <c r="B68" s="10" t="s">
        <v>211</v>
      </c>
      <c r="C68" s="7" t="s">
        <v>212</v>
      </c>
      <c r="D68" s="5">
        <v>1.60131965371172</v>
      </c>
      <c r="E68" s="5">
        <v>1.45827343368853</v>
      </c>
      <c r="F68" s="5">
        <v>0.989435664884801</v>
      </c>
      <c r="G68" s="5">
        <v>0.812023446847613</v>
      </c>
      <c r="H68" s="5">
        <v>0.721621390131654</v>
      </c>
      <c r="I68" s="5">
        <v>0.750881210921869</v>
      </c>
      <c r="J68" s="5">
        <f t="shared" si="14"/>
        <v>1.3496762507616837</v>
      </c>
      <c r="K68" s="5">
        <f t="shared" si="15"/>
        <v>0.761508682633712</v>
      </c>
      <c r="L68" s="5">
        <f t="shared" si="16"/>
        <v>0.5070964094928911</v>
      </c>
      <c r="M68" s="5">
        <f t="shared" si="17"/>
        <v>0.49484642143304924</v>
      </c>
      <c r="N68" s="5">
        <f t="shared" si="18"/>
        <v>0.7588984686632388</v>
      </c>
      <c r="O68" s="5">
        <f t="shared" si="19"/>
        <v>0.5642158126468907</v>
      </c>
      <c r="P68" s="5">
        <f t="shared" si="20"/>
        <v>0.03450424372220592</v>
      </c>
    </row>
    <row r="69" spans="1:16" ht="24.75" customHeight="1">
      <c r="A69" s="4">
        <v>68</v>
      </c>
      <c r="B69" s="10" t="s">
        <v>209</v>
      </c>
      <c r="C69" s="7" t="s">
        <v>210</v>
      </c>
      <c r="D69" s="5">
        <v>1.24142200387088</v>
      </c>
      <c r="E69" s="5">
        <v>1.10805172895003</v>
      </c>
      <c r="F69" s="5">
        <v>1.40794207106578</v>
      </c>
      <c r="G69" s="5">
        <v>0.710524330288899</v>
      </c>
      <c r="H69" s="5">
        <v>0.461526964194802</v>
      </c>
      <c r="I69" s="5">
        <v>0.945691615725108</v>
      </c>
      <c r="J69" s="5">
        <f t="shared" si="14"/>
        <v>1.2524719346288968</v>
      </c>
      <c r="K69" s="5">
        <f t="shared" si="15"/>
        <v>0.7059143034029364</v>
      </c>
      <c r="L69" s="5">
        <f t="shared" si="16"/>
        <v>0.5723471374547994</v>
      </c>
      <c r="M69" s="5">
        <f t="shared" si="17"/>
        <v>0.41652113537346913</v>
      </c>
      <c r="N69" s="5">
        <f t="shared" si="18"/>
        <v>0.6716836119608537</v>
      </c>
      <c r="O69" s="5">
        <f t="shared" si="19"/>
        <v>0.5636168634885191</v>
      </c>
      <c r="P69" s="5">
        <f t="shared" si="20"/>
        <v>0.029316904047334766</v>
      </c>
    </row>
    <row r="70" spans="1:16" ht="24.75" customHeight="1">
      <c r="A70" s="4">
        <v>69</v>
      </c>
      <c r="B70" s="10" t="s">
        <v>207</v>
      </c>
      <c r="C70" s="7" t="s">
        <v>208</v>
      </c>
      <c r="D70" s="5">
        <v>1.63656321667215</v>
      </c>
      <c r="E70" s="5">
        <v>1.24118178881082</v>
      </c>
      <c r="F70" s="5">
        <v>1.21166840801691</v>
      </c>
      <c r="G70" s="5">
        <v>0.650306354261707</v>
      </c>
      <c r="H70" s="5">
        <v>0.930766695641335</v>
      </c>
      <c r="I70" s="5">
        <v>0.709376526578806</v>
      </c>
      <c r="J70" s="5">
        <f t="shared" si="14"/>
        <v>1.36313780449996</v>
      </c>
      <c r="K70" s="5">
        <f t="shared" si="15"/>
        <v>0.7634831921606161</v>
      </c>
      <c r="L70" s="5">
        <f t="shared" si="16"/>
        <v>0.3973609742885855</v>
      </c>
      <c r="M70" s="5">
        <f t="shared" si="17"/>
        <v>0.7499036031886234</v>
      </c>
      <c r="N70" s="5">
        <f t="shared" si="18"/>
        <v>0.5854543387326692</v>
      </c>
      <c r="O70" s="5">
        <f t="shared" si="19"/>
        <v>0.5600924496703286</v>
      </c>
      <c r="P70" s="5">
        <f t="shared" si="20"/>
        <v>0.020557709321307533</v>
      </c>
    </row>
    <row r="71" spans="1:16" ht="24.75" customHeight="1">
      <c r="A71" s="4">
        <v>70</v>
      </c>
      <c r="B71" s="10" t="s">
        <v>205</v>
      </c>
      <c r="C71" s="7" t="s">
        <v>206</v>
      </c>
      <c r="D71" s="5">
        <v>1.14158856148904</v>
      </c>
      <c r="E71" s="5">
        <v>1.59031096530552</v>
      </c>
      <c r="F71" s="5">
        <v>1.3000419434837</v>
      </c>
      <c r="G71" s="5">
        <v>0.850676876704171</v>
      </c>
      <c r="H71" s="5">
        <v>0.577915557182729</v>
      </c>
      <c r="I71" s="5">
        <v>0.815188490378487</v>
      </c>
      <c r="J71" s="5">
        <f t="shared" si="14"/>
        <v>1.3439804900927534</v>
      </c>
      <c r="K71" s="5">
        <f t="shared" si="15"/>
        <v>0.747926974755129</v>
      </c>
      <c r="L71" s="5">
        <f t="shared" si="16"/>
        <v>0.7451694116438798</v>
      </c>
      <c r="M71" s="5">
        <f t="shared" si="17"/>
        <v>0.3633978321162514</v>
      </c>
      <c r="N71" s="5">
        <f t="shared" si="18"/>
        <v>0.6270478383136165</v>
      </c>
      <c r="O71" s="5">
        <f t="shared" si="19"/>
        <v>0.5565013631287993</v>
      </c>
      <c r="P71" s="5">
        <f t="shared" si="20"/>
        <v>0.01908973232007395</v>
      </c>
    </row>
    <row r="72" spans="1:16" ht="24.75" customHeight="1">
      <c r="A72" s="4">
        <v>71</v>
      </c>
      <c r="B72" s="10" t="s">
        <v>203</v>
      </c>
      <c r="C72" s="7" t="s">
        <v>204</v>
      </c>
      <c r="D72" s="5">
        <v>1.52697188615651</v>
      </c>
      <c r="E72" s="5">
        <v>1.34886324611187</v>
      </c>
      <c r="F72" s="5">
        <v>1.27580653629269</v>
      </c>
      <c r="G72" s="5">
        <v>0.794284149722232</v>
      </c>
      <c r="H72" s="5">
        <v>0.815272905113567</v>
      </c>
      <c r="I72" s="5">
        <v>0.698134820934392</v>
      </c>
      <c r="J72" s="5">
        <f t="shared" si="14"/>
        <v>1.383880556187023</v>
      </c>
      <c r="K72" s="5">
        <f t="shared" si="15"/>
        <v>0.7692306252567304</v>
      </c>
      <c r="L72" s="5">
        <f t="shared" si="16"/>
        <v>0.5201694654126856</v>
      </c>
      <c r="M72" s="5">
        <f t="shared" si="17"/>
        <v>0.6044147970252806</v>
      </c>
      <c r="N72" s="5">
        <f t="shared" si="18"/>
        <v>0.5472105692161378</v>
      </c>
      <c r="O72" s="5">
        <f t="shared" si="19"/>
        <v>0.5558504466427184</v>
      </c>
      <c r="P72" s="5">
        <f t="shared" si="20"/>
        <v>0.0017616943092500028</v>
      </c>
    </row>
    <row r="73" spans="1:16" ht="24.75" customHeight="1">
      <c r="A73" s="4">
        <v>72</v>
      </c>
      <c r="B73" s="10" t="s">
        <v>201</v>
      </c>
      <c r="C73" s="7" t="s">
        <v>202</v>
      </c>
      <c r="D73" s="5">
        <v>1.44582831657247</v>
      </c>
      <c r="E73" s="5">
        <v>1.1439823024487</v>
      </c>
      <c r="F73" s="5">
        <v>1.36051229086325</v>
      </c>
      <c r="G73" s="5">
        <v>0.680005775504989</v>
      </c>
      <c r="H73" s="5">
        <v>0.797090590827755</v>
      </c>
      <c r="I73" s="5">
        <v>0.715948883312477</v>
      </c>
      <c r="J73" s="5">
        <f t="shared" si="14"/>
        <v>1.3167743032948067</v>
      </c>
      <c r="K73" s="5">
        <f t="shared" si="15"/>
        <v>0.7310150832150737</v>
      </c>
      <c r="L73" s="5">
        <f t="shared" si="16"/>
        <v>0.4703226293956076</v>
      </c>
      <c r="M73" s="5">
        <f t="shared" si="17"/>
        <v>0.6967682883918559</v>
      </c>
      <c r="N73" s="5">
        <f t="shared" si="18"/>
        <v>0.5262347779733799</v>
      </c>
      <c r="O73" s="5">
        <f t="shared" si="19"/>
        <v>0.5551559453931795</v>
      </c>
      <c r="P73" s="5">
        <f t="shared" si="20"/>
        <v>0.003689739746671326</v>
      </c>
    </row>
    <row r="74" spans="1:16" ht="24.75" customHeight="1">
      <c r="A74" s="4">
        <v>73</v>
      </c>
      <c r="B74" s="10" t="s">
        <v>199</v>
      </c>
      <c r="C74" s="7" t="s">
        <v>200</v>
      </c>
      <c r="D74" s="5">
        <v>1.49700468229498</v>
      </c>
      <c r="E74" s="5">
        <v>1.13471233309757</v>
      </c>
      <c r="F74" s="5">
        <v>1.43690159783885</v>
      </c>
      <c r="G74" s="5">
        <v>0.630706653341575</v>
      </c>
      <c r="H74" s="5">
        <v>0.935430478853393</v>
      </c>
      <c r="I74" s="5">
        <v>0.688452157404699</v>
      </c>
      <c r="J74" s="5">
        <f t="shared" si="14"/>
        <v>1.3562062044104666</v>
      </c>
      <c r="K74" s="5">
        <f t="shared" si="15"/>
        <v>0.7515297631998891</v>
      </c>
      <c r="L74" s="5">
        <f t="shared" si="16"/>
        <v>0.4213124119122136</v>
      </c>
      <c r="M74" s="5">
        <f t="shared" si="17"/>
        <v>0.8243767619056614</v>
      </c>
      <c r="N74" s="5">
        <f t="shared" si="18"/>
        <v>0.47912268901374666</v>
      </c>
      <c r="O74" s="5">
        <f t="shared" si="19"/>
        <v>0.554141221855399</v>
      </c>
      <c r="P74" s="5">
        <f t="shared" si="20"/>
        <v>0.014337981269071591</v>
      </c>
    </row>
    <row r="75" spans="1:16" ht="24.75" customHeight="1">
      <c r="A75" s="4">
        <v>74</v>
      </c>
      <c r="B75" s="10" t="s">
        <v>197</v>
      </c>
      <c r="C75" s="7" t="s">
        <v>198</v>
      </c>
      <c r="D75" s="5">
        <v>1.57242762263981</v>
      </c>
      <c r="E75" s="5">
        <v>1.04071643829887</v>
      </c>
      <c r="F75" s="5">
        <v>1.52030493315533</v>
      </c>
      <c r="G75" s="5">
        <v>0.59049513438563</v>
      </c>
      <c r="H75" s="5">
        <v>0.899759515051648</v>
      </c>
      <c r="I75" s="5">
        <v>0.761197280530253</v>
      </c>
      <c r="J75" s="5">
        <f t="shared" si="14"/>
        <v>1.37781633136467</v>
      </c>
      <c r="K75" s="5">
        <f t="shared" si="15"/>
        <v>0.7504839766558437</v>
      </c>
      <c r="L75" s="5">
        <f t="shared" si="16"/>
        <v>0.37553088351011016</v>
      </c>
      <c r="M75" s="5">
        <f t="shared" si="17"/>
        <v>0.8645578007034972</v>
      </c>
      <c r="N75" s="5">
        <f t="shared" si="18"/>
        <v>0.500687239730532</v>
      </c>
      <c r="O75" s="5">
        <f t="shared" si="19"/>
        <v>0.5446908703081784</v>
      </c>
      <c r="P75" s="5">
        <f t="shared" si="20"/>
        <v>0.03057047112242321</v>
      </c>
    </row>
    <row r="76" spans="1:16" ht="24.75" customHeight="1">
      <c r="A76" s="4">
        <v>75</v>
      </c>
      <c r="B76" s="10" t="s">
        <v>195</v>
      </c>
      <c r="C76" s="7" t="s">
        <v>196</v>
      </c>
      <c r="D76" s="5">
        <v>1.12383358559436</v>
      </c>
      <c r="E76" s="5">
        <v>1.55067617746069</v>
      </c>
      <c r="F76" s="5">
        <v>1.34285033995826</v>
      </c>
      <c r="G76" s="5">
        <v>0.886886476495742</v>
      </c>
      <c r="H76" s="5">
        <v>0.469579341226064</v>
      </c>
      <c r="I76" s="5">
        <v>0.824110262329267</v>
      </c>
      <c r="J76" s="5">
        <f t="shared" si="14"/>
        <v>1.33912003433777</v>
      </c>
      <c r="K76" s="5">
        <f t="shared" si="15"/>
        <v>0.7268586933503577</v>
      </c>
      <c r="L76" s="5">
        <f t="shared" si="16"/>
        <v>0.7891617476680908</v>
      </c>
      <c r="M76" s="5">
        <f t="shared" si="17"/>
        <v>0.30282230942312127</v>
      </c>
      <c r="N76" s="5">
        <f t="shared" si="18"/>
        <v>0.6137022405303058</v>
      </c>
      <c r="O76" s="5">
        <f t="shared" si="19"/>
        <v>0.5427883047913687</v>
      </c>
      <c r="P76" s="5">
        <f t="shared" si="20"/>
        <v>0.02679778058832154</v>
      </c>
    </row>
    <row r="77" spans="1:16" ht="24.75" customHeight="1">
      <c r="A77" s="4">
        <v>76</v>
      </c>
      <c r="B77" s="10" t="s">
        <v>193</v>
      </c>
      <c r="C77" s="7" t="s">
        <v>194</v>
      </c>
      <c r="D77" s="5">
        <v>1.16246308717595</v>
      </c>
      <c r="E77" s="5">
        <v>1.12548891262166</v>
      </c>
      <c r="F77" s="5">
        <v>1.74546764658701</v>
      </c>
      <c r="G77" s="5">
        <v>0.751168180169904</v>
      </c>
      <c r="H77" s="5">
        <v>0.617665528448978</v>
      </c>
      <c r="I77" s="5">
        <v>0.81706423623306</v>
      </c>
      <c r="J77" s="5">
        <f t="shared" si="14"/>
        <v>1.34447321546154</v>
      </c>
      <c r="K77" s="5">
        <f t="shared" si="15"/>
        <v>0.7286326482839808</v>
      </c>
      <c r="L77" s="5">
        <f t="shared" si="16"/>
        <v>0.6461866948349884</v>
      </c>
      <c r="M77" s="5">
        <f t="shared" si="17"/>
        <v>0.5487975239224858</v>
      </c>
      <c r="N77" s="5">
        <f t="shared" si="18"/>
        <v>0.468106205136888</v>
      </c>
      <c r="O77" s="5">
        <f t="shared" si="19"/>
        <v>0.5419465705263982</v>
      </c>
      <c r="P77" s="5">
        <f t="shared" si="20"/>
        <v>0.04221355091057626</v>
      </c>
    </row>
    <row r="78" spans="1:16" ht="24.75" customHeight="1">
      <c r="A78" s="4">
        <v>77</v>
      </c>
      <c r="B78" s="10" t="s">
        <v>191</v>
      </c>
      <c r="C78" s="7" t="s">
        <v>192</v>
      </c>
      <c r="D78" s="5">
        <v>1.48726416316483</v>
      </c>
      <c r="E78" s="5">
        <v>1.56648722460169</v>
      </c>
      <c r="F78" s="5">
        <v>1.12897034471667</v>
      </c>
      <c r="G78" s="5">
        <v>0.680282498343571</v>
      </c>
      <c r="H78" s="5">
        <v>0.785565464115322</v>
      </c>
      <c r="I78" s="5">
        <v>0.792160179773402</v>
      </c>
      <c r="J78" s="5">
        <f t="shared" si="14"/>
        <v>1.394240577494397</v>
      </c>
      <c r="K78" s="5">
        <f t="shared" si="15"/>
        <v>0.7526693807440984</v>
      </c>
      <c r="L78" s="5">
        <f t="shared" si="16"/>
        <v>0.45740529167055366</v>
      </c>
      <c r="M78" s="5">
        <f t="shared" si="17"/>
        <v>0.501482202840861</v>
      </c>
      <c r="N78" s="5">
        <f t="shared" si="18"/>
        <v>0.7016660654378881</v>
      </c>
      <c r="O78" s="5">
        <f t="shared" si="19"/>
        <v>0.5398418270803219</v>
      </c>
      <c r="P78" s="5">
        <f t="shared" si="20"/>
        <v>0.010009675181560351</v>
      </c>
    </row>
    <row r="79" spans="1:16" ht="24.75" customHeight="1">
      <c r="A79" s="4">
        <v>78</v>
      </c>
      <c r="B79" s="10" t="s">
        <v>189</v>
      </c>
      <c r="C79" s="7" t="s">
        <v>190</v>
      </c>
      <c r="D79" s="5">
        <v>1.30208968923566</v>
      </c>
      <c r="E79" s="5">
        <v>1.49264740413273</v>
      </c>
      <c r="F79" s="5">
        <v>1.33975926655029</v>
      </c>
      <c r="G79" s="5">
        <v>0.67997146224256</v>
      </c>
      <c r="H79" s="5">
        <v>0.795043318098254</v>
      </c>
      <c r="I79" s="5">
        <v>0.73614883696934</v>
      </c>
      <c r="J79" s="5">
        <f t="shared" si="14"/>
        <v>1.3781654533062266</v>
      </c>
      <c r="K79" s="5">
        <f t="shared" si="15"/>
        <v>0.7370545391033847</v>
      </c>
      <c r="L79" s="5">
        <f t="shared" si="16"/>
        <v>0.5222155338943743</v>
      </c>
      <c r="M79" s="5">
        <f t="shared" si="17"/>
        <v>0.532639735209399</v>
      </c>
      <c r="N79" s="5">
        <f t="shared" si="18"/>
        <v>0.5494635158335794</v>
      </c>
      <c r="O79" s="5">
        <f t="shared" si="19"/>
        <v>0.5348084566589496</v>
      </c>
      <c r="P79" s="5">
        <f t="shared" si="20"/>
        <v>0.0006691170641227821</v>
      </c>
    </row>
    <row r="80" spans="1:16" ht="24.75" customHeight="1">
      <c r="A80" s="4">
        <v>79</v>
      </c>
      <c r="B80" s="10" t="s">
        <v>187</v>
      </c>
      <c r="C80" s="7" t="s">
        <v>188</v>
      </c>
      <c r="D80" s="5">
        <v>1.55156114355006</v>
      </c>
      <c r="E80" s="5">
        <v>1.34243033177912</v>
      </c>
      <c r="F80" s="5">
        <v>1.20392516808315</v>
      </c>
      <c r="G80" s="5">
        <v>0.586953501461558</v>
      </c>
      <c r="H80" s="5">
        <v>0.822216492155458</v>
      </c>
      <c r="I80" s="5">
        <v>0.770788150940756</v>
      </c>
      <c r="J80" s="5">
        <f t="shared" si="14"/>
        <v>1.3659722144707767</v>
      </c>
      <c r="K80" s="5">
        <f t="shared" si="15"/>
        <v>0.7266527148525906</v>
      </c>
      <c r="L80" s="5">
        <f t="shared" si="16"/>
        <v>0.37829865996680934</v>
      </c>
      <c r="M80" s="5">
        <f t="shared" si="17"/>
        <v>0.6124835477054338</v>
      </c>
      <c r="N80" s="5">
        <f t="shared" si="18"/>
        <v>0.6402292861507162</v>
      </c>
      <c r="O80" s="5">
        <f t="shared" si="19"/>
        <v>0.5319674200943539</v>
      </c>
      <c r="P80" s="5">
        <f t="shared" si="20"/>
        <v>0.006665284117648474</v>
      </c>
    </row>
    <row r="81" spans="1:16" ht="24.75" customHeight="1">
      <c r="A81" s="4">
        <v>80</v>
      </c>
      <c r="B81" s="10" t="s">
        <v>185</v>
      </c>
      <c r="C81" s="7" t="s">
        <v>186</v>
      </c>
      <c r="D81" s="5">
        <v>1.39514025595321</v>
      </c>
      <c r="E81" s="5">
        <v>1.39379175979447</v>
      </c>
      <c r="F81" s="5">
        <v>1.25472431972457</v>
      </c>
      <c r="G81" s="5">
        <v>0.745040833907082</v>
      </c>
      <c r="H81" s="5">
        <v>0.617790391555081</v>
      </c>
      <c r="I81" s="5">
        <v>0.786436369451297</v>
      </c>
      <c r="J81" s="5">
        <f t="shared" si="14"/>
        <v>1.3478854451574167</v>
      </c>
      <c r="K81" s="5">
        <f t="shared" si="15"/>
        <v>0.71642253163782</v>
      </c>
      <c r="L81" s="5">
        <f t="shared" si="16"/>
        <v>0.5340257588639669</v>
      </c>
      <c r="M81" s="5">
        <f t="shared" si="17"/>
        <v>0.44324439946910077</v>
      </c>
      <c r="N81" s="5">
        <f t="shared" si="18"/>
        <v>0.6267802074832909</v>
      </c>
      <c r="O81" s="5">
        <f t="shared" si="19"/>
        <v>0.5315158897306369</v>
      </c>
      <c r="P81" s="5">
        <f t="shared" si="20"/>
        <v>0.0007861423756086266</v>
      </c>
    </row>
    <row r="82" spans="1:16" ht="24.75" customHeight="1">
      <c r="A82" s="4">
        <v>81</v>
      </c>
      <c r="B82" s="10" t="s">
        <v>183</v>
      </c>
      <c r="C82" s="7" t="s">
        <v>184</v>
      </c>
      <c r="D82" s="5">
        <v>1.47382799425645</v>
      </c>
      <c r="E82" s="5">
        <v>1.5784488765769</v>
      </c>
      <c r="F82" s="5">
        <v>1.07911958075648</v>
      </c>
      <c r="G82" s="5">
        <v>0.475733753184907</v>
      </c>
      <c r="H82" s="5">
        <v>0.873642156097244</v>
      </c>
      <c r="I82" s="5">
        <v>0.84350479337719</v>
      </c>
      <c r="J82" s="5">
        <f t="shared" si="14"/>
        <v>1.3771321505299434</v>
      </c>
      <c r="K82" s="5">
        <f t="shared" si="15"/>
        <v>0.7309602342197804</v>
      </c>
      <c r="L82" s="5">
        <f t="shared" si="16"/>
        <v>0.32278783890579843</v>
      </c>
      <c r="M82" s="5">
        <f t="shared" si="17"/>
        <v>0.5534814393177347</v>
      </c>
      <c r="N82" s="5">
        <f t="shared" si="18"/>
        <v>0.7816601685476596</v>
      </c>
      <c r="O82" s="5">
        <f t="shared" si="19"/>
        <v>0.530784379653394</v>
      </c>
      <c r="P82" s="5">
        <f t="shared" si="20"/>
        <v>0.03130941550736285</v>
      </c>
    </row>
    <row r="83" spans="1:16" ht="24.75" customHeight="1">
      <c r="A83" s="4">
        <v>82</v>
      </c>
      <c r="B83" s="10" t="s">
        <v>181</v>
      </c>
      <c r="C83" s="7" t="s">
        <v>182</v>
      </c>
      <c r="D83" s="5">
        <v>1.17619203298238</v>
      </c>
      <c r="E83" s="5">
        <v>1.10952684351812</v>
      </c>
      <c r="F83" s="5">
        <v>1.74111342378288</v>
      </c>
      <c r="G83" s="5">
        <v>0.725731813535558</v>
      </c>
      <c r="H83" s="5">
        <v>0.631929480771815</v>
      </c>
      <c r="I83" s="5">
        <v>0.753456463486478</v>
      </c>
      <c r="J83" s="5">
        <f t="shared" si="14"/>
        <v>1.3422774334277934</v>
      </c>
      <c r="K83" s="5">
        <f t="shared" si="15"/>
        <v>0.703705919264617</v>
      </c>
      <c r="L83" s="5">
        <f t="shared" si="16"/>
        <v>0.6170181341012619</v>
      </c>
      <c r="M83" s="5">
        <f t="shared" si="17"/>
        <v>0.5695486183714804</v>
      </c>
      <c r="N83" s="5">
        <f t="shared" si="18"/>
        <v>0.432744043664576</v>
      </c>
      <c r="O83" s="5">
        <f t="shared" si="19"/>
        <v>0.5242626462605074</v>
      </c>
      <c r="P83" s="5">
        <f t="shared" si="20"/>
        <v>0.035015835283266475</v>
      </c>
    </row>
    <row r="84" spans="1:16" ht="24.75" customHeight="1">
      <c r="A84" s="4">
        <v>83</v>
      </c>
      <c r="B84" s="10" t="s">
        <v>179</v>
      </c>
      <c r="C84" s="7" t="s">
        <v>180</v>
      </c>
      <c r="D84" s="5">
        <v>1.42108537978417</v>
      </c>
      <c r="E84" s="5">
        <v>1.31390052513828</v>
      </c>
      <c r="F84" s="5">
        <v>1.34188249643812</v>
      </c>
      <c r="G84" s="5">
        <v>0.728811196898832</v>
      </c>
      <c r="H84" s="5">
        <v>0.625462585245893</v>
      </c>
      <c r="I84" s="5">
        <v>0.745230872379868</v>
      </c>
      <c r="J84" s="5">
        <f t="shared" si="14"/>
        <v>1.3589561337868565</v>
      </c>
      <c r="K84" s="5">
        <f t="shared" si="15"/>
        <v>0.6998348848415311</v>
      </c>
      <c r="L84" s="5">
        <f t="shared" si="16"/>
        <v>0.5128553197905122</v>
      </c>
      <c r="M84" s="5">
        <f t="shared" si="17"/>
        <v>0.4760349610029016</v>
      </c>
      <c r="N84" s="5">
        <f t="shared" si="18"/>
        <v>0.555362242489936</v>
      </c>
      <c r="O84" s="5">
        <f t="shared" si="19"/>
        <v>0.5149797461757479</v>
      </c>
      <c r="P84" s="5">
        <f t="shared" si="20"/>
        <v>0.0001817271766614227</v>
      </c>
    </row>
    <row r="85" spans="1:16" ht="24.75" customHeight="1">
      <c r="A85" s="4">
        <v>84</v>
      </c>
      <c r="B85" s="10" t="s">
        <v>177</v>
      </c>
      <c r="C85" s="7" t="s">
        <v>178</v>
      </c>
      <c r="D85" s="5">
        <v>1.43437273987114</v>
      </c>
      <c r="E85" s="5">
        <v>1.36734233909609</v>
      </c>
      <c r="F85" s="5">
        <v>1.40556573543739</v>
      </c>
      <c r="G85" s="5">
        <v>0.688639656742825</v>
      </c>
      <c r="H85" s="5">
        <v>0.851342399540277</v>
      </c>
      <c r="I85" s="5">
        <v>0.619738522169922</v>
      </c>
      <c r="J85" s="5">
        <f t="shared" si="14"/>
        <v>1.4024269381348733</v>
      </c>
      <c r="K85" s="5">
        <f t="shared" si="15"/>
        <v>0.7199068594843413</v>
      </c>
      <c r="L85" s="5">
        <f t="shared" si="16"/>
        <v>0.48009812066331553</v>
      </c>
      <c r="M85" s="5">
        <f t="shared" si="17"/>
        <v>0.6226256404106338</v>
      </c>
      <c r="N85" s="5">
        <f t="shared" si="18"/>
        <v>0.44091749431916044</v>
      </c>
      <c r="O85" s="5">
        <f t="shared" si="19"/>
        <v>0.5133293149957355</v>
      </c>
      <c r="P85" s="5">
        <f t="shared" si="20"/>
        <v>0.0006673467949108773</v>
      </c>
    </row>
    <row r="86" spans="1:16" ht="24.75" customHeight="1">
      <c r="A86" s="4">
        <v>85</v>
      </c>
      <c r="B86" s="10" t="s">
        <v>175</v>
      </c>
      <c r="C86" s="7" t="s">
        <v>176</v>
      </c>
      <c r="D86" s="5">
        <v>1.2679917998737</v>
      </c>
      <c r="E86" s="5">
        <v>1.15918638287559</v>
      </c>
      <c r="F86" s="5">
        <v>1.70539248307731</v>
      </c>
      <c r="G86" s="5">
        <v>0.672078584594416</v>
      </c>
      <c r="H86" s="5">
        <v>0.698956998690029</v>
      </c>
      <c r="I86" s="5">
        <v>0.744299665724426</v>
      </c>
      <c r="J86" s="5">
        <f t="shared" si="14"/>
        <v>1.3775235552755334</v>
      </c>
      <c r="K86" s="5">
        <f t="shared" si="15"/>
        <v>0.7051117496696238</v>
      </c>
      <c r="L86" s="5">
        <f t="shared" si="16"/>
        <v>0.5300338572074041</v>
      </c>
      <c r="M86" s="5">
        <f t="shared" si="17"/>
        <v>0.6029720578291549</v>
      </c>
      <c r="N86" s="5">
        <f t="shared" si="18"/>
        <v>0.4364389271737425</v>
      </c>
      <c r="O86" s="5">
        <f t="shared" si="19"/>
        <v>0.5118691052281764</v>
      </c>
      <c r="P86" s="5">
        <f t="shared" si="20"/>
        <v>0.01617434270676632</v>
      </c>
    </row>
    <row r="87" spans="1:16" ht="24.75" customHeight="1">
      <c r="A87" s="4">
        <v>86</v>
      </c>
      <c r="B87" s="10" t="s">
        <v>173</v>
      </c>
      <c r="C87" s="7" t="s">
        <v>174</v>
      </c>
      <c r="D87" s="5">
        <v>1.25156072238729</v>
      </c>
      <c r="E87" s="5">
        <v>1.6192790850667</v>
      </c>
      <c r="F87" s="5">
        <v>1.5204119369259</v>
      </c>
      <c r="G87" s="5">
        <v>0.518387227442915</v>
      </c>
      <c r="H87" s="5">
        <v>1.10676409355662</v>
      </c>
      <c r="I87" s="5">
        <v>0.609959722809603</v>
      </c>
      <c r="J87" s="5">
        <f t="shared" si="14"/>
        <v>1.4637505814599632</v>
      </c>
      <c r="K87" s="5">
        <f t="shared" si="15"/>
        <v>0.7450370146030462</v>
      </c>
      <c r="L87" s="5">
        <f t="shared" si="16"/>
        <v>0.4141926301858667</v>
      </c>
      <c r="M87" s="5">
        <f t="shared" si="17"/>
        <v>0.6834918722556286</v>
      </c>
      <c r="N87" s="5">
        <f t="shared" si="18"/>
        <v>0.40118056692114124</v>
      </c>
      <c r="O87" s="5">
        <f t="shared" si="19"/>
        <v>0.5089917804575264</v>
      </c>
      <c r="P87" s="5">
        <f t="shared" si="20"/>
        <v>0.028041623794978748</v>
      </c>
    </row>
    <row r="88" spans="1:16" ht="24.75" customHeight="1">
      <c r="A88" s="4">
        <v>87</v>
      </c>
      <c r="B88" s="10" t="s">
        <v>171</v>
      </c>
      <c r="C88" s="7" t="s">
        <v>172</v>
      </c>
      <c r="D88" s="5">
        <v>1.59658610993289</v>
      </c>
      <c r="E88" s="5">
        <v>1.44961111334682</v>
      </c>
      <c r="F88" s="5">
        <v>1.2138653887311</v>
      </c>
      <c r="G88" s="5">
        <v>0.740106717691994</v>
      </c>
      <c r="H88" s="5">
        <v>0.695185361825377</v>
      </c>
      <c r="I88" s="5">
        <v>0.723163167226243</v>
      </c>
      <c r="J88" s="5">
        <f t="shared" si="14"/>
        <v>1.42002087067027</v>
      </c>
      <c r="K88" s="5">
        <f t="shared" si="15"/>
        <v>0.7194850822478713</v>
      </c>
      <c r="L88" s="5">
        <f t="shared" si="16"/>
        <v>0.4635557788506022</v>
      </c>
      <c r="M88" s="5">
        <f t="shared" si="17"/>
        <v>0.479566799277879</v>
      </c>
      <c r="N88" s="5">
        <f t="shared" si="18"/>
        <v>0.5957523576664404</v>
      </c>
      <c r="O88" s="5">
        <f t="shared" si="19"/>
        <v>0.5066721884927397</v>
      </c>
      <c r="P88" s="5">
        <f t="shared" si="20"/>
        <v>0.0033577964708673726</v>
      </c>
    </row>
    <row r="89" spans="1:16" ht="24.75" customHeight="1">
      <c r="A89" s="4">
        <v>88</v>
      </c>
      <c r="B89" s="10" t="s">
        <v>169</v>
      </c>
      <c r="C89" s="7" t="s">
        <v>170</v>
      </c>
      <c r="D89" s="5">
        <v>1.33481416296846</v>
      </c>
      <c r="E89" s="5">
        <v>1.77669289644879</v>
      </c>
      <c r="F89" s="5">
        <v>1.24143793236648</v>
      </c>
      <c r="G89" s="5">
        <v>1.03778310475329</v>
      </c>
      <c r="H89" s="5">
        <v>0.606711853822264</v>
      </c>
      <c r="I89" s="5">
        <v>0.548389341273979</v>
      </c>
      <c r="J89" s="5">
        <f t="shared" si="14"/>
        <v>1.4509816639279098</v>
      </c>
      <c r="K89" s="5">
        <f t="shared" si="15"/>
        <v>0.7309614332831776</v>
      </c>
      <c r="L89" s="5">
        <f t="shared" si="16"/>
        <v>0.777473848828057</v>
      </c>
      <c r="M89" s="5">
        <f t="shared" si="17"/>
        <v>0.34148380681599205</v>
      </c>
      <c r="N89" s="5">
        <f t="shared" si="18"/>
        <v>0.44173722018354694</v>
      </c>
      <c r="O89" s="5">
        <f t="shared" si="19"/>
        <v>0.50377027598296</v>
      </c>
      <c r="P89" s="5">
        <f t="shared" si="20"/>
        <v>0.033336554793862834</v>
      </c>
    </row>
    <row r="90" spans="1:16" ht="24.75" customHeight="1">
      <c r="A90" s="4">
        <v>89</v>
      </c>
      <c r="B90" s="10" t="s">
        <v>167</v>
      </c>
      <c r="C90" s="7" t="s">
        <v>168</v>
      </c>
      <c r="D90" s="5">
        <v>1.22102669576645</v>
      </c>
      <c r="E90" s="5">
        <v>1.22076624626523</v>
      </c>
      <c r="F90" s="5">
        <v>1.62953993997738</v>
      </c>
      <c r="G90" s="5">
        <v>0.57953012159252</v>
      </c>
      <c r="H90" s="5">
        <v>0.763016287971103</v>
      </c>
      <c r="I90" s="5">
        <v>0.699417410932169</v>
      </c>
      <c r="J90" s="5">
        <f t="shared" si="14"/>
        <v>1.3571109606696865</v>
      </c>
      <c r="K90" s="5">
        <f t="shared" si="15"/>
        <v>0.6806546068319307</v>
      </c>
      <c r="L90" s="5">
        <f t="shared" si="16"/>
        <v>0.4746252670820956</v>
      </c>
      <c r="M90" s="5">
        <f t="shared" si="17"/>
        <v>0.6250306234346245</v>
      </c>
      <c r="N90" s="5">
        <f t="shared" si="18"/>
        <v>0.4292115791539775</v>
      </c>
      <c r="O90" s="5">
        <f t="shared" si="19"/>
        <v>0.5015467611403356</v>
      </c>
      <c r="P90" s="5">
        <f t="shared" si="20"/>
        <v>0.00988864689854229</v>
      </c>
    </row>
    <row r="91" spans="1:16" ht="24.75" customHeight="1">
      <c r="A91" s="4">
        <v>90</v>
      </c>
      <c r="B91" s="10" t="s">
        <v>165</v>
      </c>
      <c r="C91" s="7" t="s">
        <v>166</v>
      </c>
      <c r="D91" s="5">
        <v>1.8767340744535</v>
      </c>
      <c r="E91" s="5">
        <v>1.24667860354763</v>
      </c>
      <c r="F91" s="5">
        <v>1.10978022584664</v>
      </c>
      <c r="G91" s="5">
        <v>0.801956713162882</v>
      </c>
      <c r="H91" s="5">
        <v>0.603352432718322</v>
      </c>
      <c r="I91" s="5">
        <v>0.711522286709384</v>
      </c>
      <c r="J91" s="5">
        <f t="shared" si="14"/>
        <v>1.4110643012825899</v>
      </c>
      <c r="K91" s="5">
        <f t="shared" si="15"/>
        <v>0.7056104775301959</v>
      </c>
      <c r="L91" s="5">
        <f t="shared" si="16"/>
        <v>0.42731504909474705</v>
      </c>
      <c r="M91" s="5">
        <f t="shared" si="17"/>
        <v>0.48396790560244063</v>
      </c>
      <c r="N91" s="5">
        <f t="shared" si="18"/>
        <v>0.6411380110567125</v>
      </c>
      <c r="O91" s="5">
        <f t="shared" si="19"/>
        <v>0.5000555090854681</v>
      </c>
      <c r="P91" s="5">
        <f t="shared" si="20"/>
        <v>0.04400324369592876</v>
      </c>
    </row>
    <row r="92" spans="1:16" ht="24.75" customHeight="1">
      <c r="A92" s="4">
        <v>91</v>
      </c>
      <c r="B92" s="10" t="s">
        <v>163</v>
      </c>
      <c r="C92" s="7" t="s">
        <v>164</v>
      </c>
      <c r="D92" s="5">
        <v>1.23278635293955</v>
      </c>
      <c r="E92" s="5">
        <v>1.33569401390988</v>
      </c>
      <c r="F92" s="5">
        <v>1.57515697653314</v>
      </c>
      <c r="G92" s="5">
        <v>0.697521455199662</v>
      </c>
      <c r="H92" s="5">
        <v>0.738654415945585</v>
      </c>
      <c r="I92" s="5">
        <v>0.621379130920688</v>
      </c>
      <c r="J92" s="5">
        <f t="shared" si="14"/>
        <v>1.38121244779419</v>
      </c>
      <c r="K92" s="5">
        <f t="shared" si="15"/>
        <v>0.6858516673553116</v>
      </c>
      <c r="L92" s="5">
        <f t="shared" si="16"/>
        <v>0.5658088715343406</v>
      </c>
      <c r="M92" s="5">
        <f t="shared" si="17"/>
        <v>0.5530116989769054</v>
      </c>
      <c r="N92" s="5">
        <f t="shared" si="18"/>
        <v>0.3944871147308249</v>
      </c>
      <c r="O92" s="5">
        <f t="shared" si="19"/>
        <v>0.496557693532681</v>
      </c>
      <c r="P92" s="5">
        <f t="shared" si="20"/>
        <v>0.002900262285455581</v>
      </c>
    </row>
    <row r="93" spans="1:16" ht="24.75" customHeight="1">
      <c r="A93" s="4">
        <v>92</v>
      </c>
      <c r="B93" s="10" t="s">
        <v>161</v>
      </c>
      <c r="C93" s="7" t="s">
        <v>162</v>
      </c>
      <c r="D93" s="5">
        <v>1.37427086298093</v>
      </c>
      <c r="E93" s="5">
        <v>1.71476822347955</v>
      </c>
      <c r="F93" s="5">
        <v>1.21068293764936</v>
      </c>
      <c r="G93" s="5">
        <v>0.559810431865573</v>
      </c>
      <c r="H93" s="5">
        <v>0.828013142833884</v>
      </c>
      <c r="I93" s="5">
        <v>0.714267814001912</v>
      </c>
      <c r="J93" s="5">
        <f t="shared" si="14"/>
        <v>1.4332406747032802</v>
      </c>
      <c r="K93" s="5">
        <f t="shared" si="15"/>
        <v>0.700697129567123</v>
      </c>
      <c r="L93" s="5">
        <f t="shared" si="16"/>
        <v>0.40735087015618493</v>
      </c>
      <c r="M93" s="5">
        <f t="shared" si="17"/>
        <v>0.4828717557838269</v>
      </c>
      <c r="N93" s="5">
        <f t="shared" si="18"/>
        <v>0.589970992230816</v>
      </c>
      <c r="O93" s="5">
        <f t="shared" si="19"/>
        <v>0.48889006705882554</v>
      </c>
      <c r="P93" s="5">
        <f t="shared" si="20"/>
        <v>0.011957238098018708</v>
      </c>
    </row>
    <row r="94" spans="1:16" ht="24.75" customHeight="1">
      <c r="A94" s="4">
        <v>93</v>
      </c>
      <c r="B94" s="10" t="s">
        <v>159</v>
      </c>
      <c r="C94" s="7" t="s">
        <v>160</v>
      </c>
      <c r="D94" s="5">
        <v>1.46882571632822</v>
      </c>
      <c r="E94" s="5">
        <v>1.37860372175804</v>
      </c>
      <c r="F94" s="5">
        <v>1.44504091537922</v>
      </c>
      <c r="G94" s="5">
        <v>0.61757729436532</v>
      </c>
      <c r="H94" s="5">
        <v>0.771513264804552</v>
      </c>
      <c r="I94" s="5">
        <v>0.699758157879074</v>
      </c>
      <c r="J94" s="5">
        <f t="shared" si="14"/>
        <v>1.4308234511551599</v>
      </c>
      <c r="K94" s="5">
        <f t="shared" si="15"/>
        <v>0.696282905682982</v>
      </c>
      <c r="L94" s="5">
        <f t="shared" si="16"/>
        <v>0.4204564826854637</v>
      </c>
      <c r="M94" s="5">
        <f t="shared" si="17"/>
        <v>0.5596338183540469</v>
      </c>
      <c r="N94" s="5">
        <f t="shared" si="18"/>
        <v>0.48424798940411834</v>
      </c>
      <c r="O94" s="5">
        <f t="shared" si="19"/>
        <v>0.48663090133226816</v>
      </c>
      <c r="P94" s="5">
        <f t="shared" si="20"/>
        <v>0.0001460639805235434</v>
      </c>
    </row>
    <row r="95" spans="1:16" ht="24.75" customHeight="1">
      <c r="A95" s="4">
        <v>94</v>
      </c>
      <c r="B95" s="10" t="s">
        <v>157</v>
      </c>
      <c r="C95" s="7" t="s">
        <v>158</v>
      </c>
      <c r="D95" s="5">
        <v>1.28828520339374</v>
      </c>
      <c r="E95" s="5">
        <v>1.50615378006638</v>
      </c>
      <c r="F95" s="5">
        <v>1.29086911168843</v>
      </c>
      <c r="G95" s="5">
        <v>0.593055215024805</v>
      </c>
      <c r="H95" s="5">
        <v>0.516539308909249</v>
      </c>
      <c r="I95" s="5">
        <v>0.867385361821411</v>
      </c>
      <c r="J95" s="5">
        <f t="shared" si="14"/>
        <v>1.3617693650495166</v>
      </c>
      <c r="K95" s="5">
        <f t="shared" si="15"/>
        <v>0.6589932952518217</v>
      </c>
      <c r="L95" s="5">
        <f t="shared" si="16"/>
        <v>0.46034466084257963</v>
      </c>
      <c r="M95" s="5">
        <f t="shared" si="17"/>
        <v>0.34295256948230335</v>
      </c>
      <c r="N95" s="5">
        <f t="shared" si="18"/>
        <v>0.671939047861242</v>
      </c>
      <c r="O95" s="5">
        <f t="shared" si="19"/>
        <v>0.48392430624833405</v>
      </c>
      <c r="P95" s="5">
        <f t="shared" si="20"/>
        <v>0.005464167585329188</v>
      </c>
    </row>
    <row r="96" spans="1:16" ht="24.75" customHeight="1">
      <c r="A96" s="4">
        <v>95</v>
      </c>
      <c r="B96" s="10" t="s">
        <v>155</v>
      </c>
      <c r="C96" s="7" t="s">
        <v>156</v>
      </c>
      <c r="D96" s="5">
        <v>1.48435443926202</v>
      </c>
      <c r="E96" s="5">
        <v>1.55315281285867</v>
      </c>
      <c r="F96" s="5">
        <v>1.2328707199718</v>
      </c>
      <c r="G96" s="5">
        <v>0.633102430559023</v>
      </c>
      <c r="H96" s="5">
        <v>0.649683546621179</v>
      </c>
      <c r="I96" s="5">
        <v>0.777113539004478</v>
      </c>
      <c r="J96" s="5">
        <f t="shared" si="14"/>
        <v>1.42345932403083</v>
      </c>
      <c r="K96" s="5">
        <f t="shared" si="15"/>
        <v>0.68663317206156</v>
      </c>
      <c r="L96" s="5">
        <f t="shared" si="16"/>
        <v>0.4265170189902784</v>
      </c>
      <c r="M96" s="5">
        <f t="shared" si="17"/>
        <v>0.41829982294233997</v>
      </c>
      <c r="N96" s="5">
        <f t="shared" si="18"/>
        <v>0.6303284897724338</v>
      </c>
      <c r="O96" s="5">
        <f t="shared" si="19"/>
        <v>0.48236936628242466</v>
      </c>
      <c r="P96" s="5">
        <f t="shared" si="20"/>
        <v>0.0023675024793380576</v>
      </c>
    </row>
    <row r="97" spans="1:16" ht="24.75" customHeight="1">
      <c r="A97" s="4">
        <v>96</v>
      </c>
      <c r="B97" s="10" t="s">
        <v>153</v>
      </c>
      <c r="C97" s="7" t="s">
        <v>154</v>
      </c>
      <c r="D97" s="5">
        <v>1.05436792024125</v>
      </c>
      <c r="E97" s="5">
        <v>1.29271164433968</v>
      </c>
      <c r="F97" s="5">
        <v>1.94023106679539</v>
      </c>
      <c r="G97" s="5">
        <v>0.715735865137842</v>
      </c>
      <c r="H97" s="5">
        <v>0.718813961711835</v>
      </c>
      <c r="I97" s="5">
        <v>0.617099199064486</v>
      </c>
      <c r="J97" s="5">
        <f t="shared" si="14"/>
        <v>1.4291035437921067</v>
      </c>
      <c r="K97" s="5">
        <f t="shared" si="15"/>
        <v>0.6838830086380544</v>
      </c>
      <c r="L97" s="5">
        <f t="shared" si="16"/>
        <v>0.678829326459472</v>
      </c>
      <c r="M97" s="5">
        <f t="shared" si="17"/>
        <v>0.5560512778385367</v>
      </c>
      <c r="N97" s="5">
        <f t="shared" si="18"/>
        <v>0.31805448826449656</v>
      </c>
      <c r="O97" s="5">
        <f t="shared" si="19"/>
        <v>0.47853985920668857</v>
      </c>
      <c r="P97" s="5">
        <f t="shared" si="20"/>
        <v>0.049132922518965415</v>
      </c>
    </row>
    <row r="98" spans="1:16" ht="24.75" customHeight="1">
      <c r="A98" s="4">
        <v>97</v>
      </c>
      <c r="B98" s="10" t="s">
        <v>151</v>
      </c>
      <c r="C98" s="7" t="s">
        <v>152</v>
      </c>
      <c r="D98" s="5">
        <v>1.33926305315091</v>
      </c>
      <c r="E98" s="5">
        <v>1.8949794299486</v>
      </c>
      <c r="F98" s="5">
        <v>1.2020134441839</v>
      </c>
      <c r="G98" s="5">
        <v>0.687981690241822</v>
      </c>
      <c r="H98" s="5">
        <v>0.813577024433307</v>
      </c>
      <c r="I98" s="5">
        <v>0.608103228259975</v>
      </c>
      <c r="J98" s="5">
        <f aca="true" t="shared" si="21" ref="J98:J129">AVERAGE(D98:F98)</f>
        <v>1.4787519757611367</v>
      </c>
      <c r="K98" s="5">
        <f aca="true" t="shared" si="22" ref="K98:K129">AVERAGE(G98:I98)</f>
        <v>0.7032206476450348</v>
      </c>
      <c r="L98" s="5">
        <f aca="true" t="shared" si="23" ref="L98:L129">G98/D98</f>
        <v>0.5137016873744066</v>
      </c>
      <c r="M98" s="5">
        <f aca="true" t="shared" si="24" ref="M98:M129">H98/E98</f>
        <v>0.42933290545289704</v>
      </c>
      <c r="N98" s="5">
        <f aca="true" t="shared" si="25" ref="N98:N129">I98/F98</f>
        <v>0.505903849247579</v>
      </c>
      <c r="O98" s="5">
        <f aca="true" t="shared" si="26" ref="O98:O129">K98/J98</f>
        <v>0.4755500984423545</v>
      </c>
      <c r="P98" s="5">
        <f aca="true" t="shared" si="27" ref="P98:P129">TTEST(G98:I98,D98:F98,2,2)</f>
        <v>0.024382818016100836</v>
      </c>
    </row>
    <row r="99" spans="1:16" ht="24.75" customHeight="1">
      <c r="A99" s="4">
        <v>98</v>
      </c>
      <c r="B99" s="10" t="s">
        <v>149</v>
      </c>
      <c r="C99" s="7" t="s">
        <v>150</v>
      </c>
      <c r="D99" s="5">
        <v>1.49191313509437</v>
      </c>
      <c r="E99" s="5">
        <v>1.33614454965656</v>
      </c>
      <c r="F99" s="5">
        <v>1.50875412618446</v>
      </c>
      <c r="G99" s="5">
        <v>0.503283412578801</v>
      </c>
      <c r="H99" s="5">
        <v>0.767499954336538</v>
      </c>
      <c r="I99" s="5">
        <v>0.785147501432963</v>
      </c>
      <c r="J99" s="5">
        <f t="shared" si="21"/>
        <v>1.4456039369784632</v>
      </c>
      <c r="K99" s="5">
        <f t="shared" si="22"/>
        <v>0.685310289449434</v>
      </c>
      <c r="L99" s="5">
        <f t="shared" si="23"/>
        <v>0.3373409622450748</v>
      </c>
      <c r="M99" s="5">
        <f t="shared" si="24"/>
        <v>0.5744138645282164</v>
      </c>
      <c r="N99" s="5">
        <f t="shared" si="25"/>
        <v>0.5203946009536686</v>
      </c>
      <c r="O99" s="5">
        <f t="shared" si="26"/>
        <v>0.47406504085886686</v>
      </c>
      <c r="P99" s="5">
        <f t="shared" si="27"/>
        <v>0.002031644930332235</v>
      </c>
    </row>
    <row r="100" spans="1:16" ht="24.75" customHeight="1">
      <c r="A100" s="4">
        <v>99</v>
      </c>
      <c r="B100" s="10" t="s">
        <v>147</v>
      </c>
      <c r="C100" s="7" t="s">
        <v>148</v>
      </c>
      <c r="D100" s="5">
        <v>1.55850770758707</v>
      </c>
      <c r="E100" s="5">
        <v>1.80253177450055</v>
      </c>
      <c r="F100" s="5">
        <v>0.965990667098093</v>
      </c>
      <c r="G100" s="5">
        <v>0.775561760926195</v>
      </c>
      <c r="H100" s="5">
        <v>0.561338467276456</v>
      </c>
      <c r="I100" s="5">
        <v>0.706254498282363</v>
      </c>
      <c r="J100" s="5">
        <f t="shared" si="21"/>
        <v>1.4423433830619043</v>
      </c>
      <c r="K100" s="5">
        <f t="shared" si="22"/>
        <v>0.6810515754950046</v>
      </c>
      <c r="L100" s="5">
        <f t="shared" si="23"/>
        <v>0.49763100763033363</v>
      </c>
      <c r="M100" s="5">
        <f t="shared" si="24"/>
        <v>0.31141668358772373</v>
      </c>
      <c r="N100" s="5">
        <f t="shared" si="25"/>
        <v>0.7311193806913305</v>
      </c>
      <c r="O100" s="5">
        <f t="shared" si="26"/>
        <v>0.47218407453655187</v>
      </c>
      <c r="P100" s="5">
        <f t="shared" si="27"/>
        <v>0.0411164166721986</v>
      </c>
    </row>
    <row r="101" spans="1:16" ht="24.75" customHeight="1">
      <c r="A101" s="4">
        <v>100</v>
      </c>
      <c r="B101" s="10" t="s">
        <v>145</v>
      </c>
      <c r="C101" s="7" t="s">
        <v>146</v>
      </c>
      <c r="D101" s="5">
        <v>1.65032234168585</v>
      </c>
      <c r="E101" s="5">
        <v>1.76979159030316</v>
      </c>
      <c r="F101" s="5">
        <v>1.25635328490363</v>
      </c>
      <c r="G101" s="5">
        <v>0.611495094966566</v>
      </c>
      <c r="H101" s="5">
        <v>1.10326481407848</v>
      </c>
      <c r="I101" s="5">
        <v>0.482036209365</v>
      </c>
      <c r="J101" s="5">
        <f t="shared" si="21"/>
        <v>1.5588224056308801</v>
      </c>
      <c r="K101" s="5">
        <f t="shared" si="22"/>
        <v>0.7322653728033486</v>
      </c>
      <c r="L101" s="5">
        <f t="shared" si="23"/>
        <v>0.37053070150035466</v>
      </c>
      <c r="M101" s="5">
        <f t="shared" si="24"/>
        <v>0.6233868553356015</v>
      </c>
      <c r="N101" s="5">
        <f t="shared" si="25"/>
        <v>0.38367887055110866</v>
      </c>
      <c r="O101" s="5">
        <f t="shared" si="26"/>
        <v>0.469755483471505</v>
      </c>
      <c r="P101" s="5">
        <f t="shared" si="27"/>
        <v>0.027833777600608713</v>
      </c>
    </row>
    <row r="102" spans="1:16" ht="24.75" customHeight="1">
      <c r="A102" s="4">
        <v>101</v>
      </c>
      <c r="B102" s="10" t="s">
        <v>143</v>
      </c>
      <c r="C102" s="7" t="s">
        <v>144</v>
      </c>
      <c r="D102" s="5">
        <v>1.23159328861458</v>
      </c>
      <c r="E102" s="5">
        <v>1.42785977058495</v>
      </c>
      <c r="F102" s="5">
        <v>1.68163826834199</v>
      </c>
      <c r="G102" s="5">
        <v>0.638256806474595</v>
      </c>
      <c r="H102" s="5">
        <v>0.658218142075475</v>
      </c>
      <c r="I102" s="5">
        <v>0.735917368189424</v>
      </c>
      <c r="J102" s="5">
        <f t="shared" si="21"/>
        <v>1.4470304425138398</v>
      </c>
      <c r="K102" s="5">
        <f t="shared" si="22"/>
        <v>0.6774641055798313</v>
      </c>
      <c r="L102" s="5">
        <f t="shared" si="23"/>
        <v>0.5182366714522865</v>
      </c>
      <c r="M102" s="5">
        <f t="shared" si="24"/>
        <v>0.4609823426888926</v>
      </c>
      <c r="N102" s="5">
        <f t="shared" si="25"/>
        <v>0.4376193037727437</v>
      </c>
      <c r="O102" s="5">
        <f t="shared" si="26"/>
        <v>0.46817543409999945</v>
      </c>
      <c r="P102" s="5">
        <f t="shared" si="27"/>
        <v>0.004510176049421633</v>
      </c>
    </row>
    <row r="103" spans="1:16" ht="24.75" customHeight="1">
      <c r="A103" s="4">
        <v>102</v>
      </c>
      <c r="B103" s="10" t="s">
        <v>141</v>
      </c>
      <c r="C103" s="7" t="s">
        <v>142</v>
      </c>
      <c r="D103" s="5">
        <v>1.24652379616803</v>
      </c>
      <c r="E103" s="5">
        <v>1.81918208175796</v>
      </c>
      <c r="F103" s="5">
        <v>1.315675395552</v>
      </c>
      <c r="G103" s="5">
        <v>0.669259968768266</v>
      </c>
      <c r="H103" s="5">
        <v>0.627368660071764</v>
      </c>
      <c r="I103" s="5">
        <v>0.753126425799971</v>
      </c>
      <c r="J103" s="5">
        <f t="shared" si="21"/>
        <v>1.4604604244926633</v>
      </c>
      <c r="K103" s="5">
        <f t="shared" si="22"/>
        <v>0.6832516848800004</v>
      </c>
      <c r="L103" s="5">
        <f t="shared" si="23"/>
        <v>0.5369010770798398</v>
      </c>
      <c r="M103" s="5">
        <f t="shared" si="24"/>
        <v>0.3448630383746461</v>
      </c>
      <c r="N103" s="5">
        <f t="shared" si="25"/>
        <v>0.572425712562628</v>
      </c>
      <c r="O103" s="5">
        <f t="shared" si="26"/>
        <v>0.4678330705998756</v>
      </c>
      <c r="P103" s="5">
        <f t="shared" si="27"/>
        <v>0.013488402613033535</v>
      </c>
    </row>
    <row r="104" spans="1:16" ht="24.75" customHeight="1">
      <c r="A104" s="4">
        <v>103</v>
      </c>
      <c r="B104" s="10" t="s">
        <v>139</v>
      </c>
      <c r="C104" s="7" t="s">
        <v>140</v>
      </c>
      <c r="D104" s="5">
        <v>1.55078519551142</v>
      </c>
      <c r="E104" s="5">
        <v>1.24115477831665</v>
      </c>
      <c r="F104" s="5">
        <v>1.41611648270024</v>
      </c>
      <c r="G104" s="5">
        <v>0.733400285895534</v>
      </c>
      <c r="H104" s="5">
        <v>0.466232967761902</v>
      </c>
      <c r="I104" s="5">
        <v>0.748284252363719</v>
      </c>
      <c r="J104" s="5">
        <f t="shared" si="21"/>
        <v>1.4026854855094364</v>
      </c>
      <c r="K104" s="5">
        <f t="shared" si="22"/>
        <v>0.649305835340385</v>
      </c>
      <c r="L104" s="5">
        <f t="shared" si="23"/>
        <v>0.47292190305806486</v>
      </c>
      <c r="M104" s="5">
        <f t="shared" si="24"/>
        <v>0.37564450132016824</v>
      </c>
      <c r="N104" s="5">
        <f t="shared" si="25"/>
        <v>0.5284058631510993</v>
      </c>
      <c r="O104" s="5">
        <f t="shared" si="26"/>
        <v>0.46290194205906815</v>
      </c>
      <c r="P104" s="5">
        <f t="shared" si="27"/>
        <v>0.004187631491315233</v>
      </c>
    </row>
    <row r="105" spans="1:16" ht="24.75" customHeight="1">
      <c r="A105" s="4">
        <v>104</v>
      </c>
      <c r="B105" s="10" t="s">
        <v>137</v>
      </c>
      <c r="C105" s="7" t="s">
        <v>138</v>
      </c>
      <c r="D105" s="5">
        <v>1.6856946668036</v>
      </c>
      <c r="E105" s="5">
        <v>1.4732768116569</v>
      </c>
      <c r="F105" s="5">
        <v>1.15148983538197</v>
      </c>
      <c r="G105" s="5">
        <v>0.679430346079783</v>
      </c>
      <c r="H105" s="5">
        <v>0.664053085721027</v>
      </c>
      <c r="I105" s="5">
        <v>0.645040772624631</v>
      </c>
      <c r="J105" s="5">
        <f t="shared" si="21"/>
        <v>1.43682043794749</v>
      </c>
      <c r="K105" s="5">
        <f t="shared" si="22"/>
        <v>0.662841401475147</v>
      </c>
      <c r="L105" s="5">
        <f t="shared" si="23"/>
        <v>0.40305659112519654</v>
      </c>
      <c r="M105" s="5">
        <f t="shared" si="24"/>
        <v>0.4507320555559474</v>
      </c>
      <c r="N105" s="5">
        <f t="shared" si="25"/>
        <v>0.5601793023302366</v>
      </c>
      <c r="O105" s="5">
        <f t="shared" si="26"/>
        <v>0.4613251482015536</v>
      </c>
      <c r="P105" s="5">
        <f t="shared" si="27"/>
        <v>0.007629505150462631</v>
      </c>
    </row>
    <row r="106" spans="1:16" ht="24.75" customHeight="1">
      <c r="A106" s="4">
        <v>105</v>
      </c>
      <c r="B106" s="10" t="s">
        <v>135</v>
      </c>
      <c r="C106" s="7" t="s">
        <v>136</v>
      </c>
      <c r="D106" s="5">
        <v>1.17140619246421</v>
      </c>
      <c r="E106" s="5">
        <v>1.26419418778626</v>
      </c>
      <c r="F106" s="5">
        <v>1.75775894717569</v>
      </c>
      <c r="G106" s="5">
        <v>0.617456890037797</v>
      </c>
      <c r="H106" s="5">
        <v>0.715452199978416</v>
      </c>
      <c r="I106" s="5">
        <v>0.597654921909252</v>
      </c>
      <c r="J106" s="5">
        <f t="shared" si="21"/>
        <v>1.3977864424753867</v>
      </c>
      <c r="K106" s="5">
        <f t="shared" si="22"/>
        <v>0.6435213373084884</v>
      </c>
      <c r="L106" s="5">
        <f t="shared" si="23"/>
        <v>0.5271074150110933</v>
      </c>
      <c r="M106" s="5">
        <f t="shared" si="24"/>
        <v>0.5659353656982475</v>
      </c>
      <c r="N106" s="5">
        <f t="shared" si="25"/>
        <v>0.34000960306277744</v>
      </c>
      <c r="O106" s="5">
        <f t="shared" si="26"/>
        <v>0.46038602017691266</v>
      </c>
      <c r="P106" s="5">
        <f t="shared" si="27"/>
        <v>0.01529273269677035</v>
      </c>
    </row>
    <row r="107" spans="1:16" ht="24.75" customHeight="1">
      <c r="A107" s="4">
        <v>106</v>
      </c>
      <c r="B107" s="10" t="s">
        <v>133</v>
      </c>
      <c r="C107" s="7" t="s">
        <v>134</v>
      </c>
      <c r="D107" s="5">
        <v>1.64889714534688</v>
      </c>
      <c r="E107" s="5">
        <v>1.69722806338103</v>
      </c>
      <c r="F107" s="5">
        <v>1.29247197319831</v>
      </c>
      <c r="G107" s="5">
        <v>0.584483266067914</v>
      </c>
      <c r="H107" s="5">
        <v>0.863378711750574</v>
      </c>
      <c r="I107" s="5">
        <v>0.687314024651302</v>
      </c>
      <c r="J107" s="5">
        <f t="shared" si="21"/>
        <v>1.5461990606420732</v>
      </c>
      <c r="K107" s="5">
        <f t="shared" si="22"/>
        <v>0.7117253341565967</v>
      </c>
      <c r="L107" s="5">
        <f t="shared" si="23"/>
        <v>0.35446920853571845</v>
      </c>
      <c r="M107" s="5">
        <f t="shared" si="24"/>
        <v>0.5086992905541795</v>
      </c>
      <c r="N107" s="5">
        <f t="shared" si="25"/>
        <v>0.531782536800776</v>
      </c>
      <c r="O107" s="5">
        <f t="shared" si="26"/>
        <v>0.4603064070295362</v>
      </c>
      <c r="P107" s="5">
        <f t="shared" si="27"/>
        <v>0.005286499005767449</v>
      </c>
    </row>
    <row r="108" spans="1:16" ht="24.75" customHeight="1">
      <c r="A108" s="4">
        <v>107</v>
      </c>
      <c r="B108" s="10" t="s">
        <v>131</v>
      </c>
      <c r="C108" s="7" t="s">
        <v>132</v>
      </c>
      <c r="D108" s="5">
        <v>2.00494615691441</v>
      </c>
      <c r="E108" s="5">
        <v>1.41970084219448</v>
      </c>
      <c r="F108" s="5">
        <v>1.11611052333056</v>
      </c>
      <c r="G108" s="5">
        <v>0.632246001460592</v>
      </c>
      <c r="H108" s="5">
        <v>0.827316440219498</v>
      </c>
      <c r="I108" s="5">
        <v>0.602911876677216</v>
      </c>
      <c r="J108" s="5">
        <f t="shared" si="21"/>
        <v>1.51358584081315</v>
      </c>
      <c r="K108" s="5">
        <f t="shared" si="22"/>
        <v>0.6874914394524353</v>
      </c>
      <c r="L108" s="5">
        <f t="shared" si="23"/>
        <v>0.31534313242287343</v>
      </c>
      <c r="M108" s="5">
        <f t="shared" si="24"/>
        <v>0.5827399798824426</v>
      </c>
      <c r="N108" s="5">
        <f t="shared" si="25"/>
        <v>0.5401901192348589</v>
      </c>
      <c r="O108" s="5">
        <f t="shared" si="26"/>
        <v>0.454213709533046</v>
      </c>
      <c r="P108" s="5">
        <f t="shared" si="27"/>
        <v>0.037749141167683534</v>
      </c>
    </row>
    <row r="109" spans="1:16" ht="24.75" customHeight="1">
      <c r="A109" s="4">
        <v>108</v>
      </c>
      <c r="B109" s="10" t="s">
        <v>129</v>
      </c>
      <c r="C109" s="7" t="s">
        <v>130</v>
      </c>
      <c r="D109" s="5">
        <v>1.34858068362358</v>
      </c>
      <c r="E109" s="5">
        <v>1.50594693371939</v>
      </c>
      <c r="F109" s="5">
        <v>1.49197830871107</v>
      </c>
      <c r="G109" s="5">
        <v>0.577185589823723</v>
      </c>
      <c r="H109" s="5">
        <v>0.707533447897804</v>
      </c>
      <c r="I109" s="5">
        <v>0.686546111535</v>
      </c>
      <c r="J109" s="5">
        <f t="shared" si="21"/>
        <v>1.4488353086846801</v>
      </c>
      <c r="K109" s="5">
        <f t="shared" si="22"/>
        <v>0.6570883830855091</v>
      </c>
      <c r="L109" s="5">
        <f t="shared" si="23"/>
        <v>0.42799485179696434</v>
      </c>
      <c r="M109" s="5">
        <f t="shared" si="24"/>
        <v>0.4698262814283481</v>
      </c>
      <c r="N109" s="5">
        <f t="shared" si="25"/>
        <v>0.46015823924954496</v>
      </c>
      <c r="O109" s="5">
        <f t="shared" si="26"/>
        <v>0.4535286924240164</v>
      </c>
      <c r="P109" s="5">
        <f t="shared" si="27"/>
        <v>0.000253158217652234</v>
      </c>
    </row>
    <row r="110" spans="1:16" ht="24.75" customHeight="1">
      <c r="A110" s="4">
        <v>109</v>
      </c>
      <c r="B110" s="10" t="s">
        <v>127</v>
      </c>
      <c r="C110" s="7" t="s">
        <v>128</v>
      </c>
      <c r="D110" s="5">
        <v>1.74554352253515</v>
      </c>
      <c r="E110" s="5">
        <v>1.31046675039892</v>
      </c>
      <c r="F110" s="5">
        <v>1.25049765045119</v>
      </c>
      <c r="G110" s="5">
        <v>0.566650648868723</v>
      </c>
      <c r="H110" s="5">
        <v>0.610507468977489</v>
      </c>
      <c r="I110" s="5">
        <v>0.768532182176517</v>
      </c>
      <c r="J110" s="5">
        <f t="shared" si="21"/>
        <v>1.43550264112842</v>
      </c>
      <c r="K110" s="5">
        <f t="shared" si="22"/>
        <v>0.6485634333409096</v>
      </c>
      <c r="L110" s="5">
        <f t="shared" si="23"/>
        <v>0.3246270525788693</v>
      </c>
      <c r="M110" s="5">
        <f t="shared" si="24"/>
        <v>0.46587024721660736</v>
      </c>
      <c r="N110" s="5">
        <f t="shared" si="25"/>
        <v>0.6145810685043863</v>
      </c>
      <c r="O110" s="5">
        <f t="shared" si="26"/>
        <v>0.45180232676624466</v>
      </c>
      <c r="P110" s="5">
        <f t="shared" si="27"/>
        <v>0.009340444070041032</v>
      </c>
    </row>
    <row r="111" spans="1:16" ht="24.75" customHeight="1">
      <c r="A111" s="4">
        <v>110</v>
      </c>
      <c r="B111" s="10" t="s">
        <v>125</v>
      </c>
      <c r="C111" s="7" t="s">
        <v>126</v>
      </c>
      <c r="D111" s="5">
        <v>1.88338801021515</v>
      </c>
      <c r="E111" s="5">
        <v>1.5623996756996</v>
      </c>
      <c r="F111" s="5">
        <v>1.12381592469278</v>
      </c>
      <c r="G111" s="5">
        <v>0.572293036342391</v>
      </c>
      <c r="H111" s="5">
        <v>0.843901106866022</v>
      </c>
      <c r="I111" s="5">
        <v>0.647974423409255</v>
      </c>
      <c r="J111" s="5">
        <f t="shared" si="21"/>
        <v>1.5232012035358433</v>
      </c>
      <c r="K111" s="5">
        <f t="shared" si="22"/>
        <v>0.6880561888725559</v>
      </c>
      <c r="L111" s="5">
        <f t="shared" si="23"/>
        <v>0.3038635869180323</v>
      </c>
      <c r="M111" s="5">
        <f t="shared" si="24"/>
        <v>0.5401313889086325</v>
      </c>
      <c r="N111" s="5">
        <f t="shared" si="25"/>
        <v>0.5765841266098746</v>
      </c>
      <c r="O111" s="5">
        <f t="shared" si="26"/>
        <v>0.4517172040537748</v>
      </c>
      <c r="P111" s="5">
        <f t="shared" si="27"/>
        <v>0.023571961022461597</v>
      </c>
    </row>
    <row r="112" spans="1:16" ht="24.75" customHeight="1">
      <c r="A112" s="4">
        <v>111</v>
      </c>
      <c r="B112" s="10" t="s">
        <v>123</v>
      </c>
      <c r="C112" s="7" t="s">
        <v>124</v>
      </c>
      <c r="D112" s="5">
        <v>1.6896095758086</v>
      </c>
      <c r="E112" s="5">
        <v>1.24449582311608</v>
      </c>
      <c r="F112" s="5">
        <v>1.13603079559744</v>
      </c>
      <c r="G112" s="5">
        <v>0.681616246111578</v>
      </c>
      <c r="H112" s="5">
        <v>0.318334899884955</v>
      </c>
      <c r="I112" s="5">
        <v>0.824742191507566</v>
      </c>
      <c r="J112" s="5">
        <f t="shared" si="21"/>
        <v>1.3567120648407067</v>
      </c>
      <c r="K112" s="5">
        <f t="shared" si="22"/>
        <v>0.6082311125013663</v>
      </c>
      <c r="L112" s="5">
        <f t="shared" si="23"/>
        <v>0.40341641990598653</v>
      </c>
      <c r="M112" s="5">
        <f t="shared" si="24"/>
        <v>0.25579426943184075</v>
      </c>
      <c r="N112" s="5">
        <f t="shared" si="25"/>
        <v>0.725985769667303</v>
      </c>
      <c r="O112" s="5">
        <f t="shared" si="26"/>
        <v>0.4483125994554928</v>
      </c>
      <c r="P112" s="5">
        <f t="shared" si="27"/>
        <v>0.0298963076542819</v>
      </c>
    </row>
    <row r="113" spans="1:16" ht="24.75" customHeight="1">
      <c r="A113" s="4">
        <v>112</v>
      </c>
      <c r="B113" s="10" t="s">
        <v>121</v>
      </c>
      <c r="C113" s="7" t="s">
        <v>122</v>
      </c>
      <c r="D113" s="5">
        <v>1.48869918206788</v>
      </c>
      <c r="E113" s="5">
        <v>1.46496360283506</v>
      </c>
      <c r="F113" s="5">
        <v>1.30044505639676</v>
      </c>
      <c r="G113" s="5">
        <v>0.664044637193952</v>
      </c>
      <c r="H113" s="5">
        <v>0.435955819219543</v>
      </c>
      <c r="I113" s="5">
        <v>0.806055117211477</v>
      </c>
      <c r="J113" s="5">
        <f t="shared" si="21"/>
        <v>1.4180359470999002</v>
      </c>
      <c r="K113" s="5">
        <f t="shared" si="22"/>
        <v>0.6353518578749907</v>
      </c>
      <c r="L113" s="5">
        <f t="shared" si="23"/>
        <v>0.4460569638196212</v>
      </c>
      <c r="M113" s="5">
        <f t="shared" si="24"/>
        <v>0.2975881573957624</v>
      </c>
      <c r="N113" s="5">
        <f t="shared" si="25"/>
        <v>0.6198301983206227</v>
      </c>
      <c r="O113" s="5">
        <f t="shared" si="26"/>
        <v>0.44805060067368685</v>
      </c>
      <c r="P113" s="5">
        <f t="shared" si="27"/>
        <v>0.0031249554836980417</v>
      </c>
    </row>
    <row r="114" spans="1:16" ht="24.75" customHeight="1">
      <c r="A114" s="4">
        <v>113</v>
      </c>
      <c r="B114" s="10" t="s">
        <v>119</v>
      </c>
      <c r="C114" s="7" t="s">
        <v>120</v>
      </c>
      <c r="D114" s="5">
        <v>1.25924637602429</v>
      </c>
      <c r="E114" s="5">
        <v>1.51333081709952</v>
      </c>
      <c r="F114" s="5">
        <v>1.65843684900004</v>
      </c>
      <c r="G114" s="5">
        <v>0.653051965782804</v>
      </c>
      <c r="H114" s="5">
        <v>0.72295529121438</v>
      </c>
      <c r="I114" s="5">
        <v>0.605693267118454</v>
      </c>
      <c r="J114" s="5">
        <f t="shared" si="21"/>
        <v>1.4770046807079502</v>
      </c>
      <c r="K114" s="5">
        <f t="shared" si="22"/>
        <v>0.6605668413718794</v>
      </c>
      <c r="L114" s="5">
        <f t="shared" si="23"/>
        <v>0.5186053962248663</v>
      </c>
      <c r="M114" s="5">
        <f t="shared" si="24"/>
        <v>0.4777245550315366</v>
      </c>
      <c r="N114" s="5">
        <f t="shared" si="25"/>
        <v>0.3652193735828161</v>
      </c>
      <c r="O114" s="5">
        <f t="shared" si="26"/>
        <v>0.447234088016065</v>
      </c>
      <c r="P114" s="5">
        <f t="shared" si="27"/>
        <v>0.0025562494709895013</v>
      </c>
    </row>
    <row r="115" spans="1:16" ht="24.75" customHeight="1">
      <c r="A115" s="4">
        <v>114</v>
      </c>
      <c r="B115" s="10" t="s">
        <v>117</v>
      </c>
      <c r="C115" s="7" t="s">
        <v>118</v>
      </c>
      <c r="D115" s="5">
        <v>1.29840847394036</v>
      </c>
      <c r="E115" s="5">
        <v>1.87624633683802</v>
      </c>
      <c r="F115" s="5">
        <v>1.08060441623148</v>
      </c>
      <c r="G115" s="5">
        <v>0.590525187298287</v>
      </c>
      <c r="H115" s="5">
        <v>0.404926675020138</v>
      </c>
      <c r="I115" s="5">
        <v>0.90745482830703</v>
      </c>
      <c r="J115" s="5">
        <f t="shared" si="21"/>
        <v>1.41841974233662</v>
      </c>
      <c r="K115" s="5">
        <f t="shared" si="22"/>
        <v>0.634302230208485</v>
      </c>
      <c r="L115" s="5">
        <f t="shared" si="23"/>
        <v>0.4548069418448756</v>
      </c>
      <c r="M115" s="5">
        <f t="shared" si="24"/>
        <v>0.2158174366925339</v>
      </c>
      <c r="N115" s="5">
        <f t="shared" si="25"/>
        <v>0.8397659815899187</v>
      </c>
      <c r="O115" s="5">
        <f t="shared" si="26"/>
        <v>0.44718936946236615</v>
      </c>
      <c r="P115" s="5">
        <f t="shared" si="27"/>
        <v>0.04832744377496844</v>
      </c>
    </row>
    <row r="116" spans="1:16" ht="24.75" customHeight="1">
      <c r="A116" s="4">
        <v>115</v>
      </c>
      <c r="B116" s="10" t="s">
        <v>115</v>
      </c>
      <c r="C116" s="7" t="s">
        <v>116</v>
      </c>
      <c r="D116" s="5">
        <v>1.36482670517452</v>
      </c>
      <c r="E116" s="5">
        <v>1.86143151215281</v>
      </c>
      <c r="F116" s="5">
        <v>1.20398261666274</v>
      </c>
      <c r="G116" s="5">
        <v>0.680168303739554</v>
      </c>
      <c r="H116" s="5">
        <v>0.583519240560066</v>
      </c>
      <c r="I116" s="5">
        <v>0.69332115232344</v>
      </c>
      <c r="J116" s="5">
        <f t="shared" si="21"/>
        <v>1.4767469446633568</v>
      </c>
      <c r="K116" s="5">
        <f t="shared" si="22"/>
        <v>0.6523362322076868</v>
      </c>
      <c r="L116" s="5">
        <f t="shared" si="23"/>
        <v>0.4983550667354366</v>
      </c>
      <c r="M116" s="5">
        <f t="shared" si="24"/>
        <v>0.3134787590896674</v>
      </c>
      <c r="N116" s="5">
        <f t="shared" si="25"/>
        <v>0.5758564473673404</v>
      </c>
      <c r="O116" s="5">
        <f t="shared" si="26"/>
        <v>0.4417386706402803</v>
      </c>
      <c r="P116" s="5">
        <f t="shared" si="27"/>
        <v>0.014802769058918362</v>
      </c>
    </row>
    <row r="117" spans="1:16" ht="24.75" customHeight="1">
      <c r="A117" s="4">
        <v>116</v>
      </c>
      <c r="B117" s="10" t="s">
        <v>113</v>
      </c>
      <c r="C117" s="7" t="s">
        <v>114</v>
      </c>
      <c r="D117" s="5">
        <v>1.79621328660593</v>
      </c>
      <c r="E117" s="5">
        <v>1.43787162063947</v>
      </c>
      <c r="F117" s="5">
        <v>1.26687788165287</v>
      </c>
      <c r="G117" s="5">
        <v>0.711907667151813</v>
      </c>
      <c r="H117" s="5">
        <v>0.65055396807578</v>
      </c>
      <c r="I117" s="5">
        <v>0.623116607316038</v>
      </c>
      <c r="J117" s="5">
        <f t="shared" si="21"/>
        <v>1.5003209296327567</v>
      </c>
      <c r="K117" s="5">
        <f t="shared" si="22"/>
        <v>0.6618594141812103</v>
      </c>
      <c r="L117" s="5">
        <f t="shared" si="23"/>
        <v>0.3963380476363206</v>
      </c>
      <c r="M117" s="5">
        <f t="shared" si="24"/>
        <v>0.4524423173373828</v>
      </c>
      <c r="N117" s="5">
        <f t="shared" si="25"/>
        <v>0.4918521479774123</v>
      </c>
      <c r="O117" s="5">
        <f t="shared" si="26"/>
        <v>0.4411452250707573</v>
      </c>
      <c r="P117" s="5">
        <f t="shared" si="27"/>
        <v>0.00608118646974574</v>
      </c>
    </row>
    <row r="118" spans="1:16" ht="24.75" customHeight="1">
      <c r="A118" s="4">
        <v>117</v>
      </c>
      <c r="B118" s="10" t="s">
        <v>111</v>
      </c>
      <c r="C118" s="7" t="s">
        <v>112</v>
      </c>
      <c r="D118" s="5">
        <v>1.22714584188587</v>
      </c>
      <c r="E118" s="5">
        <v>1.70602570585342</v>
      </c>
      <c r="F118" s="5">
        <v>1.40204948285464</v>
      </c>
      <c r="G118" s="5">
        <v>0.632131903112083</v>
      </c>
      <c r="H118" s="5">
        <v>0.530713179202138</v>
      </c>
      <c r="I118" s="5">
        <v>0.727219407870107</v>
      </c>
      <c r="J118" s="5">
        <f t="shared" si="21"/>
        <v>1.4450736768646433</v>
      </c>
      <c r="K118" s="5">
        <f t="shared" si="22"/>
        <v>0.6300214967281094</v>
      </c>
      <c r="L118" s="5">
        <f t="shared" si="23"/>
        <v>0.5151236972295213</v>
      </c>
      <c r="M118" s="5">
        <f t="shared" si="24"/>
        <v>0.3110815841644395</v>
      </c>
      <c r="N118" s="5">
        <f t="shared" si="25"/>
        <v>0.5186831254981482</v>
      </c>
      <c r="O118" s="5">
        <f t="shared" si="26"/>
        <v>0.4359788063505928</v>
      </c>
      <c r="P118" s="5">
        <f t="shared" si="27"/>
        <v>0.0056970216763806755</v>
      </c>
    </row>
    <row r="119" spans="1:16" ht="24.75" customHeight="1">
      <c r="A119" s="4">
        <v>118</v>
      </c>
      <c r="B119" s="10" t="s">
        <v>109</v>
      </c>
      <c r="C119" s="7" t="s">
        <v>110</v>
      </c>
      <c r="D119" s="5">
        <v>1.49089027491565</v>
      </c>
      <c r="E119" s="5">
        <v>1.54452481587017</v>
      </c>
      <c r="F119" s="5">
        <v>1.54866201012937</v>
      </c>
      <c r="G119" s="5">
        <v>0.607376986452534</v>
      </c>
      <c r="H119" s="5">
        <v>0.761695809788896</v>
      </c>
      <c r="I119" s="5">
        <v>0.627115636922338</v>
      </c>
      <c r="J119" s="5">
        <f t="shared" si="21"/>
        <v>1.5280257003050632</v>
      </c>
      <c r="K119" s="5">
        <f t="shared" si="22"/>
        <v>0.6653961443879227</v>
      </c>
      <c r="L119" s="5">
        <f t="shared" si="23"/>
        <v>0.4073921445942073</v>
      </c>
      <c r="M119" s="5">
        <f t="shared" si="24"/>
        <v>0.4931586737632079</v>
      </c>
      <c r="N119" s="5">
        <f t="shared" si="25"/>
        <v>0.4049402857567035</v>
      </c>
      <c r="O119" s="5">
        <f t="shared" si="26"/>
        <v>0.4354613566087792</v>
      </c>
      <c r="P119" s="5">
        <f t="shared" si="27"/>
        <v>7.695089457860995E-05</v>
      </c>
    </row>
    <row r="120" spans="1:16" ht="24.75" customHeight="1">
      <c r="A120" s="4">
        <v>119</v>
      </c>
      <c r="B120" s="10" t="s">
        <v>107</v>
      </c>
      <c r="C120" s="7" t="s">
        <v>108</v>
      </c>
      <c r="D120" s="5">
        <v>1.36164657226712</v>
      </c>
      <c r="E120" s="5">
        <v>1.34389046969505</v>
      </c>
      <c r="F120" s="5">
        <v>1.68214784768705</v>
      </c>
      <c r="G120" s="5">
        <v>0.57444253923762</v>
      </c>
      <c r="H120" s="5">
        <v>0.658818493964925</v>
      </c>
      <c r="I120" s="5">
        <v>0.672021412745023</v>
      </c>
      <c r="J120" s="5">
        <f t="shared" si="21"/>
        <v>1.4625616298830735</v>
      </c>
      <c r="K120" s="5">
        <f t="shared" si="22"/>
        <v>0.6350941486491893</v>
      </c>
      <c r="L120" s="5">
        <f t="shared" si="23"/>
        <v>0.4218734515529843</v>
      </c>
      <c r="M120" s="5">
        <f t="shared" si="24"/>
        <v>0.49023228367295535</v>
      </c>
      <c r="N120" s="5">
        <f t="shared" si="25"/>
        <v>0.3995019900712361</v>
      </c>
      <c r="O120" s="5">
        <f t="shared" si="26"/>
        <v>0.43423411066784434</v>
      </c>
      <c r="P120" s="5">
        <f t="shared" si="27"/>
        <v>0.0019182744609828554</v>
      </c>
    </row>
    <row r="121" spans="1:16" ht="24.75" customHeight="1">
      <c r="A121" s="4">
        <v>120</v>
      </c>
      <c r="B121" s="10" t="s">
        <v>105</v>
      </c>
      <c r="C121" s="7" t="s">
        <v>106</v>
      </c>
      <c r="D121" s="5">
        <v>1.53305181120679</v>
      </c>
      <c r="E121" s="5">
        <v>1.09842566696921</v>
      </c>
      <c r="F121" s="5">
        <v>1.6120274383007</v>
      </c>
      <c r="G121" s="5">
        <v>0.694612190943169</v>
      </c>
      <c r="H121" s="5">
        <v>0.490915921136644</v>
      </c>
      <c r="I121" s="5">
        <v>0.646246242822738</v>
      </c>
      <c r="J121" s="5">
        <f t="shared" si="21"/>
        <v>1.414501638825567</v>
      </c>
      <c r="K121" s="5">
        <f t="shared" si="22"/>
        <v>0.6105914516341836</v>
      </c>
      <c r="L121" s="5">
        <f t="shared" si="23"/>
        <v>0.45309113877657087</v>
      </c>
      <c r="M121" s="5">
        <f t="shared" si="24"/>
        <v>0.4469268480325896</v>
      </c>
      <c r="N121" s="5">
        <f t="shared" si="25"/>
        <v>0.4008903493007358</v>
      </c>
      <c r="O121" s="5">
        <f t="shared" si="26"/>
        <v>0.4316654253869552</v>
      </c>
      <c r="P121" s="5">
        <f t="shared" si="27"/>
        <v>0.00931670544103367</v>
      </c>
    </row>
    <row r="122" spans="1:16" ht="24.75" customHeight="1">
      <c r="A122" s="4">
        <v>121</v>
      </c>
      <c r="B122" s="10" t="s">
        <v>103</v>
      </c>
      <c r="C122" s="7" t="s">
        <v>104</v>
      </c>
      <c r="D122" s="5">
        <v>1.29888926200565</v>
      </c>
      <c r="E122" s="5">
        <v>1.66368704371697</v>
      </c>
      <c r="F122" s="5">
        <v>1.4972181511638</v>
      </c>
      <c r="G122" s="5">
        <v>0.513701180231258</v>
      </c>
      <c r="H122" s="5">
        <v>0.734619230478938</v>
      </c>
      <c r="I122" s="5">
        <v>0.659827728250781</v>
      </c>
      <c r="J122" s="5">
        <f t="shared" si="21"/>
        <v>1.4865981522954732</v>
      </c>
      <c r="K122" s="5">
        <f t="shared" si="22"/>
        <v>0.6360493796536589</v>
      </c>
      <c r="L122" s="5">
        <f t="shared" si="23"/>
        <v>0.3954926684342883</v>
      </c>
      <c r="M122" s="5">
        <f t="shared" si="24"/>
        <v>0.4415609493704232</v>
      </c>
      <c r="N122" s="5">
        <f t="shared" si="25"/>
        <v>0.4407024639247737</v>
      </c>
      <c r="O122" s="5">
        <f t="shared" si="26"/>
        <v>0.42785562370807995</v>
      </c>
      <c r="P122" s="5">
        <f t="shared" si="27"/>
        <v>0.002351021933023457</v>
      </c>
    </row>
    <row r="123" spans="1:16" ht="24.75" customHeight="1">
      <c r="A123" s="4">
        <v>122</v>
      </c>
      <c r="B123" s="10" t="s">
        <v>101</v>
      </c>
      <c r="C123" s="7" t="s">
        <v>102</v>
      </c>
      <c r="D123" s="5">
        <v>1.41908740111306</v>
      </c>
      <c r="E123" s="5">
        <v>1.48716385423727</v>
      </c>
      <c r="F123" s="5">
        <v>1.53684754701307</v>
      </c>
      <c r="G123" s="5">
        <v>0.60785535770933</v>
      </c>
      <c r="H123" s="5">
        <v>0.631450976306482</v>
      </c>
      <c r="I123" s="5">
        <v>0.660926367308185</v>
      </c>
      <c r="J123" s="5">
        <f t="shared" si="21"/>
        <v>1.4810329341211335</v>
      </c>
      <c r="K123" s="5">
        <f t="shared" si="22"/>
        <v>0.6334109004413323</v>
      </c>
      <c r="L123" s="5">
        <f t="shared" si="23"/>
        <v>0.42834243840975483</v>
      </c>
      <c r="M123" s="5">
        <f t="shared" si="24"/>
        <v>0.4246008094584424</v>
      </c>
      <c r="N123" s="5">
        <f t="shared" si="25"/>
        <v>0.4300533052824427</v>
      </c>
      <c r="O123" s="5">
        <f t="shared" si="26"/>
        <v>0.4276818468032296</v>
      </c>
      <c r="P123" s="5">
        <f t="shared" si="27"/>
        <v>2.2511393952428562E-05</v>
      </c>
    </row>
    <row r="124" spans="1:16" ht="24.75" customHeight="1">
      <c r="A124" s="4">
        <v>123</v>
      </c>
      <c r="B124" s="10" t="s">
        <v>99</v>
      </c>
      <c r="C124" s="7" t="s">
        <v>100</v>
      </c>
      <c r="D124" s="5">
        <v>1.28859877133179</v>
      </c>
      <c r="E124" s="5">
        <v>1.52997657920988</v>
      </c>
      <c r="F124" s="5">
        <v>1.6215779483202999</v>
      </c>
      <c r="G124" s="5">
        <v>0.57676249084272</v>
      </c>
      <c r="H124" s="5">
        <v>0.664350527584869</v>
      </c>
      <c r="I124" s="5">
        <v>0.651788275605642</v>
      </c>
      <c r="J124" s="5">
        <f t="shared" si="21"/>
        <v>1.4800510996206568</v>
      </c>
      <c r="K124" s="5">
        <f t="shared" si="22"/>
        <v>0.6309670980110771</v>
      </c>
      <c r="L124" s="5">
        <f t="shared" si="23"/>
        <v>0.44758888777041567</v>
      </c>
      <c r="M124" s="5">
        <f t="shared" si="24"/>
        <v>0.4342226780542987</v>
      </c>
      <c r="N124" s="5">
        <f t="shared" si="25"/>
        <v>0.4019469284722281</v>
      </c>
      <c r="O124" s="5">
        <f t="shared" si="26"/>
        <v>0.42631440101817875</v>
      </c>
      <c r="P124" s="5">
        <f t="shared" si="27"/>
        <v>0.0011812995373881407</v>
      </c>
    </row>
    <row r="125" spans="1:16" ht="24.75" customHeight="1">
      <c r="A125" s="4">
        <v>124</v>
      </c>
      <c r="B125" s="10" t="s">
        <v>97</v>
      </c>
      <c r="C125" s="7" t="s">
        <v>98</v>
      </c>
      <c r="D125" s="5">
        <v>1.10288333734183</v>
      </c>
      <c r="E125" s="5">
        <v>1.36496115478319</v>
      </c>
      <c r="F125" s="5">
        <v>2.00978876329166</v>
      </c>
      <c r="G125" s="5">
        <v>0.672034727003142</v>
      </c>
      <c r="H125" s="5">
        <v>0.619992292655339</v>
      </c>
      <c r="I125" s="5">
        <v>0.588366497096669</v>
      </c>
      <c r="J125" s="5">
        <f t="shared" si="21"/>
        <v>1.492544418472227</v>
      </c>
      <c r="K125" s="5">
        <f t="shared" si="22"/>
        <v>0.6267978389183834</v>
      </c>
      <c r="L125" s="5">
        <f t="shared" si="23"/>
        <v>0.6093434402798037</v>
      </c>
      <c r="M125" s="5">
        <f t="shared" si="24"/>
        <v>0.4542197340068761</v>
      </c>
      <c r="N125" s="5">
        <f t="shared" si="25"/>
        <v>0.2927504162840647</v>
      </c>
      <c r="O125" s="5">
        <f t="shared" si="26"/>
        <v>0.419952552943098</v>
      </c>
      <c r="P125" s="5">
        <f t="shared" si="27"/>
        <v>0.0329070291490667</v>
      </c>
    </row>
    <row r="126" spans="1:16" ht="24.75" customHeight="1">
      <c r="A126" s="4">
        <v>125</v>
      </c>
      <c r="B126" s="10" t="s">
        <v>95</v>
      </c>
      <c r="C126" s="7" t="s">
        <v>96</v>
      </c>
      <c r="D126" s="5">
        <v>1.69360603164991</v>
      </c>
      <c r="E126" s="5">
        <v>1.61353912108044</v>
      </c>
      <c r="F126" s="5">
        <v>1.1619134155243</v>
      </c>
      <c r="G126" s="5">
        <v>0.580785013198623</v>
      </c>
      <c r="H126" s="5">
        <v>0.608739390112815</v>
      </c>
      <c r="I126" s="5">
        <v>0.679603511025767</v>
      </c>
      <c r="J126" s="5">
        <f t="shared" si="21"/>
        <v>1.4896861894182167</v>
      </c>
      <c r="K126" s="5">
        <f t="shared" si="22"/>
        <v>0.6230426381124017</v>
      </c>
      <c r="L126" s="5">
        <f t="shared" si="23"/>
        <v>0.34292804958472106</v>
      </c>
      <c r="M126" s="5">
        <f t="shared" si="24"/>
        <v>0.37726968138534983</v>
      </c>
      <c r="N126" s="5">
        <f t="shared" si="25"/>
        <v>0.5849003049156668</v>
      </c>
      <c r="O126" s="5">
        <f t="shared" si="26"/>
        <v>0.41823750702537243</v>
      </c>
      <c r="P126" s="5">
        <f t="shared" si="27"/>
        <v>0.0067188719193457</v>
      </c>
    </row>
    <row r="127" spans="1:16" ht="24.75" customHeight="1">
      <c r="A127" s="4">
        <v>126</v>
      </c>
      <c r="B127" s="10" t="s">
        <v>93</v>
      </c>
      <c r="C127" s="7" t="s">
        <v>94</v>
      </c>
      <c r="D127" s="5">
        <v>1.91785903900042</v>
      </c>
      <c r="E127" s="5">
        <v>1.63790635747179</v>
      </c>
      <c r="F127" s="5">
        <v>1.08006640050561</v>
      </c>
      <c r="G127" s="5">
        <v>0.64004371389854</v>
      </c>
      <c r="H127" s="5">
        <v>0.718098094096681</v>
      </c>
      <c r="I127" s="5">
        <v>0.569309521492262</v>
      </c>
      <c r="J127" s="5">
        <f t="shared" si="21"/>
        <v>1.5452772656592735</v>
      </c>
      <c r="K127" s="5">
        <f t="shared" si="22"/>
        <v>0.6424837764958277</v>
      </c>
      <c r="L127" s="5">
        <f t="shared" si="23"/>
        <v>0.3337282359563443</v>
      </c>
      <c r="M127" s="5">
        <f t="shared" si="24"/>
        <v>0.4384243890506109</v>
      </c>
      <c r="N127" s="5">
        <f t="shared" si="25"/>
        <v>0.5271060383192662</v>
      </c>
      <c r="O127" s="5">
        <f t="shared" si="26"/>
        <v>0.4157724900079468</v>
      </c>
      <c r="P127" s="5">
        <f t="shared" si="27"/>
        <v>0.022523103491140953</v>
      </c>
    </row>
    <row r="128" spans="1:16" ht="24.75" customHeight="1">
      <c r="A128" s="4">
        <v>127</v>
      </c>
      <c r="B128" s="10" t="s">
        <v>91</v>
      </c>
      <c r="C128" s="7" t="s">
        <v>92</v>
      </c>
      <c r="D128" s="5">
        <v>1.60634286442946</v>
      </c>
      <c r="E128" s="5">
        <v>1.56987507786216</v>
      </c>
      <c r="F128" s="5">
        <v>1.25032604854166</v>
      </c>
      <c r="G128" s="5">
        <v>0.701029964324579</v>
      </c>
      <c r="H128" s="5">
        <v>0.361884556759913</v>
      </c>
      <c r="I128" s="5">
        <v>0.769937177635631</v>
      </c>
      <c r="J128" s="5">
        <f t="shared" si="21"/>
        <v>1.4755146636110934</v>
      </c>
      <c r="K128" s="5">
        <f t="shared" si="22"/>
        <v>0.610950566240041</v>
      </c>
      <c r="L128" s="5">
        <f t="shared" si="23"/>
        <v>0.4364136572882717</v>
      </c>
      <c r="M128" s="5">
        <f t="shared" si="24"/>
        <v>0.23051805959791638</v>
      </c>
      <c r="N128" s="5">
        <f t="shared" si="25"/>
        <v>0.6157891203927655</v>
      </c>
      <c r="O128" s="5">
        <f t="shared" si="26"/>
        <v>0.41405929829584626</v>
      </c>
      <c r="P128" s="5">
        <f t="shared" si="27"/>
        <v>0.00696302561188472</v>
      </c>
    </row>
    <row r="129" spans="1:16" ht="24.75" customHeight="1">
      <c r="A129" s="4">
        <v>128</v>
      </c>
      <c r="B129" s="10" t="s">
        <v>89</v>
      </c>
      <c r="C129" s="7" t="s">
        <v>90</v>
      </c>
      <c r="D129" s="5">
        <v>1.37463707835365</v>
      </c>
      <c r="E129" s="5">
        <v>1.92848459848054</v>
      </c>
      <c r="F129" s="5">
        <v>1.17645163400938</v>
      </c>
      <c r="G129" s="5">
        <v>0.656257770015167</v>
      </c>
      <c r="H129" s="5">
        <v>0.478253478468008</v>
      </c>
      <c r="I129" s="5">
        <v>0.70053809582692</v>
      </c>
      <c r="J129" s="5">
        <f t="shared" si="21"/>
        <v>1.4931911036145233</v>
      </c>
      <c r="K129" s="5">
        <f t="shared" si="22"/>
        <v>0.6116831147700316</v>
      </c>
      <c r="L129" s="5">
        <f t="shared" si="23"/>
        <v>0.47740438574604854</v>
      </c>
      <c r="M129" s="5">
        <f t="shared" si="24"/>
        <v>0.24799445058821087</v>
      </c>
      <c r="N129" s="5">
        <f t="shared" si="25"/>
        <v>0.5954669750761165</v>
      </c>
      <c r="O129" s="5">
        <f t="shared" si="26"/>
        <v>0.40964824481564915</v>
      </c>
      <c r="P129" s="5">
        <f t="shared" si="27"/>
        <v>0.019947168702327808</v>
      </c>
    </row>
    <row r="130" spans="1:16" ht="24.75" customHeight="1">
      <c r="A130" s="4">
        <v>129</v>
      </c>
      <c r="B130" s="10" t="s">
        <v>87</v>
      </c>
      <c r="C130" s="7" t="s">
        <v>88</v>
      </c>
      <c r="D130" s="5">
        <v>1.94562136691422</v>
      </c>
      <c r="E130" s="5">
        <v>1.67928864383995</v>
      </c>
      <c r="F130" s="5">
        <v>1.13290204367387</v>
      </c>
      <c r="G130" s="5">
        <v>0.519624966473218</v>
      </c>
      <c r="H130" s="5">
        <v>0.986248903652382</v>
      </c>
      <c r="I130" s="5">
        <v>0.442150724196498</v>
      </c>
      <c r="J130" s="5">
        <f aca="true" t="shared" si="28" ref="J130:J166">AVERAGE(D130:F130)</f>
        <v>1.5859373514760133</v>
      </c>
      <c r="K130" s="5">
        <f aca="true" t="shared" si="29" ref="K130:K166">AVERAGE(G130:I130)</f>
        <v>0.6493415314406993</v>
      </c>
      <c r="L130" s="5">
        <f aca="true" t="shared" si="30" ref="L130:L166">G130/D130</f>
        <v>0.26707404395817763</v>
      </c>
      <c r="M130" s="5">
        <f aca="true" t="shared" si="31" ref="M130:M166">H130/E130</f>
        <v>0.587301597774861</v>
      </c>
      <c r="N130" s="5">
        <f aca="true" t="shared" si="32" ref="N130:N166">I130/F130</f>
        <v>0.3902815134507609</v>
      </c>
      <c r="O130" s="5">
        <f aca="true" t="shared" si="33" ref="O130:O166">K130/J130</f>
        <v>0.4094370630948093</v>
      </c>
      <c r="P130" s="5">
        <f aca="true" t="shared" si="34" ref="P130:P166">TTEST(G130:I130,D130:F130,2,2)</f>
        <v>0.033154633179242984</v>
      </c>
    </row>
    <row r="131" spans="1:16" ht="24.75" customHeight="1">
      <c r="A131" s="4">
        <v>130</v>
      </c>
      <c r="B131" s="10" t="s">
        <v>85</v>
      </c>
      <c r="C131" s="7" t="s">
        <v>86</v>
      </c>
      <c r="D131" s="5">
        <v>1.21038396122749</v>
      </c>
      <c r="E131" s="5">
        <v>1.81848579240886</v>
      </c>
      <c r="F131" s="5">
        <v>1.51291059065706</v>
      </c>
      <c r="G131" s="5">
        <v>0.572889337578135</v>
      </c>
      <c r="H131" s="5">
        <v>0.59046507647331</v>
      </c>
      <c r="I131" s="5">
        <v>0.687612032410717</v>
      </c>
      <c r="J131" s="5">
        <f t="shared" si="28"/>
        <v>1.5139267814311366</v>
      </c>
      <c r="K131" s="5">
        <f t="shared" si="29"/>
        <v>0.6169888154873874</v>
      </c>
      <c r="L131" s="5">
        <f t="shared" si="30"/>
        <v>0.47331206949995364</v>
      </c>
      <c r="M131" s="5">
        <f t="shared" si="31"/>
        <v>0.3247015065711069</v>
      </c>
      <c r="N131" s="5">
        <f t="shared" si="32"/>
        <v>0.45449614581129066</v>
      </c>
      <c r="O131" s="5">
        <f t="shared" si="33"/>
        <v>0.4075420443412323</v>
      </c>
      <c r="P131" s="5">
        <f t="shared" si="34"/>
        <v>0.007452862778878628</v>
      </c>
    </row>
    <row r="132" spans="1:16" ht="24.75" customHeight="1">
      <c r="A132" s="4">
        <v>131</v>
      </c>
      <c r="B132" s="10" t="s">
        <v>83</v>
      </c>
      <c r="C132" s="7" t="s">
        <v>84</v>
      </c>
      <c r="D132" s="5">
        <v>2.02060768918811</v>
      </c>
      <c r="E132" s="5">
        <v>1.40562701747502</v>
      </c>
      <c r="F132" s="5">
        <v>1.14152858757238</v>
      </c>
      <c r="G132" s="5">
        <v>0.559068251766554</v>
      </c>
      <c r="H132" s="5">
        <v>0.670713139706307</v>
      </c>
      <c r="I132" s="5">
        <v>0.62885301931033</v>
      </c>
      <c r="J132" s="5">
        <f t="shared" si="28"/>
        <v>1.52258776474517</v>
      </c>
      <c r="K132" s="5">
        <f t="shared" si="29"/>
        <v>0.619544803594397</v>
      </c>
      <c r="L132" s="5">
        <f t="shared" si="30"/>
        <v>0.27668322493179776</v>
      </c>
      <c r="M132" s="5">
        <f t="shared" si="31"/>
        <v>0.4771629538760103</v>
      </c>
      <c r="N132" s="5">
        <f t="shared" si="32"/>
        <v>0.5508867900081887</v>
      </c>
      <c r="O132" s="5">
        <f t="shared" si="33"/>
        <v>0.4069025234142007</v>
      </c>
      <c r="P132" s="5">
        <f t="shared" si="34"/>
        <v>0.026273247778697117</v>
      </c>
    </row>
    <row r="133" spans="1:16" ht="24.75" customHeight="1">
      <c r="A133" s="4">
        <v>132</v>
      </c>
      <c r="B133" s="10" t="s">
        <v>81</v>
      </c>
      <c r="C133" s="7" t="s">
        <v>82</v>
      </c>
      <c r="D133" s="5">
        <v>1.01811790981765</v>
      </c>
      <c r="E133" s="5">
        <v>1.52906998974241</v>
      </c>
      <c r="F133" s="5">
        <v>2.1324939716848</v>
      </c>
      <c r="G133" s="5">
        <v>0.522638457206272</v>
      </c>
      <c r="H133" s="5">
        <v>0.794005632521301</v>
      </c>
      <c r="I133" s="5">
        <v>0.565896731922176</v>
      </c>
      <c r="J133" s="5">
        <f t="shared" si="28"/>
        <v>1.55989395708162</v>
      </c>
      <c r="K133" s="5">
        <f t="shared" si="29"/>
        <v>0.6275136072165831</v>
      </c>
      <c r="L133" s="5">
        <f t="shared" si="30"/>
        <v>0.5133378483636332</v>
      </c>
      <c r="M133" s="5">
        <f t="shared" si="31"/>
        <v>0.5192735701098029</v>
      </c>
      <c r="N133" s="5">
        <f t="shared" si="32"/>
        <v>0.2653685025309043</v>
      </c>
      <c r="O133" s="5">
        <f t="shared" si="33"/>
        <v>0.4022796577727553</v>
      </c>
      <c r="P133" s="5">
        <f t="shared" si="34"/>
        <v>0.04876457010019101</v>
      </c>
    </row>
    <row r="134" spans="1:16" ht="24.75" customHeight="1">
      <c r="A134" s="4">
        <v>133</v>
      </c>
      <c r="B134" s="10" t="s">
        <v>79</v>
      </c>
      <c r="C134" s="7" t="s">
        <v>80</v>
      </c>
      <c r="D134" s="5">
        <v>1.43198165018629</v>
      </c>
      <c r="E134" s="5">
        <v>1.64322535496733</v>
      </c>
      <c r="F134" s="5">
        <v>1.31984453787444</v>
      </c>
      <c r="G134" s="5">
        <v>0.57757127176927</v>
      </c>
      <c r="H134" s="5">
        <v>0.458277043038583</v>
      </c>
      <c r="I134" s="5">
        <v>0.691355291604182</v>
      </c>
      <c r="J134" s="5">
        <f t="shared" si="28"/>
        <v>1.4650171810093535</v>
      </c>
      <c r="K134" s="5">
        <f t="shared" si="29"/>
        <v>0.5757345354706783</v>
      </c>
      <c r="L134" s="5">
        <f t="shared" si="30"/>
        <v>0.40333706210141196</v>
      </c>
      <c r="M134" s="5">
        <f t="shared" si="31"/>
        <v>0.278888736504248</v>
      </c>
      <c r="N134" s="5">
        <f t="shared" si="32"/>
        <v>0.5238157008382092</v>
      </c>
      <c r="O134" s="5">
        <f t="shared" si="33"/>
        <v>0.3929882481473796</v>
      </c>
      <c r="P134" s="5">
        <f t="shared" si="34"/>
        <v>0.001569351060391502</v>
      </c>
    </row>
    <row r="135" spans="1:16" ht="24.75" customHeight="1">
      <c r="A135" s="4">
        <v>134</v>
      </c>
      <c r="B135" s="10" t="s">
        <v>77</v>
      </c>
      <c r="C135" s="7" t="s">
        <v>78</v>
      </c>
      <c r="D135" s="5">
        <v>1.97747989293414</v>
      </c>
      <c r="E135" s="5">
        <v>1.19849347373057</v>
      </c>
      <c r="F135" s="5">
        <v>1.31653875126274</v>
      </c>
      <c r="G135" s="5">
        <v>0.606875572962888</v>
      </c>
      <c r="H135" s="5">
        <v>0.585085776918255</v>
      </c>
      <c r="I135" s="5">
        <v>0.565834670433131</v>
      </c>
      <c r="J135" s="5">
        <f t="shared" si="28"/>
        <v>1.49750403930915</v>
      </c>
      <c r="K135" s="5">
        <f t="shared" si="29"/>
        <v>0.5859320067714247</v>
      </c>
      <c r="L135" s="5">
        <f t="shared" si="30"/>
        <v>0.30689342285165777</v>
      </c>
      <c r="M135" s="5">
        <f t="shared" si="31"/>
        <v>0.48818436624193634</v>
      </c>
      <c r="N135" s="5">
        <f t="shared" si="32"/>
        <v>0.4297896054259082</v>
      </c>
      <c r="O135" s="5">
        <f t="shared" si="33"/>
        <v>0.39127240487560566</v>
      </c>
      <c r="P135" s="5">
        <f t="shared" si="34"/>
        <v>0.01984018491789537</v>
      </c>
    </row>
    <row r="136" spans="1:16" ht="24.75" customHeight="1">
      <c r="A136" s="4">
        <v>135</v>
      </c>
      <c r="B136" s="10" t="s">
        <v>75</v>
      </c>
      <c r="C136" s="7" t="s">
        <v>76</v>
      </c>
      <c r="D136" s="5">
        <v>2.05233141722414</v>
      </c>
      <c r="E136" s="5">
        <v>1.29566118059693</v>
      </c>
      <c r="F136" s="5">
        <v>1.20076599344949</v>
      </c>
      <c r="G136" s="5">
        <v>0.567305630610922</v>
      </c>
      <c r="H136" s="5">
        <v>0.604001350369678</v>
      </c>
      <c r="I136" s="5">
        <v>0.591889040166668</v>
      </c>
      <c r="J136" s="5">
        <f t="shared" si="28"/>
        <v>1.5162528637568533</v>
      </c>
      <c r="K136" s="5">
        <f t="shared" si="29"/>
        <v>0.5877320070490892</v>
      </c>
      <c r="L136" s="5">
        <f t="shared" si="30"/>
        <v>0.2764200878327076</v>
      </c>
      <c r="M136" s="5">
        <f t="shared" si="31"/>
        <v>0.46617229829437795</v>
      </c>
      <c r="N136" s="5">
        <f t="shared" si="32"/>
        <v>0.4929262182603322</v>
      </c>
      <c r="O136" s="5">
        <f t="shared" si="33"/>
        <v>0.38762136652645957</v>
      </c>
      <c r="P136" s="5">
        <f t="shared" si="34"/>
        <v>0.026211888234989465</v>
      </c>
    </row>
    <row r="137" spans="1:16" ht="24.75" customHeight="1">
      <c r="A137" s="4">
        <v>136</v>
      </c>
      <c r="B137" s="10" t="s">
        <v>73</v>
      </c>
      <c r="C137" s="7" t="s">
        <v>74</v>
      </c>
      <c r="D137" s="5">
        <v>1.51380836804264</v>
      </c>
      <c r="E137" s="5">
        <v>1.30200143313777</v>
      </c>
      <c r="F137" s="5">
        <v>1.63804318707585</v>
      </c>
      <c r="G137" s="5">
        <v>0.584891440454361</v>
      </c>
      <c r="H137" s="5">
        <v>0.389314279073766</v>
      </c>
      <c r="I137" s="5">
        <v>0.751293175095317</v>
      </c>
      <c r="J137" s="5">
        <f t="shared" si="28"/>
        <v>1.4846176627520868</v>
      </c>
      <c r="K137" s="5">
        <f t="shared" si="29"/>
        <v>0.5751662982078147</v>
      </c>
      <c r="L137" s="5">
        <f t="shared" si="30"/>
        <v>0.38637085961588913</v>
      </c>
      <c r="M137" s="5">
        <f t="shared" si="31"/>
        <v>0.29901217400009655</v>
      </c>
      <c r="N137" s="5">
        <f t="shared" si="32"/>
        <v>0.45865284934061273</v>
      </c>
      <c r="O137" s="5">
        <f t="shared" si="33"/>
        <v>0.3874171193286285</v>
      </c>
      <c r="P137" s="5">
        <f t="shared" si="34"/>
        <v>0.0031664070382283792</v>
      </c>
    </row>
    <row r="138" spans="1:16" ht="24.75" customHeight="1">
      <c r="A138" s="4">
        <v>137</v>
      </c>
      <c r="B138" s="10" t="s">
        <v>71</v>
      </c>
      <c r="C138" s="7" t="s">
        <v>72</v>
      </c>
      <c r="D138" s="5">
        <v>2.10214412662624</v>
      </c>
      <c r="E138" s="5">
        <v>1.08259997840285</v>
      </c>
      <c r="F138" s="5">
        <v>1.38295662060782</v>
      </c>
      <c r="G138" s="5">
        <v>0.687244334504197</v>
      </c>
      <c r="H138" s="5">
        <v>0.460996524172634</v>
      </c>
      <c r="I138" s="5">
        <v>0.613136157518905</v>
      </c>
      <c r="J138" s="5">
        <f t="shared" si="28"/>
        <v>1.5225669085456366</v>
      </c>
      <c r="K138" s="5">
        <f t="shared" si="29"/>
        <v>0.5871256720652452</v>
      </c>
      <c r="L138" s="5">
        <f t="shared" si="30"/>
        <v>0.3269254119160539</v>
      </c>
      <c r="M138" s="5">
        <f t="shared" si="31"/>
        <v>0.42582351133309465</v>
      </c>
      <c r="N138" s="5">
        <f t="shared" si="32"/>
        <v>0.44335169186248735</v>
      </c>
      <c r="O138" s="5">
        <f t="shared" si="33"/>
        <v>0.3856156788709342</v>
      </c>
      <c r="P138" s="5">
        <f t="shared" si="34"/>
        <v>0.039154638113538066</v>
      </c>
    </row>
    <row r="139" spans="1:16" ht="24.75" customHeight="1">
      <c r="A139" s="4">
        <v>138</v>
      </c>
      <c r="B139" s="10" t="s">
        <v>69</v>
      </c>
      <c r="C139" s="7" t="s">
        <v>70</v>
      </c>
      <c r="D139" s="5">
        <v>1.98585056654448</v>
      </c>
      <c r="E139" s="5">
        <v>1.69488554081345</v>
      </c>
      <c r="F139" s="5">
        <v>1.24546066586916</v>
      </c>
      <c r="G139" s="5">
        <v>0.5151782185203</v>
      </c>
      <c r="H139" s="5">
        <v>0.883628068374659</v>
      </c>
      <c r="I139" s="5">
        <v>0.461384659087597</v>
      </c>
      <c r="J139" s="5">
        <f t="shared" si="28"/>
        <v>1.6420655910756967</v>
      </c>
      <c r="K139" s="5">
        <f t="shared" si="29"/>
        <v>0.620063648660852</v>
      </c>
      <c r="L139" s="5">
        <f t="shared" si="30"/>
        <v>0.2594244638541693</v>
      </c>
      <c r="M139" s="5">
        <f t="shared" si="31"/>
        <v>0.5213497000809666</v>
      </c>
      <c r="N139" s="5">
        <f t="shared" si="32"/>
        <v>0.37045301528299496</v>
      </c>
      <c r="O139" s="5">
        <f t="shared" si="33"/>
        <v>0.37761198580055255</v>
      </c>
      <c r="P139" s="5">
        <f t="shared" si="34"/>
        <v>0.015600912612302764</v>
      </c>
    </row>
    <row r="140" spans="1:16" ht="24.75" customHeight="1">
      <c r="A140" s="4">
        <v>139</v>
      </c>
      <c r="B140" s="10" t="s">
        <v>67</v>
      </c>
      <c r="C140" s="7" t="s">
        <v>68</v>
      </c>
      <c r="D140" s="5">
        <v>1.58380767812048</v>
      </c>
      <c r="E140" s="5">
        <v>1.26573819205849</v>
      </c>
      <c r="F140" s="5">
        <v>1.61242872436029</v>
      </c>
      <c r="G140" s="5">
        <v>0.549853003743333</v>
      </c>
      <c r="H140" s="5">
        <v>0.559078903781922</v>
      </c>
      <c r="I140" s="5">
        <v>0.569245671390017</v>
      </c>
      <c r="J140" s="5">
        <f t="shared" si="28"/>
        <v>1.4873248648464201</v>
      </c>
      <c r="K140" s="5">
        <f t="shared" si="29"/>
        <v>0.5593925263050906</v>
      </c>
      <c r="L140" s="5">
        <f t="shared" si="30"/>
        <v>0.3471715735055969</v>
      </c>
      <c r="M140" s="5">
        <f t="shared" si="31"/>
        <v>0.4417018521600294</v>
      </c>
      <c r="N140" s="5">
        <f t="shared" si="32"/>
        <v>0.353036176291053</v>
      </c>
      <c r="O140" s="5">
        <f t="shared" si="33"/>
        <v>0.3761064845526219</v>
      </c>
      <c r="P140" s="5">
        <f t="shared" si="34"/>
        <v>0.0011289028029935798</v>
      </c>
    </row>
    <row r="141" spans="1:16" ht="24.75" customHeight="1">
      <c r="A141" s="4">
        <v>140</v>
      </c>
      <c r="B141" s="10" t="s">
        <v>65</v>
      </c>
      <c r="C141" s="7" t="s">
        <v>66</v>
      </c>
      <c r="D141" s="5">
        <v>1.33608877674276</v>
      </c>
      <c r="E141" s="5">
        <v>1.11046904271398</v>
      </c>
      <c r="F141" s="5">
        <v>1.9525901472066</v>
      </c>
      <c r="G141" s="5">
        <v>0.577109413178397</v>
      </c>
      <c r="H141" s="5">
        <v>0.294180969424074</v>
      </c>
      <c r="I141" s="5">
        <v>0.77683048920263</v>
      </c>
      <c r="J141" s="5">
        <f t="shared" si="28"/>
        <v>1.4663826555544468</v>
      </c>
      <c r="K141" s="5">
        <f t="shared" si="29"/>
        <v>0.5493736239350336</v>
      </c>
      <c r="L141" s="5">
        <f t="shared" si="30"/>
        <v>0.43193942140980135</v>
      </c>
      <c r="M141" s="5">
        <f t="shared" si="31"/>
        <v>0.264915957229296</v>
      </c>
      <c r="N141" s="5">
        <f t="shared" si="32"/>
        <v>0.3978461585059074</v>
      </c>
      <c r="O141" s="5">
        <f t="shared" si="33"/>
        <v>0.3746454732358469</v>
      </c>
      <c r="P141" s="5">
        <f t="shared" si="34"/>
        <v>0.03340671398062216</v>
      </c>
    </row>
    <row r="142" spans="1:16" ht="24.75" customHeight="1">
      <c r="A142" s="4">
        <v>141</v>
      </c>
      <c r="B142" s="10" t="s">
        <v>63</v>
      </c>
      <c r="C142" s="7" t="s">
        <v>64</v>
      </c>
      <c r="D142" s="5">
        <v>0.997739010890373</v>
      </c>
      <c r="E142" s="5">
        <v>1.99388471426959</v>
      </c>
      <c r="F142" s="5">
        <v>1.64349194477851</v>
      </c>
      <c r="G142" s="5">
        <v>0.491942442301067</v>
      </c>
      <c r="H142" s="5">
        <v>0.536373838378985</v>
      </c>
      <c r="I142" s="5">
        <v>0.680979606783211</v>
      </c>
      <c r="J142" s="5">
        <f t="shared" si="28"/>
        <v>1.5450385566461575</v>
      </c>
      <c r="K142" s="5">
        <f t="shared" si="29"/>
        <v>0.5697652958210876</v>
      </c>
      <c r="L142" s="5">
        <f t="shared" si="30"/>
        <v>0.49305723934965934</v>
      </c>
      <c r="M142" s="5">
        <f t="shared" si="31"/>
        <v>0.26900945402727167</v>
      </c>
      <c r="N142" s="5">
        <f t="shared" si="32"/>
        <v>0.41434922084451425</v>
      </c>
      <c r="O142" s="5">
        <f t="shared" si="33"/>
        <v>0.3687709237870977</v>
      </c>
      <c r="P142" s="5">
        <f t="shared" si="34"/>
        <v>0.03048020751995524</v>
      </c>
    </row>
    <row r="143" spans="1:16" ht="24.75" customHeight="1">
      <c r="A143" s="4">
        <v>142</v>
      </c>
      <c r="B143" s="10" t="s">
        <v>61</v>
      </c>
      <c r="C143" s="7" t="s">
        <v>62</v>
      </c>
      <c r="D143" s="5">
        <v>1.1526460612615</v>
      </c>
      <c r="E143" s="5">
        <v>1.81200309250064</v>
      </c>
      <c r="F143" s="5">
        <v>1.83986931863271</v>
      </c>
      <c r="G143" s="5">
        <v>0.523814929288876</v>
      </c>
      <c r="H143" s="5">
        <v>0.712369527709571</v>
      </c>
      <c r="I143" s="5">
        <v>0.524785332831555</v>
      </c>
      <c r="J143" s="5">
        <f t="shared" si="28"/>
        <v>1.60150615746495</v>
      </c>
      <c r="K143" s="5">
        <f t="shared" si="29"/>
        <v>0.586989929943334</v>
      </c>
      <c r="L143" s="5">
        <f t="shared" si="30"/>
        <v>0.45444559860430433</v>
      </c>
      <c r="M143" s="5">
        <f t="shared" si="31"/>
        <v>0.3931392449923864</v>
      </c>
      <c r="N143" s="5">
        <f t="shared" si="32"/>
        <v>0.28522967773686597</v>
      </c>
      <c r="O143" s="5">
        <f t="shared" si="33"/>
        <v>0.36652367972939287</v>
      </c>
      <c r="P143" s="5">
        <f t="shared" si="34"/>
        <v>0.012146057014544463</v>
      </c>
    </row>
    <row r="144" spans="1:16" ht="24.75" customHeight="1">
      <c r="A144" s="4">
        <v>143</v>
      </c>
      <c r="B144" s="10" t="s">
        <v>59</v>
      </c>
      <c r="C144" s="7" t="s">
        <v>60</v>
      </c>
      <c r="D144" s="5">
        <v>1.79787949099699</v>
      </c>
      <c r="E144" s="5">
        <v>1.77561912140255</v>
      </c>
      <c r="F144" s="5">
        <v>1.31537027054613</v>
      </c>
      <c r="G144" s="5">
        <v>0.470051896949858</v>
      </c>
      <c r="H144" s="5">
        <v>0.816214780020806</v>
      </c>
      <c r="I144" s="5">
        <v>0.491998053011977</v>
      </c>
      <c r="J144" s="5">
        <f t="shared" si="28"/>
        <v>1.62962296098189</v>
      </c>
      <c r="K144" s="5">
        <f t="shared" si="29"/>
        <v>0.5927549099942137</v>
      </c>
      <c r="L144" s="5">
        <f t="shared" si="30"/>
        <v>0.2614479442608231</v>
      </c>
      <c r="M144" s="5">
        <f t="shared" si="31"/>
        <v>0.45967897629762133</v>
      </c>
      <c r="N144" s="5">
        <f t="shared" si="32"/>
        <v>0.3740376865958083</v>
      </c>
      <c r="O144" s="5">
        <f t="shared" si="33"/>
        <v>0.36373745595549506</v>
      </c>
      <c r="P144" s="5">
        <f t="shared" si="34"/>
        <v>0.005799421625544616</v>
      </c>
    </row>
    <row r="145" spans="1:16" ht="24.75" customHeight="1">
      <c r="A145" s="4">
        <v>144</v>
      </c>
      <c r="B145" s="10" t="s">
        <v>57</v>
      </c>
      <c r="C145" s="7" t="s">
        <v>58</v>
      </c>
      <c r="D145" s="5">
        <v>1.72014077379788</v>
      </c>
      <c r="E145" s="5">
        <v>1.66994711982813</v>
      </c>
      <c r="F145" s="5">
        <v>1.33600107809916</v>
      </c>
      <c r="G145" s="5">
        <v>0.53057373921496</v>
      </c>
      <c r="H145" s="5">
        <v>0.586192435632815</v>
      </c>
      <c r="I145" s="5">
        <v>0.59250017511601</v>
      </c>
      <c r="J145" s="5">
        <f t="shared" si="28"/>
        <v>1.5753629905750568</v>
      </c>
      <c r="K145" s="5">
        <f t="shared" si="29"/>
        <v>0.5697554499879284</v>
      </c>
      <c r="L145" s="5">
        <f t="shared" si="30"/>
        <v>0.3084478592083554</v>
      </c>
      <c r="M145" s="5">
        <f t="shared" si="31"/>
        <v>0.35102454962355073</v>
      </c>
      <c r="N145" s="5">
        <f t="shared" si="32"/>
        <v>0.44348779714984166</v>
      </c>
      <c r="O145" s="5">
        <f t="shared" si="33"/>
        <v>0.3616661387861789</v>
      </c>
      <c r="P145" s="5">
        <f t="shared" si="34"/>
        <v>0.0011870088393164076</v>
      </c>
    </row>
    <row r="146" spans="1:16" ht="24.75" customHeight="1">
      <c r="A146" s="4">
        <v>145</v>
      </c>
      <c r="B146" s="10" t="s">
        <v>55</v>
      </c>
      <c r="C146" s="7" t="s">
        <v>56</v>
      </c>
      <c r="D146" s="5">
        <v>1.61994023014848</v>
      </c>
      <c r="E146" s="5">
        <v>1.66241985910898</v>
      </c>
      <c r="F146" s="5">
        <v>1.34649968845109</v>
      </c>
      <c r="G146" s="5">
        <v>0.435459970289862</v>
      </c>
      <c r="H146" s="5">
        <v>0.526004484725616</v>
      </c>
      <c r="I146" s="5">
        <v>0.706159161132081</v>
      </c>
      <c r="J146" s="5">
        <f t="shared" si="28"/>
        <v>1.5429532592361834</v>
      </c>
      <c r="K146" s="5">
        <f t="shared" si="29"/>
        <v>0.555874538715853</v>
      </c>
      <c r="L146" s="5">
        <f t="shared" si="30"/>
        <v>0.2688123686205069</v>
      </c>
      <c r="M146" s="5">
        <f t="shared" si="31"/>
        <v>0.31640892753022254</v>
      </c>
      <c r="N146" s="5">
        <f t="shared" si="32"/>
        <v>0.5244406420504949</v>
      </c>
      <c r="O146" s="5">
        <f t="shared" si="33"/>
        <v>0.3602666091071551</v>
      </c>
      <c r="P146" s="5">
        <f t="shared" si="34"/>
        <v>0.0014772681283427304</v>
      </c>
    </row>
    <row r="147" spans="1:16" ht="24.75" customHeight="1">
      <c r="A147" s="4">
        <v>146</v>
      </c>
      <c r="B147" s="10" t="s">
        <v>53</v>
      </c>
      <c r="C147" s="7" t="s">
        <v>54</v>
      </c>
      <c r="D147" s="5">
        <v>1.43184729020361</v>
      </c>
      <c r="E147" s="5">
        <v>1.25929167976875</v>
      </c>
      <c r="F147" s="5">
        <v>1.78068242870059</v>
      </c>
      <c r="G147" s="5">
        <v>0.584329924773116</v>
      </c>
      <c r="H147" s="5">
        <v>0.415801941882407</v>
      </c>
      <c r="I147" s="5">
        <v>0.602304133657695</v>
      </c>
      <c r="J147" s="5">
        <f t="shared" si="28"/>
        <v>1.4906071328909833</v>
      </c>
      <c r="K147" s="5">
        <f t="shared" si="29"/>
        <v>0.5341453334377393</v>
      </c>
      <c r="L147" s="5">
        <f t="shared" si="30"/>
        <v>0.40809514308612044</v>
      </c>
      <c r="M147" s="5">
        <f t="shared" si="31"/>
        <v>0.3301871588310365</v>
      </c>
      <c r="N147" s="5">
        <f t="shared" si="32"/>
        <v>0.3382434306925867</v>
      </c>
      <c r="O147" s="5">
        <f t="shared" si="33"/>
        <v>0.35834078722123247</v>
      </c>
      <c r="P147" s="5">
        <f t="shared" si="34"/>
        <v>0.004350885201701986</v>
      </c>
    </row>
    <row r="148" spans="1:16" ht="24.75" customHeight="1">
      <c r="A148" s="4">
        <v>147</v>
      </c>
      <c r="B148" s="10" t="s">
        <v>51</v>
      </c>
      <c r="C148" s="7" t="s">
        <v>52</v>
      </c>
      <c r="D148" s="5">
        <v>1.69353729347285</v>
      </c>
      <c r="E148" s="5">
        <v>1.85929714729539</v>
      </c>
      <c r="F148" s="5">
        <v>1.23135648044899</v>
      </c>
      <c r="G148" s="5">
        <v>0.546968729881767</v>
      </c>
      <c r="H148" s="5">
        <v>0.589485161278193</v>
      </c>
      <c r="I148" s="5">
        <v>0.577303985401318</v>
      </c>
      <c r="J148" s="5">
        <f t="shared" si="28"/>
        <v>1.5947303070724101</v>
      </c>
      <c r="K148" s="5">
        <f t="shared" si="29"/>
        <v>0.571252625520426</v>
      </c>
      <c r="L148" s="5">
        <f t="shared" si="30"/>
        <v>0.32297412757892463</v>
      </c>
      <c r="M148" s="5">
        <f t="shared" si="31"/>
        <v>0.3170473112034202</v>
      </c>
      <c r="N148" s="5">
        <f t="shared" si="32"/>
        <v>0.4688357876598135</v>
      </c>
      <c r="O148" s="5">
        <f t="shared" si="33"/>
        <v>0.3582126852339853</v>
      </c>
      <c r="P148" s="5">
        <f t="shared" si="34"/>
        <v>0.005560871815078692</v>
      </c>
    </row>
    <row r="149" spans="1:16" ht="24.75" customHeight="1">
      <c r="A149" s="4">
        <v>148</v>
      </c>
      <c r="B149" s="10" t="s">
        <v>49</v>
      </c>
      <c r="C149" s="7" t="s">
        <v>50</v>
      </c>
      <c r="D149" s="5">
        <v>1.41365344702057</v>
      </c>
      <c r="E149" s="5">
        <v>2.14052490371168</v>
      </c>
      <c r="F149" s="5">
        <v>1.43250725112904</v>
      </c>
      <c r="G149" s="5">
        <v>0.498325708845814</v>
      </c>
      <c r="H149" s="5">
        <v>0.721186528764469</v>
      </c>
      <c r="I149" s="5">
        <v>0.523383193429859</v>
      </c>
      <c r="J149" s="5">
        <f t="shared" si="28"/>
        <v>1.662228533953763</v>
      </c>
      <c r="K149" s="5">
        <f t="shared" si="29"/>
        <v>0.5809651436800473</v>
      </c>
      <c r="L149" s="5">
        <f t="shared" si="30"/>
        <v>0.3525091032007103</v>
      </c>
      <c r="M149" s="5">
        <f t="shared" si="31"/>
        <v>0.33692041027596936</v>
      </c>
      <c r="N149" s="5">
        <f t="shared" si="32"/>
        <v>0.36536163640173625</v>
      </c>
      <c r="O149" s="5">
        <f t="shared" si="33"/>
        <v>0.3495097887040649</v>
      </c>
      <c r="P149" s="5">
        <f t="shared" si="34"/>
        <v>0.01229304843308267</v>
      </c>
    </row>
    <row r="150" spans="1:16" ht="24.75" customHeight="1">
      <c r="A150" s="4">
        <v>149</v>
      </c>
      <c r="B150" s="10" t="s">
        <v>47</v>
      </c>
      <c r="C150" s="7" t="s">
        <v>48</v>
      </c>
      <c r="D150" s="5">
        <v>1.219958044657</v>
      </c>
      <c r="E150" s="5">
        <v>1.53860836190887</v>
      </c>
      <c r="F150" s="5">
        <v>2.07516819572348</v>
      </c>
      <c r="G150" s="5">
        <v>0.376903788994769</v>
      </c>
      <c r="H150" s="5">
        <v>0.735472648860587</v>
      </c>
      <c r="I150" s="5">
        <v>0.55671245868951</v>
      </c>
      <c r="J150" s="5">
        <f t="shared" si="28"/>
        <v>1.6112448674297835</v>
      </c>
      <c r="K150" s="5">
        <f t="shared" si="29"/>
        <v>0.5563629655149553</v>
      </c>
      <c r="L150" s="5">
        <f t="shared" si="30"/>
        <v>0.3089481565743011</v>
      </c>
      <c r="M150" s="5">
        <f t="shared" si="31"/>
        <v>0.4780116026069981</v>
      </c>
      <c r="N150" s="5">
        <f t="shared" si="32"/>
        <v>0.2682734150594572</v>
      </c>
      <c r="O150" s="5">
        <f t="shared" si="33"/>
        <v>0.3453000700026752</v>
      </c>
      <c r="P150" s="5">
        <f t="shared" si="34"/>
        <v>0.01747081199924007</v>
      </c>
    </row>
    <row r="151" spans="1:16" ht="24.75" customHeight="1">
      <c r="A151" s="4">
        <v>150</v>
      </c>
      <c r="B151" s="10" t="s">
        <v>45</v>
      </c>
      <c r="C151" s="7" t="s">
        <v>46</v>
      </c>
      <c r="D151" s="5">
        <v>1.54717174836129</v>
      </c>
      <c r="E151" s="5">
        <v>1.61434486718824</v>
      </c>
      <c r="F151" s="5">
        <v>1.52905394534751</v>
      </c>
      <c r="G151" s="5">
        <v>0.579982960993213</v>
      </c>
      <c r="H151" s="5">
        <v>0.318560206692832</v>
      </c>
      <c r="I151" s="5">
        <v>0.698995146756865</v>
      </c>
      <c r="J151" s="5">
        <f t="shared" si="28"/>
        <v>1.5635235202990134</v>
      </c>
      <c r="K151" s="5">
        <f t="shared" si="29"/>
        <v>0.53251277148097</v>
      </c>
      <c r="L151" s="5">
        <f t="shared" si="30"/>
        <v>0.37486656643485805</v>
      </c>
      <c r="M151" s="5">
        <f t="shared" si="31"/>
        <v>0.19733095026199654</v>
      </c>
      <c r="N151" s="5">
        <f t="shared" si="32"/>
        <v>0.4571422407193119</v>
      </c>
      <c r="O151" s="5">
        <f t="shared" si="33"/>
        <v>0.34058507247727904</v>
      </c>
      <c r="P151" s="5">
        <f t="shared" si="34"/>
        <v>0.0008654626971038245</v>
      </c>
    </row>
    <row r="152" spans="1:16" ht="24.75" customHeight="1">
      <c r="A152" s="4">
        <v>151</v>
      </c>
      <c r="B152" s="10" t="s">
        <v>43</v>
      </c>
      <c r="C152" s="7" t="s">
        <v>44</v>
      </c>
      <c r="D152" s="5">
        <v>2.08608678364566</v>
      </c>
      <c r="E152" s="5">
        <v>1.51832670573499</v>
      </c>
      <c r="F152" s="5">
        <v>1.3484567721228</v>
      </c>
      <c r="G152" s="5">
        <v>0.398695471427953</v>
      </c>
      <c r="H152" s="5">
        <v>0.682039867257039</v>
      </c>
      <c r="I152" s="5">
        <v>0.574275278201656</v>
      </c>
      <c r="J152" s="5">
        <f t="shared" si="28"/>
        <v>1.6509567538344834</v>
      </c>
      <c r="K152" s="5">
        <f t="shared" si="29"/>
        <v>0.5516702056288827</v>
      </c>
      <c r="L152" s="5">
        <f t="shared" si="30"/>
        <v>0.1911212297367562</v>
      </c>
      <c r="M152" s="5">
        <f t="shared" si="31"/>
        <v>0.4492049469200885</v>
      </c>
      <c r="N152" s="5">
        <f t="shared" si="32"/>
        <v>0.4258759272628418</v>
      </c>
      <c r="O152" s="5">
        <f t="shared" si="33"/>
        <v>0.3341518209653785</v>
      </c>
      <c r="P152" s="5">
        <f t="shared" si="34"/>
        <v>0.009863368314145507</v>
      </c>
    </row>
    <row r="153" spans="1:16" ht="24.75" customHeight="1">
      <c r="A153" s="4">
        <v>152</v>
      </c>
      <c r="B153" s="10" t="s">
        <v>41</v>
      </c>
      <c r="C153" s="7" t="s">
        <v>42</v>
      </c>
      <c r="D153" s="5">
        <v>1.47177308348301</v>
      </c>
      <c r="E153" s="5">
        <v>1.78688661526357</v>
      </c>
      <c r="F153" s="5">
        <v>1.75416987403496</v>
      </c>
      <c r="G153" s="5">
        <v>0.395899195851752</v>
      </c>
      <c r="H153" s="5">
        <v>0.774202696974066</v>
      </c>
      <c r="I153" s="5">
        <v>0.498864953235145</v>
      </c>
      <c r="J153" s="5">
        <f t="shared" si="28"/>
        <v>1.6709431909271801</v>
      </c>
      <c r="K153" s="5">
        <f t="shared" si="29"/>
        <v>0.556322282020321</v>
      </c>
      <c r="L153" s="5">
        <f t="shared" si="30"/>
        <v>0.2689947249985308</v>
      </c>
      <c r="M153" s="5">
        <f t="shared" si="31"/>
        <v>0.43326906719253094</v>
      </c>
      <c r="N153" s="5">
        <f t="shared" si="32"/>
        <v>0.28438805193230837</v>
      </c>
      <c r="O153" s="5">
        <f t="shared" si="33"/>
        <v>0.3329390759907442</v>
      </c>
      <c r="P153" s="5">
        <f t="shared" si="34"/>
        <v>0.0017891482699922542</v>
      </c>
    </row>
    <row r="154" spans="1:16" ht="24.75" customHeight="1">
      <c r="A154" s="4">
        <v>153</v>
      </c>
      <c r="B154" s="10" t="s">
        <v>39</v>
      </c>
      <c r="C154" s="7" t="s">
        <v>40</v>
      </c>
      <c r="D154" s="5">
        <v>1.62143269737242</v>
      </c>
      <c r="E154" s="5">
        <v>1.57688497302446</v>
      </c>
      <c r="F154" s="5">
        <v>1.75550839309599</v>
      </c>
      <c r="G154" s="5">
        <v>0.516031819782994</v>
      </c>
      <c r="H154" s="5">
        <v>0.616191925644383</v>
      </c>
      <c r="I154" s="5">
        <v>0.460789394528631</v>
      </c>
      <c r="J154" s="5">
        <f t="shared" si="28"/>
        <v>1.6512753544976233</v>
      </c>
      <c r="K154" s="5">
        <f t="shared" si="29"/>
        <v>0.531004379985336</v>
      </c>
      <c r="L154" s="5">
        <f t="shared" si="30"/>
        <v>0.3182567001511928</v>
      </c>
      <c r="M154" s="5">
        <f t="shared" si="31"/>
        <v>0.390765297523591</v>
      </c>
      <c r="N154" s="5">
        <f t="shared" si="32"/>
        <v>0.26248202306568824</v>
      </c>
      <c r="O154" s="5">
        <f t="shared" si="33"/>
        <v>0.3215722795952989</v>
      </c>
      <c r="P154" s="5">
        <f t="shared" si="34"/>
        <v>9.093753660216112E-05</v>
      </c>
    </row>
    <row r="155" spans="1:16" ht="24.75" customHeight="1">
      <c r="A155" s="4">
        <v>154</v>
      </c>
      <c r="B155" s="10" t="s">
        <v>37</v>
      </c>
      <c r="C155" s="7" t="s">
        <v>38</v>
      </c>
      <c r="D155" s="5">
        <v>1.38946461439753</v>
      </c>
      <c r="E155" s="5">
        <v>2.11839381501829</v>
      </c>
      <c r="F155" s="5">
        <v>1.28553934901812</v>
      </c>
      <c r="G155" s="5">
        <v>0.760933015495258</v>
      </c>
      <c r="H155" s="5">
        <v>0.182972358600159</v>
      </c>
      <c r="I155" s="5">
        <v>0.517299658101547</v>
      </c>
      <c r="J155" s="5">
        <f t="shared" si="28"/>
        <v>1.59779925947798</v>
      </c>
      <c r="K155" s="5">
        <f t="shared" si="29"/>
        <v>0.4870683440656547</v>
      </c>
      <c r="L155" s="5">
        <f t="shared" si="30"/>
        <v>0.5476447601547576</v>
      </c>
      <c r="M155" s="5">
        <f t="shared" si="31"/>
        <v>0.08637315559693477</v>
      </c>
      <c r="N155" s="5">
        <f t="shared" si="32"/>
        <v>0.40239892967621294</v>
      </c>
      <c r="O155" s="5">
        <f t="shared" si="33"/>
        <v>0.30483700701224864</v>
      </c>
      <c r="P155" s="5">
        <f t="shared" si="34"/>
        <v>0.02334428124170393</v>
      </c>
    </row>
    <row r="156" spans="1:16" ht="24.75" customHeight="1">
      <c r="A156" s="4">
        <v>155</v>
      </c>
      <c r="B156" s="10" t="s">
        <v>35</v>
      </c>
      <c r="C156" s="7" t="s">
        <v>36</v>
      </c>
      <c r="D156" s="5">
        <v>1.38351982151551</v>
      </c>
      <c r="E156" s="5">
        <v>2.34335841166426</v>
      </c>
      <c r="F156" s="5">
        <v>1.36430934000837</v>
      </c>
      <c r="G156" s="5">
        <v>0.400558997807059</v>
      </c>
      <c r="H156" s="5">
        <v>0.589876638414005</v>
      </c>
      <c r="I156" s="5">
        <v>0.540927354009518</v>
      </c>
      <c r="J156" s="5">
        <f t="shared" si="28"/>
        <v>1.6970625243960467</v>
      </c>
      <c r="K156" s="5">
        <f t="shared" si="29"/>
        <v>0.5104543300768607</v>
      </c>
      <c r="L156" s="5">
        <f t="shared" si="30"/>
        <v>0.28952169067464895</v>
      </c>
      <c r="M156" s="5">
        <f t="shared" si="31"/>
        <v>0.2517227563132662</v>
      </c>
      <c r="N156" s="5">
        <f t="shared" si="32"/>
        <v>0.3964843882152118</v>
      </c>
      <c r="O156" s="5">
        <f t="shared" si="33"/>
        <v>0.3007869908968274</v>
      </c>
      <c r="P156" s="5">
        <f t="shared" si="34"/>
        <v>0.02243289964346402</v>
      </c>
    </row>
    <row r="157" spans="1:16" ht="24.75" customHeight="1">
      <c r="A157" s="4">
        <v>156</v>
      </c>
      <c r="B157" s="10" t="s">
        <v>33</v>
      </c>
      <c r="C157" s="7" t="s">
        <v>34</v>
      </c>
      <c r="D157" s="5">
        <v>1.43676208925919</v>
      </c>
      <c r="E157" s="5">
        <v>1.92941431468631</v>
      </c>
      <c r="F157" s="5">
        <v>1.68738029163633</v>
      </c>
      <c r="G157" s="5">
        <v>0.511083294749401</v>
      </c>
      <c r="H157" s="5">
        <v>0.388494917459895</v>
      </c>
      <c r="I157" s="5">
        <v>0.576128746277432</v>
      </c>
      <c r="J157" s="5">
        <f t="shared" si="28"/>
        <v>1.6845188985272765</v>
      </c>
      <c r="K157" s="5">
        <f t="shared" si="29"/>
        <v>0.491902319495576</v>
      </c>
      <c r="L157" s="5">
        <f t="shared" si="30"/>
        <v>0.3557188058970299</v>
      </c>
      <c r="M157" s="5">
        <f t="shared" si="31"/>
        <v>0.20135380695724633</v>
      </c>
      <c r="N157" s="5">
        <f t="shared" si="32"/>
        <v>0.3414338481568571</v>
      </c>
      <c r="O157" s="5">
        <f t="shared" si="33"/>
        <v>0.292013535690001</v>
      </c>
      <c r="P157" s="5">
        <f t="shared" si="34"/>
        <v>0.0014428111535816721</v>
      </c>
    </row>
    <row r="158" spans="1:16" ht="24.75" customHeight="1">
      <c r="A158" s="4">
        <v>157</v>
      </c>
      <c r="B158" s="10" t="s">
        <v>31</v>
      </c>
      <c r="C158" s="7" t="s">
        <v>32</v>
      </c>
      <c r="D158" s="5">
        <v>1.6848379331825</v>
      </c>
      <c r="E158" s="5">
        <v>2.46361340596682</v>
      </c>
      <c r="F158" s="5">
        <v>1.09343441392581</v>
      </c>
      <c r="G158" s="5">
        <v>0.461702663765385</v>
      </c>
      <c r="H158" s="5">
        <v>0.550837983603959</v>
      </c>
      <c r="I158" s="5">
        <v>0.476134635385718</v>
      </c>
      <c r="J158" s="5">
        <f t="shared" si="28"/>
        <v>1.7472952510250435</v>
      </c>
      <c r="K158" s="5">
        <f t="shared" si="29"/>
        <v>0.49622509425168726</v>
      </c>
      <c r="L158" s="5">
        <f t="shared" si="30"/>
        <v>0.27403387273770136</v>
      </c>
      <c r="M158" s="5">
        <f t="shared" si="31"/>
        <v>0.223589456961811</v>
      </c>
      <c r="N158" s="5">
        <f t="shared" si="32"/>
        <v>0.43544873777680815</v>
      </c>
      <c r="O158" s="5">
        <f t="shared" si="33"/>
        <v>0.28399613285767183</v>
      </c>
      <c r="P158" s="5">
        <f t="shared" si="34"/>
        <v>0.034662279919193614</v>
      </c>
    </row>
    <row r="159" spans="1:16" ht="24.75" customHeight="1">
      <c r="A159" s="4">
        <v>158</v>
      </c>
      <c r="B159" s="10" t="s">
        <v>29</v>
      </c>
      <c r="C159" s="7" t="s">
        <v>30</v>
      </c>
      <c r="D159" s="5">
        <v>1.54720607300601</v>
      </c>
      <c r="E159" s="5">
        <v>1.71698449811891</v>
      </c>
      <c r="F159" s="5">
        <v>1.79878069247471</v>
      </c>
      <c r="G159" s="5">
        <v>0.407762897111205</v>
      </c>
      <c r="H159" s="5">
        <v>0.528775632719529</v>
      </c>
      <c r="I159" s="5">
        <v>0.454743812543345</v>
      </c>
      <c r="J159" s="5">
        <f t="shared" si="28"/>
        <v>1.6876570878665433</v>
      </c>
      <c r="K159" s="5">
        <f t="shared" si="29"/>
        <v>0.4637607807913597</v>
      </c>
      <c r="L159" s="5">
        <f t="shared" si="30"/>
        <v>0.2635478907596177</v>
      </c>
      <c r="M159" s="5">
        <f t="shared" si="31"/>
        <v>0.30796762189690347</v>
      </c>
      <c r="N159" s="5">
        <f t="shared" si="32"/>
        <v>0.2528067009201226</v>
      </c>
      <c r="O159" s="5">
        <f t="shared" si="33"/>
        <v>0.274795622953016</v>
      </c>
      <c r="P159" s="5">
        <f t="shared" si="34"/>
        <v>0.00011756688165502022</v>
      </c>
    </row>
    <row r="160" spans="1:16" ht="24.75" customHeight="1">
      <c r="A160" s="4">
        <v>159</v>
      </c>
      <c r="B160" s="10" t="s">
        <v>27</v>
      </c>
      <c r="C160" s="7" t="s">
        <v>28</v>
      </c>
      <c r="D160" s="5">
        <v>1.13213934307302</v>
      </c>
      <c r="E160" s="5">
        <v>1.37897778865805</v>
      </c>
      <c r="F160" s="5">
        <v>2.49925807311901</v>
      </c>
      <c r="G160" s="5">
        <v>0.341429783023542</v>
      </c>
      <c r="H160" s="5">
        <v>0.45951241073793</v>
      </c>
      <c r="I160" s="5">
        <v>0.550318532021193</v>
      </c>
      <c r="J160" s="5">
        <f t="shared" si="28"/>
        <v>1.67012506828336</v>
      </c>
      <c r="K160" s="5">
        <f t="shared" si="29"/>
        <v>0.450420241927555</v>
      </c>
      <c r="L160" s="5">
        <f t="shared" si="30"/>
        <v>0.3015792933198336</v>
      </c>
      <c r="M160" s="5">
        <f t="shared" si="31"/>
        <v>0.3332268398500484</v>
      </c>
      <c r="N160" s="5">
        <f t="shared" si="32"/>
        <v>0.2201927595794097</v>
      </c>
      <c r="O160" s="5">
        <f t="shared" si="33"/>
        <v>0.2696925221238191</v>
      </c>
      <c r="P160" s="5">
        <f t="shared" si="34"/>
        <v>0.045464268853831674</v>
      </c>
    </row>
    <row r="161" spans="1:16" ht="24.75" customHeight="1">
      <c r="A161" s="4">
        <v>160</v>
      </c>
      <c r="B161" s="10" t="s">
        <v>25</v>
      </c>
      <c r="C161" s="7" t="s">
        <v>26</v>
      </c>
      <c r="D161" s="5">
        <v>2.5766254146243</v>
      </c>
      <c r="E161" s="5">
        <v>1.44561777273607</v>
      </c>
      <c r="F161" s="5">
        <v>1.27744002318051</v>
      </c>
      <c r="G161" s="5">
        <v>0.360766315671334</v>
      </c>
      <c r="H161" s="5">
        <v>0.591214143398856</v>
      </c>
      <c r="I161" s="5">
        <v>0.411100427778984</v>
      </c>
      <c r="J161" s="5">
        <f t="shared" si="28"/>
        <v>1.7665610701802936</v>
      </c>
      <c r="K161" s="5">
        <f t="shared" si="29"/>
        <v>0.4543602956163913</v>
      </c>
      <c r="L161" s="5">
        <f t="shared" si="30"/>
        <v>0.14001504200948728</v>
      </c>
      <c r="M161" s="5">
        <f t="shared" si="31"/>
        <v>0.4089698913149676</v>
      </c>
      <c r="N161" s="5">
        <f t="shared" si="32"/>
        <v>0.3218158350444082</v>
      </c>
      <c r="O161" s="5">
        <f t="shared" si="33"/>
        <v>0.2572004462715912</v>
      </c>
      <c r="P161" s="5">
        <f t="shared" si="34"/>
        <v>0.033843463985220895</v>
      </c>
    </row>
    <row r="162" spans="1:16" ht="24.75" customHeight="1">
      <c r="A162" s="4">
        <v>161</v>
      </c>
      <c r="B162" s="10" t="s">
        <v>23</v>
      </c>
      <c r="C162" s="7" t="s">
        <v>24</v>
      </c>
      <c r="D162" s="5">
        <v>1.41874680036228</v>
      </c>
      <c r="E162" s="5">
        <v>2.72777766277374</v>
      </c>
      <c r="F162" s="5">
        <v>1.25927393481502</v>
      </c>
      <c r="G162" s="5">
        <v>0.403048163276245</v>
      </c>
      <c r="H162" s="5">
        <v>0.48229255991118</v>
      </c>
      <c r="I162" s="5">
        <v>0.494321982142327</v>
      </c>
      <c r="J162" s="5">
        <f t="shared" si="28"/>
        <v>1.8019327993170133</v>
      </c>
      <c r="K162" s="5">
        <f t="shared" si="29"/>
        <v>0.4598875684432506</v>
      </c>
      <c r="L162" s="5">
        <f t="shared" si="30"/>
        <v>0.28408745180840284</v>
      </c>
      <c r="M162" s="5">
        <f t="shared" si="31"/>
        <v>0.1768078705581748</v>
      </c>
      <c r="N162" s="5">
        <f t="shared" si="32"/>
        <v>0.392545234579909</v>
      </c>
      <c r="O162" s="5">
        <f t="shared" si="33"/>
        <v>0.25521904513728916</v>
      </c>
      <c r="P162" s="5">
        <f t="shared" si="34"/>
        <v>0.045040577382804606</v>
      </c>
    </row>
    <row r="163" spans="1:16" ht="24.75" customHeight="1">
      <c r="A163" s="4">
        <v>162</v>
      </c>
      <c r="B163" s="10" t="s">
        <v>21</v>
      </c>
      <c r="C163" s="7" t="s">
        <v>22</v>
      </c>
      <c r="D163" s="5">
        <v>1.87302309483893</v>
      </c>
      <c r="E163" s="5">
        <v>1.87148100652152</v>
      </c>
      <c r="F163" s="5">
        <v>1.45458307639221</v>
      </c>
      <c r="G163" s="5">
        <v>0.354311441945552</v>
      </c>
      <c r="H163" s="5">
        <v>0.448651817753326</v>
      </c>
      <c r="I163" s="5">
        <v>0.452501275012077</v>
      </c>
      <c r="J163" s="5">
        <f t="shared" si="28"/>
        <v>1.7330290592508868</v>
      </c>
      <c r="K163" s="5">
        <f t="shared" si="29"/>
        <v>0.418488178236985</v>
      </c>
      <c r="L163" s="5">
        <f t="shared" si="30"/>
        <v>0.18916554895764426</v>
      </c>
      <c r="M163" s="5">
        <f t="shared" si="31"/>
        <v>0.2397308955794455</v>
      </c>
      <c r="N163" s="5">
        <f t="shared" si="32"/>
        <v>0.31108658031029207</v>
      </c>
      <c r="O163" s="5">
        <f t="shared" si="33"/>
        <v>0.24147787713258498</v>
      </c>
      <c r="P163" s="5">
        <f t="shared" si="34"/>
        <v>0.0007752903266045044</v>
      </c>
    </row>
    <row r="164" spans="1:16" ht="24.75" customHeight="1">
      <c r="A164" s="4">
        <v>163</v>
      </c>
      <c r="B164" s="10" t="s">
        <v>19</v>
      </c>
      <c r="C164" s="7" t="s">
        <v>20</v>
      </c>
      <c r="D164" s="5">
        <v>1.44294926592434</v>
      </c>
      <c r="E164" s="5">
        <v>1.63509231992381</v>
      </c>
      <c r="F164" s="5">
        <v>2.04945352367745</v>
      </c>
      <c r="G164" s="5">
        <v>0.356568521510402</v>
      </c>
      <c r="H164" s="5">
        <v>0.411757751476202</v>
      </c>
      <c r="I164" s="5">
        <v>0.430714585780655</v>
      </c>
      <c r="J164" s="5">
        <f t="shared" si="28"/>
        <v>1.7091650365085336</v>
      </c>
      <c r="K164" s="5">
        <f t="shared" si="29"/>
        <v>0.3996802862557531</v>
      </c>
      <c r="L164" s="5">
        <f t="shared" si="30"/>
        <v>0.24711092061992043</v>
      </c>
      <c r="M164" s="5">
        <f t="shared" si="31"/>
        <v>0.25182538408313765</v>
      </c>
      <c r="N164" s="5">
        <f t="shared" si="32"/>
        <v>0.21016069933013146</v>
      </c>
      <c r="O164" s="5">
        <f t="shared" si="33"/>
        <v>0.23384534419930345</v>
      </c>
      <c r="P164" s="5">
        <f t="shared" si="34"/>
        <v>0.0019100729435909615</v>
      </c>
    </row>
    <row r="165" spans="1:16" ht="24.75" customHeight="1">
      <c r="A165" s="4">
        <v>164</v>
      </c>
      <c r="B165" s="10" t="s">
        <v>17</v>
      </c>
      <c r="C165" s="7" t="s">
        <v>18</v>
      </c>
      <c r="D165" s="5">
        <v>1.3869458059315</v>
      </c>
      <c r="E165" s="5">
        <v>2.00863640189011</v>
      </c>
      <c r="F165" s="5">
        <v>2.07147367870771</v>
      </c>
      <c r="G165" s="5">
        <v>0.308510416540833</v>
      </c>
      <c r="H165" s="5">
        <v>0.367250637095028</v>
      </c>
      <c r="I165" s="5">
        <v>0.425871908702959</v>
      </c>
      <c r="J165" s="5">
        <f t="shared" si="28"/>
        <v>1.8223519621764401</v>
      </c>
      <c r="K165" s="5">
        <f t="shared" si="29"/>
        <v>0.3672109874462733</v>
      </c>
      <c r="L165" s="5">
        <f t="shared" si="30"/>
        <v>0.22243869603371513</v>
      </c>
      <c r="M165" s="5">
        <f t="shared" si="31"/>
        <v>0.18283579683682333</v>
      </c>
      <c r="N165" s="5">
        <f t="shared" si="32"/>
        <v>0.20558885834776303</v>
      </c>
      <c r="O165" s="5">
        <f t="shared" si="33"/>
        <v>0.20150387799276281</v>
      </c>
      <c r="P165" s="5">
        <f t="shared" si="34"/>
        <v>0.0027580755772950633</v>
      </c>
    </row>
    <row r="166" spans="1:16" ht="24.75" customHeight="1">
      <c r="A166" s="4">
        <v>165</v>
      </c>
      <c r="B166" s="10" t="s">
        <v>15</v>
      </c>
      <c r="C166" s="7" t="s">
        <v>16</v>
      </c>
      <c r="D166" s="5">
        <v>1.43209063355802</v>
      </c>
      <c r="E166" s="5">
        <v>1.81563384705316</v>
      </c>
      <c r="F166" s="5">
        <v>2.42037511881102</v>
      </c>
      <c r="G166" s="5">
        <v>0.252455021526509</v>
      </c>
      <c r="H166" s="5">
        <v>0.363594842401063</v>
      </c>
      <c r="I166" s="5">
        <v>0.308347505733426</v>
      </c>
      <c r="J166" s="5">
        <f t="shared" si="28"/>
        <v>1.8893665331407334</v>
      </c>
      <c r="K166" s="5">
        <f t="shared" si="29"/>
        <v>0.308132456553666</v>
      </c>
      <c r="L166" s="5">
        <f t="shared" si="30"/>
        <v>0.17628424878339308</v>
      </c>
      <c r="M166" s="5">
        <f t="shared" si="31"/>
        <v>0.2002578014235583</v>
      </c>
      <c r="N166" s="5">
        <f t="shared" si="32"/>
        <v>0.1273965772234917</v>
      </c>
      <c r="O166" s="5">
        <f t="shared" si="33"/>
        <v>0.16308770751932977</v>
      </c>
      <c r="P166" s="5">
        <f t="shared" si="34"/>
        <v>0.005459734847782744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2014-07-09T10:48:00Z</dcterms:created>
  <dcterms:modified xsi:type="dcterms:W3CDTF">2016-08-22T12:38:45Z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