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25"/>
  </bookViews>
  <sheets>
    <sheet name="Sheet1" sheetId="1" r:id="rId1"/>
    <sheet name="Sheet3" sheetId="3" r:id="rId2"/>
  </sheets>
  <definedNames>
    <definedName name="_xlnm._FilterDatabase" localSheetId="0" hidden="1">Sheet1!$A$1:$AC$36</definedName>
  </definedNames>
  <calcPr calcId="144525"/>
</workbook>
</file>

<file path=xl/calcChain.xml><?xml version="1.0" encoding="utf-8"?>
<calcChain xmlns="http://schemas.openxmlformats.org/spreadsheetml/2006/main">
  <c r="P1" i="3" l="1"/>
  <c r="N1" i="3"/>
  <c r="L1" i="3"/>
  <c r="J1" i="3"/>
  <c r="H1" i="3"/>
  <c r="B25" i="3"/>
  <c r="C25" i="3"/>
  <c r="D25" i="3"/>
  <c r="E25" i="3"/>
  <c r="F25" i="3"/>
  <c r="A25" i="3"/>
  <c r="F1" i="3"/>
  <c r="D1" i="3"/>
  <c r="B1" i="3"/>
</calcChain>
</file>

<file path=xl/sharedStrings.xml><?xml version="1.0" encoding="utf-8"?>
<sst xmlns="http://schemas.openxmlformats.org/spreadsheetml/2006/main" count="521" uniqueCount="117">
  <si>
    <t>年龄</t>
    <phoneticPr fontId="1" type="noConversion"/>
  </si>
  <si>
    <t>WHO III</t>
    <phoneticPr fontId="1" type="noConversion"/>
  </si>
  <si>
    <t>WHO IV</t>
    <phoneticPr fontId="1" type="noConversion"/>
  </si>
  <si>
    <t>Syn(-)</t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</si>
  <si>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</si>
  <si>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</si>
  <si>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</si>
  <si>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</si>
  <si>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WHO II~III</t>
    <phoneticPr fontId="1" type="noConversion"/>
  </si>
  <si>
    <t>WHO II</t>
    <phoneticPr fontId="1" type="noConversion"/>
  </si>
  <si>
    <t>WHO III~IV</t>
    <phoneticPr fontId="1" type="noConversion"/>
  </si>
  <si>
    <t>WHO II</t>
    <phoneticPr fontId="1" type="noConversion"/>
  </si>
  <si>
    <t>WHO IV</t>
    <phoneticPr fontId="1" type="noConversion"/>
  </si>
  <si>
    <t>WHO II</t>
    <phoneticPr fontId="1" type="noConversion"/>
  </si>
  <si>
    <t xml:space="preserve">WHO IV </t>
    <phoneticPr fontId="1" type="noConversion"/>
  </si>
  <si>
    <t>WHO II</t>
    <phoneticPr fontId="1" type="noConversion"/>
  </si>
  <si>
    <t>WHO IV</t>
    <phoneticPr fontId="1" type="noConversion"/>
  </si>
  <si>
    <t>性别</t>
    <phoneticPr fontId="1" type="noConversion"/>
  </si>
  <si>
    <t>分级</t>
    <phoneticPr fontId="1" type="noConversion"/>
  </si>
  <si>
    <t>神经元</t>
    <phoneticPr fontId="1" type="noConversion"/>
  </si>
  <si>
    <t>CD99</t>
    <phoneticPr fontId="1" type="noConversion"/>
  </si>
  <si>
    <t>IDH</t>
    <phoneticPr fontId="1" type="noConversion"/>
  </si>
  <si>
    <t>Syn</t>
    <phoneticPr fontId="1" type="noConversion"/>
  </si>
  <si>
    <t>缺失</t>
    <phoneticPr fontId="1" type="noConversion"/>
  </si>
  <si>
    <t>ID</t>
    <phoneticPr fontId="1" type="noConversion"/>
  </si>
  <si>
    <t>Gender</t>
    <phoneticPr fontId="1" type="noConversion"/>
  </si>
  <si>
    <t>Olig-2(±)</t>
  </si>
  <si>
    <t>Syn(±)</t>
  </si>
  <si>
    <t>Ki-67(20%)</t>
  </si>
  <si>
    <t>Ki-67(10%)</t>
  </si>
  <si>
    <t>Olig-2(+)</t>
  </si>
  <si>
    <t>Ki-67(5%)</t>
  </si>
  <si>
    <t>Ki-67(30%)</t>
  </si>
  <si>
    <t>Syn(+)</t>
  </si>
  <si>
    <t>P16(-)</t>
  </si>
  <si>
    <t>Olig(+)</t>
  </si>
  <si>
    <t>Ki-67(3%)</t>
  </si>
  <si>
    <t>Olig-2(-)</t>
  </si>
  <si>
    <t>Ki-67(2%)</t>
  </si>
  <si>
    <t>Ki-67(&gt;40%)</t>
  </si>
  <si>
    <t>Ki-67(40%)</t>
  </si>
  <si>
    <t>Ki-67(15%)</t>
  </si>
  <si>
    <t>Ki-67(50%)</t>
  </si>
  <si>
    <t>Ki-67(25%)</t>
  </si>
  <si>
    <t>Ki-67(4%)</t>
  </si>
  <si>
    <t>VIM(±)</t>
  </si>
  <si>
    <t>CD34(+)</t>
  </si>
  <si>
    <t>LCA(-)</t>
  </si>
  <si>
    <t>S-100(+)</t>
  </si>
  <si>
    <t>P53(5%)</t>
  </si>
  <si>
    <t>GFAP(+)</t>
  </si>
  <si>
    <t>MGMT(1+)</t>
  </si>
  <si>
    <t>Nestin(+)</t>
  </si>
  <si>
    <t>SOX-10(±)</t>
  </si>
  <si>
    <t>VIM(-)</t>
  </si>
  <si>
    <t>CD34(-)</t>
  </si>
  <si>
    <t>P53(10%)</t>
  </si>
  <si>
    <t>GFAP(±)</t>
  </si>
  <si>
    <t>MGMT(-)</t>
  </si>
  <si>
    <t>Nestin(-)</t>
  </si>
  <si>
    <t>SOX-10(-)</t>
  </si>
  <si>
    <t>CD99(±)</t>
  </si>
  <si>
    <t>NSE(±)</t>
  </si>
  <si>
    <t>IDH-1(+)</t>
  </si>
  <si>
    <t>S-100(±)</t>
  </si>
  <si>
    <t>P53(2%)</t>
  </si>
  <si>
    <t>MGMT(2+)</t>
  </si>
  <si>
    <t>NeuN(±)</t>
  </si>
  <si>
    <t>CD99(+)</t>
  </si>
  <si>
    <t>IDH-1(-)</t>
  </si>
  <si>
    <t>VIM(+)</t>
  </si>
  <si>
    <t>P53(4%)</t>
  </si>
  <si>
    <t>P53(±)</t>
  </si>
  <si>
    <t>MGMT(+)</t>
  </si>
  <si>
    <t>NeuN(-)</t>
  </si>
  <si>
    <t>EMA(-)</t>
  </si>
  <si>
    <t>MGMT(±)</t>
  </si>
  <si>
    <t>Nestin(±)</t>
  </si>
  <si>
    <t>P53(-)</t>
  </si>
  <si>
    <t>IDH-1(±)</t>
  </si>
  <si>
    <t>P53(20%)</t>
  </si>
  <si>
    <t>MGMT(&lt;5%)</t>
  </si>
  <si>
    <t>SMA(+)</t>
  </si>
  <si>
    <t>TTF1(-)</t>
  </si>
  <si>
    <t>P53(+)</t>
  </si>
  <si>
    <t>S-100(-)</t>
  </si>
  <si>
    <t>P53(80%)</t>
  </si>
  <si>
    <t>MGMT(3+)</t>
  </si>
  <si>
    <t>P53(90%)</t>
  </si>
  <si>
    <t>P53(3%)</t>
  </si>
  <si>
    <t>P53(1%)</t>
  </si>
  <si>
    <t>P53(40%)</t>
  </si>
  <si>
    <t>SOX-10(+)</t>
  </si>
  <si>
    <t>CD20(-)</t>
  </si>
  <si>
    <t>NeuN(+)</t>
  </si>
  <si>
    <t>NSE(+)</t>
  </si>
  <si>
    <t>P53(15%)</t>
  </si>
  <si>
    <t>Nestin(±)</t>
    <phoneticPr fontId="1" type="noConversion"/>
  </si>
  <si>
    <t>NeuN(neuron+)</t>
  </si>
  <si>
    <t>NeuN(nerve cell+)</t>
  </si>
  <si>
    <t>NeuN(bulk+)</t>
    <phoneticPr fontId="1" type="noConversion"/>
  </si>
  <si>
    <t>NSE(±)</t>
    <phoneticPr fontId="1" type="noConversion"/>
  </si>
  <si>
    <t>CD99(±)</t>
    <phoneticPr fontId="1" type="noConversion"/>
  </si>
  <si>
    <t>CD99(±)</t>
    <phoneticPr fontId="1" type="noConversion"/>
  </si>
  <si>
    <t>CD99(+)</t>
    <phoneticPr fontId="1" type="noConversion"/>
  </si>
  <si>
    <t>NSE(+)</t>
    <phoneticPr fontId="1" type="noConversion"/>
  </si>
  <si>
    <t>1p36 defective</t>
  </si>
  <si>
    <t>19q13 defective</t>
  </si>
  <si>
    <t>19q13 intergritive</t>
  </si>
  <si>
    <t>1p36 intergritive</t>
  </si>
  <si>
    <t>Genome Test</t>
    <phoneticPr fontId="1" type="noConversion"/>
  </si>
  <si>
    <t>Male</t>
  </si>
  <si>
    <t>Female</t>
  </si>
  <si>
    <t>Age</t>
    <phoneticPr fontId="1" type="noConversion"/>
  </si>
  <si>
    <t>Glioma Grade</t>
    <phoneticPr fontId="1" type="noConversion"/>
  </si>
  <si>
    <t>Immunohistochemistry</t>
    <phoneticPr fontId="1" type="noConversion"/>
  </si>
  <si>
    <t>Admission Number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</si>
</sst>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zoomScaleNormal="100" workbookViewId="0">
      <pane xSplit="5" ySplit="1" topLeftCell="F2" activePane="bottomRight" state="frozenSplit"/>
      <selection pane="topRight" activeCell="L1" sqref="L1"/>
      <selection pane="bottomLeft" activeCell="A17" sqref="A17"/>
      <selection pane="bottomRight" activeCell="D25" sqref="D25"/>
    </sheetView>
  </sheetViews>
  <sheetFormatPr defaultRowHeight="13.5" x14ac:dyDescent="0.15"/>
  <cols>
    <col min="1" max="1" width="7.125" bestFit="1" customWidth="1"/>
    <col min="2" max="2" width="20.875" bestFit="1" customWidth="1"/>
    <col min="3" max="3" width="11.375" bestFit="1" customWidth="1"/>
    <col min="4" max="4" width="8.625" bestFit="1" customWidth="1"/>
    <col min="5" max="5" width="16.375" bestFit="1" customWidth="1"/>
    <col min="6" max="6" width="13.875" bestFit="1" customWidth="1"/>
    <col min="7" max="7" width="15" bestFit="1" customWidth="1"/>
    <col min="8" max="8" width="9.5" bestFit="1" customWidth="1"/>
    <col min="9" max="9" width="16.125" bestFit="1" customWidth="1"/>
    <col min="10" max="10" width="13.875" bestFit="1" customWidth="1"/>
    <col min="11" max="11" width="15" bestFit="1" customWidth="1"/>
    <col min="12" max="12" width="16.125" bestFit="1" customWidth="1"/>
    <col min="13" max="13" width="15" bestFit="1" customWidth="1"/>
    <col min="14" max="14" width="16.125" bestFit="1" customWidth="1"/>
    <col min="15" max="15" width="17.25" bestFit="1" customWidth="1"/>
    <col min="16" max="16" width="15.25" bestFit="1" customWidth="1"/>
    <col min="17" max="17" width="21.5" bestFit="1" customWidth="1"/>
    <col min="18" max="18" width="13.875" bestFit="1" customWidth="1"/>
    <col min="19" max="19" width="15" bestFit="1" customWidth="1"/>
    <col min="20" max="20" width="16.125" bestFit="1" customWidth="1"/>
    <col min="21" max="21" width="11.625" bestFit="1" customWidth="1"/>
    <col min="22" max="22" width="8" bestFit="1" customWidth="1"/>
    <col min="23" max="23" width="7.125" bestFit="1" customWidth="1"/>
    <col min="24" max="24" width="13" bestFit="1" customWidth="1"/>
    <col min="25" max="25" width="9.875" bestFit="1" customWidth="1"/>
    <col min="26" max="26" width="9.875" customWidth="1"/>
    <col min="27" max="27" width="20.5" bestFit="1" customWidth="1"/>
    <col min="28" max="28" width="21.5" bestFit="1" customWidth="1"/>
  </cols>
  <sheetData>
    <row r="1" spans="1:28" s="1" customFormat="1" ht="14.25" x14ac:dyDescent="0.2">
      <c r="A1" s="4" t="s">
        <v>24</v>
      </c>
      <c r="B1" s="4" t="s">
        <v>116</v>
      </c>
      <c r="C1" s="5" t="s">
        <v>25</v>
      </c>
      <c r="D1" s="5" t="s">
        <v>113</v>
      </c>
      <c r="E1" s="5" t="s">
        <v>114</v>
      </c>
      <c r="F1" s="12" t="s">
        <v>115</v>
      </c>
      <c r="G1" s="13"/>
      <c r="H1" s="13"/>
      <c r="I1" s="13"/>
      <c r="J1" s="13"/>
      <c r="K1" s="13"/>
      <c r="L1" s="13"/>
      <c r="M1" s="13"/>
      <c r="N1" s="13"/>
      <c r="O1" s="13"/>
      <c r="P1" s="14"/>
      <c r="Q1" s="5"/>
      <c r="R1" s="5"/>
      <c r="S1" s="5"/>
      <c r="T1" s="5"/>
      <c r="U1" s="5"/>
      <c r="V1" s="5"/>
      <c r="W1" s="5"/>
      <c r="X1" s="5"/>
      <c r="Y1" s="5"/>
      <c r="Z1" s="5"/>
      <c r="AA1" s="6" t="s">
        <v>110</v>
      </c>
      <c r="AB1" s="6"/>
    </row>
    <row r="2" spans="1:28" s="1" customFormat="1" ht="14.25" x14ac:dyDescent="0.2">
      <c r="A2" s="10">
        <v>1</v>
      </c>
      <c r="B2" s="7">
        <v>949317</v>
      </c>
      <c r="C2" s="7" t="s">
        <v>111</v>
      </c>
      <c r="D2" s="8">
        <v>70</v>
      </c>
      <c r="E2" s="8" t="s">
        <v>1</v>
      </c>
      <c r="F2" s="8" t="s">
        <v>45</v>
      </c>
      <c r="G2" s="8" t="s">
        <v>46</v>
      </c>
      <c r="H2" s="8" t="s">
        <v>47</v>
      </c>
      <c r="I2" s="8" t="s">
        <v>48</v>
      </c>
      <c r="J2" s="8" t="s">
        <v>49</v>
      </c>
      <c r="K2" s="8" t="s">
        <v>50</v>
      </c>
      <c r="L2" s="8" t="s">
        <v>51</v>
      </c>
      <c r="M2" s="8" t="s">
        <v>30</v>
      </c>
      <c r="N2" s="8" t="s">
        <v>31</v>
      </c>
      <c r="O2" s="8" t="s">
        <v>52</v>
      </c>
      <c r="P2" s="8" t="s">
        <v>53</v>
      </c>
      <c r="Q2" s="8" t="s">
        <v>4</v>
      </c>
      <c r="R2" s="8" t="s">
        <v>5</v>
      </c>
      <c r="S2" s="8" t="s">
        <v>4</v>
      </c>
      <c r="T2" s="8" t="s">
        <v>6</v>
      </c>
      <c r="U2" s="8" t="s">
        <v>6</v>
      </c>
      <c r="V2" s="8"/>
      <c r="W2" s="8"/>
      <c r="X2" s="8"/>
      <c r="Y2" s="8"/>
      <c r="Z2" s="8"/>
      <c r="AA2" s="7" t="s">
        <v>109</v>
      </c>
      <c r="AB2" s="7" t="s">
        <v>108</v>
      </c>
    </row>
    <row r="3" spans="1:28" s="1" customFormat="1" ht="14.25" x14ac:dyDescent="0.2">
      <c r="A3" s="10">
        <v>2</v>
      </c>
      <c r="B3" s="7">
        <v>959111</v>
      </c>
      <c r="C3" s="8" t="s">
        <v>111</v>
      </c>
      <c r="D3" s="8">
        <v>55</v>
      </c>
      <c r="E3" s="8" t="s">
        <v>1</v>
      </c>
      <c r="F3" s="8" t="s">
        <v>54</v>
      </c>
      <c r="G3" s="8" t="s">
        <v>55</v>
      </c>
      <c r="H3" s="8" t="s">
        <v>47</v>
      </c>
      <c r="I3" s="8" t="s">
        <v>48</v>
      </c>
      <c r="J3" s="8" t="s">
        <v>56</v>
      </c>
      <c r="K3" s="8" t="s">
        <v>57</v>
      </c>
      <c r="L3" s="8" t="s">
        <v>58</v>
      </c>
      <c r="M3" s="8" t="s">
        <v>30</v>
      </c>
      <c r="N3" s="8" t="s">
        <v>28</v>
      </c>
      <c r="O3" s="8" t="s">
        <v>59</v>
      </c>
      <c r="P3" s="8" t="s">
        <v>60</v>
      </c>
      <c r="Q3" s="8" t="s">
        <v>98</v>
      </c>
      <c r="R3" s="8" t="s">
        <v>61</v>
      </c>
      <c r="S3" s="8" t="s">
        <v>62</v>
      </c>
      <c r="T3" s="8" t="s">
        <v>63</v>
      </c>
      <c r="U3" s="8" t="s">
        <v>7</v>
      </c>
      <c r="V3" s="8"/>
      <c r="W3" s="8"/>
      <c r="X3" s="8"/>
      <c r="Y3" s="8"/>
      <c r="Z3" s="8"/>
      <c r="AA3" s="7" t="s">
        <v>109</v>
      </c>
      <c r="AB3" s="7" t="s">
        <v>108</v>
      </c>
    </row>
    <row r="4" spans="1:28" s="1" customFormat="1" ht="14.25" x14ac:dyDescent="0.2">
      <c r="A4" s="10">
        <v>3</v>
      </c>
      <c r="B4" s="7">
        <v>954038</v>
      </c>
      <c r="C4" s="8" t="s">
        <v>111</v>
      </c>
      <c r="D4" s="8">
        <v>65</v>
      </c>
      <c r="E4" s="8" t="s">
        <v>2</v>
      </c>
      <c r="F4" s="8" t="s">
        <v>45</v>
      </c>
      <c r="G4" s="8" t="s">
        <v>55</v>
      </c>
      <c r="H4" s="8" t="s">
        <v>47</v>
      </c>
      <c r="I4" s="8" t="s">
        <v>64</v>
      </c>
      <c r="J4" s="8" t="s">
        <v>65</v>
      </c>
      <c r="K4" s="8" t="s">
        <v>50</v>
      </c>
      <c r="L4" s="8" t="s">
        <v>66</v>
      </c>
      <c r="M4" s="8" t="s">
        <v>30</v>
      </c>
      <c r="N4" s="8" t="s">
        <v>32</v>
      </c>
      <c r="O4" s="8" t="s">
        <v>52</v>
      </c>
      <c r="P4" s="7" t="s">
        <v>4</v>
      </c>
      <c r="Q4" s="8" t="s">
        <v>67</v>
      </c>
      <c r="R4" s="8" t="s">
        <v>68</v>
      </c>
      <c r="S4" s="8" t="s">
        <v>62</v>
      </c>
      <c r="T4" s="8" t="s">
        <v>69</v>
      </c>
      <c r="U4" s="8" t="s">
        <v>3</v>
      </c>
      <c r="V4" s="8"/>
      <c r="W4" s="8"/>
      <c r="X4" s="8"/>
      <c r="Y4" s="8"/>
      <c r="Z4" s="8"/>
      <c r="AA4" s="7" t="s">
        <v>106</v>
      </c>
      <c r="AB4" s="7" t="s">
        <v>108</v>
      </c>
    </row>
    <row r="5" spans="1:28" s="1" customFormat="1" ht="14.25" x14ac:dyDescent="0.2">
      <c r="A5" s="10">
        <v>4</v>
      </c>
      <c r="B5" s="7">
        <v>950453</v>
      </c>
      <c r="C5" s="8" t="s">
        <v>111</v>
      </c>
      <c r="D5" s="8">
        <v>53</v>
      </c>
      <c r="E5" s="8" t="s">
        <v>2</v>
      </c>
      <c r="F5" s="8" t="s">
        <v>70</v>
      </c>
      <c r="G5" s="8" t="s">
        <v>46</v>
      </c>
      <c r="H5" s="8" t="s">
        <v>47</v>
      </c>
      <c r="I5" s="8" t="s">
        <v>48</v>
      </c>
      <c r="J5" s="8" t="s">
        <v>71</v>
      </c>
      <c r="K5" s="8" t="s">
        <v>50</v>
      </c>
      <c r="L5" s="8" t="s">
        <v>66</v>
      </c>
      <c r="M5" s="8" t="s">
        <v>26</v>
      </c>
      <c r="N5" s="8" t="s">
        <v>28</v>
      </c>
      <c r="O5" s="8" t="s">
        <v>52</v>
      </c>
      <c r="P5" s="8" t="s">
        <v>53</v>
      </c>
      <c r="Q5" s="8" t="s">
        <v>98</v>
      </c>
      <c r="R5" s="8" t="s">
        <v>68</v>
      </c>
      <c r="S5" s="7" t="s">
        <v>4</v>
      </c>
      <c r="T5" s="8" t="s">
        <v>69</v>
      </c>
      <c r="U5" s="8" t="s">
        <v>33</v>
      </c>
      <c r="V5" s="7"/>
      <c r="W5" s="7"/>
      <c r="X5" s="7"/>
      <c r="Y5" s="7"/>
      <c r="Z5" s="7"/>
      <c r="AA5" s="7" t="s">
        <v>106</v>
      </c>
      <c r="AB5" s="7" t="s">
        <v>108</v>
      </c>
    </row>
    <row r="6" spans="1:28" s="1" customFormat="1" ht="14.25" x14ac:dyDescent="0.2">
      <c r="A6" s="10">
        <v>5</v>
      </c>
      <c r="B6" s="7">
        <v>938222</v>
      </c>
      <c r="C6" s="8" t="s">
        <v>111</v>
      </c>
      <c r="D6" s="8">
        <v>58</v>
      </c>
      <c r="E6" s="8" t="s">
        <v>2</v>
      </c>
      <c r="F6" s="8" t="s">
        <v>45</v>
      </c>
      <c r="G6" s="8" t="s">
        <v>46</v>
      </c>
      <c r="H6" s="8"/>
      <c r="I6" s="8" t="s">
        <v>48</v>
      </c>
      <c r="J6" s="8" t="s">
        <v>72</v>
      </c>
      <c r="K6" s="8" t="s">
        <v>50</v>
      </c>
      <c r="L6" s="8" t="s">
        <v>73</v>
      </c>
      <c r="M6" s="8" t="s">
        <v>26</v>
      </c>
      <c r="N6" s="8" t="s">
        <v>29</v>
      </c>
      <c r="O6" s="8" t="s">
        <v>52</v>
      </c>
      <c r="P6" s="8"/>
      <c r="Q6" s="8" t="s">
        <v>74</v>
      </c>
      <c r="R6" s="8" t="s">
        <v>68</v>
      </c>
      <c r="S6" s="8"/>
      <c r="T6" s="8" t="s">
        <v>69</v>
      </c>
      <c r="U6" s="8" t="s">
        <v>3</v>
      </c>
      <c r="V6" s="8" t="s">
        <v>75</v>
      </c>
      <c r="W6" s="8" t="s">
        <v>34</v>
      </c>
      <c r="X6" s="8"/>
      <c r="Y6" s="8"/>
      <c r="Z6" s="8"/>
      <c r="AA6" s="7" t="s">
        <v>106</v>
      </c>
      <c r="AB6" s="7" t="s">
        <v>108</v>
      </c>
    </row>
    <row r="7" spans="1:28" s="1" customFormat="1" ht="14.25" x14ac:dyDescent="0.2">
      <c r="A7" s="10">
        <v>6</v>
      </c>
      <c r="B7" s="7">
        <v>942644</v>
      </c>
      <c r="C7" s="8" t="s">
        <v>111</v>
      </c>
      <c r="D7" s="8">
        <v>59</v>
      </c>
      <c r="E7" s="8" t="s">
        <v>1</v>
      </c>
      <c r="F7" s="8" t="s">
        <v>54</v>
      </c>
      <c r="G7" s="8" t="s">
        <v>55</v>
      </c>
      <c r="H7" s="8"/>
      <c r="I7" s="8" t="s">
        <v>48</v>
      </c>
      <c r="J7" s="8" t="s">
        <v>49</v>
      </c>
      <c r="K7" s="8" t="s">
        <v>50</v>
      </c>
      <c r="L7" s="8" t="s">
        <v>76</v>
      </c>
      <c r="M7" s="8" t="s">
        <v>35</v>
      </c>
      <c r="N7" s="8" t="s">
        <v>31</v>
      </c>
      <c r="O7" s="8" t="s">
        <v>97</v>
      </c>
      <c r="P7" s="8"/>
      <c r="Q7" s="8" t="s">
        <v>99</v>
      </c>
      <c r="R7" s="8" t="s">
        <v>68</v>
      </c>
      <c r="S7" s="8"/>
      <c r="T7" s="8" t="s">
        <v>63</v>
      </c>
      <c r="U7" s="8" t="s">
        <v>3</v>
      </c>
      <c r="V7" s="8" t="s">
        <v>75</v>
      </c>
      <c r="W7" s="8"/>
      <c r="X7" s="8"/>
      <c r="Y7" s="8"/>
      <c r="Z7" s="8"/>
      <c r="AA7" s="7" t="s">
        <v>109</v>
      </c>
      <c r="AB7" s="7" t="s">
        <v>108</v>
      </c>
    </row>
    <row r="8" spans="1:28" s="1" customFormat="1" ht="14.25" x14ac:dyDescent="0.2">
      <c r="A8" s="10">
        <v>7</v>
      </c>
      <c r="B8" s="7">
        <v>946542</v>
      </c>
      <c r="C8" s="8" t="s">
        <v>112</v>
      </c>
      <c r="D8" s="8">
        <v>51</v>
      </c>
      <c r="E8" s="8" t="s">
        <v>1</v>
      </c>
      <c r="F8" s="8" t="s">
        <v>45</v>
      </c>
      <c r="G8" s="8" t="s">
        <v>46</v>
      </c>
      <c r="H8" s="8" t="s">
        <v>47</v>
      </c>
      <c r="I8" s="8" t="s">
        <v>48</v>
      </c>
      <c r="J8" s="8" t="s">
        <v>78</v>
      </c>
      <c r="K8" s="8" t="s">
        <v>50</v>
      </c>
      <c r="L8" s="8" t="s">
        <v>58</v>
      </c>
      <c r="M8" s="8" t="s">
        <v>35</v>
      </c>
      <c r="N8" s="8" t="s">
        <v>31</v>
      </c>
      <c r="O8" s="8" t="s">
        <v>59</v>
      </c>
      <c r="P8" s="8"/>
      <c r="Q8" s="8"/>
      <c r="R8" s="8" t="s">
        <v>68</v>
      </c>
      <c r="S8" s="8"/>
      <c r="T8" s="8" t="s">
        <v>79</v>
      </c>
      <c r="U8" s="8" t="s">
        <v>33</v>
      </c>
      <c r="V8" s="8"/>
      <c r="W8" s="8"/>
      <c r="X8" s="8"/>
      <c r="Y8" s="8"/>
      <c r="Z8" s="8"/>
      <c r="AA8" s="7" t="s">
        <v>106</v>
      </c>
      <c r="AB8" s="7" t="s">
        <v>108</v>
      </c>
    </row>
    <row r="9" spans="1:28" s="1" customFormat="1" ht="14.25" x14ac:dyDescent="0.2">
      <c r="A9" s="10">
        <v>8</v>
      </c>
      <c r="B9" s="7">
        <v>949676</v>
      </c>
      <c r="C9" s="8" t="s">
        <v>112</v>
      </c>
      <c r="D9" s="8">
        <v>47</v>
      </c>
      <c r="E9" s="8" t="s">
        <v>8</v>
      </c>
      <c r="F9" s="8" t="s">
        <v>45</v>
      </c>
      <c r="G9" s="8"/>
      <c r="H9" s="8"/>
      <c r="I9" s="8" t="s">
        <v>48</v>
      </c>
      <c r="J9" s="8" t="s">
        <v>80</v>
      </c>
      <c r="K9" s="8" t="s">
        <v>50</v>
      </c>
      <c r="L9" s="8" t="s">
        <v>51</v>
      </c>
      <c r="M9" s="8" t="s">
        <v>30</v>
      </c>
      <c r="N9" s="8" t="s">
        <v>36</v>
      </c>
      <c r="O9" s="8" t="s">
        <v>77</v>
      </c>
      <c r="P9" s="8"/>
      <c r="Q9" s="8"/>
      <c r="R9" s="8" t="s">
        <v>68</v>
      </c>
      <c r="S9" s="8"/>
      <c r="T9" s="8" t="s">
        <v>63</v>
      </c>
      <c r="U9" s="8" t="s">
        <v>33</v>
      </c>
      <c r="V9" s="8"/>
      <c r="W9" s="8"/>
      <c r="X9" s="8"/>
      <c r="Y9" s="8"/>
      <c r="Z9" s="8"/>
      <c r="AA9" s="7" t="s">
        <v>109</v>
      </c>
      <c r="AB9" s="7" t="s">
        <v>108</v>
      </c>
    </row>
    <row r="10" spans="1:28" s="1" customFormat="1" ht="14.25" x14ac:dyDescent="0.2">
      <c r="A10" s="10">
        <v>9</v>
      </c>
      <c r="B10" s="7">
        <v>949836</v>
      </c>
      <c r="C10" s="8" t="s">
        <v>111</v>
      </c>
      <c r="D10" s="8">
        <v>51</v>
      </c>
      <c r="E10" s="8" t="s">
        <v>9</v>
      </c>
      <c r="F10" s="8" t="s">
        <v>45</v>
      </c>
      <c r="G10" s="8" t="s">
        <v>55</v>
      </c>
      <c r="H10" s="8" t="s">
        <v>47</v>
      </c>
      <c r="I10" s="8" t="s">
        <v>48</v>
      </c>
      <c r="J10" s="8" t="s">
        <v>78</v>
      </c>
      <c r="K10" s="8" t="s">
        <v>50</v>
      </c>
      <c r="L10" s="8" t="s">
        <v>51</v>
      </c>
      <c r="M10" s="8" t="s">
        <v>37</v>
      </c>
      <c r="N10" s="8" t="s">
        <v>38</v>
      </c>
      <c r="O10" s="8" t="s">
        <v>52</v>
      </c>
      <c r="P10" s="8" t="s">
        <v>53</v>
      </c>
      <c r="Q10" s="8" t="s">
        <v>74</v>
      </c>
      <c r="R10" s="8" t="s">
        <v>68</v>
      </c>
      <c r="S10" s="8"/>
      <c r="T10" s="8" t="s">
        <v>63</v>
      </c>
      <c r="U10" s="8" t="s">
        <v>33</v>
      </c>
      <c r="V10" s="8"/>
      <c r="W10" s="8"/>
      <c r="X10" s="8"/>
      <c r="Y10" s="8"/>
      <c r="Z10" s="8"/>
      <c r="AA10" s="7" t="s">
        <v>109</v>
      </c>
      <c r="AB10" s="7" t="s">
        <v>108</v>
      </c>
    </row>
    <row r="11" spans="1:28" s="1" customFormat="1" ht="14.25" x14ac:dyDescent="0.2">
      <c r="A11" s="10">
        <v>10</v>
      </c>
      <c r="B11" s="7">
        <v>923651</v>
      </c>
      <c r="C11" s="8" t="s">
        <v>112</v>
      </c>
      <c r="D11" s="8">
        <v>34</v>
      </c>
      <c r="E11" s="8" t="s">
        <v>9</v>
      </c>
      <c r="F11" s="8" t="s">
        <v>54</v>
      </c>
      <c r="G11" s="8" t="s">
        <v>55</v>
      </c>
      <c r="H11" s="8"/>
      <c r="I11" s="8" t="s">
        <v>48</v>
      </c>
      <c r="J11" s="8" t="s">
        <v>72</v>
      </c>
      <c r="K11" s="8" t="s">
        <v>50</v>
      </c>
      <c r="L11" s="8" t="s">
        <v>58</v>
      </c>
      <c r="M11" s="8" t="s">
        <v>30</v>
      </c>
      <c r="N11" s="8" t="s">
        <v>31</v>
      </c>
      <c r="O11" s="8" t="s">
        <v>59</v>
      </c>
      <c r="P11" s="8" t="s">
        <v>53</v>
      </c>
      <c r="Q11" s="8" t="s">
        <v>74</v>
      </c>
      <c r="R11" s="8"/>
      <c r="S11" s="8"/>
      <c r="T11" s="8" t="s">
        <v>63</v>
      </c>
      <c r="U11" s="8" t="s">
        <v>27</v>
      </c>
      <c r="V11" s="8"/>
      <c r="W11" s="8" t="s">
        <v>34</v>
      </c>
      <c r="X11" s="8"/>
      <c r="Y11" s="8"/>
      <c r="Z11" s="8"/>
      <c r="AA11" s="7" t="s">
        <v>106</v>
      </c>
      <c r="AB11" s="7" t="s">
        <v>107</v>
      </c>
    </row>
    <row r="12" spans="1:28" s="1" customFormat="1" ht="14.25" x14ac:dyDescent="0.2">
      <c r="A12" s="10">
        <v>11</v>
      </c>
      <c r="B12" s="7">
        <v>933181</v>
      </c>
      <c r="C12" s="8" t="s">
        <v>112</v>
      </c>
      <c r="D12" s="8">
        <v>65</v>
      </c>
      <c r="E12" s="8" t="s">
        <v>2</v>
      </c>
      <c r="F12" s="8" t="s">
        <v>70</v>
      </c>
      <c r="G12" s="8" t="s">
        <v>55</v>
      </c>
      <c r="H12" s="8" t="s">
        <v>47</v>
      </c>
      <c r="I12" s="8" t="s">
        <v>48</v>
      </c>
      <c r="J12" s="8" t="s">
        <v>80</v>
      </c>
      <c r="K12" s="8" t="s">
        <v>50</v>
      </c>
      <c r="L12" s="8" t="s">
        <v>51</v>
      </c>
      <c r="M12" s="8" t="s">
        <v>30</v>
      </c>
      <c r="N12" s="8" t="s">
        <v>28</v>
      </c>
      <c r="O12" s="8" t="s">
        <v>52</v>
      </c>
      <c r="P12" s="8"/>
      <c r="Q12" s="8" t="s">
        <v>99</v>
      </c>
      <c r="R12" s="8" t="s">
        <v>68</v>
      </c>
      <c r="S12" s="8"/>
      <c r="T12" s="8" t="s">
        <v>63</v>
      </c>
      <c r="U12" s="8" t="s">
        <v>3</v>
      </c>
      <c r="V12" s="8"/>
      <c r="W12" s="8"/>
      <c r="X12" s="8"/>
      <c r="Y12" s="8"/>
      <c r="Z12" s="8"/>
      <c r="AA12" s="7" t="s">
        <v>109</v>
      </c>
      <c r="AB12" s="7" t="s">
        <v>107</v>
      </c>
    </row>
    <row r="13" spans="1:28" s="1" customFormat="1" ht="14.25" x14ac:dyDescent="0.2">
      <c r="A13" s="10">
        <v>12</v>
      </c>
      <c r="B13" s="7">
        <v>932827</v>
      </c>
      <c r="C13" s="8" t="s">
        <v>112</v>
      </c>
      <c r="D13" s="8">
        <v>66</v>
      </c>
      <c r="E13" s="8" t="s">
        <v>1</v>
      </c>
      <c r="F13" s="8" t="s">
        <v>45</v>
      </c>
      <c r="G13" s="8" t="s">
        <v>46</v>
      </c>
      <c r="H13" s="8" t="s">
        <v>47</v>
      </c>
      <c r="I13" s="8" t="s">
        <v>48</v>
      </c>
      <c r="J13" s="8" t="s">
        <v>65</v>
      </c>
      <c r="K13" s="8" t="s">
        <v>50</v>
      </c>
      <c r="L13" s="8" t="s">
        <v>81</v>
      </c>
      <c r="M13" s="8" t="s">
        <v>30</v>
      </c>
      <c r="N13" s="8" t="s">
        <v>39</v>
      </c>
      <c r="O13" s="8" t="s">
        <v>77</v>
      </c>
      <c r="P13" s="8"/>
      <c r="Q13" s="8" t="s">
        <v>99</v>
      </c>
      <c r="R13" s="8"/>
      <c r="S13" s="8"/>
      <c r="T13" s="8" t="s">
        <v>63</v>
      </c>
      <c r="U13" s="8" t="s">
        <v>27</v>
      </c>
      <c r="V13" s="8"/>
      <c r="W13" s="8"/>
      <c r="X13" s="8" t="s">
        <v>82</v>
      </c>
      <c r="Y13" s="8" t="s">
        <v>83</v>
      </c>
      <c r="Z13" s="8"/>
      <c r="AA13" s="7" t="s">
        <v>106</v>
      </c>
      <c r="AB13" s="7" t="s">
        <v>108</v>
      </c>
    </row>
    <row r="14" spans="1:28" s="1" customFormat="1" ht="14.25" x14ac:dyDescent="0.2">
      <c r="A14" s="10">
        <v>13</v>
      </c>
      <c r="B14" s="7">
        <v>932358</v>
      </c>
      <c r="C14" s="8" t="s">
        <v>112</v>
      </c>
      <c r="D14" s="8">
        <v>63</v>
      </c>
      <c r="E14" s="8" t="s">
        <v>2</v>
      </c>
      <c r="F14" s="8" t="s">
        <v>70</v>
      </c>
      <c r="G14" s="8" t="s">
        <v>55</v>
      </c>
      <c r="H14" s="8" t="s">
        <v>47</v>
      </c>
      <c r="I14" s="8" t="s">
        <v>48</v>
      </c>
      <c r="J14" s="8" t="s">
        <v>84</v>
      </c>
      <c r="K14" s="8" t="s">
        <v>50</v>
      </c>
      <c r="L14" s="8" t="s">
        <v>73</v>
      </c>
      <c r="M14" s="8" t="s">
        <v>26</v>
      </c>
      <c r="N14" s="8" t="s">
        <v>40</v>
      </c>
      <c r="O14" s="8" t="s">
        <v>52</v>
      </c>
      <c r="P14" s="8"/>
      <c r="Q14" s="8" t="s">
        <v>74</v>
      </c>
      <c r="R14" s="8" t="s">
        <v>61</v>
      </c>
      <c r="S14" s="8"/>
      <c r="T14" s="8" t="s">
        <v>69</v>
      </c>
      <c r="U14" s="8" t="s">
        <v>3</v>
      </c>
      <c r="V14" s="8"/>
      <c r="W14" s="8" t="s">
        <v>34</v>
      </c>
      <c r="X14" s="8"/>
      <c r="Y14" s="8"/>
      <c r="Z14" s="8"/>
      <c r="AA14" s="7" t="s">
        <v>109</v>
      </c>
      <c r="AB14" s="7" t="s">
        <v>108</v>
      </c>
    </row>
    <row r="15" spans="1:28" s="1" customFormat="1" ht="14.25" x14ac:dyDescent="0.2">
      <c r="A15" s="10">
        <v>14</v>
      </c>
      <c r="B15" s="7">
        <v>914611</v>
      </c>
      <c r="C15" s="8" t="s">
        <v>111</v>
      </c>
      <c r="D15" s="8">
        <v>44</v>
      </c>
      <c r="E15" s="8" t="s">
        <v>2</v>
      </c>
      <c r="F15" s="8" t="s">
        <v>70</v>
      </c>
      <c r="G15" s="8" t="s">
        <v>55</v>
      </c>
      <c r="H15" s="8" t="s">
        <v>47</v>
      </c>
      <c r="I15" s="8" t="s">
        <v>85</v>
      </c>
      <c r="J15" s="8" t="s">
        <v>86</v>
      </c>
      <c r="K15" s="8" t="s">
        <v>50</v>
      </c>
      <c r="L15" s="8" t="s">
        <v>87</v>
      </c>
      <c r="M15" s="8" t="s">
        <v>26</v>
      </c>
      <c r="N15" s="8" t="s">
        <v>40</v>
      </c>
      <c r="O15" s="8" t="s">
        <v>52</v>
      </c>
      <c r="P15" s="8"/>
      <c r="Q15" s="8" t="s">
        <v>74</v>
      </c>
      <c r="R15" s="8" t="s">
        <v>68</v>
      </c>
      <c r="S15" s="8" t="s">
        <v>101</v>
      </c>
      <c r="T15" s="8" t="s">
        <v>63</v>
      </c>
      <c r="U15" s="8"/>
      <c r="V15" s="8"/>
      <c r="W15" s="8"/>
      <c r="X15" s="8"/>
      <c r="Y15" s="8"/>
      <c r="Z15" s="8"/>
      <c r="AA15" s="7" t="s">
        <v>109</v>
      </c>
      <c r="AB15" s="7" t="s">
        <v>108</v>
      </c>
    </row>
    <row r="16" spans="1:28" s="1" customFormat="1" ht="14.25" x14ac:dyDescent="0.2">
      <c r="A16" s="10">
        <v>15</v>
      </c>
      <c r="B16" s="7">
        <v>924222</v>
      </c>
      <c r="C16" s="8" t="s">
        <v>111</v>
      </c>
      <c r="D16" s="8">
        <v>46</v>
      </c>
      <c r="E16" s="8" t="s">
        <v>10</v>
      </c>
      <c r="F16" s="8" t="s">
        <v>70</v>
      </c>
      <c r="G16" s="8" t="s">
        <v>55</v>
      </c>
      <c r="H16" s="8"/>
      <c r="I16" s="8" t="s">
        <v>48</v>
      </c>
      <c r="J16" s="8" t="s">
        <v>88</v>
      </c>
      <c r="K16" s="8" t="s">
        <v>50</v>
      </c>
      <c r="L16" s="8" t="s">
        <v>58</v>
      </c>
      <c r="M16" s="8" t="s">
        <v>30</v>
      </c>
      <c r="N16" s="8" t="s">
        <v>32</v>
      </c>
      <c r="O16" s="8" t="s">
        <v>52</v>
      </c>
      <c r="P16" s="8"/>
      <c r="Q16" s="8" t="s">
        <v>74</v>
      </c>
      <c r="R16" s="8"/>
      <c r="S16" s="8"/>
      <c r="T16" s="8" t="s">
        <v>63</v>
      </c>
      <c r="U16" s="8" t="s">
        <v>33</v>
      </c>
      <c r="V16" s="8"/>
      <c r="W16" s="8" t="s">
        <v>34</v>
      </c>
      <c r="X16" s="8"/>
      <c r="Y16" s="8"/>
      <c r="Z16" s="8"/>
      <c r="AA16" s="7" t="s">
        <v>109</v>
      </c>
      <c r="AB16" s="7" t="s">
        <v>108</v>
      </c>
    </row>
    <row r="17" spans="1:28" s="1" customFormat="1" ht="14.25" x14ac:dyDescent="0.2">
      <c r="A17" s="10">
        <v>16</v>
      </c>
      <c r="B17" s="7">
        <v>931570</v>
      </c>
      <c r="C17" s="8" t="s">
        <v>111</v>
      </c>
      <c r="D17" s="8">
        <v>54</v>
      </c>
      <c r="E17" s="8" t="s">
        <v>2</v>
      </c>
      <c r="F17" s="8" t="s">
        <v>70</v>
      </c>
      <c r="G17" s="8" t="s">
        <v>55</v>
      </c>
      <c r="H17" s="8"/>
      <c r="I17" s="8" t="s">
        <v>48</v>
      </c>
      <c r="J17" s="8" t="s">
        <v>78</v>
      </c>
      <c r="K17" s="8" t="s">
        <v>50</v>
      </c>
      <c r="L17" s="8" t="s">
        <v>58</v>
      </c>
      <c r="M17" s="8" t="s">
        <v>37</v>
      </c>
      <c r="N17" s="8" t="s">
        <v>28</v>
      </c>
      <c r="O17" s="8" t="s">
        <v>52</v>
      </c>
      <c r="P17" s="8"/>
      <c r="Q17" s="8" t="s">
        <v>74</v>
      </c>
      <c r="R17" s="8" t="s">
        <v>68</v>
      </c>
      <c r="S17" s="8"/>
      <c r="T17" s="8" t="s">
        <v>69</v>
      </c>
      <c r="U17" s="8" t="s">
        <v>3</v>
      </c>
      <c r="V17" s="8"/>
      <c r="W17" s="8" t="s">
        <v>34</v>
      </c>
      <c r="X17" s="8"/>
      <c r="Y17" s="8"/>
      <c r="Z17" s="8"/>
      <c r="AA17" s="7" t="s">
        <v>109</v>
      </c>
      <c r="AB17" s="7" t="s">
        <v>108</v>
      </c>
    </row>
    <row r="18" spans="1:28" s="1" customFormat="1" ht="14.25" x14ac:dyDescent="0.2">
      <c r="A18" s="10">
        <v>17</v>
      </c>
      <c r="B18" s="7">
        <v>916052</v>
      </c>
      <c r="C18" s="8" t="s">
        <v>111</v>
      </c>
      <c r="D18" s="8">
        <v>57</v>
      </c>
      <c r="E18" s="8" t="s">
        <v>1</v>
      </c>
      <c r="F18" s="8" t="s">
        <v>70</v>
      </c>
      <c r="G18" s="8" t="s">
        <v>46</v>
      </c>
      <c r="H18" s="8" t="s">
        <v>47</v>
      </c>
      <c r="I18" s="8" t="s">
        <v>48</v>
      </c>
      <c r="J18" s="8" t="s">
        <v>89</v>
      </c>
      <c r="K18" s="8" t="s">
        <v>50</v>
      </c>
      <c r="L18" s="8" t="s">
        <v>51</v>
      </c>
      <c r="M18" s="8" t="s">
        <v>30</v>
      </c>
      <c r="N18" s="8" t="s">
        <v>41</v>
      </c>
      <c r="O18" s="8" t="s">
        <v>52</v>
      </c>
      <c r="P18" s="8"/>
      <c r="Q18" s="8" t="s">
        <v>100</v>
      </c>
      <c r="R18" s="8" t="s">
        <v>68</v>
      </c>
      <c r="S18" s="8"/>
      <c r="T18" s="8" t="s">
        <v>69</v>
      </c>
      <c r="U18" s="8" t="s">
        <v>27</v>
      </c>
      <c r="V18" s="8"/>
      <c r="W18" s="8"/>
      <c r="X18" s="8"/>
      <c r="Y18" s="8"/>
      <c r="Z18" s="8"/>
      <c r="AA18" s="7" t="s">
        <v>109</v>
      </c>
      <c r="AB18" s="7" t="s">
        <v>108</v>
      </c>
    </row>
    <row r="19" spans="1:28" s="1" customFormat="1" ht="14.25" x14ac:dyDescent="0.2">
      <c r="A19" s="10">
        <v>18</v>
      </c>
      <c r="B19" s="7">
        <v>914500</v>
      </c>
      <c r="C19" s="8" t="s">
        <v>111</v>
      </c>
      <c r="D19" s="8">
        <v>56</v>
      </c>
      <c r="E19" s="8" t="s">
        <v>2</v>
      </c>
      <c r="F19" s="8" t="s">
        <v>70</v>
      </c>
      <c r="G19" s="8" t="s">
        <v>55</v>
      </c>
      <c r="H19" s="8" t="s">
        <v>47</v>
      </c>
      <c r="I19" s="8" t="s">
        <v>48</v>
      </c>
      <c r="J19" s="8" t="s">
        <v>90</v>
      </c>
      <c r="K19" s="8" t="s">
        <v>50</v>
      </c>
      <c r="L19" s="8" t="s">
        <v>73</v>
      </c>
      <c r="M19" s="8" t="s">
        <v>37</v>
      </c>
      <c r="N19" s="8" t="s">
        <v>32</v>
      </c>
      <c r="O19" s="8" t="s">
        <v>52</v>
      </c>
      <c r="P19" s="8"/>
      <c r="Q19" s="8" t="s">
        <v>74</v>
      </c>
      <c r="R19" s="8" t="s">
        <v>68</v>
      </c>
      <c r="S19" s="8"/>
      <c r="T19" s="8" t="s">
        <v>69</v>
      </c>
      <c r="U19" s="8" t="s">
        <v>3</v>
      </c>
      <c r="V19" s="8"/>
      <c r="W19" s="8"/>
      <c r="X19" s="8"/>
      <c r="Y19" s="8"/>
      <c r="Z19" s="8"/>
      <c r="AA19" s="7" t="s">
        <v>106</v>
      </c>
      <c r="AB19" s="7" t="s">
        <v>108</v>
      </c>
    </row>
    <row r="20" spans="1:28" s="1" customFormat="1" ht="14.25" x14ac:dyDescent="0.2">
      <c r="A20" s="11">
        <v>19</v>
      </c>
      <c r="B20" s="9">
        <v>946793</v>
      </c>
      <c r="C20" s="8" t="s">
        <v>111</v>
      </c>
      <c r="D20" s="8">
        <v>53</v>
      </c>
      <c r="E20" s="8" t="s">
        <v>1</v>
      </c>
      <c r="F20" s="8" t="s">
        <v>45</v>
      </c>
      <c r="G20" s="8" t="s">
        <v>46</v>
      </c>
      <c r="H20" s="8" t="s">
        <v>47</v>
      </c>
      <c r="I20" s="8" t="s">
        <v>48</v>
      </c>
      <c r="J20" s="8" t="s">
        <v>91</v>
      </c>
      <c r="K20" s="8" t="s">
        <v>50</v>
      </c>
      <c r="L20" s="8" t="s">
        <v>66</v>
      </c>
      <c r="M20" s="8" t="s">
        <v>30</v>
      </c>
      <c r="N20" s="8" t="s">
        <v>32</v>
      </c>
      <c r="O20" s="8" t="s">
        <v>77</v>
      </c>
      <c r="P20" s="8"/>
      <c r="Q20" s="8"/>
      <c r="R20" s="8" t="s">
        <v>103</v>
      </c>
      <c r="S20" s="8"/>
      <c r="T20" s="8" t="s">
        <v>79</v>
      </c>
      <c r="U20" s="8" t="s">
        <v>27</v>
      </c>
      <c r="V20" s="8"/>
      <c r="W20" s="8"/>
      <c r="X20" s="8"/>
      <c r="Y20" s="8"/>
      <c r="Z20" s="8"/>
      <c r="AA20" s="7" t="s">
        <v>109</v>
      </c>
      <c r="AB20" s="7" t="s">
        <v>108</v>
      </c>
    </row>
    <row r="21" spans="1:28" s="1" customFormat="1" ht="14.25" x14ac:dyDescent="0.2">
      <c r="A21" s="10">
        <v>20</v>
      </c>
      <c r="B21" s="7">
        <v>962220</v>
      </c>
      <c r="C21" s="8" t="s">
        <v>111</v>
      </c>
      <c r="D21" s="8">
        <v>49</v>
      </c>
      <c r="E21" s="8" t="s">
        <v>11</v>
      </c>
      <c r="F21" s="8" t="s">
        <v>70</v>
      </c>
      <c r="G21" s="8"/>
      <c r="H21" s="8" t="s">
        <v>47</v>
      </c>
      <c r="I21" s="8" t="s">
        <v>48</v>
      </c>
      <c r="J21" s="8" t="s">
        <v>78</v>
      </c>
      <c r="K21" s="8" t="s">
        <v>50</v>
      </c>
      <c r="L21" s="8" t="s">
        <v>66</v>
      </c>
      <c r="M21" s="8" t="s">
        <v>30</v>
      </c>
      <c r="N21" s="8" t="s">
        <v>36</v>
      </c>
      <c r="O21" s="8" t="s">
        <v>59</v>
      </c>
      <c r="P21" s="8" t="s">
        <v>92</v>
      </c>
      <c r="Q21" s="8" t="s">
        <v>67</v>
      </c>
      <c r="R21" s="8"/>
      <c r="S21" s="8"/>
      <c r="T21" s="8" t="s">
        <v>63</v>
      </c>
      <c r="U21" s="8"/>
      <c r="V21" s="8"/>
      <c r="W21" s="8"/>
      <c r="X21" s="8"/>
      <c r="Y21" s="8"/>
      <c r="Z21" s="8"/>
      <c r="AA21" s="7"/>
      <c r="AB21" s="7"/>
    </row>
    <row r="22" spans="1:28" s="1" customFormat="1" ht="14.25" x14ac:dyDescent="0.2">
      <c r="A22" s="10">
        <v>21</v>
      </c>
      <c r="B22" s="7">
        <v>951669</v>
      </c>
      <c r="C22" s="8" t="s">
        <v>112</v>
      </c>
      <c r="D22" s="8">
        <v>40</v>
      </c>
      <c r="E22" s="8" t="s">
        <v>1</v>
      </c>
      <c r="F22" s="8" t="s">
        <v>54</v>
      </c>
      <c r="G22" s="8" t="s">
        <v>46</v>
      </c>
      <c r="H22" s="8" t="s">
        <v>47</v>
      </c>
      <c r="I22" s="8" t="s">
        <v>48</v>
      </c>
      <c r="J22" s="8" t="s">
        <v>89</v>
      </c>
      <c r="K22" s="8" t="s">
        <v>57</v>
      </c>
      <c r="L22" s="8" t="s">
        <v>58</v>
      </c>
      <c r="M22" s="8" t="s">
        <v>30</v>
      </c>
      <c r="N22" s="8" t="s">
        <v>31</v>
      </c>
      <c r="O22" s="8" t="s">
        <v>77</v>
      </c>
      <c r="P22" s="8" t="s">
        <v>92</v>
      </c>
      <c r="Q22" s="8"/>
      <c r="R22" s="8" t="s">
        <v>61</v>
      </c>
      <c r="S22" s="8"/>
      <c r="T22" s="8" t="s">
        <v>63</v>
      </c>
      <c r="U22" s="8" t="s">
        <v>33</v>
      </c>
      <c r="V22" s="8"/>
      <c r="W22" s="8"/>
      <c r="X22" s="8"/>
      <c r="Y22" s="8"/>
      <c r="Z22" s="8"/>
      <c r="AA22" s="7" t="s">
        <v>106</v>
      </c>
      <c r="AB22" s="7" t="s">
        <v>107</v>
      </c>
    </row>
    <row r="23" spans="1:28" s="1" customFormat="1" ht="14.25" x14ac:dyDescent="0.2">
      <c r="A23" s="10">
        <v>22</v>
      </c>
      <c r="B23" s="7">
        <v>930938</v>
      </c>
      <c r="C23" s="8" t="s">
        <v>112</v>
      </c>
      <c r="D23" s="8">
        <v>46</v>
      </c>
      <c r="E23" s="8" t="s">
        <v>12</v>
      </c>
      <c r="F23" s="8" t="s">
        <v>70</v>
      </c>
      <c r="G23" s="8" t="s">
        <v>55</v>
      </c>
      <c r="H23" s="8"/>
      <c r="I23" s="8" t="s">
        <v>48</v>
      </c>
      <c r="J23" s="8" t="s">
        <v>86</v>
      </c>
      <c r="K23" s="8" t="s">
        <v>50</v>
      </c>
      <c r="L23" s="8" t="s">
        <v>58</v>
      </c>
      <c r="M23" s="8" t="s">
        <v>30</v>
      </c>
      <c r="N23" s="8" t="s">
        <v>40</v>
      </c>
      <c r="O23" s="8" t="s">
        <v>52</v>
      </c>
      <c r="P23" s="8"/>
      <c r="Q23" s="8" t="s">
        <v>74</v>
      </c>
      <c r="R23" s="8" t="s">
        <v>68</v>
      </c>
      <c r="S23" s="8"/>
      <c r="T23" s="8" t="s">
        <v>69</v>
      </c>
      <c r="U23" s="8" t="s">
        <v>3</v>
      </c>
      <c r="V23" s="8" t="s">
        <v>75</v>
      </c>
      <c r="W23" s="8"/>
      <c r="X23" s="8"/>
      <c r="Y23" s="8"/>
      <c r="Z23" s="8"/>
      <c r="AA23" s="7" t="s">
        <v>109</v>
      </c>
      <c r="AB23" s="7" t="s">
        <v>107</v>
      </c>
    </row>
    <row r="24" spans="1:28" s="1" customFormat="1" ht="14.25" x14ac:dyDescent="0.2">
      <c r="A24" s="10">
        <v>23</v>
      </c>
      <c r="B24" s="7">
        <v>943193</v>
      </c>
      <c r="C24" s="8" t="s">
        <v>111</v>
      </c>
      <c r="D24" s="8">
        <v>65</v>
      </c>
      <c r="E24" s="8" t="s">
        <v>12</v>
      </c>
      <c r="F24" s="8" t="s">
        <v>45</v>
      </c>
      <c r="G24" s="8" t="s">
        <v>46</v>
      </c>
      <c r="H24" s="8" t="s">
        <v>47</v>
      </c>
      <c r="I24" s="8" t="s">
        <v>48</v>
      </c>
      <c r="J24" s="8" t="s">
        <v>86</v>
      </c>
      <c r="K24" s="8" t="s">
        <v>57</v>
      </c>
      <c r="L24" s="8" t="s">
        <v>58</v>
      </c>
      <c r="M24" s="8" t="s">
        <v>30</v>
      </c>
      <c r="N24" s="8" t="s">
        <v>42</v>
      </c>
      <c r="O24" s="8" t="s">
        <v>52</v>
      </c>
      <c r="P24" s="8"/>
      <c r="Q24" s="8" t="s">
        <v>98</v>
      </c>
      <c r="R24" s="8" t="s">
        <v>61</v>
      </c>
      <c r="S24" s="8"/>
      <c r="T24" s="8" t="s">
        <v>63</v>
      </c>
      <c r="U24" s="8" t="s">
        <v>3</v>
      </c>
      <c r="V24" s="8"/>
      <c r="W24" s="8"/>
      <c r="X24" s="8"/>
      <c r="Y24" s="8"/>
      <c r="Z24" s="8"/>
      <c r="AA24" s="7" t="s">
        <v>109</v>
      </c>
      <c r="AB24" s="7" t="s">
        <v>108</v>
      </c>
    </row>
    <row r="25" spans="1:28" s="1" customFormat="1" ht="14.25" x14ac:dyDescent="0.2">
      <c r="A25" s="10">
        <v>24</v>
      </c>
      <c r="B25" s="7">
        <v>941909</v>
      </c>
      <c r="C25" s="8" t="s">
        <v>112</v>
      </c>
      <c r="D25" s="8">
        <v>25</v>
      </c>
      <c r="E25" s="8" t="s">
        <v>13</v>
      </c>
      <c r="F25" s="8" t="s">
        <v>54</v>
      </c>
      <c r="G25" s="8" t="s">
        <v>55</v>
      </c>
      <c r="H25" s="8" t="s">
        <v>47</v>
      </c>
      <c r="I25" s="8" t="s">
        <v>48</v>
      </c>
      <c r="J25" s="8" t="s">
        <v>72</v>
      </c>
      <c r="K25" s="8" t="s">
        <v>50</v>
      </c>
      <c r="L25" s="8" t="s">
        <v>51</v>
      </c>
      <c r="M25" s="8" t="s">
        <v>30</v>
      </c>
      <c r="N25" s="8" t="s">
        <v>38</v>
      </c>
      <c r="O25" s="8" t="s">
        <v>77</v>
      </c>
      <c r="P25" s="8"/>
      <c r="Q25" s="8" t="s">
        <v>99</v>
      </c>
      <c r="R25" s="8" t="s">
        <v>61</v>
      </c>
      <c r="S25" s="8"/>
      <c r="T25" s="8" t="s">
        <v>69</v>
      </c>
      <c r="U25" s="8" t="s">
        <v>27</v>
      </c>
      <c r="V25" s="8"/>
      <c r="W25" s="8"/>
      <c r="X25" s="8"/>
      <c r="Y25" s="8"/>
      <c r="Z25" s="8"/>
      <c r="AA25" s="7" t="s">
        <v>106</v>
      </c>
      <c r="AB25" s="7" t="s">
        <v>107</v>
      </c>
    </row>
    <row r="26" spans="1:28" s="1" customFormat="1" ht="14.25" x14ac:dyDescent="0.2">
      <c r="A26" s="10">
        <v>25</v>
      </c>
      <c r="B26" s="7">
        <v>966324</v>
      </c>
      <c r="C26" s="8" t="s">
        <v>112</v>
      </c>
      <c r="D26" s="8">
        <v>48</v>
      </c>
      <c r="E26" s="8" t="s">
        <v>14</v>
      </c>
      <c r="F26" s="8" t="s">
        <v>45</v>
      </c>
      <c r="G26" s="8"/>
      <c r="H26" s="8"/>
      <c r="I26" s="8" t="s">
        <v>48</v>
      </c>
      <c r="J26" s="8" t="s">
        <v>86</v>
      </c>
      <c r="K26" s="8" t="s">
        <v>57</v>
      </c>
      <c r="L26" s="8" t="s">
        <v>58</v>
      </c>
      <c r="M26" s="8" t="s">
        <v>30</v>
      </c>
      <c r="N26" s="8" t="s">
        <v>32</v>
      </c>
      <c r="O26" s="8" t="s">
        <v>77</v>
      </c>
      <c r="P26" s="8" t="s">
        <v>92</v>
      </c>
      <c r="Q26" s="8" t="s">
        <v>67</v>
      </c>
      <c r="R26" s="8" t="s">
        <v>104</v>
      </c>
      <c r="S26" s="8" t="s">
        <v>105</v>
      </c>
      <c r="T26" s="8" t="s">
        <v>63</v>
      </c>
      <c r="U26" s="8"/>
      <c r="V26" s="8"/>
      <c r="W26" s="8"/>
      <c r="X26" s="8"/>
      <c r="Y26" s="8"/>
      <c r="Z26" s="8" t="s">
        <v>93</v>
      </c>
      <c r="AA26" s="7" t="s">
        <v>109</v>
      </c>
      <c r="AB26" s="7" t="s">
        <v>108</v>
      </c>
    </row>
    <row r="27" spans="1:28" s="1" customFormat="1" ht="11.65" customHeight="1" x14ac:dyDescent="0.2">
      <c r="A27" s="10">
        <v>26</v>
      </c>
      <c r="B27" s="7">
        <v>962341</v>
      </c>
      <c r="C27" s="8" t="s">
        <v>112</v>
      </c>
      <c r="D27" s="8">
        <v>31</v>
      </c>
      <c r="E27" s="8" t="s">
        <v>15</v>
      </c>
      <c r="F27" s="8" t="s">
        <v>70</v>
      </c>
      <c r="G27" s="8" t="s">
        <v>46</v>
      </c>
      <c r="H27" s="8" t="s">
        <v>47</v>
      </c>
      <c r="I27" s="8" t="s">
        <v>48</v>
      </c>
      <c r="J27" s="8"/>
      <c r="K27" s="8" t="s">
        <v>50</v>
      </c>
      <c r="L27" s="8" t="s">
        <v>58</v>
      </c>
      <c r="M27" s="8" t="s">
        <v>30</v>
      </c>
      <c r="N27" s="8" t="s">
        <v>36</v>
      </c>
      <c r="O27" s="8" t="s">
        <v>77</v>
      </c>
      <c r="P27" s="8" t="s">
        <v>53</v>
      </c>
      <c r="Q27" s="8" t="s">
        <v>94</v>
      </c>
      <c r="R27" s="8"/>
      <c r="S27" s="8" t="s">
        <v>95</v>
      </c>
      <c r="T27" s="8" t="s">
        <v>63</v>
      </c>
      <c r="U27" s="8"/>
      <c r="V27" s="8"/>
      <c r="W27" s="8"/>
      <c r="X27" s="8"/>
      <c r="Y27" s="8"/>
      <c r="Z27" s="8"/>
      <c r="AA27" s="7" t="s">
        <v>109</v>
      </c>
      <c r="AB27" s="7" t="s">
        <v>107</v>
      </c>
    </row>
    <row r="28" spans="1:28" s="1" customFormat="1" ht="14.25" x14ac:dyDescent="0.2">
      <c r="A28" s="10">
        <v>27</v>
      </c>
      <c r="B28" s="7">
        <v>956729</v>
      </c>
      <c r="C28" s="8" t="s">
        <v>112</v>
      </c>
      <c r="D28" s="8">
        <v>66</v>
      </c>
      <c r="E28" s="8" t="s">
        <v>16</v>
      </c>
      <c r="F28" s="8" t="s">
        <v>45</v>
      </c>
      <c r="G28" s="8"/>
      <c r="H28" s="8" t="s">
        <v>47</v>
      </c>
      <c r="I28" s="8" t="s">
        <v>48</v>
      </c>
      <c r="J28" s="8" t="s">
        <v>96</v>
      </c>
      <c r="K28" s="8" t="s">
        <v>50</v>
      </c>
      <c r="L28" s="8" t="s">
        <v>66</v>
      </c>
      <c r="M28" s="8" t="s">
        <v>30</v>
      </c>
      <c r="N28" s="8" t="s">
        <v>43</v>
      </c>
      <c r="O28" s="8" t="s">
        <v>52</v>
      </c>
      <c r="P28" s="8" t="s">
        <v>53</v>
      </c>
      <c r="Q28" s="8" t="s">
        <v>99</v>
      </c>
      <c r="R28" s="8" t="s">
        <v>102</v>
      </c>
      <c r="S28" s="8" t="s">
        <v>62</v>
      </c>
      <c r="T28" s="8" t="s">
        <v>69</v>
      </c>
      <c r="U28" s="8"/>
      <c r="V28" s="8"/>
      <c r="W28" s="8"/>
      <c r="X28" s="8"/>
      <c r="Y28" s="8"/>
      <c r="Z28" s="8"/>
      <c r="AA28" s="7" t="s">
        <v>106</v>
      </c>
      <c r="AB28" s="7" t="s">
        <v>108</v>
      </c>
    </row>
    <row r="29" spans="1:28" s="1" customFormat="1" ht="14.25" x14ac:dyDescent="0.2">
      <c r="A29" s="10">
        <v>28</v>
      </c>
      <c r="B29" s="7">
        <v>969771</v>
      </c>
      <c r="C29" s="8" t="s">
        <v>111</v>
      </c>
      <c r="D29" s="8">
        <v>30</v>
      </c>
      <c r="E29" s="8" t="s">
        <v>1</v>
      </c>
      <c r="F29" s="8" t="s">
        <v>70</v>
      </c>
      <c r="G29" s="8" t="s">
        <v>46</v>
      </c>
      <c r="H29" s="8"/>
      <c r="I29" s="8" t="s">
        <v>48</v>
      </c>
      <c r="J29" s="8" t="s">
        <v>86</v>
      </c>
      <c r="K29" s="8" t="s">
        <v>50</v>
      </c>
      <c r="L29" s="8" t="s">
        <v>76</v>
      </c>
      <c r="M29" s="8" t="s">
        <v>30</v>
      </c>
      <c r="N29" s="8" t="s">
        <v>44</v>
      </c>
      <c r="O29" s="8" t="s">
        <v>52</v>
      </c>
      <c r="P29" s="8" t="s">
        <v>53</v>
      </c>
      <c r="Q29" s="8" t="s">
        <v>67</v>
      </c>
      <c r="R29" s="8" t="s">
        <v>68</v>
      </c>
      <c r="S29" s="8"/>
      <c r="T29" s="8" t="s">
        <v>63</v>
      </c>
      <c r="U29" s="8" t="s">
        <v>27</v>
      </c>
      <c r="V29" s="8"/>
      <c r="W29" s="8"/>
      <c r="X29" s="8"/>
      <c r="Y29" s="8" t="s">
        <v>83</v>
      </c>
      <c r="Z29" s="8"/>
      <c r="AA29" s="7" t="s">
        <v>109</v>
      </c>
      <c r="AB29" s="7" t="s">
        <v>108</v>
      </c>
    </row>
    <row r="30" spans="1:28" s="1" customFormat="1" x14ac:dyDescent="0.1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8" s="1" customFormat="1" x14ac:dyDescent="0.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8" s="1" customFormat="1" x14ac:dyDescent="0.1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3:26" s="1" customFormat="1" x14ac:dyDescent="0.1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3:26" s="1" customFormat="1" x14ac:dyDescent="0.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3:26" s="1" customFormat="1" x14ac:dyDescent="0.15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3:26" s="1" customFormat="1" x14ac:dyDescent="0.15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</sheetData>
  <autoFilter ref="A1:AC36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26" showButton="0"/>
  </autoFilter>
  <mergeCells count="2">
    <mergeCell ref="F1:P1"/>
    <mergeCell ref="AA1:AB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sqref="A1:P1"/>
    </sheetView>
  </sheetViews>
  <sheetFormatPr defaultRowHeight="13.5" x14ac:dyDescent="0.15"/>
  <sheetData>
    <row r="1" spans="1:16" x14ac:dyDescent="0.15">
      <c r="A1" t="s">
        <v>17</v>
      </c>
      <c r="B1">
        <f>TTEST(A2:A17,B2:B17,1,1)</f>
        <v>0.12742360457390861</v>
      </c>
      <c r="C1" t="s">
        <v>0</v>
      </c>
      <c r="D1">
        <f>TTEST(C2:C23,D2:D23,1,1)</f>
        <v>3.1573050473595196E-2</v>
      </c>
      <c r="E1" t="s">
        <v>18</v>
      </c>
      <c r="F1">
        <f>TTEST(E2:E23,F2:F23,1,1)</f>
        <v>4.5515592119309861E-2</v>
      </c>
      <c r="G1" t="s">
        <v>19</v>
      </c>
      <c r="H1">
        <f>TTEST(G2:G23,H2:H23,1,1)</f>
        <v>0.2976231970115536</v>
      </c>
      <c r="I1" t="s">
        <v>20</v>
      </c>
      <c r="J1">
        <f>TTEST(I2:I23,J2:J23,1,1)</f>
        <v>5.151495885047231E-2</v>
      </c>
      <c r="K1" t="s">
        <v>21</v>
      </c>
      <c r="L1">
        <f>TTEST(K2:K23,L2:L23,1,1)</f>
        <v>0.19396842415741861</v>
      </c>
      <c r="M1" t="s">
        <v>22</v>
      </c>
      <c r="N1">
        <f>TTEST(M2:M23,N2:N23,1,1)</f>
        <v>0.44453367287794765</v>
      </c>
      <c r="O1" t="s">
        <v>23</v>
      </c>
      <c r="P1">
        <f>TTEST(O2:O23,P2:P23,1,1)</f>
        <v>0.28990771233808099</v>
      </c>
    </row>
    <row r="2" spans="1:16" x14ac:dyDescent="0.15">
      <c r="A2" s="3">
        <v>1.0301817943828999</v>
      </c>
      <c r="B2" s="3">
        <v>1.1398212406686976</v>
      </c>
      <c r="C2" s="3">
        <v>1.0301817943828999</v>
      </c>
      <c r="D2" s="3">
        <v>0.86709429386661141</v>
      </c>
      <c r="E2" s="3">
        <v>1.0301817943828999</v>
      </c>
      <c r="F2" s="3">
        <v>0.8181878509991104</v>
      </c>
      <c r="G2" s="3">
        <v>0.8181878509991104</v>
      </c>
      <c r="H2" s="3">
        <v>0.86709429386661141</v>
      </c>
      <c r="I2" s="3">
        <v>0.8181878509991104</v>
      </c>
      <c r="J2" s="3">
        <v>1.2729337258229521</v>
      </c>
      <c r="K2" s="3">
        <v>0.8181878509991104</v>
      </c>
      <c r="L2">
        <v>1.2729337258229521</v>
      </c>
      <c r="M2" s="3">
        <v>0.8181878509991104</v>
      </c>
      <c r="N2" s="3">
        <v>0.86709429386661141</v>
      </c>
      <c r="O2" s="3">
        <v>1.0301817943828999</v>
      </c>
      <c r="P2" s="3">
        <v>0.8181878509991104</v>
      </c>
    </row>
    <row r="3" spans="1:16" x14ac:dyDescent="0.15">
      <c r="A3" s="3">
        <v>1.2729337258229521</v>
      </c>
      <c r="B3" s="3">
        <v>1.6034121606523286</v>
      </c>
      <c r="C3" s="3">
        <v>1.2729337258229521</v>
      </c>
      <c r="D3" s="3">
        <v>1.1398212406686976</v>
      </c>
      <c r="E3" s="3">
        <v>1.2729337258229521</v>
      </c>
      <c r="F3" s="3">
        <v>0.86709429386661141</v>
      </c>
      <c r="G3" s="3">
        <v>0.9531844999292769</v>
      </c>
      <c r="H3" s="3">
        <v>1.2506074450678302</v>
      </c>
      <c r="I3" s="3">
        <v>0.86709429386661141</v>
      </c>
      <c r="J3" s="3">
        <v>2.1065838639449601</v>
      </c>
      <c r="K3" s="3">
        <v>0.86709429386661141</v>
      </c>
      <c r="L3">
        <v>2.0775672302625297</v>
      </c>
      <c r="M3" s="3">
        <v>0.9531844999292769</v>
      </c>
      <c r="N3" s="3">
        <v>1.1398212406686976</v>
      </c>
      <c r="O3" s="3">
        <v>1.2729337258229521</v>
      </c>
      <c r="P3" s="3">
        <v>0.86709429386661141</v>
      </c>
    </row>
    <row r="4" spans="1:16" x14ac:dyDescent="0.15">
      <c r="A4" s="3">
        <v>0.8181878509991104</v>
      </c>
      <c r="B4" s="3">
        <v>0.88734945451828195</v>
      </c>
      <c r="C4" s="3">
        <v>2.8072706738747768</v>
      </c>
      <c r="D4" s="3">
        <v>1.6034121606523286</v>
      </c>
      <c r="E4" s="3">
        <v>2.0775672302625297</v>
      </c>
      <c r="F4" s="3">
        <v>0.9531844999292769</v>
      </c>
      <c r="G4" s="3">
        <v>0.5663396530382292</v>
      </c>
      <c r="H4" s="3">
        <v>1.7514180935499313</v>
      </c>
      <c r="I4" s="3">
        <v>0.9531844999292769</v>
      </c>
      <c r="J4" s="3">
        <v>1.2507528758588362</v>
      </c>
      <c r="K4" s="3">
        <v>0.9531844999292769</v>
      </c>
      <c r="L4">
        <v>1.1398212406686976</v>
      </c>
      <c r="M4" s="3">
        <v>2.0775672302625297</v>
      </c>
      <c r="N4" s="3">
        <v>1.6034121606523286</v>
      </c>
      <c r="O4" s="3">
        <v>2.0775672302625297</v>
      </c>
      <c r="P4" s="3">
        <v>0.9531844999292769</v>
      </c>
    </row>
    <row r="5" spans="1:16" x14ac:dyDescent="0.15">
      <c r="A5" s="3">
        <v>0.86709429386661141</v>
      </c>
      <c r="B5" s="3">
        <v>1.2506074450678302</v>
      </c>
      <c r="C5" s="3">
        <v>0.9531844999292769</v>
      </c>
      <c r="D5" s="3">
        <v>0.99549231890151724</v>
      </c>
      <c r="E5" s="3">
        <v>1.1398212406686976</v>
      </c>
      <c r="F5" s="3">
        <v>1.2506074450678302</v>
      </c>
      <c r="G5" s="3">
        <v>2.8072706738747768</v>
      </c>
      <c r="H5" s="3">
        <v>1.2507528758588362</v>
      </c>
      <c r="I5" s="3">
        <v>2.0775672302625297</v>
      </c>
      <c r="J5" s="3">
        <v>2.1575117900793757</v>
      </c>
      <c r="K5" s="3">
        <v>0.5663396530382292</v>
      </c>
      <c r="L5">
        <v>1.6034121606523286</v>
      </c>
      <c r="M5" s="3">
        <v>0.88734945451828195</v>
      </c>
      <c r="N5" s="3">
        <v>0.99549231890151724</v>
      </c>
      <c r="O5" s="3">
        <v>1.6034121606523286</v>
      </c>
      <c r="P5" s="3">
        <v>1.1398212406686976</v>
      </c>
    </row>
    <row r="6" spans="1:16" x14ac:dyDescent="0.15">
      <c r="A6" s="3">
        <v>0.9531844999292769</v>
      </c>
      <c r="B6" s="3">
        <v>2.7617983926605709</v>
      </c>
      <c r="C6" s="3">
        <v>2.0775672302625297</v>
      </c>
      <c r="D6" s="3">
        <v>0.88734945451828195</v>
      </c>
      <c r="E6" s="3">
        <v>1.6034121606523286</v>
      </c>
      <c r="F6" s="3">
        <v>0.5663396530382292</v>
      </c>
      <c r="G6" s="3">
        <v>0.55572865207408095</v>
      </c>
      <c r="H6" s="3">
        <v>2.1575117900793757</v>
      </c>
      <c r="I6" s="3">
        <v>1.1398212406686976</v>
      </c>
      <c r="J6" s="3">
        <v>1.2772537434774289</v>
      </c>
      <c r="K6" s="3">
        <v>1.1374009853485869</v>
      </c>
      <c r="L6">
        <v>0.99549231890151724</v>
      </c>
      <c r="M6" s="3">
        <v>1.2506074450678302</v>
      </c>
      <c r="N6" s="3">
        <v>0.55572865207408095</v>
      </c>
      <c r="O6" s="3">
        <v>0.99549231890151724</v>
      </c>
      <c r="P6" s="3">
        <v>0.88734945451828195</v>
      </c>
    </row>
    <row r="7" spans="1:16" x14ac:dyDescent="0.15">
      <c r="A7" s="3">
        <v>2.0775672302625297</v>
      </c>
      <c r="B7" s="3">
        <v>0.5663396530382292</v>
      </c>
      <c r="C7" s="3">
        <v>1.2506074450678302</v>
      </c>
      <c r="D7" s="3">
        <v>0.8181878509991104</v>
      </c>
      <c r="E7" s="3">
        <v>0.99549231890151724</v>
      </c>
      <c r="F7" s="3">
        <v>0.67983137903902657</v>
      </c>
      <c r="G7" s="3">
        <v>1.1374009853485869</v>
      </c>
      <c r="I7" s="3">
        <v>1.6034121606523286</v>
      </c>
      <c r="K7" s="3">
        <v>0.90195316576592599</v>
      </c>
      <c r="L7">
        <v>0.88734945451828195</v>
      </c>
      <c r="M7" s="3">
        <v>2.7617983926605709</v>
      </c>
      <c r="N7" s="3">
        <v>0.90195316576592599</v>
      </c>
      <c r="O7" s="3">
        <v>1.2506074450678302</v>
      </c>
      <c r="P7" s="3">
        <v>2.7617983926605709</v>
      </c>
    </row>
    <row r="8" spans="1:16" x14ac:dyDescent="0.15">
      <c r="A8" s="3">
        <v>0.99549231890151724</v>
      </c>
      <c r="B8" s="3">
        <v>2.2405783497694856</v>
      </c>
      <c r="C8" s="3">
        <v>2.7617983926605709</v>
      </c>
      <c r="D8" s="3">
        <v>0.55572865207408095</v>
      </c>
      <c r="E8" s="3">
        <v>0.88734945451828195</v>
      </c>
      <c r="F8" s="3">
        <v>0.55572865207408095</v>
      </c>
      <c r="G8" s="3">
        <v>1.0444642777368305</v>
      </c>
      <c r="I8" s="3">
        <v>0.99549231890151724</v>
      </c>
      <c r="K8" s="3">
        <v>1.0444642777368305</v>
      </c>
      <c r="L8">
        <v>1.2506074450678302</v>
      </c>
      <c r="M8" s="3">
        <v>0.5663396530382292</v>
      </c>
      <c r="N8" s="3">
        <v>1.2772537434774289</v>
      </c>
      <c r="O8" s="3">
        <v>0.5663396530382292</v>
      </c>
      <c r="P8" s="3">
        <v>1.0444642777368305</v>
      </c>
    </row>
    <row r="9" spans="1:16" x14ac:dyDescent="0.15">
      <c r="A9" s="3">
        <v>2.8072706738747768</v>
      </c>
      <c r="B9" s="3">
        <v>1.8907606567189958</v>
      </c>
      <c r="C9" s="3">
        <v>2.2405783497694856</v>
      </c>
      <c r="D9" s="3">
        <v>1.1374009853485869</v>
      </c>
      <c r="E9" s="3">
        <v>2.7617983926605709</v>
      </c>
      <c r="F9" s="3">
        <v>1.1374009853485869</v>
      </c>
      <c r="G9" s="3">
        <v>1.8907606567189958</v>
      </c>
      <c r="I9" s="3">
        <v>1.2506074450678302</v>
      </c>
      <c r="K9" s="3">
        <v>1.2772537434774289</v>
      </c>
      <c r="L9">
        <v>2.7617983926605709</v>
      </c>
      <c r="M9" s="3">
        <v>1.1374009853485869</v>
      </c>
      <c r="N9" s="3">
        <v>2.2405783497694856</v>
      </c>
      <c r="O9" s="3">
        <v>2.8072706738747768</v>
      </c>
      <c r="P9" s="3">
        <v>2.2405783497694856</v>
      </c>
    </row>
    <row r="10" spans="1:16" x14ac:dyDescent="0.15">
      <c r="A10" s="3">
        <v>0.55572865207408095</v>
      </c>
      <c r="B10" s="3">
        <v>2.1065838639449601</v>
      </c>
      <c r="C10" s="3">
        <v>0.90195316576592599</v>
      </c>
      <c r="D10" s="3">
        <v>1.2772537434774289</v>
      </c>
      <c r="E10" s="3">
        <v>0.90195316576592599</v>
      </c>
      <c r="F10" s="3">
        <v>1.0444642777368305</v>
      </c>
      <c r="I10" s="3">
        <v>0.5663396530382292</v>
      </c>
      <c r="K10" s="3">
        <v>1.8907606567189958</v>
      </c>
      <c r="L10">
        <v>2.8072706738747768</v>
      </c>
      <c r="M10" s="3">
        <v>1.0444642777368305</v>
      </c>
      <c r="N10" s="3">
        <v>2.1065838639449601</v>
      </c>
      <c r="O10" s="3">
        <v>0.55572865207408095</v>
      </c>
      <c r="P10" s="3">
        <v>2.1065838639449601</v>
      </c>
    </row>
    <row r="11" spans="1:16" x14ac:dyDescent="0.15">
      <c r="A11" s="3">
        <v>1.1374009853485869</v>
      </c>
      <c r="B11" s="3">
        <v>1.2507528758588362</v>
      </c>
      <c r="C11" s="3">
        <v>1.0444642777368305</v>
      </c>
      <c r="D11" s="3">
        <v>1.1471814491108552</v>
      </c>
      <c r="E11" s="3">
        <v>1.2772537434774289</v>
      </c>
      <c r="F11" s="3">
        <v>1.8907606567189958</v>
      </c>
      <c r="I11" s="3">
        <v>2.8072706738747768</v>
      </c>
      <c r="K11" s="3">
        <v>2.1065838639449601</v>
      </c>
      <c r="L11">
        <v>0.55572865207408095</v>
      </c>
      <c r="M11" s="3">
        <v>1.8907606567189958</v>
      </c>
      <c r="N11" s="3">
        <v>1.2879553117184079</v>
      </c>
      <c r="O11" s="3">
        <v>1.1374009853485869</v>
      </c>
      <c r="P11" s="3">
        <v>2.1575117900793757</v>
      </c>
    </row>
    <row r="12" spans="1:16" x14ac:dyDescent="0.15">
      <c r="A12" s="3">
        <v>0.90195316576592599</v>
      </c>
      <c r="B12" s="3">
        <v>0.67983137903902657</v>
      </c>
      <c r="C12" s="3">
        <v>1.7514180935499313</v>
      </c>
      <c r="D12" s="3">
        <v>2.2405783497694856</v>
      </c>
      <c r="E12" s="3">
        <v>1.1471814491108552</v>
      </c>
      <c r="F12" s="3">
        <v>1.7514180935499313</v>
      </c>
      <c r="I12" s="3">
        <v>1.1374009853485869</v>
      </c>
      <c r="K12" s="3">
        <v>2.1575117900793757</v>
      </c>
      <c r="L12">
        <v>1.1471814491108552</v>
      </c>
      <c r="M12" s="3">
        <v>1.7514180935499313</v>
      </c>
      <c r="O12" s="3">
        <v>0.90195316576592599</v>
      </c>
    </row>
    <row r="13" spans="1:16" x14ac:dyDescent="0.15">
      <c r="A13" s="3">
        <v>1.0444642777368305</v>
      </c>
      <c r="B13" s="3">
        <v>2.1575117900793757</v>
      </c>
      <c r="C13" s="3">
        <v>2.1575117900793757</v>
      </c>
      <c r="D13" s="3">
        <v>1.8907606567189958</v>
      </c>
      <c r="E13" s="3">
        <v>2.2405783497694856</v>
      </c>
      <c r="F13" s="3">
        <v>1.2507528758588362</v>
      </c>
      <c r="I13" s="3">
        <v>0.90195316576592599</v>
      </c>
      <c r="L13">
        <v>2.2405783497694856</v>
      </c>
      <c r="O13" s="3">
        <v>1.2772537434774289</v>
      </c>
    </row>
    <row r="14" spans="1:16" x14ac:dyDescent="0.15">
      <c r="A14" s="3">
        <v>1.2772537434774289</v>
      </c>
      <c r="C14" s="3"/>
      <c r="D14" s="3">
        <v>2.1065838639449601</v>
      </c>
      <c r="E14" s="3">
        <v>2.1065838639449601</v>
      </c>
      <c r="F14" s="3">
        <v>2.1575117900793757</v>
      </c>
      <c r="I14" s="3">
        <v>1.0444642777368305</v>
      </c>
      <c r="L14">
        <v>1.7514180935499313</v>
      </c>
      <c r="O14" s="3">
        <v>1.8907606567189958</v>
      </c>
    </row>
    <row r="15" spans="1:16" x14ac:dyDescent="0.15">
      <c r="A15" s="3">
        <v>1.1471814491108552</v>
      </c>
      <c r="D15" s="3">
        <v>1.2507528758588362</v>
      </c>
      <c r="E15" s="3">
        <v>2.8072706738747768</v>
      </c>
      <c r="I15" s="3">
        <v>1.2772537434774289</v>
      </c>
      <c r="L15">
        <v>1.2507528758588362</v>
      </c>
      <c r="O15" s="3">
        <v>1.7514180935499313</v>
      </c>
    </row>
    <row r="16" spans="1:16" x14ac:dyDescent="0.15">
      <c r="A16" s="3">
        <v>1.7514180935499313</v>
      </c>
      <c r="D16" s="3">
        <v>0.67983137903902657</v>
      </c>
      <c r="E16" s="3">
        <v>1.2879553117184079</v>
      </c>
      <c r="I16" s="3">
        <v>2.2405783497694856</v>
      </c>
      <c r="L16">
        <v>0.67983137903902657</v>
      </c>
      <c r="O16" s="3">
        <v>1.2507528758588362</v>
      </c>
    </row>
    <row r="17" spans="1:15" x14ac:dyDescent="0.15">
      <c r="A17" s="3">
        <v>1.2879553117184079</v>
      </c>
      <c r="D17" s="3">
        <v>1.2879553117184079</v>
      </c>
      <c r="E17" s="3"/>
      <c r="I17" s="3">
        <v>1.8907606567189958</v>
      </c>
      <c r="L17">
        <v>1.2879553117184079</v>
      </c>
      <c r="O17" s="3">
        <v>0.67983137903902657</v>
      </c>
    </row>
    <row r="18" spans="1:15" x14ac:dyDescent="0.15">
      <c r="D18" s="3"/>
      <c r="I18" s="3">
        <v>1.7514180935499313</v>
      </c>
      <c r="O18" s="3">
        <v>1.2879553117184079</v>
      </c>
    </row>
    <row r="19" spans="1:15" x14ac:dyDescent="0.15">
      <c r="I19" s="3">
        <v>1.2879553117184079</v>
      </c>
    </row>
    <row r="20" spans="1:15" x14ac:dyDescent="0.15">
      <c r="I20" s="3"/>
    </row>
    <row r="25" spans="1:15" x14ac:dyDescent="0.15">
      <c r="A25">
        <f t="shared" ref="A25:F25" si="0">AVERAGE(A2:A17)</f>
        <v>1.2453292541763576</v>
      </c>
      <c r="B25">
        <f t="shared" si="0"/>
        <v>1.5446122718347182</v>
      </c>
      <c r="C25">
        <f t="shared" si="0"/>
        <v>1.6874557865751987</v>
      </c>
      <c r="D25">
        <f t="shared" si="0"/>
        <v>1.2428365366667007</v>
      </c>
      <c r="E25">
        <f t="shared" si="0"/>
        <v>1.5691555250354412</v>
      </c>
      <c r="F25">
        <f t="shared" si="0"/>
        <v>1.1479448041005171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2016-01-27T00:32:44Z</dcterms:modified>
</cp:coreProperties>
</file>