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0" yWindow="0" windowWidth="25600" windowHeight="138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7" i="1" l="1"/>
  <c r="N17" i="1"/>
  <c r="J17" i="1"/>
  <c r="F17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C36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C35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C18" i="1"/>
  <c r="D17" i="1"/>
  <c r="E17" i="1"/>
  <c r="G17" i="1"/>
  <c r="H17" i="1"/>
  <c r="I17" i="1"/>
  <c r="K17" i="1"/>
  <c r="L17" i="1"/>
  <c r="M17" i="1"/>
  <c r="O17" i="1"/>
  <c r="P17" i="1"/>
  <c r="Q17" i="1"/>
  <c r="C17" i="1"/>
</calcChain>
</file>

<file path=xl/sharedStrings.xml><?xml version="1.0" encoding="utf-8"?>
<sst xmlns="http://schemas.openxmlformats.org/spreadsheetml/2006/main" count="70" uniqueCount="24">
  <si>
    <t>Passive Avoidance</t>
  </si>
  <si>
    <t>ID</t>
  </si>
  <si>
    <t>type</t>
  </si>
  <si>
    <t>Total distance traveled.1</t>
  </si>
  <si>
    <t>Total distance traveled.2</t>
  </si>
  <si>
    <t>Total distance traveled.3</t>
  </si>
  <si>
    <t>Total distance traveled.4</t>
  </si>
  <si>
    <t>Number of entrances.1</t>
  </si>
  <si>
    <t>Number of entrances.2</t>
  </si>
  <si>
    <t>Number of entrances.3</t>
  </si>
  <si>
    <t>Number of entrances.4</t>
  </si>
  <si>
    <t>Number of shocks.1</t>
  </si>
  <si>
    <t>Number of shocks.2</t>
  </si>
  <si>
    <t>Number of shocks.3</t>
  </si>
  <si>
    <t>Number of shocks.4</t>
  </si>
  <si>
    <t>Time to first entry.1</t>
  </si>
  <si>
    <t>Time to first entry.2</t>
  </si>
  <si>
    <t>Time to first entry.3</t>
  </si>
  <si>
    <t>Time to first entry.4</t>
  </si>
  <si>
    <t>SC</t>
  </si>
  <si>
    <t>GST-PRW</t>
  </si>
  <si>
    <t xml:space="preserve">Active Avoidance </t>
  </si>
  <si>
    <t>Median SC</t>
  </si>
  <si>
    <t>Median GST-PRW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</si>
</sst>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2"/>
      <color theme="1"/>
      <name val="Calibri"/>
      <family val="2"/>
      <charset val="238"/>
      <scheme val="minor"/>
    </font>
    <font>
      <b/>
      <i/>
      <u/>
      <sz val="10"/>
      <name val="Arial"/>
    </font>
    <font>
      <sz val="10"/>
      <name val="Arial"/>
    </font>
    <font>
      <i/>
      <sz val="10"/>
      <name val="Arial"/>
    </font>
    <font>
      <i/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3" fontId="2" fillId="2" borderId="0" xfId="0" applyNumberFormat="1" applyFont="1" applyFill="1"/>
    <xf numFmtId="4" fontId="0" fillId="2" borderId="0" xfId="0" applyNumberFormat="1" applyFill="1"/>
    <xf numFmtId="164" fontId="0" fillId="2" borderId="0" xfId="0" applyNumberFormat="1" applyFill="1"/>
    <xf numFmtId="3" fontId="2" fillId="0" borderId="0" xfId="0" applyNumberFormat="1" applyFont="1"/>
    <xf numFmtId="4" fontId="2" fillId="0" borderId="0" xfId="0" applyNumberFormat="1" applyFont="1"/>
    <xf numFmtId="164" fontId="2" fillId="0" borderId="0" xfId="0" applyNumberFormat="1" applyFont="1"/>
    <xf numFmtId="3" fontId="3" fillId="0" borderId="0" xfId="0" applyNumberFormat="1" applyFont="1"/>
    <xf numFmtId="4" fontId="4" fillId="0" borderId="0" xfId="0" applyNumberFormat="1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topLeftCell="A7" workbookViewId="0">
      <selection activeCell="C42" sqref="C42"/>
    </sheetView>
  </sheetViews>
  <sheetFormatPr baseColWidth="10" defaultColWidth="8.6640625" defaultRowHeight="15" x14ac:dyDescent="0"/>
  <cols>
    <col min="1" max="1" width="22" customWidth="1"/>
    <col min="2" max="2" width="15.1640625" bestFit="1" customWidth="1"/>
    <col min="3" max="3" width="20.83203125" customWidth="1"/>
    <col min="4" max="4" width="20.1640625" customWidth="1"/>
    <col min="5" max="5" width="20.83203125" customWidth="1"/>
    <col min="6" max="6" width="20.6640625" customWidth="1"/>
    <col min="7" max="7" width="19" customWidth="1"/>
    <col min="8" max="8" width="19.1640625" customWidth="1"/>
    <col min="9" max="9" width="19.5" customWidth="1"/>
    <col min="10" max="10" width="18.83203125" customWidth="1"/>
    <col min="11" max="11" width="16.6640625" customWidth="1"/>
    <col min="12" max="12" width="16.83203125" customWidth="1"/>
    <col min="13" max="13" width="16.33203125" customWidth="1"/>
    <col min="14" max="14" width="16.83203125" customWidth="1"/>
    <col min="15" max="15" width="16.33203125" customWidth="1"/>
    <col min="16" max="17" width="16.5" customWidth="1"/>
    <col min="18" max="18" width="17.6640625" customWidth="1"/>
  </cols>
  <sheetData>
    <row r="1" spans="1:18">
      <c r="A1" s="1" t="s">
        <v>0</v>
      </c>
    </row>
    <row r="2" spans="1:18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</row>
    <row r="3" spans="1:18">
      <c r="A3" s="5">
        <v>1</v>
      </c>
      <c r="B3" s="5" t="s">
        <v>19</v>
      </c>
      <c r="C3" s="6">
        <v>8.26</v>
      </c>
      <c r="D3" s="6">
        <v>7</v>
      </c>
      <c r="E3" s="6">
        <v>9.91</v>
      </c>
      <c r="F3" s="6" t="e">
        <v>#NULL!</v>
      </c>
      <c r="G3" s="5">
        <v>1</v>
      </c>
      <c r="H3" s="5">
        <v>1</v>
      </c>
      <c r="I3" s="5">
        <v>1</v>
      </c>
      <c r="J3" s="5" t="e">
        <v>#NULL!</v>
      </c>
      <c r="K3" s="5">
        <v>1</v>
      </c>
      <c r="L3" s="5">
        <v>1</v>
      </c>
      <c r="M3" s="5">
        <v>1</v>
      </c>
      <c r="N3" s="5" t="e">
        <v>#NULL!</v>
      </c>
      <c r="O3" s="7">
        <v>20.399999999999999</v>
      </c>
      <c r="P3" s="7">
        <v>64.900000000000006</v>
      </c>
      <c r="Q3" s="6">
        <v>340.53</v>
      </c>
      <c r="R3" s="7" t="e">
        <v>#NULL!</v>
      </c>
    </row>
    <row r="4" spans="1:18">
      <c r="A4" s="5">
        <v>2</v>
      </c>
      <c r="B4" s="5" t="s">
        <v>19</v>
      </c>
      <c r="C4" s="6">
        <v>5.2</v>
      </c>
      <c r="D4" s="6">
        <v>1.33</v>
      </c>
      <c r="E4" s="6">
        <v>2.98</v>
      </c>
      <c r="F4" s="6">
        <v>7.11</v>
      </c>
      <c r="G4" s="5">
        <v>2</v>
      </c>
      <c r="H4" s="5">
        <v>0</v>
      </c>
      <c r="I4" s="5">
        <v>0</v>
      </c>
      <c r="J4" s="5">
        <v>2</v>
      </c>
      <c r="K4" s="5">
        <v>3</v>
      </c>
      <c r="L4" s="5">
        <v>0</v>
      </c>
      <c r="M4" s="5">
        <v>0</v>
      </c>
      <c r="N4" s="5">
        <v>2</v>
      </c>
      <c r="O4" s="7">
        <v>0.53</v>
      </c>
      <c r="P4" s="7">
        <v>600</v>
      </c>
      <c r="Q4" s="6">
        <v>600</v>
      </c>
      <c r="R4" s="7">
        <v>246.5</v>
      </c>
    </row>
    <row r="5" spans="1:18">
      <c r="A5" s="5">
        <v>3</v>
      </c>
      <c r="B5" s="5" t="s">
        <v>19</v>
      </c>
      <c r="C5" s="6">
        <v>10.99</v>
      </c>
      <c r="D5" s="6">
        <v>4.2</v>
      </c>
      <c r="E5" s="6">
        <v>8.24</v>
      </c>
      <c r="F5" s="6">
        <v>2.9</v>
      </c>
      <c r="G5" s="5">
        <v>2</v>
      </c>
      <c r="H5" s="5">
        <v>0</v>
      </c>
      <c r="I5" s="5">
        <v>0</v>
      </c>
      <c r="J5" s="5">
        <v>1</v>
      </c>
      <c r="K5" s="5">
        <v>2</v>
      </c>
      <c r="L5" s="5">
        <v>0</v>
      </c>
      <c r="M5" s="5">
        <v>0</v>
      </c>
      <c r="N5" s="5">
        <v>1</v>
      </c>
      <c r="O5" s="7">
        <v>12.7</v>
      </c>
      <c r="P5" s="7">
        <v>600</v>
      </c>
      <c r="Q5" s="6">
        <v>600</v>
      </c>
      <c r="R5" s="7">
        <v>568.29999999999995</v>
      </c>
    </row>
    <row r="6" spans="1:18">
      <c r="A6" s="5">
        <v>4</v>
      </c>
      <c r="B6" s="5" t="s">
        <v>19</v>
      </c>
      <c r="C6" s="6">
        <v>8.09</v>
      </c>
      <c r="D6" s="6">
        <v>3.42</v>
      </c>
      <c r="E6" s="6">
        <v>4.8099999999999996</v>
      </c>
      <c r="F6" s="6">
        <v>4.4400000000000004</v>
      </c>
      <c r="G6" s="5">
        <v>2</v>
      </c>
      <c r="H6" s="5">
        <v>0</v>
      </c>
      <c r="I6" s="5">
        <v>1</v>
      </c>
      <c r="J6" s="5">
        <v>0</v>
      </c>
      <c r="K6" s="5">
        <v>12</v>
      </c>
      <c r="L6" s="5">
        <v>0</v>
      </c>
      <c r="M6" s="5">
        <v>1</v>
      </c>
      <c r="N6" s="5">
        <v>0</v>
      </c>
      <c r="O6" s="7">
        <v>1.3</v>
      </c>
      <c r="P6" s="7">
        <v>600</v>
      </c>
      <c r="Q6" s="6">
        <v>103</v>
      </c>
      <c r="R6" s="7">
        <v>600</v>
      </c>
    </row>
    <row r="7" spans="1:18">
      <c r="A7" s="5">
        <v>5</v>
      </c>
      <c r="B7" s="5" t="s">
        <v>19</v>
      </c>
      <c r="C7" s="6">
        <v>6.78</v>
      </c>
      <c r="D7" s="6">
        <v>9.91</v>
      </c>
      <c r="E7" s="6">
        <v>4.78</v>
      </c>
      <c r="F7" s="6">
        <v>6.08</v>
      </c>
      <c r="G7" s="5">
        <v>1</v>
      </c>
      <c r="H7" s="5">
        <v>1</v>
      </c>
      <c r="I7" s="5">
        <v>1</v>
      </c>
      <c r="J7" s="5">
        <v>0</v>
      </c>
      <c r="K7" s="5">
        <v>1</v>
      </c>
      <c r="L7" s="5">
        <v>4</v>
      </c>
      <c r="M7" s="5">
        <v>1</v>
      </c>
      <c r="N7" s="5">
        <v>0</v>
      </c>
      <c r="O7" s="7">
        <v>267.7</v>
      </c>
      <c r="P7" s="7">
        <v>186.5</v>
      </c>
      <c r="Q7" s="6">
        <v>21.2</v>
      </c>
      <c r="R7" s="7">
        <v>600</v>
      </c>
    </row>
    <row r="8" spans="1:18">
      <c r="A8" s="5">
        <v>6</v>
      </c>
      <c r="B8" s="5" t="s">
        <v>19</v>
      </c>
      <c r="C8" s="6">
        <v>8.26</v>
      </c>
      <c r="D8" s="6">
        <v>7</v>
      </c>
      <c r="E8" s="6">
        <v>9.91</v>
      </c>
      <c r="F8" s="6" t="e">
        <v>#NULL!</v>
      </c>
      <c r="G8" s="5">
        <v>1</v>
      </c>
      <c r="H8" s="5">
        <v>1</v>
      </c>
      <c r="I8" s="5">
        <v>1</v>
      </c>
      <c r="J8" s="5" t="e">
        <v>#NULL!</v>
      </c>
      <c r="K8" s="5">
        <v>1</v>
      </c>
      <c r="L8" s="5">
        <v>1</v>
      </c>
      <c r="M8" s="5">
        <v>1</v>
      </c>
      <c r="N8" s="5" t="e">
        <v>#NULL!</v>
      </c>
      <c r="O8" s="7">
        <v>20.399999999999999</v>
      </c>
      <c r="P8" s="7">
        <v>64.900000000000006</v>
      </c>
      <c r="Q8" s="6">
        <v>340.5</v>
      </c>
      <c r="R8" s="7" t="e">
        <v>#NULL!</v>
      </c>
    </row>
    <row r="9" spans="1:18">
      <c r="A9" s="5">
        <v>7</v>
      </c>
      <c r="B9" s="5" t="s">
        <v>19</v>
      </c>
      <c r="C9" s="6">
        <v>15.65</v>
      </c>
      <c r="D9" s="6">
        <v>9.61</v>
      </c>
      <c r="E9" s="6">
        <v>11.51</v>
      </c>
      <c r="F9" s="6">
        <v>7.62</v>
      </c>
      <c r="G9" s="5">
        <v>4</v>
      </c>
      <c r="H9" s="5">
        <v>2</v>
      </c>
      <c r="I9" s="5">
        <v>0</v>
      </c>
      <c r="J9" s="5">
        <v>0</v>
      </c>
      <c r="K9" s="5">
        <v>10</v>
      </c>
      <c r="L9" s="5">
        <v>2</v>
      </c>
      <c r="M9" s="5">
        <v>0</v>
      </c>
      <c r="N9" s="5">
        <v>0</v>
      </c>
      <c r="O9" s="7">
        <v>25.03</v>
      </c>
      <c r="P9" s="7">
        <v>191.8</v>
      </c>
      <c r="Q9" s="6">
        <v>600</v>
      </c>
      <c r="R9" s="7">
        <v>600</v>
      </c>
    </row>
    <row r="10" spans="1:18">
      <c r="A10" s="5">
        <v>8</v>
      </c>
      <c r="B10" s="5" t="s">
        <v>19</v>
      </c>
      <c r="C10" s="6">
        <v>8.48</v>
      </c>
      <c r="D10" s="6">
        <v>8.9499999999999993</v>
      </c>
      <c r="E10" s="6">
        <v>12</v>
      </c>
      <c r="F10" s="6">
        <v>10.039999999999999</v>
      </c>
      <c r="G10" s="5">
        <v>3</v>
      </c>
      <c r="H10" s="5">
        <v>1</v>
      </c>
      <c r="I10" s="5">
        <v>1</v>
      </c>
      <c r="J10" s="5">
        <v>0</v>
      </c>
      <c r="K10" s="5">
        <v>5</v>
      </c>
      <c r="L10" s="5">
        <v>3</v>
      </c>
      <c r="M10" s="5">
        <v>1</v>
      </c>
      <c r="N10" s="5">
        <v>0</v>
      </c>
      <c r="O10" s="7">
        <v>20.87</v>
      </c>
      <c r="P10" s="7">
        <v>412.9</v>
      </c>
      <c r="Q10" s="6">
        <v>220.9</v>
      </c>
      <c r="R10" s="7">
        <v>600</v>
      </c>
    </row>
    <row r="11" spans="1:18">
      <c r="A11" s="5">
        <v>9</v>
      </c>
      <c r="B11" s="5" t="s">
        <v>20</v>
      </c>
      <c r="C11" s="6">
        <v>9.84</v>
      </c>
      <c r="D11" s="6">
        <v>6.48</v>
      </c>
      <c r="E11" s="6">
        <v>21.75</v>
      </c>
      <c r="F11" s="6">
        <v>23.58</v>
      </c>
      <c r="G11" s="5">
        <v>3</v>
      </c>
      <c r="H11" s="5">
        <v>2</v>
      </c>
      <c r="I11" s="5">
        <v>7</v>
      </c>
      <c r="J11" s="5">
        <v>8</v>
      </c>
      <c r="K11" s="5">
        <v>13</v>
      </c>
      <c r="L11" s="5">
        <v>7</v>
      </c>
      <c r="M11" s="5">
        <v>19</v>
      </c>
      <c r="N11" s="5">
        <v>19</v>
      </c>
      <c r="O11" s="7">
        <v>111.07</v>
      </c>
      <c r="P11" s="7">
        <v>212.03</v>
      </c>
      <c r="Q11" s="6">
        <v>135</v>
      </c>
      <c r="R11" s="7">
        <v>95.77</v>
      </c>
    </row>
    <row r="12" spans="1:18">
      <c r="A12" s="5">
        <v>10</v>
      </c>
      <c r="B12" s="5" t="s">
        <v>20</v>
      </c>
      <c r="C12" s="6">
        <v>10.99</v>
      </c>
      <c r="D12" s="6">
        <v>3.37</v>
      </c>
      <c r="E12" s="6">
        <v>21.38</v>
      </c>
      <c r="F12" s="6">
        <v>28.37</v>
      </c>
      <c r="G12" s="5">
        <v>5</v>
      </c>
      <c r="H12" s="5">
        <v>0</v>
      </c>
      <c r="I12" s="5">
        <v>7</v>
      </c>
      <c r="J12" s="5">
        <v>13</v>
      </c>
      <c r="K12" s="5">
        <v>9</v>
      </c>
      <c r="L12" s="5">
        <v>0</v>
      </c>
      <c r="M12" s="5">
        <v>10</v>
      </c>
      <c r="N12" s="5">
        <v>24</v>
      </c>
      <c r="O12" s="7">
        <v>42</v>
      </c>
      <c r="P12" s="7">
        <v>600.66999999999996</v>
      </c>
      <c r="Q12" s="6">
        <v>271.57</v>
      </c>
      <c r="R12" s="7">
        <v>68.97</v>
      </c>
    </row>
    <row r="13" spans="1:18">
      <c r="A13" s="5">
        <v>11</v>
      </c>
      <c r="B13" s="5" t="s">
        <v>20</v>
      </c>
      <c r="C13" s="6">
        <v>10.84</v>
      </c>
      <c r="D13" s="6">
        <v>23.57</v>
      </c>
      <c r="E13" s="6">
        <v>17.8</v>
      </c>
      <c r="F13" s="6">
        <v>8.8699999999999992</v>
      </c>
      <c r="G13" s="5">
        <v>5</v>
      </c>
      <c r="H13" s="5">
        <v>11</v>
      </c>
      <c r="I13" s="5">
        <v>7</v>
      </c>
      <c r="J13" s="5">
        <v>2</v>
      </c>
      <c r="K13" s="5">
        <v>22</v>
      </c>
      <c r="L13" s="5">
        <v>72</v>
      </c>
      <c r="M13" s="5">
        <v>35</v>
      </c>
      <c r="N13" s="5">
        <v>127</v>
      </c>
      <c r="O13" s="7">
        <v>28.1</v>
      </c>
      <c r="P13" s="7">
        <v>12.33</v>
      </c>
      <c r="Q13" s="6">
        <v>24.57</v>
      </c>
      <c r="R13" s="7">
        <v>43.57</v>
      </c>
    </row>
    <row r="14" spans="1:18">
      <c r="A14" s="5">
        <v>12</v>
      </c>
      <c r="B14" s="5" t="s">
        <v>20</v>
      </c>
      <c r="C14" s="6">
        <v>9.52</v>
      </c>
      <c r="D14" s="6">
        <v>8.7100000000000009</v>
      </c>
      <c r="E14" s="6">
        <v>4.68</v>
      </c>
      <c r="F14" s="6">
        <v>1.1299999999999999</v>
      </c>
      <c r="G14" s="5">
        <v>1</v>
      </c>
      <c r="H14" s="5">
        <v>2</v>
      </c>
      <c r="I14" s="5">
        <v>1</v>
      </c>
      <c r="J14" s="5">
        <v>0</v>
      </c>
      <c r="K14" s="5">
        <v>3</v>
      </c>
      <c r="L14" s="5">
        <v>2</v>
      </c>
      <c r="M14" s="5">
        <v>2</v>
      </c>
      <c r="N14" s="5">
        <v>0</v>
      </c>
      <c r="O14" s="7">
        <v>72.2</v>
      </c>
      <c r="P14" s="7">
        <v>215.2</v>
      </c>
      <c r="Q14" s="6">
        <v>320.23</v>
      </c>
      <c r="R14" s="7">
        <v>338.93</v>
      </c>
    </row>
    <row r="15" spans="1:18">
      <c r="A15" s="5">
        <v>13</v>
      </c>
      <c r="B15" s="5" t="s">
        <v>20</v>
      </c>
      <c r="C15" s="6">
        <v>11.03</v>
      </c>
      <c r="D15" s="6">
        <v>21.92</v>
      </c>
      <c r="E15" s="6">
        <v>35.74</v>
      </c>
      <c r="F15" s="6">
        <v>32.9</v>
      </c>
      <c r="G15" s="5">
        <v>4</v>
      </c>
      <c r="H15" s="5">
        <v>6</v>
      </c>
      <c r="I15" s="5">
        <v>11</v>
      </c>
      <c r="J15" s="5">
        <v>8</v>
      </c>
      <c r="K15" s="5">
        <v>20</v>
      </c>
      <c r="L15" s="5">
        <v>10</v>
      </c>
      <c r="M15" s="5">
        <v>16</v>
      </c>
      <c r="N15" s="5">
        <v>18</v>
      </c>
      <c r="O15" s="7">
        <v>0.53</v>
      </c>
      <c r="P15" s="7">
        <v>313.83</v>
      </c>
      <c r="Q15" s="6">
        <v>25.83</v>
      </c>
      <c r="R15" s="7">
        <v>52.67</v>
      </c>
    </row>
    <row r="16" spans="1:18">
      <c r="A16" s="5">
        <v>14</v>
      </c>
      <c r="B16" s="5" t="s">
        <v>20</v>
      </c>
      <c r="C16" s="6">
        <v>19.79</v>
      </c>
      <c r="D16" s="6">
        <v>18.809999999999999</v>
      </c>
      <c r="E16" s="6">
        <v>12.74</v>
      </c>
      <c r="F16" s="6">
        <v>6.55</v>
      </c>
      <c r="G16" s="5">
        <v>4</v>
      </c>
      <c r="H16" s="5">
        <v>6</v>
      </c>
      <c r="I16" s="5">
        <v>3</v>
      </c>
      <c r="J16" s="5">
        <v>0</v>
      </c>
      <c r="K16" s="5">
        <v>15</v>
      </c>
      <c r="L16" s="5">
        <v>54</v>
      </c>
      <c r="M16" s="5">
        <v>3</v>
      </c>
      <c r="N16" s="5">
        <v>0</v>
      </c>
      <c r="O16" s="7">
        <v>11.9</v>
      </c>
      <c r="P16" s="7">
        <v>61.13</v>
      </c>
      <c r="Q16" s="6">
        <v>25.77</v>
      </c>
      <c r="R16" s="7">
        <v>555.87</v>
      </c>
    </row>
    <row r="17" spans="1:18">
      <c r="B17" s="8" t="s">
        <v>22</v>
      </c>
      <c r="C17" s="9">
        <f>MEDIAN(C3:C10)</f>
        <v>8.26</v>
      </c>
      <c r="D17" s="9">
        <f t="shared" ref="D17:R17" si="0">MEDIAN(D3:D10)</f>
        <v>7</v>
      </c>
      <c r="E17" s="9">
        <f t="shared" si="0"/>
        <v>9.0749999999999993</v>
      </c>
      <c r="F17" s="9">
        <f>MEDIAN(F4:F7,F9-F10)</f>
        <v>4.4400000000000004</v>
      </c>
      <c r="G17" s="9">
        <f t="shared" si="0"/>
        <v>2</v>
      </c>
      <c r="H17" s="9">
        <f t="shared" si="0"/>
        <v>1</v>
      </c>
      <c r="I17" s="9">
        <f t="shared" si="0"/>
        <v>1</v>
      </c>
      <c r="J17" s="9">
        <f>MEDIAN(J4:J7, J9:J10)</f>
        <v>0</v>
      </c>
      <c r="K17" s="9">
        <f t="shared" si="0"/>
        <v>2.5</v>
      </c>
      <c r="L17" s="9">
        <f t="shared" si="0"/>
        <v>1</v>
      </c>
      <c r="M17" s="9">
        <f t="shared" si="0"/>
        <v>1</v>
      </c>
      <c r="N17" s="9">
        <f>MEDIAN(N4:N7, N9:N10)</f>
        <v>0</v>
      </c>
      <c r="O17" s="9">
        <f t="shared" si="0"/>
        <v>20.399999999999999</v>
      </c>
      <c r="P17" s="9">
        <f t="shared" si="0"/>
        <v>302.35000000000002</v>
      </c>
      <c r="Q17" s="9">
        <f t="shared" si="0"/>
        <v>340.51499999999999</v>
      </c>
      <c r="R17" s="9">
        <f>MEDIAN(R4:R7,R9:R10)</f>
        <v>600</v>
      </c>
    </row>
    <row r="18" spans="1:18">
      <c r="B18" s="8" t="s">
        <v>23</v>
      </c>
      <c r="C18" s="9">
        <f>MEDIAN(C11:C16)</f>
        <v>10.914999999999999</v>
      </c>
      <c r="D18" s="9">
        <f t="shared" ref="D18:R18" si="1">MEDIAN(D11:D16)</f>
        <v>13.76</v>
      </c>
      <c r="E18" s="9">
        <f t="shared" si="1"/>
        <v>19.59</v>
      </c>
      <c r="F18" s="9">
        <f t="shared" si="1"/>
        <v>16.224999999999998</v>
      </c>
      <c r="G18" s="9">
        <f t="shared" si="1"/>
        <v>4</v>
      </c>
      <c r="H18" s="9">
        <f t="shared" si="1"/>
        <v>4</v>
      </c>
      <c r="I18" s="9">
        <f t="shared" si="1"/>
        <v>7</v>
      </c>
      <c r="J18" s="9">
        <f t="shared" si="1"/>
        <v>5</v>
      </c>
      <c r="K18" s="9">
        <f t="shared" si="1"/>
        <v>14</v>
      </c>
      <c r="L18" s="9">
        <f t="shared" si="1"/>
        <v>8.5</v>
      </c>
      <c r="M18" s="9">
        <f t="shared" si="1"/>
        <v>13</v>
      </c>
      <c r="N18" s="9">
        <f t="shared" si="1"/>
        <v>18.5</v>
      </c>
      <c r="O18" s="9">
        <f t="shared" si="1"/>
        <v>35.049999999999997</v>
      </c>
      <c r="P18" s="9">
        <f t="shared" si="1"/>
        <v>213.61500000000001</v>
      </c>
      <c r="Q18" s="9">
        <f t="shared" si="1"/>
        <v>80.414999999999992</v>
      </c>
      <c r="R18" s="9">
        <f t="shared" si="1"/>
        <v>82.37</v>
      </c>
    </row>
    <row r="19" spans="1:18">
      <c r="A19" s="1" t="s">
        <v>21</v>
      </c>
    </row>
    <row r="20" spans="1:18">
      <c r="A20" s="2" t="s">
        <v>1</v>
      </c>
      <c r="B20" s="2" t="s">
        <v>2</v>
      </c>
      <c r="C20" s="3" t="s">
        <v>3</v>
      </c>
      <c r="D20" s="3" t="s">
        <v>4</v>
      </c>
      <c r="E20" s="3" t="s">
        <v>5</v>
      </c>
      <c r="F20" s="3" t="s">
        <v>6</v>
      </c>
      <c r="G20" s="4" t="s">
        <v>7</v>
      </c>
      <c r="H20" s="4" t="s">
        <v>8</v>
      </c>
      <c r="I20" s="4" t="s">
        <v>9</v>
      </c>
      <c r="J20" s="4" t="s">
        <v>10</v>
      </c>
      <c r="K20" s="4" t="s">
        <v>11</v>
      </c>
      <c r="L20" s="4" t="s">
        <v>12</v>
      </c>
      <c r="M20" s="4" t="s">
        <v>13</v>
      </c>
      <c r="N20" s="4" t="s">
        <v>14</v>
      </c>
      <c r="O20" s="4" t="s">
        <v>15</v>
      </c>
      <c r="P20" s="4" t="s">
        <v>16</v>
      </c>
      <c r="Q20" s="4" t="s">
        <v>17</v>
      </c>
      <c r="R20" s="4" t="s">
        <v>18</v>
      </c>
    </row>
    <row r="21" spans="1:18">
      <c r="A21" s="5">
        <v>1</v>
      </c>
      <c r="B21" s="5" t="s">
        <v>19</v>
      </c>
      <c r="C21" s="6">
        <v>37.880000000000003</v>
      </c>
      <c r="D21" s="6">
        <v>31.03</v>
      </c>
      <c r="E21" s="6">
        <v>30.22</v>
      </c>
      <c r="F21" s="6">
        <v>29.53</v>
      </c>
      <c r="G21" s="5">
        <v>16</v>
      </c>
      <c r="H21" s="5">
        <v>3</v>
      </c>
      <c r="I21" s="5">
        <v>0</v>
      </c>
      <c r="J21" s="5">
        <v>5</v>
      </c>
      <c r="K21" s="5">
        <v>19</v>
      </c>
      <c r="L21" s="5">
        <v>3</v>
      </c>
      <c r="M21" s="5">
        <v>0</v>
      </c>
      <c r="N21" s="5">
        <v>5</v>
      </c>
      <c r="O21" s="6">
        <v>18.77</v>
      </c>
      <c r="P21" s="7">
        <v>31.3</v>
      </c>
      <c r="Q21" s="5">
        <v>600</v>
      </c>
      <c r="R21" s="7">
        <v>49.9</v>
      </c>
    </row>
    <row r="22" spans="1:18">
      <c r="A22" s="5">
        <v>2</v>
      </c>
      <c r="B22" s="5" t="s">
        <v>19</v>
      </c>
      <c r="C22" s="6">
        <v>39.81</v>
      </c>
      <c r="D22" s="6">
        <v>35.5</v>
      </c>
      <c r="E22" s="6">
        <v>36.979999999999997</v>
      </c>
      <c r="F22" s="6">
        <v>38.4</v>
      </c>
      <c r="G22" s="5">
        <v>12</v>
      </c>
      <c r="H22" s="5">
        <v>3</v>
      </c>
      <c r="I22" s="5">
        <v>2</v>
      </c>
      <c r="J22" s="5">
        <v>0</v>
      </c>
      <c r="K22" s="5">
        <v>12</v>
      </c>
      <c r="L22" s="5">
        <v>4</v>
      </c>
      <c r="M22" s="5">
        <v>2</v>
      </c>
      <c r="N22" s="5">
        <v>0</v>
      </c>
      <c r="O22" s="6">
        <v>16.03</v>
      </c>
      <c r="P22" s="7">
        <v>25.8</v>
      </c>
      <c r="Q22" s="5">
        <v>5.3</v>
      </c>
      <c r="R22" s="7">
        <v>600</v>
      </c>
    </row>
    <row r="23" spans="1:18">
      <c r="A23" s="5">
        <v>3</v>
      </c>
      <c r="B23" s="5" t="s">
        <v>19</v>
      </c>
      <c r="C23" s="6">
        <v>39.19</v>
      </c>
      <c r="D23" s="6">
        <v>30.67</v>
      </c>
      <c r="E23" s="6">
        <v>30.41</v>
      </c>
      <c r="F23" s="6">
        <v>32.74</v>
      </c>
      <c r="G23" s="5">
        <v>13</v>
      </c>
      <c r="H23" s="5">
        <v>6</v>
      </c>
      <c r="I23" s="5">
        <v>3</v>
      </c>
      <c r="J23" s="5">
        <v>2</v>
      </c>
      <c r="K23" s="5">
        <v>16</v>
      </c>
      <c r="L23" s="5">
        <v>7</v>
      </c>
      <c r="M23" s="5">
        <v>3</v>
      </c>
      <c r="N23" s="5">
        <v>4</v>
      </c>
      <c r="O23" s="6">
        <v>45.2</v>
      </c>
      <c r="P23" s="7">
        <v>14</v>
      </c>
      <c r="Q23" s="5">
        <v>69.599999999999994</v>
      </c>
      <c r="R23" s="7">
        <v>25.1</v>
      </c>
    </row>
    <row r="24" spans="1:18">
      <c r="A24" s="5">
        <v>4</v>
      </c>
      <c r="B24" s="5" t="s">
        <v>19</v>
      </c>
      <c r="C24" s="6">
        <v>35.86</v>
      </c>
      <c r="D24" s="6">
        <v>36.39</v>
      </c>
      <c r="E24" s="6">
        <v>35.15</v>
      </c>
      <c r="F24" s="6">
        <v>32.85</v>
      </c>
      <c r="G24" s="5">
        <v>4</v>
      </c>
      <c r="H24" s="5">
        <v>7</v>
      </c>
      <c r="I24" s="5">
        <v>2</v>
      </c>
      <c r="J24" s="5">
        <v>0</v>
      </c>
      <c r="K24" s="5">
        <v>5</v>
      </c>
      <c r="L24" s="5">
        <v>8</v>
      </c>
      <c r="M24" s="5">
        <v>2</v>
      </c>
      <c r="N24" s="5">
        <v>0</v>
      </c>
      <c r="O24" s="6">
        <v>12.3</v>
      </c>
      <c r="P24" s="7">
        <v>31.3</v>
      </c>
      <c r="Q24" s="5">
        <v>61.9</v>
      </c>
      <c r="R24" s="7">
        <v>600</v>
      </c>
    </row>
    <row r="25" spans="1:18">
      <c r="A25" s="5">
        <v>5</v>
      </c>
      <c r="B25" s="5" t="s">
        <v>19</v>
      </c>
      <c r="C25" s="6">
        <v>36.65</v>
      </c>
      <c r="D25" s="6">
        <v>34.409999999999997</v>
      </c>
      <c r="E25" s="6">
        <v>36.369999999999997</v>
      </c>
      <c r="F25" s="6">
        <v>37.75</v>
      </c>
      <c r="G25" s="5">
        <v>19</v>
      </c>
      <c r="H25" s="5">
        <v>9</v>
      </c>
      <c r="I25" s="5">
        <v>6</v>
      </c>
      <c r="J25" s="5">
        <v>2</v>
      </c>
      <c r="K25" s="5">
        <v>27</v>
      </c>
      <c r="L25" s="5">
        <v>14</v>
      </c>
      <c r="M25" s="5">
        <v>9</v>
      </c>
      <c r="N25" s="5">
        <v>2</v>
      </c>
      <c r="O25" s="6">
        <v>14.8</v>
      </c>
      <c r="P25" s="7">
        <v>0.53</v>
      </c>
      <c r="Q25" s="5">
        <v>21.2</v>
      </c>
      <c r="R25" s="7">
        <v>439.3</v>
      </c>
    </row>
    <row r="26" spans="1:18">
      <c r="A26" s="5">
        <v>6</v>
      </c>
      <c r="B26" s="5" t="s">
        <v>19</v>
      </c>
      <c r="C26" s="6">
        <v>37.880000000000003</v>
      </c>
      <c r="D26" s="6">
        <v>31.03</v>
      </c>
      <c r="E26" s="6">
        <v>30.22</v>
      </c>
      <c r="F26" s="6">
        <v>29.53</v>
      </c>
      <c r="G26" s="5">
        <v>16</v>
      </c>
      <c r="H26" s="5">
        <v>3</v>
      </c>
      <c r="I26" s="5">
        <v>0</v>
      </c>
      <c r="J26" s="5">
        <v>5</v>
      </c>
      <c r="K26" s="5">
        <v>19</v>
      </c>
      <c r="L26" s="5">
        <v>3</v>
      </c>
      <c r="M26" s="5">
        <v>0</v>
      </c>
      <c r="N26" s="5">
        <v>5</v>
      </c>
      <c r="O26" s="6">
        <v>18.77</v>
      </c>
      <c r="P26" s="7">
        <v>31.3</v>
      </c>
      <c r="Q26" s="5">
        <v>600</v>
      </c>
      <c r="R26" s="7">
        <v>49.93</v>
      </c>
    </row>
    <row r="27" spans="1:18">
      <c r="A27" s="5">
        <v>7</v>
      </c>
      <c r="B27" s="5" t="s">
        <v>19</v>
      </c>
      <c r="C27" s="6">
        <v>39.24</v>
      </c>
      <c r="D27" s="6">
        <v>35.68</v>
      </c>
      <c r="E27" s="6">
        <v>31.62</v>
      </c>
      <c r="F27" s="6">
        <v>32.35</v>
      </c>
      <c r="G27" s="5">
        <v>16</v>
      </c>
      <c r="H27" s="5">
        <v>4</v>
      </c>
      <c r="I27" s="5">
        <v>6</v>
      </c>
      <c r="J27" s="5">
        <v>1</v>
      </c>
      <c r="K27" s="5">
        <v>20</v>
      </c>
      <c r="L27" s="5">
        <v>4</v>
      </c>
      <c r="M27" s="5">
        <v>9</v>
      </c>
      <c r="N27" s="5">
        <v>1</v>
      </c>
      <c r="O27" s="6">
        <v>4.5999999999999996</v>
      </c>
      <c r="P27" s="7">
        <v>69.67</v>
      </c>
      <c r="Q27" s="5">
        <v>29.07</v>
      </c>
      <c r="R27" s="7">
        <v>345.4</v>
      </c>
    </row>
    <row r="28" spans="1:18">
      <c r="A28" s="5">
        <v>8</v>
      </c>
      <c r="B28" s="5" t="s">
        <v>19</v>
      </c>
      <c r="C28" s="6">
        <v>36.64</v>
      </c>
      <c r="D28" s="6">
        <v>35.11</v>
      </c>
      <c r="E28" s="6">
        <v>37.17</v>
      </c>
      <c r="F28" s="6">
        <v>35.369999999999997</v>
      </c>
      <c r="G28" s="5">
        <v>19</v>
      </c>
      <c r="H28" s="5">
        <v>10</v>
      </c>
      <c r="I28" s="5">
        <v>4</v>
      </c>
      <c r="J28" s="5">
        <v>18</v>
      </c>
      <c r="K28" s="5">
        <v>38</v>
      </c>
      <c r="L28" s="5">
        <v>13</v>
      </c>
      <c r="M28" s="5">
        <v>4</v>
      </c>
      <c r="N28" s="5">
        <v>35</v>
      </c>
      <c r="O28" s="6">
        <v>10.43</v>
      </c>
      <c r="P28" s="7">
        <v>46.2</v>
      </c>
      <c r="Q28" s="5">
        <v>34.03</v>
      </c>
      <c r="R28" s="7">
        <v>20.63</v>
      </c>
    </row>
    <row r="29" spans="1:18">
      <c r="A29" s="5">
        <v>9</v>
      </c>
      <c r="B29" s="5" t="s">
        <v>20</v>
      </c>
      <c r="C29" s="6">
        <v>36.630000000000003</v>
      </c>
      <c r="D29" s="6">
        <v>34.08</v>
      </c>
      <c r="E29" s="6">
        <v>27.98</v>
      </c>
      <c r="F29" s="6">
        <v>32.33</v>
      </c>
      <c r="G29" s="5">
        <v>14</v>
      </c>
      <c r="H29" s="5">
        <v>16</v>
      </c>
      <c r="I29" s="5">
        <v>13</v>
      </c>
      <c r="J29" s="5">
        <v>4</v>
      </c>
      <c r="K29" s="5">
        <v>21</v>
      </c>
      <c r="L29" s="5">
        <v>20</v>
      </c>
      <c r="M29" s="5">
        <v>37</v>
      </c>
      <c r="N29" s="5">
        <v>5</v>
      </c>
      <c r="O29" s="6">
        <v>6.2</v>
      </c>
      <c r="P29" s="7">
        <v>21.93</v>
      </c>
      <c r="Q29" s="5">
        <v>20.2</v>
      </c>
      <c r="R29" s="7">
        <v>54.53</v>
      </c>
    </row>
    <row r="30" spans="1:18">
      <c r="A30" s="5">
        <v>10</v>
      </c>
      <c r="B30" s="5" t="s">
        <v>20</v>
      </c>
      <c r="C30" s="6">
        <v>35.659999999999997</v>
      </c>
      <c r="D30" s="6">
        <v>20.97</v>
      </c>
      <c r="E30" s="6">
        <v>24.84</v>
      </c>
      <c r="F30" s="6">
        <v>28.58</v>
      </c>
      <c r="G30" s="5">
        <v>21</v>
      </c>
      <c r="H30" s="5">
        <v>10</v>
      </c>
      <c r="I30" s="5">
        <v>16</v>
      </c>
      <c r="J30" s="5">
        <v>15</v>
      </c>
      <c r="K30" s="5">
        <v>22</v>
      </c>
      <c r="L30" s="5">
        <v>51</v>
      </c>
      <c r="M30" s="5">
        <v>53</v>
      </c>
      <c r="N30" s="5">
        <v>54</v>
      </c>
      <c r="O30" s="6">
        <v>11.1</v>
      </c>
      <c r="P30" s="7">
        <v>25.9</v>
      </c>
      <c r="Q30" s="5">
        <v>21.13</v>
      </c>
      <c r="R30" s="7">
        <v>50.300000000000004</v>
      </c>
    </row>
    <row r="31" spans="1:18">
      <c r="A31" s="5">
        <v>11</v>
      </c>
      <c r="B31" s="5" t="s">
        <v>20</v>
      </c>
      <c r="C31" s="6">
        <v>37.94</v>
      </c>
      <c r="D31" s="6">
        <v>60.27</v>
      </c>
      <c r="E31" s="6">
        <v>55.48</v>
      </c>
      <c r="F31" s="6">
        <v>47.92</v>
      </c>
      <c r="G31" s="5">
        <v>25</v>
      </c>
      <c r="H31" s="5">
        <v>18</v>
      </c>
      <c r="I31" s="5">
        <v>14</v>
      </c>
      <c r="J31" s="5">
        <v>6</v>
      </c>
      <c r="K31" s="5">
        <v>90</v>
      </c>
      <c r="L31" s="5">
        <v>52</v>
      </c>
      <c r="M31" s="5">
        <v>28</v>
      </c>
      <c r="N31" s="5">
        <v>19</v>
      </c>
      <c r="O31" s="6">
        <v>27.13</v>
      </c>
      <c r="P31" s="7">
        <v>25</v>
      </c>
      <c r="Q31" s="5">
        <v>17</v>
      </c>
      <c r="R31" s="7">
        <v>6.23</v>
      </c>
    </row>
    <row r="32" spans="1:18">
      <c r="A32" s="5">
        <v>12</v>
      </c>
      <c r="B32" s="5" t="s">
        <v>20</v>
      </c>
      <c r="C32" s="6">
        <v>25.64</v>
      </c>
      <c r="D32" s="6">
        <v>22.47</v>
      </c>
      <c r="E32" s="6">
        <v>30.03</v>
      </c>
      <c r="F32" s="6">
        <v>29.99</v>
      </c>
      <c r="G32" s="5">
        <v>9</v>
      </c>
      <c r="H32" s="5">
        <v>14</v>
      </c>
      <c r="I32" s="5">
        <v>13</v>
      </c>
      <c r="J32" s="5">
        <v>14</v>
      </c>
      <c r="K32" s="5">
        <v>31</v>
      </c>
      <c r="L32" s="5">
        <v>79</v>
      </c>
      <c r="M32" s="5">
        <v>44</v>
      </c>
      <c r="N32" s="5">
        <v>20</v>
      </c>
      <c r="O32" s="6">
        <v>33.17</v>
      </c>
      <c r="P32" s="7">
        <v>26.3</v>
      </c>
      <c r="Q32" s="5">
        <v>24.2</v>
      </c>
      <c r="R32" s="7">
        <v>44.97</v>
      </c>
    </row>
    <row r="33" spans="1:18">
      <c r="A33" s="5">
        <v>13</v>
      </c>
      <c r="B33" s="5" t="s">
        <v>20</v>
      </c>
      <c r="C33" s="6">
        <v>45.45</v>
      </c>
      <c r="D33" s="6">
        <v>55.69</v>
      </c>
      <c r="E33" s="6">
        <v>43.24</v>
      </c>
      <c r="F33" s="6">
        <v>36.33</v>
      </c>
      <c r="G33" s="5">
        <v>23</v>
      </c>
      <c r="H33" s="5">
        <v>26</v>
      </c>
      <c r="I33" s="5">
        <v>16</v>
      </c>
      <c r="J33" s="5">
        <v>17</v>
      </c>
      <c r="K33" s="5">
        <v>49</v>
      </c>
      <c r="L33" s="5">
        <v>69</v>
      </c>
      <c r="M33" s="5">
        <v>65</v>
      </c>
      <c r="N33" s="5">
        <v>65</v>
      </c>
      <c r="O33" s="6">
        <v>18.399999999999999</v>
      </c>
      <c r="P33" s="7">
        <v>2.2999999999999998</v>
      </c>
      <c r="Q33" s="5">
        <v>1.83</v>
      </c>
      <c r="R33" s="7">
        <v>4.37</v>
      </c>
    </row>
    <row r="34" spans="1:18">
      <c r="A34" s="5">
        <v>14</v>
      </c>
      <c r="B34" s="5" t="s">
        <v>20</v>
      </c>
      <c r="C34" s="6">
        <v>35.56</v>
      </c>
      <c r="D34" s="6">
        <v>29.51</v>
      </c>
      <c r="E34" s="6">
        <v>31.94</v>
      </c>
      <c r="F34" s="6">
        <v>24.98</v>
      </c>
      <c r="G34" s="5">
        <v>13</v>
      </c>
      <c r="H34" s="5">
        <v>17</v>
      </c>
      <c r="I34" s="5">
        <v>8</v>
      </c>
      <c r="J34" s="5">
        <v>15</v>
      </c>
      <c r="K34" s="5">
        <v>42</v>
      </c>
      <c r="L34" s="5">
        <v>45</v>
      </c>
      <c r="M34" s="5">
        <v>12</v>
      </c>
      <c r="N34" s="5">
        <v>58</v>
      </c>
      <c r="O34" s="6">
        <v>5.33</v>
      </c>
      <c r="P34" s="7">
        <v>4.03</v>
      </c>
      <c r="Q34" s="5">
        <v>30.1</v>
      </c>
      <c r="R34" s="7">
        <v>35.770000000000003</v>
      </c>
    </row>
    <row r="35" spans="1:18">
      <c r="B35" s="8" t="s">
        <v>22</v>
      </c>
      <c r="C35" s="9">
        <f>MEDIAN(C21:C28)</f>
        <v>37.880000000000003</v>
      </c>
      <c r="D35" s="9">
        <f t="shared" ref="D35:R35" si="2">MEDIAN(D21:D28)</f>
        <v>34.76</v>
      </c>
      <c r="E35" s="9">
        <f t="shared" si="2"/>
        <v>33.384999999999998</v>
      </c>
      <c r="F35" s="9">
        <f t="shared" si="2"/>
        <v>32.795000000000002</v>
      </c>
      <c r="G35" s="9">
        <f t="shared" si="2"/>
        <v>16</v>
      </c>
      <c r="H35" s="9">
        <f t="shared" si="2"/>
        <v>5</v>
      </c>
      <c r="I35" s="9">
        <f t="shared" si="2"/>
        <v>2.5</v>
      </c>
      <c r="J35" s="9">
        <f t="shared" si="2"/>
        <v>2</v>
      </c>
      <c r="K35" s="9">
        <f t="shared" si="2"/>
        <v>19</v>
      </c>
      <c r="L35" s="9">
        <f t="shared" si="2"/>
        <v>5.5</v>
      </c>
      <c r="M35" s="9">
        <f t="shared" si="2"/>
        <v>2.5</v>
      </c>
      <c r="N35" s="9">
        <f t="shared" si="2"/>
        <v>3</v>
      </c>
      <c r="O35" s="9">
        <f t="shared" si="2"/>
        <v>15.415000000000001</v>
      </c>
      <c r="P35" s="9">
        <f t="shared" si="2"/>
        <v>31.3</v>
      </c>
      <c r="Q35" s="9">
        <f t="shared" si="2"/>
        <v>47.965000000000003</v>
      </c>
      <c r="R35" s="9">
        <f t="shared" si="2"/>
        <v>197.66499999999999</v>
      </c>
    </row>
    <row r="36" spans="1:18">
      <c r="B36" s="8" t="s">
        <v>23</v>
      </c>
      <c r="C36" s="9">
        <f>MEDIAN(C29:C34)</f>
        <v>36.144999999999996</v>
      </c>
      <c r="D36" s="9">
        <f t="shared" ref="D36:R36" si="3">MEDIAN(D29:D34)</f>
        <v>31.795000000000002</v>
      </c>
      <c r="E36" s="9">
        <f t="shared" si="3"/>
        <v>30.984999999999999</v>
      </c>
      <c r="F36" s="9">
        <f t="shared" si="3"/>
        <v>31.159999999999997</v>
      </c>
      <c r="G36" s="9">
        <f t="shared" si="3"/>
        <v>17.5</v>
      </c>
      <c r="H36" s="9">
        <f t="shared" si="3"/>
        <v>16.5</v>
      </c>
      <c r="I36" s="9">
        <f t="shared" si="3"/>
        <v>13.5</v>
      </c>
      <c r="J36" s="9">
        <f t="shared" si="3"/>
        <v>14.5</v>
      </c>
      <c r="K36" s="9">
        <f t="shared" si="3"/>
        <v>36.5</v>
      </c>
      <c r="L36" s="9">
        <f t="shared" si="3"/>
        <v>51.5</v>
      </c>
      <c r="M36" s="9">
        <f t="shared" si="3"/>
        <v>40.5</v>
      </c>
      <c r="N36" s="9">
        <f t="shared" si="3"/>
        <v>37</v>
      </c>
      <c r="O36" s="9">
        <f t="shared" si="3"/>
        <v>14.75</v>
      </c>
      <c r="P36" s="9">
        <f t="shared" si="3"/>
        <v>23.465</v>
      </c>
      <c r="Q36" s="9">
        <f t="shared" si="3"/>
        <v>20.664999999999999</v>
      </c>
      <c r="R36" s="9">
        <f t="shared" si="3"/>
        <v>40.370000000000005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Ankuri Desai</dc:creator>
  <cp:lastModifiedBy>Ankuri Desai</cp:lastModifiedBy>
  <dcterms:created xsi:type="dcterms:W3CDTF">2016-03-08T18:31:13Z</dcterms:created>
  <dcterms:modified xsi:type="dcterms:W3CDTF">2016-03-08T18:38:51Z</dcterms:modified>
</cp:coreProperties>
</file>