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Abbot/Downloads/PONE-D-15-37377/Supplementary/"/>
    </mc:Choice>
  </mc:AlternateContent>
  <bookViews>
    <workbookView xWindow="640" yWindow="1180" windowWidth="28160" windowHeight="162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1" l="1"/>
  <c r="N51" i="1"/>
  <c r="C50" i="1"/>
  <c r="AJ46" i="1"/>
  <c r="AU44" i="1"/>
  <c r="N44" i="1"/>
  <c r="AJ41" i="1"/>
  <c r="Y39" i="1"/>
  <c r="AU38" i="1"/>
  <c r="Y33" i="1"/>
  <c r="C26" i="1"/>
  <c r="AU25" i="1"/>
  <c r="N25" i="1"/>
  <c r="AJ24" i="1"/>
  <c r="Y20" i="1"/>
  <c r="AU16" i="1"/>
  <c r="AJ16" i="1"/>
  <c r="N16" i="1"/>
  <c r="C16" i="1"/>
  <c r="Y12" i="1"/>
</calcChain>
</file>

<file path=xl/sharedStrings.xml><?xml version="1.0" encoding="utf-8"?>
<sst xmlns="http://schemas.openxmlformats.org/spreadsheetml/2006/main" count="474" uniqueCount="103">
  <si>
    <t>S3 Table. Panther categorization of the placental enriched genes from the Protein Atlas Database and their overlap with fast evolving genes.</t>
  </si>
  <si>
    <t>PANTHER Annotations - all placental enriched</t>
  </si>
  <si>
    <t>Overrepresentation analysis - placental enriched (test) to human genome (reference)</t>
  </si>
  <si>
    <t>PANTHER Annotations - All fast evolving placental enriched genes</t>
  </si>
  <si>
    <t>Overrepresentation analysis - All fast evolving placental enriched (test) to placental enriched (reference)</t>
  </si>
  <si>
    <t>PANTHER Annotations - CAC, placental enriched genes</t>
  </si>
  <si>
    <t>Overrepresentation analysis - CAC, placental enriched (test) to placental enriched (reference)</t>
  </si>
  <si>
    <t>PANTHER Annotations - HARs placental enriched genes</t>
  </si>
  <si>
    <t>Overrepresentation analysis - HARS, placental enriched (test) to placental enriched (reference)</t>
  </si>
  <si>
    <t>PANTHER Annotations - EPS, placental enriched genes</t>
  </si>
  <si>
    <t>Overrepresentation analysis - EPS, placental enriched (test) to placental enriched (reference)</t>
  </si>
  <si>
    <t>Biological Process</t>
  </si>
  <si>
    <t>Percent of gene hit against total # genes/100</t>
  </si>
  <si>
    <t>Genes</t>
  </si>
  <si>
    <t>Biological Process - Overrepresentation</t>
  </si>
  <si>
    <t>apoptotic process (GO:0006915)</t>
  </si>
  <si>
    <t>Homo sapiens (REF)</t>
  </si>
  <si>
    <t>Genes in the category</t>
  </si>
  <si>
    <t>Expected</t>
  </si>
  <si>
    <t> Fold Enrichment</t>
  </si>
  <si>
    <t>+/-</t>
  </si>
  <si>
    <t>P value</t>
  </si>
  <si>
    <t>Placental enriched (REF)</t>
  </si>
  <si>
    <t>biological adhesion (GO:0022610)</t>
  </si>
  <si>
    <t>Unclassified</t>
  </si>
  <si>
    <t>-</t>
  </si>
  <si>
    <t xml:space="preserve">Unclassified </t>
  </si>
  <si>
    <t xml:space="preserve">- </t>
  </si>
  <si>
    <t>cellular process (GO:0009987)</t>
  </si>
  <si>
    <t>cell adhesion</t>
  </si>
  <si>
    <t>&gt; 5</t>
  </si>
  <si>
    <t>+</t>
  </si>
  <si>
    <t>biological regulation (GO:0065007)</t>
  </si>
  <si>
    <t>developmental process (GO:0032502)</t>
  </si>
  <si>
    <t>biological adhesion</t>
  </si>
  <si>
    <t>immune system process (GO:0002376)</t>
  </si>
  <si>
    <t>cell-cell adhesion</t>
  </si>
  <si>
    <t>localization (GO:0051179)</t>
  </si>
  <si>
    <t>metabolic process (GO:0008152)</t>
  </si>
  <si>
    <t>response to stimulus (GO:0050896)</t>
  </si>
  <si>
    <t>Total</t>
  </si>
  <si>
    <t>multicellular organismal process (GO:0032501)</t>
  </si>
  <si>
    <t>reproduction (GO:0000003)</t>
  </si>
  <si>
    <r>
      <rPr>
        <b/>
        <sz val="11"/>
        <rFont val="Calibri"/>
        <family val="2"/>
        <scheme val="minor"/>
      </rPr>
      <t xml:space="preserve">Molecular Function  </t>
    </r>
  </si>
  <si>
    <r>
      <rPr>
        <b/>
        <sz val="11"/>
        <rFont val="Calibri"/>
        <family val="2"/>
        <scheme val="minor"/>
      </rPr>
      <t xml:space="preserve">Molecular Function  - Overrepresentation </t>
    </r>
  </si>
  <si>
    <t>binding (GO:0005488)</t>
  </si>
  <si>
    <t>catalytic activity (GO:0003824)</t>
  </si>
  <si>
    <t>receptor activity (GO:0004872)</t>
  </si>
  <si>
    <t>Molecular Function</t>
  </si>
  <si>
    <t>Molecular Function - Overrepresentation</t>
  </si>
  <si>
    <t>structural molecule activity (GO:0005198)</t>
  </si>
  <si>
    <t>transporter activity (GO:0005215)</t>
  </si>
  <si>
    <t>hormone activity</t>
  </si>
  <si>
    <t>enzyme regulator activity (GO:0030234)</t>
  </si>
  <si>
    <t>growth factor activity</t>
  </si>
  <si>
    <t>nucleic acid binding transcription factor activity (GO:0001071)</t>
  </si>
  <si>
    <t>receptor binding</t>
  </si>
  <si>
    <t>Protein Class</t>
  </si>
  <si>
    <t>Protein Class - overrepresentation</t>
  </si>
  <si>
    <t>cell adhesion molecule (PC00069)</t>
  </si>
  <si>
    <t>chaperone (PC00072)</t>
  </si>
  <si>
    <t>defense/immunity protein (PC00090)</t>
  </si>
  <si>
    <t>extracellular matrix protein (PC00102)</t>
  </si>
  <si>
    <t>Protein Class - Overrepresentation</t>
  </si>
  <si>
    <t>hydrolase (PC00121)</t>
  </si>
  <si>
    <t>calcium-binding protein (PC00060)</t>
  </si>
  <si>
    <t>protease (PC00190)</t>
  </si>
  <si>
    <t>receptor (PC00197)</t>
  </si>
  <si>
    <t>viral coat protein</t>
  </si>
  <si>
    <t>signaling molecule (PC00207)</t>
  </si>
  <si>
    <t>viral protein</t>
  </si>
  <si>
    <t>structural protein (PC00211)</t>
  </si>
  <si>
    <t>enzyme modulator (PC00095)</t>
  </si>
  <si>
    <t>peptide hormone</t>
  </si>
  <si>
    <t>transfer/carrier protein (PC00219)</t>
  </si>
  <si>
    <t>cell adhesion molecule</t>
  </si>
  <si>
    <t>signaling molecule</t>
  </si>
  <si>
    <t>isomerase (PC00135)</t>
  </si>
  <si>
    <t>nucleic acid binding (PC00171)</t>
  </si>
  <si>
    <t>lyase (PC00144)</t>
  </si>
  <si>
    <t xml:space="preserve">Pathways </t>
  </si>
  <si>
    <t>Pathways - Overrepresentation</t>
  </si>
  <si>
    <t>oxidoreductase (PC00176)</t>
  </si>
  <si>
    <t>Gonadotropin releasing hormone receptor pathway (P06664)</t>
  </si>
  <si>
    <t>Thyrotropin-releasing hormone receptor signaling pathway (P04394)</t>
  </si>
  <si>
    <t>phosphatase (PC00181)</t>
  </si>
  <si>
    <t>Cortocotropin releasing factor receptor signaling pathway (P04380)</t>
  </si>
  <si>
    <t>Huntington disease (P00029)</t>
  </si>
  <si>
    <t>transcription factor (PC00218)</t>
  </si>
  <si>
    <t>Pathways</t>
  </si>
  <si>
    <t>transferase (PC00220)</t>
  </si>
  <si>
    <t>transporter (PC00227)</t>
  </si>
  <si>
    <t>viral protein (PC00237)</t>
  </si>
  <si>
    <t>Androgen/estrogene/progesterone biosynthesis (P02727)</t>
  </si>
  <si>
    <t>Heterotrimeric G-protein signaling pathway-Gi alpha and Gs alpha mediated pathway (P00026)</t>
  </si>
  <si>
    <t>Heterotrimeric G-protein signaling pathway-Gq alpha and Go alpha mediated pathway (P00027)</t>
  </si>
  <si>
    <t>Heterotrimeric G-protein signaling pathway-rod outer segment phototransduction (P00028)</t>
  </si>
  <si>
    <t>Insulin/IGF pathway-mitogen activated protein kinase kinase/MAP kinase cascade (P00032)</t>
  </si>
  <si>
    <t>Insulin/IGF pathway-protein kinase B signaling cascade (P00033)</t>
  </si>
  <si>
    <t>Muscarinic acetylcholine receptor 1 and 3 signaling pathway (P00042)</t>
  </si>
  <si>
    <t>Muscarinic acetylcholine receptor 2 and 4 signaling pathway (P00043)</t>
  </si>
  <si>
    <t>Nicotinic acetylcholine receptor signaling pathway (P00044)</t>
  </si>
  <si>
    <t>PI3 kinase pathway (P00048)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</si>
</sst>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/>
    <xf numFmtId="0" fontId="3" fillId="3" borderId="1" xfId="0" applyFont="1" applyFill="1" applyBorder="1"/>
    <xf numFmtId="2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6" xfId="0" applyBorder="1"/>
    <xf numFmtId="2" fontId="0" fillId="0" borderId="0" xfId="0" applyNumberFormat="1" applyBorder="1"/>
    <xf numFmtId="0" fontId="0" fillId="0" borderId="0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14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0" xfId="0" applyNumberFormat="1"/>
    <xf numFmtId="0" fontId="1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0" borderId="11" xfId="0" applyNumberFormat="1" applyBorder="1"/>
    <xf numFmtId="1" fontId="0" fillId="0" borderId="11" xfId="0" applyNumberFormat="1" applyBorder="1" applyAlignment="1">
      <alignment horizontal="center"/>
    </xf>
    <xf numFmtId="0" fontId="3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0" borderId="14" xfId="0" applyNumberFormat="1" applyBorder="1"/>
    <xf numFmtId="0" fontId="1" fillId="3" borderId="1" xfId="0" applyFont="1" applyFill="1" applyBorder="1"/>
    <xf numFmtId="1" fontId="1" fillId="3" borderId="5" xfId="0" applyNumberFormat="1" applyFont="1" applyFill="1" applyBorder="1" applyAlignment="1">
      <alignment horizontal="center"/>
    </xf>
    <xf numFmtId="0" fontId="3" fillId="3" borderId="3" xfId="0" applyFont="1" applyFill="1" applyBorder="1"/>
    <xf numFmtId="1" fontId="1" fillId="3" borderId="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0" xfId="0" applyNumberFormat="1"/>
    <xf numFmtId="0" fontId="1" fillId="3" borderId="2" xfId="0" applyFont="1" applyFill="1" applyBorder="1" applyAlignment="1">
      <alignment horizontal="center"/>
    </xf>
    <xf numFmtId="2" fontId="0" fillId="0" borderId="7" xfId="0" applyNumberFormat="1" applyBorder="1"/>
    <xf numFmtId="10" fontId="0" fillId="0" borderId="0" xfId="0" applyNumberForma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8"/>
  <sheetViews>
    <sheetView tabSelected="1" workbookViewId="0">
      <selection sqref="A1:XFD1048576"/>
    </sheetView>
  </sheetViews>
  <sheetFormatPr baseColWidth="10" defaultColWidth="11.5" defaultRowHeight="16" x14ac:dyDescent="0.2"/>
  <cols>
    <col min="1" max="1" width="13.33203125" style="77" customWidth="1"/>
    <col min="2" max="2" width="40" customWidth="1"/>
    <col min="3" max="3" width="37.1640625" customWidth="1"/>
    <col min="4" max="4" width="13.5" customWidth="1"/>
    <col min="5" max="5" width="20.33203125" customWidth="1"/>
    <col min="6" max="6" width="16.1640625" style="1" customWidth="1"/>
    <col min="7" max="7" width="17.5" style="1" customWidth="1"/>
    <col min="8" max="8" width="11.5" style="1"/>
    <col min="9" max="9" width="13.83203125" style="1" customWidth="1"/>
    <col min="10" max="11" width="11.5" style="1"/>
    <col min="13" max="13" width="36.5" customWidth="1"/>
    <col min="14" max="14" width="36.1640625" customWidth="1"/>
    <col min="17" max="17" width="20.5" style="2" customWidth="1"/>
    <col min="18" max="18" width="16.83203125" style="2" customWidth="1"/>
    <col min="19" max="19" width="11.5" style="2"/>
    <col min="20" max="20" width="19.33203125" style="2" customWidth="1"/>
    <col min="21" max="22" width="11.5" style="2"/>
    <col min="24" max="24" width="39.6640625" customWidth="1"/>
    <col min="25" max="25" width="33.5" customWidth="1"/>
    <col min="26" max="26" width="17.33203125" customWidth="1"/>
    <col min="27" max="27" width="17.5" customWidth="1"/>
    <col min="28" max="28" width="18.6640625" style="1" customWidth="1"/>
    <col min="29" max="29" width="17" style="1" customWidth="1"/>
    <col min="30" max="30" width="11.5" style="1"/>
    <col min="31" max="31" width="13" style="1" customWidth="1"/>
    <col min="32" max="33" width="11.5" style="1"/>
    <col min="35" max="35" width="33.6640625" customWidth="1"/>
    <col min="36" max="36" width="35.83203125" customWidth="1"/>
    <col min="38" max="38" width="23.33203125" customWidth="1"/>
    <col min="39" max="39" width="17.1640625" style="1" customWidth="1"/>
    <col min="40" max="40" width="17.5" style="1" customWidth="1"/>
    <col min="41" max="41" width="11.5" style="1"/>
    <col min="42" max="42" width="16.1640625" style="1" customWidth="1"/>
    <col min="43" max="44" width="11.5" style="1"/>
    <col min="46" max="46" width="40.33203125" customWidth="1"/>
    <col min="47" max="47" width="35.5" customWidth="1"/>
    <col min="49" max="49" width="14.5" customWidth="1"/>
    <col min="50" max="50" width="18.6640625" style="1" customWidth="1"/>
    <col min="51" max="51" width="16.33203125" style="1" customWidth="1"/>
    <col min="52" max="52" width="11.5" style="1"/>
    <col min="53" max="53" width="17.33203125" style="1" customWidth="1"/>
    <col min="54" max="55" width="11.5" style="1"/>
  </cols>
  <sheetData>
    <row r="1" spans="1:56" x14ac:dyDescent="0.2">
      <c r="A1" t="s">
        <v>0</v>
      </c>
    </row>
    <row r="2" spans="1:56" x14ac:dyDescent="0.2">
      <c r="A2"/>
      <c r="B2" s="3" t="s">
        <v>1</v>
      </c>
      <c r="C2" s="4"/>
      <c r="D2" s="5"/>
      <c r="E2" s="6" t="s">
        <v>2</v>
      </c>
      <c r="F2" s="7"/>
      <c r="G2" s="7"/>
      <c r="H2" s="7"/>
      <c r="I2" s="7"/>
      <c r="J2" s="7"/>
      <c r="K2" s="7"/>
      <c r="M2" s="3" t="s">
        <v>3</v>
      </c>
      <c r="N2" s="4"/>
      <c r="O2" s="5"/>
      <c r="P2" s="6" t="s">
        <v>4</v>
      </c>
      <c r="Q2" s="8"/>
      <c r="R2" s="8"/>
      <c r="S2" s="8"/>
      <c r="T2" s="8"/>
      <c r="U2" s="8"/>
      <c r="V2" s="8"/>
      <c r="X2" s="3" t="s">
        <v>5</v>
      </c>
      <c r="Y2" s="4"/>
      <c r="Z2" s="5"/>
      <c r="AA2" s="6" t="s">
        <v>6</v>
      </c>
      <c r="AB2" s="7"/>
      <c r="AC2" s="7"/>
      <c r="AD2" s="7"/>
      <c r="AE2" s="7"/>
      <c r="AF2" s="7"/>
      <c r="AG2" s="7"/>
      <c r="AI2" s="3" t="s">
        <v>7</v>
      </c>
      <c r="AJ2" s="4"/>
      <c r="AK2" s="5"/>
      <c r="AL2" s="6" t="s">
        <v>8</v>
      </c>
      <c r="AM2" s="7"/>
      <c r="AN2" s="7"/>
      <c r="AO2" s="7"/>
      <c r="AP2" s="7"/>
      <c r="AQ2" s="7"/>
      <c r="AR2" s="7"/>
      <c r="AT2" s="3" t="s">
        <v>9</v>
      </c>
      <c r="AU2" s="4"/>
      <c r="AV2" s="5"/>
      <c r="AW2" s="6" t="s">
        <v>10</v>
      </c>
      <c r="AX2" s="7"/>
      <c r="AY2" s="7"/>
      <c r="AZ2" s="7"/>
      <c r="BA2" s="7"/>
      <c r="BB2" s="7"/>
      <c r="BC2" s="7"/>
      <c r="BD2" s="9"/>
    </row>
    <row r="3" spans="1:56" ht="17" thickBot="1" x14ac:dyDescent="0.25">
      <c r="A3"/>
      <c r="Q3" s="1"/>
      <c r="R3" s="1"/>
      <c r="S3" s="1"/>
      <c r="T3" s="1"/>
      <c r="U3" s="1"/>
      <c r="V3" s="1"/>
    </row>
    <row r="4" spans="1:56" x14ac:dyDescent="0.2">
      <c r="A4"/>
      <c r="B4" s="10" t="s">
        <v>11</v>
      </c>
      <c r="C4" s="11" t="s">
        <v>12</v>
      </c>
      <c r="D4" s="12" t="s">
        <v>13</v>
      </c>
      <c r="E4" s="13" t="s">
        <v>14</v>
      </c>
      <c r="F4" s="14"/>
      <c r="G4" s="14"/>
      <c r="H4" s="14"/>
      <c r="I4" s="14"/>
      <c r="J4" s="14"/>
      <c r="K4" s="15"/>
      <c r="M4" s="10" t="s">
        <v>11</v>
      </c>
      <c r="N4" s="11" t="s">
        <v>12</v>
      </c>
      <c r="O4" s="16" t="s">
        <v>13</v>
      </c>
      <c r="P4" s="17" t="s">
        <v>14</v>
      </c>
      <c r="Q4" s="18"/>
      <c r="R4" s="18"/>
      <c r="S4" s="18"/>
      <c r="T4" s="18"/>
      <c r="U4" s="18"/>
      <c r="V4" s="19"/>
      <c r="X4" s="10" t="s">
        <v>11</v>
      </c>
      <c r="Y4" s="11" t="s">
        <v>12</v>
      </c>
      <c r="Z4" s="12" t="s">
        <v>13</v>
      </c>
      <c r="AA4" s="13" t="s">
        <v>14</v>
      </c>
      <c r="AB4" s="14"/>
      <c r="AC4" s="14"/>
      <c r="AD4" s="14"/>
      <c r="AE4" s="14"/>
      <c r="AF4" s="14"/>
      <c r="AG4" s="15"/>
      <c r="AI4" s="10" t="s">
        <v>11</v>
      </c>
      <c r="AJ4" s="11" t="s">
        <v>12</v>
      </c>
      <c r="AK4" s="12" t="s">
        <v>13</v>
      </c>
      <c r="AL4" s="13" t="s">
        <v>14</v>
      </c>
      <c r="AM4" s="14"/>
      <c r="AN4" s="14"/>
      <c r="AO4" s="14"/>
      <c r="AP4" s="14"/>
      <c r="AQ4" s="14"/>
      <c r="AR4" s="15"/>
      <c r="AT4" s="10" t="s">
        <v>11</v>
      </c>
      <c r="AU4" s="11" t="s">
        <v>12</v>
      </c>
      <c r="AV4" s="12" t="s">
        <v>13</v>
      </c>
      <c r="AW4" s="13" t="s">
        <v>14</v>
      </c>
      <c r="AX4" s="14"/>
      <c r="AY4" s="14"/>
      <c r="AZ4" s="14"/>
      <c r="BA4" s="14"/>
      <c r="BB4" s="14"/>
      <c r="BC4" s="15"/>
    </row>
    <row r="5" spans="1:56" x14ac:dyDescent="0.2">
      <c r="A5"/>
      <c r="B5" s="20" t="s">
        <v>15</v>
      </c>
      <c r="C5" s="21">
        <v>5.0999999999999997E-2</v>
      </c>
      <c r="D5" s="22">
        <v>4</v>
      </c>
      <c r="E5" s="23"/>
      <c r="F5" s="24" t="s">
        <v>16</v>
      </c>
      <c r="G5" s="24" t="s">
        <v>17</v>
      </c>
      <c r="H5" s="25" t="s">
        <v>18</v>
      </c>
      <c r="I5" s="25" t="s">
        <v>19</v>
      </c>
      <c r="J5" s="25" t="s">
        <v>20</v>
      </c>
      <c r="K5" s="26" t="s">
        <v>21</v>
      </c>
      <c r="M5" s="20" t="s">
        <v>15</v>
      </c>
      <c r="N5" s="21">
        <v>7.3999999999999996E-2</v>
      </c>
      <c r="O5" s="27">
        <v>2</v>
      </c>
      <c r="P5" s="22"/>
      <c r="Q5" s="28" t="s">
        <v>22</v>
      </c>
      <c r="R5" s="28" t="s">
        <v>17</v>
      </c>
      <c r="S5" s="29" t="s">
        <v>18</v>
      </c>
      <c r="T5" s="29" t="s">
        <v>19</v>
      </c>
      <c r="U5" s="29" t="s">
        <v>20</v>
      </c>
      <c r="V5" s="30" t="s">
        <v>21</v>
      </c>
      <c r="X5" s="20" t="s">
        <v>23</v>
      </c>
      <c r="Y5" s="21">
        <v>0.14299999999999999</v>
      </c>
      <c r="Z5" s="27">
        <v>1</v>
      </c>
      <c r="AA5" s="22"/>
      <c r="AB5" s="25" t="s">
        <v>22</v>
      </c>
      <c r="AC5" s="24" t="s">
        <v>17</v>
      </c>
      <c r="AD5" s="25" t="s">
        <v>18</v>
      </c>
      <c r="AE5" s="25" t="s">
        <v>19</v>
      </c>
      <c r="AF5" s="25" t="s">
        <v>20</v>
      </c>
      <c r="AG5" s="26" t="s">
        <v>21</v>
      </c>
      <c r="AI5" s="20" t="s">
        <v>15</v>
      </c>
      <c r="AJ5" s="21">
        <v>0.2</v>
      </c>
      <c r="AK5" s="27">
        <v>2</v>
      </c>
      <c r="AL5" s="23"/>
      <c r="AM5" s="25" t="s">
        <v>22</v>
      </c>
      <c r="AN5" s="24" t="s">
        <v>17</v>
      </c>
      <c r="AO5" s="25" t="s">
        <v>18</v>
      </c>
      <c r="AP5" s="25" t="s">
        <v>19</v>
      </c>
      <c r="AQ5" s="25" t="s">
        <v>20</v>
      </c>
      <c r="AR5" s="26" t="s">
        <v>21</v>
      </c>
      <c r="AT5" s="20" t="s">
        <v>15</v>
      </c>
      <c r="AU5" s="21">
        <v>7.0999999999999994E-2</v>
      </c>
      <c r="AV5" s="27">
        <v>1</v>
      </c>
      <c r="AW5" s="23"/>
      <c r="AX5" s="25" t="s">
        <v>22</v>
      </c>
      <c r="AY5" s="24" t="s">
        <v>17</v>
      </c>
      <c r="AZ5" s="25" t="s">
        <v>18</v>
      </c>
      <c r="BA5" s="25" t="s">
        <v>19</v>
      </c>
      <c r="BB5" s="25" t="s">
        <v>20</v>
      </c>
      <c r="BC5" s="26" t="s">
        <v>21</v>
      </c>
    </row>
    <row r="6" spans="1:56" x14ac:dyDescent="0.2">
      <c r="A6"/>
      <c r="B6" s="20" t="s">
        <v>23</v>
      </c>
      <c r="C6" s="21">
        <v>5.0999999999999997E-2</v>
      </c>
      <c r="D6" s="22">
        <v>4</v>
      </c>
      <c r="E6" s="23" t="s">
        <v>24</v>
      </c>
      <c r="F6" s="25">
        <v>8629</v>
      </c>
      <c r="G6" s="25">
        <v>29</v>
      </c>
      <c r="H6" s="25">
        <v>31.09</v>
      </c>
      <c r="I6" s="25">
        <v>0.93</v>
      </c>
      <c r="J6" s="25" t="s">
        <v>25</v>
      </c>
      <c r="K6" s="31">
        <v>0</v>
      </c>
      <c r="M6" s="20" t="s">
        <v>23</v>
      </c>
      <c r="N6" s="21">
        <v>0.14799999999999999</v>
      </c>
      <c r="O6" s="27">
        <v>4</v>
      </c>
      <c r="P6" s="22" t="s">
        <v>26</v>
      </c>
      <c r="Q6" s="25">
        <v>29</v>
      </c>
      <c r="R6" s="25">
        <v>10</v>
      </c>
      <c r="S6" s="25">
        <v>10.44</v>
      </c>
      <c r="T6" s="25">
        <v>0.96</v>
      </c>
      <c r="U6" s="25" t="s">
        <v>27</v>
      </c>
      <c r="V6" s="31">
        <v>0</v>
      </c>
      <c r="X6" s="20" t="s">
        <v>28</v>
      </c>
      <c r="Y6" s="21">
        <v>0.57099999999999995</v>
      </c>
      <c r="Z6" s="27">
        <v>4</v>
      </c>
      <c r="AA6" s="22" t="s">
        <v>24</v>
      </c>
      <c r="AB6" s="25">
        <v>29</v>
      </c>
      <c r="AC6" s="25">
        <v>2</v>
      </c>
      <c r="AD6" s="25">
        <v>2.71</v>
      </c>
      <c r="AE6" s="25">
        <v>0.74</v>
      </c>
      <c r="AF6" s="25" t="s">
        <v>25</v>
      </c>
      <c r="AG6" s="31">
        <v>0</v>
      </c>
      <c r="AI6" s="20" t="s">
        <v>23</v>
      </c>
      <c r="AJ6" s="21">
        <v>0.4</v>
      </c>
      <c r="AK6" s="27">
        <v>4</v>
      </c>
      <c r="AL6" s="23" t="s">
        <v>29</v>
      </c>
      <c r="AM6" s="25">
        <v>4</v>
      </c>
      <c r="AN6" s="25">
        <v>4</v>
      </c>
      <c r="AO6" s="25">
        <v>0.53</v>
      </c>
      <c r="AP6" s="25" t="s">
        <v>30</v>
      </c>
      <c r="AQ6" s="25" t="s">
        <v>31</v>
      </c>
      <c r="AR6" s="31">
        <v>3.7999999999999999E-2</v>
      </c>
      <c r="AT6" s="20" t="s">
        <v>23</v>
      </c>
      <c r="AU6" s="21">
        <v>7.0999999999999994E-2</v>
      </c>
      <c r="AV6" s="27">
        <v>1</v>
      </c>
      <c r="AW6" s="23" t="s">
        <v>24</v>
      </c>
      <c r="AX6" s="25">
        <v>29</v>
      </c>
      <c r="AY6" s="25">
        <v>6</v>
      </c>
      <c r="AZ6" s="25">
        <v>5.41</v>
      </c>
      <c r="BA6" s="25">
        <v>1.1100000000000001</v>
      </c>
      <c r="BB6" s="25" t="s">
        <v>31</v>
      </c>
      <c r="BC6" s="31">
        <v>0</v>
      </c>
    </row>
    <row r="7" spans="1:56" x14ac:dyDescent="0.2">
      <c r="A7"/>
      <c r="B7" s="20" t="s">
        <v>32</v>
      </c>
      <c r="C7" s="21">
        <v>0.127</v>
      </c>
      <c r="D7" s="22">
        <v>10</v>
      </c>
      <c r="E7" s="23"/>
      <c r="F7" s="25"/>
      <c r="G7" s="25"/>
      <c r="H7" s="25"/>
      <c r="I7" s="25"/>
      <c r="J7" s="25"/>
      <c r="K7" s="26"/>
      <c r="M7" s="20" t="s">
        <v>32</v>
      </c>
      <c r="N7" s="21">
        <v>0.185</v>
      </c>
      <c r="O7" s="27">
        <v>5</v>
      </c>
      <c r="P7" s="22"/>
      <c r="Q7" s="29"/>
      <c r="R7" s="29"/>
      <c r="S7" s="29"/>
      <c r="T7" s="29"/>
      <c r="U7" s="29"/>
      <c r="V7" s="30"/>
      <c r="X7" s="20" t="s">
        <v>33</v>
      </c>
      <c r="Y7" s="21">
        <v>0.14299999999999999</v>
      </c>
      <c r="Z7" s="27">
        <v>1</v>
      </c>
      <c r="AA7" s="22"/>
      <c r="AB7" s="25"/>
      <c r="AC7" s="25"/>
      <c r="AD7" s="25"/>
      <c r="AE7" s="25"/>
      <c r="AF7" s="25"/>
      <c r="AG7" s="26"/>
      <c r="AI7" s="20" t="s">
        <v>32</v>
      </c>
      <c r="AJ7" s="21">
        <v>0.4</v>
      </c>
      <c r="AK7" s="27">
        <v>4</v>
      </c>
      <c r="AL7" s="23" t="s">
        <v>34</v>
      </c>
      <c r="AM7" s="25">
        <v>4</v>
      </c>
      <c r="AN7" s="25">
        <v>4</v>
      </c>
      <c r="AO7" s="25">
        <v>0.53</v>
      </c>
      <c r="AP7" s="25" t="s">
        <v>30</v>
      </c>
      <c r="AQ7" s="25" t="s">
        <v>31</v>
      </c>
      <c r="AR7" s="31">
        <v>3.7999999999999999E-2</v>
      </c>
      <c r="AT7" s="20" t="s">
        <v>32</v>
      </c>
      <c r="AU7" s="21">
        <v>0.28599999999999998</v>
      </c>
      <c r="AV7" s="27">
        <v>4</v>
      </c>
      <c r="AW7" s="23"/>
      <c r="AX7" s="25"/>
      <c r="AY7" s="25"/>
      <c r="AZ7" s="25"/>
      <c r="BA7" s="25"/>
      <c r="BB7" s="25"/>
      <c r="BC7" s="26"/>
    </row>
    <row r="8" spans="1:56" x14ac:dyDescent="0.2">
      <c r="A8"/>
      <c r="B8" s="20" t="s">
        <v>28</v>
      </c>
      <c r="C8" s="21">
        <v>0.34200000000000003</v>
      </c>
      <c r="D8" s="22">
        <v>27</v>
      </c>
      <c r="E8" s="23"/>
      <c r="F8" s="25"/>
      <c r="G8" s="25"/>
      <c r="H8" s="25"/>
      <c r="I8" s="25"/>
      <c r="J8" s="25"/>
      <c r="K8" s="26"/>
      <c r="M8" s="20" t="s">
        <v>28</v>
      </c>
      <c r="N8" s="21">
        <v>0.40699999999999997</v>
      </c>
      <c r="O8" s="27">
        <v>11</v>
      </c>
      <c r="P8" s="22"/>
      <c r="Q8" s="29"/>
      <c r="R8" s="29"/>
      <c r="S8" s="29"/>
      <c r="T8" s="29"/>
      <c r="U8" s="29"/>
      <c r="V8" s="30"/>
      <c r="X8" s="20" t="s">
        <v>35</v>
      </c>
      <c r="Y8" s="21">
        <v>0.42899999999999999</v>
      </c>
      <c r="Z8" s="27">
        <v>3</v>
      </c>
      <c r="AA8" s="22"/>
      <c r="AB8" s="25"/>
      <c r="AC8" s="25"/>
      <c r="AD8" s="25"/>
      <c r="AE8" s="25"/>
      <c r="AF8" s="25"/>
      <c r="AG8" s="26"/>
      <c r="AI8" s="20" t="s">
        <v>28</v>
      </c>
      <c r="AJ8" s="21">
        <v>0.5</v>
      </c>
      <c r="AK8" s="27">
        <v>5</v>
      </c>
      <c r="AL8" s="23" t="s">
        <v>36</v>
      </c>
      <c r="AM8" s="25">
        <v>4</v>
      </c>
      <c r="AN8" s="25">
        <v>4</v>
      </c>
      <c r="AO8" s="25">
        <v>0.53</v>
      </c>
      <c r="AP8" s="25" t="s">
        <v>30</v>
      </c>
      <c r="AQ8" s="25" t="s">
        <v>31</v>
      </c>
      <c r="AR8" s="31">
        <v>3.7999999999999999E-2</v>
      </c>
      <c r="AT8" s="20" t="s">
        <v>28</v>
      </c>
      <c r="AU8" s="21">
        <v>0.28599999999999998</v>
      </c>
      <c r="AV8" s="27">
        <v>4</v>
      </c>
      <c r="AW8" s="23"/>
      <c r="AX8" s="25"/>
      <c r="AY8" s="25"/>
      <c r="AZ8" s="25"/>
      <c r="BA8" s="25"/>
      <c r="BB8" s="25"/>
      <c r="BC8" s="26"/>
    </row>
    <row r="9" spans="1:56" x14ac:dyDescent="0.2">
      <c r="A9"/>
      <c r="B9" s="20" t="s">
        <v>33</v>
      </c>
      <c r="C9" s="21">
        <v>0.16500000000000001</v>
      </c>
      <c r="D9" s="22">
        <v>13</v>
      </c>
      <c r="E9" s="23"/>
      <c r="F9" s="25"/>
      <c r="G9" s="25"/>
      <c r="H9" s="25"/>
      <c r="I9" s="25"/>
      <c r="J9" s="25"/>
      <c r="K9" s="26"/>
      <c r="M9" s="20" t="s">
        <v>33</v>
      </c>
      <c r="N9" s="21">
        <v>0.222</v>
      </c>
      <c r="O9" s="27">
        <v>6</v>
      </c>
      <c r="P9" s="22"/>
      <c r="Q9" s="29"/>
      <c r="R9" s="29"/>
      <c r="S9" s="29"/>
      <c r="T9" s="29"/>
      <c r="U9" s="29"/>
      <c r="V9" s="30"/>
      <c r="X9" s="20" t="s">
        <v>37</v>
      </c>
      <c r="Y9" s="21">
        <v>0.14299999999999999</v>
      </c>
      <c r="Z9" s="27">
        <v>1</v>
      </c>
      <c r="AA9" s="22"/>
      <c r="AB9" s="25"/>
      <c r="AC9" s="25"/>
      <c r="AD9" s="25"/>
      <c r="AE9" s="25"/>
      <c r="AF9" s="25"/>
      <c r="AG9" s="26"/>
      <c r="AI9" s="20" t="s">
        <v>33</v>
      </c>
      <c r="AJ9" s="21">
        <v>0.3</v>
      </c>
      <c r="AK9" s="27">
        <v>3</v>
      </c>
      <c r="AL9" s="23" t="s">
        <v>24</v>
      </c>
      <c r="AM9" s="25">
        <v>29</v>
      </c>
      <c r="AN9" s="25">
        <v>2</v>
      </c>
      <c r="AO9" s="25">
        <v>3.87</v>
      </c>
      <c r="AP9" s="25">
        <v>0.52</v>
      </c>
      <c r="AQ9" s="25" t="s">
        <v>25</v>
      </c>
      <c r="AR9" s="31">
        <v>0</v>
      </c>
      <c r="AT9" s="20" t="s">
        <v>33</v>
      </c>
      <c r="AU9" s="21">
        <v>0.28599999999999998</v>
      </c>
      <c r="AV9" s="27">
        <v>4</v>
      </c>
      <c r="AW9" s="23"/>
      <c r="AX9" s="25"/>
      <c r="AY9" s="25"/>
      <c r="AZ9" s="25"/>
      <c r="BA9" s="25"/>
      <c r="BB9" s="25"/>
      <c r="BC9" s="26"/>
    </row>
    <row r="10" spans="1:56" x14ac:dyDescent="0.2">
      <c r="A10"/>
      <c r="B10" s="20" t="s">
        <v>35</v>
      </c>
      <c r="C10" s="21">
        <v>0.13900000000000001</v>
      </c>
      <c r="D10" s="22">
        <v>11</v>
      </c>
      <c r="E10" s="23"/>
      <c r="F10" s="25"/>
      <c r="G10" s="25"/>
      <c r="H10" s="25"/>
      <c r="I10" s="25"/>
      <c r="J10" s="25"/>
      <c r="K10" s="26"/>
      <c r="M10" s="20" t="s">
        <v>35</v>
      </c>
      <c r="N10" s="21">
        <v>0.25900000000000001</v>
      </c>
      <c r="O10" s="27">
        <v>7</v>
      </c>
      <c r="P10" s="22"/>
      <c r="Q10" s="29"/>
      <c r="R10" s="29"/>
      <c r="S10" s="29"/>
      <c r="T10" s="29"/>
      <c r="U10" s="29"/>
      <c r="V10" s="30"/>
      <c r="X10" s="20" t="s">
        <v>38</v>
      </c>
      <c r="Y10" s="21">
        <v>0.42899999999999999</v>
      </c>
      <c r="Z10" s="27">
        <v>3</v>
      </c>
      <c r="AA10" s="22"/>
      <c r="AB10" s="25"/>
      <c r="AC10" s="25"/>
      <c r="AD10" s="25"/>
      <c r="AE10" s="25"/>
      <c r="AF10" s="25"/>
      <c r="AG10" s="26"/>
      <c r="AI10" s="20" t="s">
        <v>35</v>
      </c>
      <c r="AJ10" s="21">
        <v>0.5</v>
      </c>
      <c r="AK10" s="27">
        <v>5</v>
      </c>
      <c r="AL10" s="23"/>
      <c r="AM10" s="25"/>
      <c r="AN10" s="25"/>
      <c r="AO10" s="25"/>
      <c r="AP10" s="25"/>
      <c r="AQ10" s="25"/>
      <c r="AR10" s="26"/>
      <c r="AT10" s="20" t="s">
        <v>35</v>
      </c>
      <c r="AU10" s="21">
        <v>0.214</v>
      </c>
      <c r="AV10" s="27">
        <v>3</v>
      </c>
      <c r="AW10" s="23"/>
      <c r="AX10" s="25"/>
      <c r="AY10" s="25"/>
      <c r="AZ10" s="25"/>
      <c r="BA10" s="25"/>
      <c r="BB10" s="25"/>
      <c r="BC10" s="26"/>
    </row>
    <row r="11" spans="1:56" x14ac:dyDescent="0.2">
      <c r="A11"/>
      <c r="B11" s="20" t="s">
        <v>37</v>
      </c>
      <c r="C11" s="21">
        <v>0.10100000000000001</v>
      </c>
      <c r="D11" s="22">
        <v>8</v>
      </c>
      <c r="E11" s="23"/>
      <c r="F11" s="25"/>
      <c r="G11" s="25"/>
      <c r="H11" s="25"/>
      <c r="I11" s="25"/>
      <c r="J11" s="25"/>
      <c r="K11" s="26"/>
      <c r="M11" s="20" t="s">
        <v>37</v>
      </c>
      <c r="N11" s="21">
        <v>0.111</v>
      </c>
      <c r="O11" s="27">
        <v>3</v>
      </c>
      <c r="P11" s="22"/>
      <c r="Q11" s="29"/>
      <c r="R11" s="29"/>
      <c r="S11" s="29"/>
      <c r="T11" s="29"/>
      <c r="U11" s="29"/>
      <c r="V11" s="30"/>
      <c r="X11" s="20" t="s">
        <v>39</v>
      </c>
      <c r="Y11" s="21">
        <v>0.42899999999999999</v>
      </c>
      <c r="Z11" s="27">
        <v>3</v>
      </c>
      <c r="AA11" s="22"/>
      <c r="AB11" s="25"/>
      <c r="AC11" s="25"/>
      <c r="AD11" s="25"/>
      <c r="AE11" s="25"/>
      <c r="AF11" s="25"/>
      <c r="AG11" s="26"/>
      <c r="AI11" s="20" t="s">
        <v>37</v>
      </c>
      <c r="AJ11" s="21">
        <v>0.3</v>
      </c>
      <c r="AK11" s="27">
        <v>3</v>
      </c>
      <c r="AL11" s="23"/>
      <c r="AM11" s="25"/>
      <c r="AN11" s="25"/>
      <c r="AO11" s="25"/>
      <c r="AP11" s="25"/>
      <c r="AQ11" s="25"/>
      <c r="AR11" s="26"/>
      <c r="AT11" s="20" t="s">
        <v>37</v>
      </c>
      <c r="AU11" s="21">
        <v>7.0999999999999994E-2</v>
      </c>
      <c r="AV11" s="27">
        <v>1</v>
      </c>
      <c r="AW11" s="23"/>
      <c r="AX11" s="25"/>
      <c r="AY11" s="25"/>
      <c r="AZ11" s="25"/>
      <c r="BA11" s="25"/>
      <c r="BB11" s="25"/>
      <c r="BC11" s="26"/>
    </row>
    <row r="12" spans="1:56" ht="17" thickBot="1" x14ac:dyDescent="0.25">
      <c r="A12"/>
      <c r="B12" s="20" t="s">
        <v>38</v>
      </c>
      <c r="C12" s="21">
        <v>0.24099999999999999</v>
      </c>
      <c r="D12" s="22">
        <v>19</v>
      </c>
      <c r="E12" s="23"/>
      <c r="F12" s="25"/>
      <c r="G12" s="25"/>
      <c r="H12" s="25"/>
      <c r="I12" s="25"/>
      <c r="J12" s="25"/>
      <c r="K12" s="26"/>
      <c r="M12" s="20" t="s">
        <v>38</v>
      </c>
      <c r="N12" s="21">
        <v>0.33300000000000002</v>
      </c>
      <c r="O12" s="27">
        <v>9</v>
      </c>
      <c r="P12" s="22"/>
      <c r="Q12" s="29"/>
      <c r="R12" s="29"/>
      <c r="S12" s="29"/>
      <c r="T12" s="29"/>
      <c r="U12" s="29"/>
      <c r="V12" s="30"/>
      <c r="X12" s="32" t="s">
        <v>40</v>
      </c>
      <c r="Y12" s="33">
        <f>SUM(Y5:Y11)</f>
        <v>2.2869999999999999</v>
      </c>
      <c r="Z12" s="34"/>
      <c r="AA12" s="35"/>
      <c r="AB12" s="36"/>
      <c r="AC12" s="36"/>
      <c r="AD12" s="36"/>
      <c r="AE12" s="36"/>
      <c r="AF12" s="36"/>
      <c r="AG12" s="37"/>
      <c r="AI12" s="20" t="s">
        <v>38</v>
      </c>
      <c r="AJ12" s="21">
        <v>0.6</v>
      </c>
      <c r="AK12" s="27">
        <v>6</v>
      </c>
      <c r="AL12" s="23"/>
      <c r="AM12" s="25"/>
      <c r="AN12" s="25"/>
      <c r="AO12" s="25"/>
      <c r="AP12" s="25"/>
      <c r="AQ12" s="25"/>
      <c r="AR12" s="26"/>
      <c r="AT12" s="20" t="s">
        <v>38</v>
      </c>
      <c r="AU12" s="21">
        <v>0.214</v>
      </c>
      <c r="AV12" s="27">
        <v>3</v>
      </c>
      <c r="AW12" s="23"/>
      <c r="AX12" s="25"/>
      <c r="AY12" s="25"/>
      <c r="AZ12" s="25"/>
      <c r="BA12" s="25"/>
      <c r="BB12" s="25"/>
      <c r="BC12" s="26"/>
    </row>
    <row r="13" spans="1:56" ht="17" thickBot="1" x14ac:dyDescent="0.25">
      <c r="A13"/>
      <c r="B13" s="20" t="s">
        <v>41</v>
      </c>
      <c r="C13" s="21">
        <v>0.10100000000000001</v>
      </c>
      <c r="D13" s="22">
        <v>8</v>
      </c>
      <c r="E13" s="23"/>
      <c r="F13" s="25"/>
      <c r="G13" s="25"/>
      <c r="H13" s="25"/>
      <c r="I13" s="25"/>
      <c r="J13" s="25"/>
      <c r="K13" s="26"/>
      <c r="M13" s="20" t="s">
        <v>41</v>
      </c>
      <c r="N13" s="21">
        <v>0.14799999999999999</v>
      </c>
      <c r="O13" s="27">
        <v>4</v>
      </c>
      <c r="P13" s="22"/>
      <c r="Q13" s="29"/>
      <c r="R13" s="29"/>
      <c r="S13" s="29"/>
      <c r="T13" s="29"/>
      <c r="U13" s="29"/>
      <c r="V13" s="30"/>
      <c r="Z13" s="38"/>
      <c r="AB13" s="39"/>
      <c r="AI13" s="20" t="s">
        <v>41</v>
      </c>
      <c r="AJ13" s="21">
        <v>0.2</v>
      </c>
      <c r="AK13" s="27">
        <v>2</v>
      </c>
      <c r="AL13" s="23"/>
      <c r="AM13" s="25"/>
      <c r="AN13" s="25"/>
      <c r="AO13" s="25"/>
      <c r="AP13" s="25"/>
      <c r="AQ13" s="25"/>
      <c r="AR13" s="26"/>
      <c r="AT13" s="20" t="s">
        <v>41</v>
      </c>
      <c r="AU13" s="21">
        <v>0.28599999999999998</v>
      </c>
      <c r="AV13" s="27">
        <v>4</v>
      </c>
      <c r="AW13" s="23"/>
      <c r="AX13" s="25"/>
      <c r="AY13" s="25"/>
      <c r="AZ13" s="25"/>
      <c r="BA13" s="25"/>
      <c r="BB13" s="25"/>
      <c r="BC13" s="26"/>
    </row>
    <row r="14" spans="1:56" x14ac:dyDescent="0.2">
      <c r="A14"/>
      <c r="B14" s="20" t="s">
        <v>42</v>
      </c>
      <c r="C14" s="21">
        <v>3.7999999999999999E-2</v>
      </c>
      <c r="D14" s="22">
        <v>3</v>
      </c>
      <c r="E14" s="23"/>
      <c r="F14" s="25"/>
      <c r="G14" s="25"/>
      <c r="H14" s="25"/>
      <c r="I14" s="25"/>
      <c r="J14" s="25"/>
      <c r="K14" s="26"/>
      <c r="M14" s="20" t="s">
        <v>42</v>
      </c>
      <c r="N14" s="21">
        <v>7.3999999999999996E-2</v>
      </c>
      <c r="O14" s="27">
        <v>2</v>
      </c>
      <c r="P14" s="22"/>
      <c r="Q14" s="29"/>
      <c r="R14" s="29"/>
      <c r="S14" s="29"/>
      <c r="T14" s="29"/>
      <c r="U14" s="29"/>
      <c r="V14" s="30"/>
      <c r="X14" s="40" t="s">
        <v>43</v>
      </c>
      <c r="Y14" s="11" t="s">
        <v>12</v>
      </c>
      <c r="Z14" s="16" t="s">
        <v>13</v>
      </c>
      <c r="AA14" s="41" t="s">
        <v>44</v>
      </c>
      <c r="AB14" s="14"/>
      <c r="AC14" s="14"/>
      <c r="AD14" s="14"/>
      <c r="AE14" s="14"/>
      <c r="AF14" s="14"/>
      <c r="AG14" s="15"/>
      <c r="AI14" s="20" t="s">
        <v>42</v>
      </c>
      <c r="AJ14" s="21">
        <v>0.2</v>
      </c>
      <c r="AK14" s="27">
        <v>2</v>
      </c>
      <c r="AL14" s="23"/>
      <c r="AM14" s="25"/>
      <c r="AN14" s="25"/>
      <c r="AO14" s="25"/>
      <c r="AP14" s="25"/>
      <c r="AQ14" s="25"/>
      <c r="AR14" s="26"/>
      <c r="AT14" s="20" t="s">
        <v>42</v>
      </c>
      <c r="AU14" s="21">
        <v>7.0999999999999994E-2</v>
      </c>
      <c r="AV14" s="27">
        <v>1</v>
      </c>
      <c r="AW14" s="23"/>
      <c r="AX14" s="25"/>
      <c r="AY14" s="25"/>
      <c r="AZ14" s="25"/>
      <c r="BA14" s="25"/>
      <c r="BB14" s="25"/>
      <c r="BC14" s="26"/>
    </row>
    <row r="15" spans="1:56" x14ac:dyDescent="0.2">
      <c r="A15"/>
      <c r="B15" s="20" t="s">
        <v>39</v>
      </c>
      <c r="C15" s="21">
        <v>0.13900000000000001</v>
      </c>
      <c r="D15" s="22">
        <v>11</v>
      </c>
      <c r="E15" s="23"/>
      <c r="F15" s="25"/>
      <c r="G15" s="25"/>
      <c r="H15" s="25"/>
      <c r="I15" s="25"/>
      <c r="J15" s="25"/>
      <c r="K15" s="26"/>
      <c r="M15" s="20" t="s">
        <v>39</v>
      </c>
      <c r="N15" s="21">
        <v>0.25900000000000001</v>
      </c>
      <c r="O15" s="27">
        <v>7</v>
      </c>
      <c r="P15" s="22"/>
      <c r="Q15" s="29"/>
      <c r="R15" s="29"/>
      <c r="S15" s="29"/>
      <c r="T15" s="29"/>
      <c r="U15" s="29"/>
      <c r="V15" s="30"/>
      <c r="X15" s="20" t="s">
        <v>45</v>
      </c>
      <c r="Y15" s="21">
        <v>0.28599999999999998</v>
      </c>
      <c r="Z15" s="27">
        <v>2</v>
      </c>
      <c r="AA15" s="22"/>
      <c r="AB15" s="25" t="s">
        <v>22</v>
      </c>
      <c r="AC15" s="24" t="s">
        <v>17</v>
      </c>
      <c r="AD15" s="25" t="s">
        <v>18</v>
      </c>
      <c r="AE15" s="25" t="s">
        <v>19</v>
      </c>
      <c r="AF15" s="25" t="s">
        <v>20</v>
      </c>
      <c r="AG15" s="26" t="s">
        <v>21</v>
      </c>
      <c r="AI15" s="20" t="s">
        <v>39</v>
      </c>
      <c r="AJ15" s="21">
        <v>0.4</v>
      </c>
      <c r="AK15" s="27">
        <v>4</v>
      </c>
      <c r="AL15" s="23"/>
      <c r="AM15" s="25"/>
      <c r="AN15" s="25"/>
      <c r="AO15" s="25"/>
      <c r="AP15" s="25"/>
      <c r="AQ15" s="25"/>
      <c r="AR15" s="26"/>
      <c r="AT15" s="20" t="s">
        <v>39</v>
      </c>
      <c r="AU15" s="21">
        <v>0.214</v>
      </c>
      <c r="AV15" s="27">
        <v>3</v>
      </c>
      <c r="AW15" s="23"/>
      <c r="AX15" s="25"/>
      <c r="AY15" s="25"/>
      <c r="AZ15" s="25"/>
      <c r="BA15" s="25"/>
      <c r="BB15" s="25"/>
      <c r="BC15" s="26"/>
    </row>
    <row r="16" spans="1:56" ht="17" thickBot="1" x14ac:dyDescent="0.25">
      <c r="A16"/>
      <c r="B16" s="32" t="s">
        <v>40</v>
      </c>
      <c r="C16" s="33">
        <f>SUM(C5:C15)</f>
        <v>1.4950000000000001</v>
      </c>
      <c r="D16" s="35"/>
      <c r="E16" s="42"/>
      <c r="F16" s="36"/>
      <c r="G16" s="36"/>
      <c r="H16" s="36"/>
      <c r="I16" s="36"/>
      <c r="J16" s="36"/>
      <c r="K16" s="37"/>
      <c r="M16" s="32" t="s">
        <v>40</v>
      </c>
      <c r="N16" s="33">
        <f>SUM(N5:N15)</f>
        <v>2.2199999999999998</v>
      </c>
      <c r="O16" s="34"/>
      <c r="P16" s="35"/>
      <c r="Q16" s="43"/>
      <c r="R16" s="43"/>
      <c r="S16" s="43"/>
      <c r="T16" s="43"/>
      <c r="U16" s="43"/>
      <c r="V16" s="44"/>
      <c r="X16" s="20" t="s">
        <v>46</v>
      </c>
      <c r="Y16" s="21">
        <v>0.28599999999999998</v>
      </c>
      <c r="Z16" s="27">
        <v>2</v>
      </c>
      <c r="AA16" s="22" t="s">
        <v>24</v>
      </c>
      <c r="AB16" s="25">
        <v>35</v>
      </c>
      <c r="AC16" s="25">
        <v>1</v>
      </c>
      <c r="AD16" s="25">
        <v>3.27</v>
      </c>
      <c r="AE16" s="25">
        <v>0.31</v>
      </c>
      <c r="AF16" s="25" t="s">
        <v>25</v>
      </c>
      <c r="AG16" s="31">
        <v>0</v>
      </c>
      <c r="AI16" s="32" t="s">
        <v>40</v>
      </c>
      <c r="AJ16" s="33">
        <f>SUM(AJ5:AJ15)</f>
        <v>4</v>
      </c>
      <c r="AK16" s="34"/>
      <c r="AL16" s="42"/>
      <c r="AM16" s="36"/>
      <c r="AN16" s="36"/>
      <c r="AO16" s="36"/>
      <c r="AP16" s="36"/>
      <c r="AQ16" s="36"/>
      <c r="AR16" s="37"/>
      <c r="AT16" s="32" t="s">
        <v>40</v>
      </c>
      <c r="AU16" s="33">
        <f>SUM(AU5:AU15)</f>
        <v>2.0699999999999998</v>
      </c>
      <c r="AV16" s="34"/>
      <c r="AW16" s="42"/>
      <c r="AX16" s="36"/>
      <c r="AY16" s="36"/>
      <c r="AZ16" s="36"/>
      <c r="BA16" s="36"/>
      <c r="BB16" s="36"/>
      <c r="BC16" s="37"/>
    </row>
    <row r="17" spans="1:55" ht="17" thickBot="1" x14ac:dyDescent="0.25">
      <c r="A17"/>
      <c r="X17" s="20" t="s">
        <v>47</v>
      </c>
      <c r="Y17" s="21">
        <v>0.28599999999999998</v>
      </c>
      <c r="Z17" s="27">
        <v>2</v>
      </c>
      <c r="AA17" s="22"/>
      <c r="AB17" s="25"/>
      <c r="AC17" s="25"/>
      <c r="AD17" s="25"/>
      <c r="AE17" s="25"/>
      <c r="AF17" s="25"/>
      <c r="AG17" s="26"/>
      <c r="AL17" s="45"/>
    </row>
    <row r="18" spans="1:55" ht="17" thickBot="1" x14ac:dyDescent="0.25">
      <c r="A18"/>
      <c r="B18" s="46" t="s">
        <v>48</v>
      </c>
      <c r="C18" s="11" t="s">
        <v>12</v>
      </c>
      <c r="D18" s="12" t="s">
        <v>13</v>
      </c>
      <c r="E18" s="13" t="s">
        <v>49</v>
      </c>
      <c r="F18" s="14"/>
      <c r="G18" s="14"/>
      <c r="H18" s="14"/>
      <c r="I18" s="14"/>
      <c r="J18" s="14"/>
      <c r="K18" s="15"/>
      <c r="M18" s="46" t="s">
        <v>48</v>
      </c>
      <c r="N18" s="11" t="s">
        <v>12</v>
      </c>
      <c r="O18" s="16" t="s">
        <v>13</v>
      </c>
      <c r="P18" s="17" t="s">
        <v>49</v>
      </c>
      <c r="Q18" s="18"/>
      <c r="R18" s="18"/>
      <c r="S18" s="18"/>
      <c r="T18" s="18"/>
      <c r="U18" s="18"/>
      <c r="V18" s="19"/>
      <c r="X18" s="20" t="s">
        <v>50</v>
      </c>
      <c r="Y18" s="21">
        <v>0.42899999999999999</v>
      </c>
      <c r="Z18" s="27">
        <v>3</v>
      </c>
      <c r="AA18" s="22"/>
      <c r="AB18" s="25"/>
      <c r="AC18" s="25"/>
      <c r="AD18" s="25"/>
      <c r="AE18" s="25"/>
      <c r="AF18" s="25"/>
      <c r="AG18" s="26"/>
      <c r="AI18" s="40" t="s">
        <v>43</v>
      </c>
      <c r="AJ18" s="11" t="s">
        <v>12</v>
      </c>
      <c r="AK18" s="12" t="s">
        <v>13</v>
      </c>
      <c r="AL18" s="47" t="s">
        <v>44</v>
      </c>
      <c r="AM18" s="14"/>
      <c r="AN18" s="14"/>
      <c r="AO18" s="14"/>
      <c r="AP18" s="14"/>
      <c r="AQ18" s="14"/>
      <c r="AR18" s="15"/>
    </row>
    <row r="19" spans="1:55" x14ac:dyDescent="0.2">
      <c r="A19"/>
      <c r="B19" s="20" t="s">
        <v>45</v>
      </c>
      <c r="C19" s="21">
        <v>0.29099999999999998</v>
      </c>
      <c r="D19" s="22">
        <v>23</v>
      </c>
      <c r="E19" s="23"/>
      <c r="F19" s="24" t="s">
        <v>16</v>
      </c>
      <c r="G19" s="24" t="s">
        <v>17</v>
      </c>
      <c r="H19" s="25" t="s">
        <v>18</v>
      </c>
      <c r="I19" s="25" t="s">
        <v>19</v>
      </c>
      <c r="J19" s="25" t="s">
        <v>20</v>
      </c>
      <c r="K19" s="26" t="s">
        <v>21</v>
      </c>
      <c r="M19" s="20" t="s">
        <v>45</v>
      </c>
      <c r="N19" s="21">
        <v>0.25900000000000001</v>
      </c>
      <c r="O19" s="27">
        <v>7</v>
      </c>
      <c r="P19" s="22"/>
      <c r="Q19" s="28" t="s">
        <v>22</v>
      </c>
      <c r="R19" s="28" t="s">
        <v>17</v>
      </c>
      <c r="S19" s="29" t="s">
        <v>18</v>
      </c>
      <c r="T19" s="29" t="s">
        <v>19</v>
      </c>
      <c r="U19" s="29" t="s">
        <v>20</v>
      </c>
      <c r="V19" s="30" t="s">
        <v>21</v>
      </c>
      <c r="X19" s="20" t="s">
        <v>51</v>
      </c>
      <c r="Y19" s="21">
        <v>0.14299999999999999</v>
      </c>
      <c r="Z19" s="27">
        <v>1</v>
      </c>
      <c r="AA19" s="48"/>
      <c r="AB19" s="49"/>
      <c r="AC19" s="25"/>
      <c r="AD19" s="25"/>
      <c r="AE19" s="25"/>
      <c r="AF19" s="25"/>
      <c r="AG19" s="26"/>
      <c r="AI19" s="20" t="s">
        <v>45</v>
      </c>
      <c r="AJ19" s="21">
        <v>0.3</v>
      </c>
      <c r="AK19" s="27">
        <v>3</v>
      </c>
      <c r="AL19" s="23"/>
      <c r="AM19" s="25" t="s">
        <v>22</v>
      </c>
      <c r="AN19" s="24" t="s">
        <v>17</v>
      </c>
      <c r="AO19" s="25" t="s">
        <v>18</v>
      </c>
      <c r="AP19" s="25" t="s">
        <v>19</v>
      </c>
      <c r="AQ19" s="25" t="s">
        <v>20</v>
      </c>
      <c r="AR19" s="26" t="s">
        <v>21</v>
      </c>
      <c r="AT19" s="40" t="s">
        <v>43</v>
      </c>
      <c r="AU19" s="11" t="s">
        <v>12</v>
      </c>
      <c r="AV19" s="12" t="s">
        <v>13</v>
      </c>
      <c r="AW19" s="47" t="s">
        <v>44</v>
      </c>
      <c r="AX19" s="14"/>
      <c r="AY19" s="14"/>
      <c r="AZ19" s="14"/>
      <c r="BA19" s="14"/>
      <c r="BB19" s="14"/>
      <c r="BC19" s="15"/>
    </row>
    <row r="20" spans="1:55" ht="17" thickBot="1" x14ac:dyDescent="0.25">
      <c r="A20"/>
      <c r="B20" s="20" t="s">
        <v>46</v>
      </c>
      <c r="C20" s="21">
        <v>0.16500000000000001</v>
      </c>
      <c r="D20" s="22">
        <v>13</v>
      </c>
      <c r="E20" s="23" t="s">
        <v>52</v>
      </c>
      <c r="F20" s="25">
        <v>161</v>
      </c>
      <c r="G20" s="25">
        <v>11</v>
      </c>
      <c r="H20" s="25">
        <v>0.57999999999999996</v>
      </c>
      <c r="I20" s="25" t="s">
        <v>30</v>
      </c>
      <c r="J20" s="25" t="s">
        <v>31</v>
      </c>
      <c r="K20" s="31">
        <v>3.12E-9</v>
      </c>
      <c r="M20" s="20" t="s">
        <v>46</v>
      </c>
      <c r="N20" s="21">
        <v>0.25900000000000001</v>
      </c>
      <c r="O20" s="27">
        <v>7</v>
      </c>
      <c r="P20" s="22" t="s">
        <v>26</v>
      </c>
      <c r="Q20" s="25">
        <v>35</v>
      </c>
      <c r="R20" s="25">
        <v>11</v>
      </c>
      <c r="S20" s="25">
        <v>12.6</v>
      </c>
      <c r="T20" s="25">
        <v>0.87</v>
      </c>
      <c r="U20" s="25" t="s">
        <v>27</v>
      </c>
      <c r="V20" s="31">
        <v>0</v>
      </c>
      <c r="X20" s="32" t="s">
        <v>40</v>
      </c>
      <c r="Y20" s="33">
        <f>SUM(Y15:Y19)</f>
        <v>1.43</v>
      </c>
      <c r="Z20" s="34"/>
      <c r="AA20" s="50"/>
      <c r="AB20" s="51"/>
      <c r="AC20" s="36"/>
      <c r="AD20" s="36"/>
      <c r="AE20" s="36"/>
      <c r="AF20" s="36"/>
      <c r="AG20" s="37"/>
      <c r="AI20" s="20" t="s">
        <v>46</v>
      </c>
      <c r="AJ20" s="21">
        <v>0.5</v>
      </c>
      <c r="AK20" s="27">
        <v>5</v>
      </c>
      <c r="AL20" s="23" t="s">
        <v>24</v>
      </c>
      <c r="AM20" s="25">
        <v>35</v>
      </c>
      <c r="AN20" s="25">
        <v>3</v>
      </c>
      <c r="AO20" s="25">
        <v>4.67</v>
      </c>
      <c r="AP20" s="25">
        <v>0.64</v>
      </c>
      <c r="AQ20" s="25" t="s">
        <v>25</v>
      </c>
      <c r="AR20" s="31">
        <v>0</v>
      </c>
      <c r="AT20" s="20" t="s">
        <v>45</v>
      </c>
      <c r="AU20" s="21">
        <v>0.214</v>
      </c>
      <c r="AV20" s="22">
        <v>3</v>
      </c>
      <c r="AW20" s="23"/>
      <c r="AX20" s="25" t="s">
        <v>22</v>
      </c>
      <c r="AY20" s="24" t="s">
        <v>17</v>
      </c>
      <c r="AZ20" s="25" t="s">
        <v>18</v>
      </c>
      <c r="BA20" s="25" t="s">
        <v>19</v>
      </c>
      <c r="BB20" s="25" t="s">
        <v>20</v>
      </c>
      <c r="BC20" s="26" t="s">
        <v>21</v>
      </c>
    </row>
    <row r="21" spans="1:55" ht="17" thickBot="1" x14ac:dyDescent="0.25">
      <c r="A21"/>
      <c r="B21" s="20" t="s">
        <v>53</v>
      </c>
      <c r="C21" s="21">
        <v>3.7999999999999999E-2</v>
      </c>
      <c r="D21" s="22">
        <v>3</v>
      </c>
      <c r="E21" s="23" t="s">
        <v>54</v>
      </c>
      <c r="F21" s="25">
        <v>81</v>
      </c>
      <c r="G21" s="25">
        <v>5</v>
      </c>
      <c r="H21" s="25">
        <v>0.28999999999999998</v>
      </c>
      <c r="I21" s="25" t="s">
        <v>30</v>
      </c>
      <c r="J21" s="25" t="s">
        <v>31</v>
      </c>
      <c r="K21" s="31">
        <v>2.0799999999999998E-3</v>
      </c>
      <c r="M21" s="20" t="s">
        <v>53</v>
      </c>
      <c r="N21" s="21">
        <v>7.3999999999999996E-2</v>
      </c>
      <c r="O21" s="27">
        <v>2</v>
      </c>
      <c r="P21" s="22"/>
      <c r="Q21" s="29"/>
      <c r="R21" s="29"/>
      <c r="S21" s="29"/>
      <c r="T21" s="29"/>
      <c r="U21" s="29"/>
      <c r="V21" s="30"/>
      <c r="Z21" s="38"/>
      <c r="AA21" s="38"/>
      <c r="AB21" s="39"/>
      <c r="AI21" s="20" t="s">
        <v>53</v>
      </c>
      <c r="AJ21" s="21">
        <v>0.2</v>
      </c>
      <c r="AK21" s="27">
        <v>2</v>
      </c>
      <c r="AL21" s="23"/>
      <c r="AM21" s="25"/>
      <c r="AN21" s="25"/>
      <c r="AO21" s="25"/>
      <c r="AP21" s="25"/>
      <c r="AQ21" s="25"/>
      <c r="AR21" s="26"/>
      <c r="AT21" s="20" t="s">
        <v>46</v>
      </c>
      <c r="AU21" s="21">
        <v>0.14299999999999999</v>
      </c>
      <c r="AV21" s="22">
        <v>2</v>
      </c>
      <c r="AW21" s="23" t="s">
        <v>24</v>
      </c>
      <c r="AX21" s="25">
        <v>35</v>
      </c>
      <c r="AY21" s="25">
        <v>8</v>
      </c>
      <c r="AZ21" s="25">
        <v>6.53</v>
      </c>
      <c r="BA21" s="25">
        <v>1.22</v>
      </c>
      <c r="BB21" s="25" t="s">
        <v>31</v>
      </c>
      <c r="BC21" s="31">
        <v>0</v>
      </c>
    </row>
    <row r="22" spans="1:55" x14ac:dyDescent="0.2">
      <c r="A22"/>
      <c r="B22" s="20" t="s">
        <v>55</v>
      </c>
      <c r="C22" s="21">
        <v>3.7999999999999999E-2</v>
      </c>
      <c r="D22" s="22">
        <v>3</v>
      </c>
      <c r="E22" s="23" t="s">
        <v>56</v>
      </c>
      <c r="F22" s="25">
        <v>980</v>
      </c>
      <c r="G22" s="25">
        <v>17</v>
      </c>
      <c r="H22" s="25">
        <v>3.53</v>
      </c>
      <c r="I22" s="25">
        <v>4.8099999999999996</v>
      </c>
      <c r="J22" s="25" t="s">
        <v>31</v>
      </c>
      <c r="K22" s="31">
        <v>9.9699999999999994E-6</v>
      </c>
      <c r="M22" s="20" t="s">
        <v>47</v>
      </c>
      <c r="N22" s="21">
        <v>0.25900000000000001</v>
      </c>
      <c r="O22" s="27">
        <v>7</v>
      </c>
      <c r="P22" s="22"/>
      <c r="Q22" s="29"/>
      <c r="R22" s="29"/>
      <c r="S22" s="29"/>
      <c r="T22" s="29"/>
      <c r="U22" s="29"/>
      <c r="V22" s="30"/>
      <c r="X22" s="46" t="s">
        <v>57</v>
      </c>
      <c r="Y22" s="11" t="s">
        <v>12</v>
      </c>
      <c r="Z22" s="16" t="s">
        <v>13</v>
      </c>
      <c r="AA22" s="52" t="s">
        <v>58</v>
      </c>
      <c r="AB22" s="12"/>
      <c r="AC22" s="53"/>
      <c r="AD22" s="53"/>
      <c r="AE22" s="53"/>
      <c r="AF22" s="53"/>
      <c r="AG22" s="54"/>
      <c r="AI22" s="20" t="s">
        <v>47</v>
      </c>
      <c r="AJ22" s="21">
        <v>0.4</v>
      </c>
      <c r="AK22" s="27">
        <v>4</v>
      </c>
      <c r="AL22" s="23"/>
      <c r="AM22" s="25"/>
      <c r="AN22" s="25"/>
      <c r="AO22" s="25"/>
      <c r="AP22" s="25"/>
      <c r="AQ22" s="25"/>
      <c r="AR22" s="26"/>
      <c r="AT22" s="20" t="s">
        <v>53</v>
      </c>
      <c r="AU22" s="21">
        <v>7.0999999999999994E-2</v>
      </c>
      <c r="AV22" s="22">
        <v>1</v>
      </c>
      <c r="AW22" s="23"/>
      <c r="AX22" s="25"/>
      <c r="AY22" s="25"/>
      <c r="AZ22" s="25"/>
      <c r="BA22" s="25"/>
      <c r="BB22" s="25"/>
      <c r="BC22" s="26"/>
    </row>
    <row r="23" spans="1:55" x14ac:dyDescent="0.2">
      <c r="A23"/>
      <c r="B23" s="20" t="s">
        <v>47</v>
      </c>
      <c r="C23" s="21">
        <v>0.127</v>
      </c>
      <c r="D23" s="22">
        <v>10</v>
      </c>
      <c r="E23" s="23" t="s">
        <v>24</v>
      </c>
      <c r="F23" s="25">
        <v>10020</v>
      </c>
      <c r="G23" s="25">
        <v>35</v>
      </c>
      <c r="H23" s="25">
        <v>36.11</v>
      </c>
      <c r="I23" s="25">
        <v>0.97</v>
      </c>
      <c r="J23" s="25" t="s">
        <v>25</v>
      </c>
      <c r="K23" s="31">
        <v>0</v>
      </c>
      <c r="M23" s="20" t="s">
        <v>50</v>
      </c>
      <c r="N23" s="21">
        <v>0.14799999999999999</v>
      </c>
      <c r="O23" s="27">
        <v>4</v>
      </c>
      <c r="P23" s="22"/>
      <c r="Q23" s="29"/>
      <c r="R23" s="29"/>
      <c r="S23" s="29"/>
      <c r="T23" s="29"/>
      <c r="U23" s="29"/>
      <c r="V23" s="30"/>
      <c r="X23" s="20" t="s">
        <v>59</v>
      </c>
      <c r="Y23" s="21">
        <v>0.28599999999999998</v>
      </c>
      <c r="Z23" s="27">
        <v>2</v>
      </c>
      <c r="AA23" s="22"/>
      <c r="AB23" s="25" t="s">
        <v>22</v>
      </c>
      <c r="AC23" s="24" t="s">
        <v>17</v>
      </c>
      <c r="AD23" s="25" t="s">
        <v>18</v>
      </c>
      <c r="AE23" s="25" t="s">
        <v>19</v>
      </c>
      <c r="AF23" s="25" t="s">
        <v>20</v>
      </c>
      <c r="AG23" s="26" t="s">
        <v>21</v>
      </c>
      <c r="AI23" s="20" t="s">
        <v>51</v>
      </c>
      <c r="AJ23" s="21">
        <v>0.2</v>
      </c>
      <c r="AK23" s="27">
        <v>2</v>
      </c>
      <c r="AL23" s="23"/>
      <c r="AM23" s="25"/>
      <c r="AN23" s="25"/>
      <c r="AO23" s="25"/>
      <c r="AP23" s="25"/>
      <c r="AQ23" s="25"/>
      <c r="AR23" s="26"/>
      <c r="AT23" s="20" t="s">
        <v>47</v>
      </c>
      <c r="AU23" s="21">
        <v>0.28599999999999998</v>
      </c>
      <c r="AV23" s="22">
        <v>4</v>
      </c>
      <c r="AW23" s="23"/>
      <c r="AX23" s="25"/>
      <c r="AY23" s="25"/>
      <c r="AZ23" s="25"/>
      <c r="BA23" s="25"/>
      <c r="BB23" s="25"/>
      <c r="BC23" s="26"/>
    </row>
    <row r="24" spans="1:55" ht="17" thickBot="1" x14ac:dyDescent="0.25">
      <c r="A24"/>
      <c r="B24" s="20" t="s">
        <v>50</v>
      </c>
      <c r="C24" s="21">
        <v>6.3E-2</v>
      </c>
      <c r="D24" s="22">
        <v>5</v>
      </c>
      <c r="E24" s="23"/>
      <c r="F24" s="25"/>
      <c r="G24" s="25"/>
      <c r="H24" s="25"/>
      <c r="I24" s="25"/>
      <c r="J24" s="25"/>
      <c r="K24" s="26"/>
      <c r="M24" s="20" t="s">
        <v>51</v>
      </c>
      <c r="N24" s="21">
        <v>7.3999999999999996E-2</v>
      </c>
      <c r="O24" s="27">
        <v>2</v>
      </c>
      <c r="P24" s="22"/>
      <c r="Q24" s="29"/>
      <c r="R24" s="29"/>
      <c r="S24" s="29"/>
      <c r="T24" s="29"/>
      <c r="U24" s="29"/>
      <c r="V24" s="30"/>
      <c r="X24" s="20" t="s">
        <v>60</v>
      </c>
      <c r="Y24" s="21">
        <v>0.14299999999999999</v>
      </c>
      <c r="Z24" s="27">
        <v>1</v>
      </c>
      <c r="AA24" s="22" t="s">
        <v>24</v>
      </c>
      <c r="AB24" s="25">
        <v>26</v>
      </c>
      <c r="AC24" s="25">
        <v>1</v>
      </c>
      <c r="AD24" s="25">
        <v>2.4300000000000002</v>
      </c>
      <c r="AE24" s="25">
        <v>0.41</v>
      </c>
      <c r="AF24" s="25" t="s">
        <v>25</v>
      </c>
      <c r="AG24" s="31">
        <v>0</v>
      </c>
      <c r="AI24" s="32" t="s">
        <v>40</v>
      </c>
      <c r="AJ24" s="33">
        <f>SUM(AJ19:AJ23)</f>
        <v>1.5999999999999999</v>
      </c>
      <c r="AK24" s="34"/>
      <c r="AL24" s="55"/>
      <c r="AM24" s="36"/>
      <c r="AN24" s="36"/>
      <c r="AO24" s="36"/>
      <c r="AP24" s="36"/>
      <c r="AQ24" s="36"/>
      <c r="AR24" s="37"/>
      <c r="AT24" s="20" t="s">
        <v>50</v>
      </c>
      <c r="AU24" s="21">
        <v>7.0999999999999994E-2</v>
      </c>
      <c r="AV24" s="22">
        <v>1</v>
      </c>
      <c r="AW24" s="23"/>
      <c r="AX24" s="25"/>
      <c r="AY24" s="25"/>
      <c r="AZ24" s="25"/>
      <c r="BA24" s="25"/>
      <c r="BB24" s="25"/>
      <c r="BC24" s="26"/>
    </row>
    <row r="25" spans="1:55" ht="17" thickBot="1" x14ac:dyDescent="0.25">
      <c r="A25"/>
      <c r="B25" s="20" t="s">
        <v>51</v>
      </c>
      <c r="C25" s="21">
        <v>5.0999999999999997E-2</v>
      </c>
      <c r="D25" s="22">
        <v>4</v>
      </c>
      <c r="E25" s="23"/>
      <c r="F25" s="25"/>
      <c r="G25" s="25"/>
      <c r="H25" s="25"/>
      <c r="I25" s="25"/>
      <c r="J25" s="25"/>
      <c r="K25" s="26"/>
      <c r="M25" s="32" t="s">
        <v>40</v>
      </c>
      <c r="N25" s="33">
        <f>SUM(N19:N24)</f>
        <v>1.073</v>
      </c>
      <c r="O25" s="34"/>
      <c r="P25" s="35"/>
      <c r="Q25" s="43"/>
      <c r="R25" s="43"/>
      <c r="S25" s="43"/>
      <c r="T25" s="43"/>
      <c r="U25" s="43"/>
      <c r="V25" s="44"/>
      <c r="X25" s="20" t="s">
        <v>61</v>
      </c>
      <c r="Y25" s="21">
        <v>0.42899999999999999</v>
      </c>
      <c r="Z25" s="27">
        <v>3</v>
      </c>
      <c r="AA25" s="22"/>
      <c r="AB25" s="49"/>
      <c r="AC25" s="25"/>
      <c r="AD25" s="25"/>
      <c r="AE25" s="25"/>
      <c r="AF25" s="25"/>
      <c r="AG25" s="26"/>
      <c r="AL25" s="45"/>
      <c r="AT25" s="32" t="s">
        <v>40</v>
      </c>
      <c r="AU25" s="33">
        <f>SUM(AU20:AU24)</f>
        <v>0.78499999999999992</v>
      </c>
      <c r="AV25" s="35"/>
      <c r="AW25" s="42"/>
      <c r="AX25" s="36"/>
      <c r="AY25" s="36"/>
      <c r="AZ25" s="36"/>
      <c r="BA25" s="36"/>
      <c r="BB25" s="36"/>
      <c r="BC25" s="37"/>
    </row>
    <row r="26" spans="1:55" ht="17" thickBot="1" x14ac:dyDescent="0.25">
      <c r="A26"/>
      <c r="B26" s="32" t="s">
        <v>40</v>
      </c>
      <c r="C26" s="33">
        <f>SUM(C19:C25)</f>
        <v>0.77300000000000002</v>
      </c>
      <c r="D26" s="35"/>
      <c r="E26" s="42"/>
      <c r="F26" s="36"/>
      <c r="G26" s="36"/>
      <c r="H26" s="36"/>
      <c r="I26" s="36"/>
      <c r="J26" s="36"/>
      <c r="K26" s="37"/>
      <c r="X26" s="20" t="s">
        <v>62</v>
      </c>
      <c r="Y26" s="21">
        <v>0.28599999999999998</v>
      </c>
      <c r="Z26" s="27">
        <v>2</v>
      </c>
      <c r="AA26" s="22"/>
      <c r="AB26" s="49"/>
      <c r="AC26" s="25"/>
      <c r="AD26" s="25"/>
      <c r="AE26" s="25"/>
      <c r="AF26" s="25"/>
      <c r="AG26" s="26"/>
      <c r="AL26" s="45"/>
    </row>
    <row r="27" spans="1:55" ht="17" thickBot="1" x14ac:dyDescent="0.25">
      <c r="A27"/>
      <c r="M27" s="56" t="s">
        <v>57</v>
      </c>
      <c r="N27" s="11" t="s">
        <v>12</v>
      </c>
      <c r="O27" s="57" t="s">
        <v>13</v>
      </c>
      <c r="P27" s="17" t="s">
        <v>63</v>
      </c>
      <c r="Q27" s="18"/>
      <c r="R27" s="18"/>
      <c r="S27" s="18"/>
      <c r="T27" s="18"/>
      <c r="U27" s="18"/>
      <c r="V27" s="19"/>
      <c r="X27" s="20" t="s">
        <v>64</v>
      </c>
      <c r="Y27" s="21">
        <v>0.28599999999999998</v>
      </c>
      <c r="Z27" s="27">
        <v>2</v>
      </c>
      <c r="AA27" s="22"/>
      <c r="AB27" s="49"/>
      <c r="AC27" s="25"/>
      <c r="AD27" s="25"/>
      <c r="AE27" s="25"/>
      <c r="AF27" s="25"/>
      <c r="AG27" s="26"/>
      <c r="AI27" s="46" t="s">
        <v>57</v>
      </c>
      <c r="AJ27" s="11" t="s">
        <v>12</v>
      </c>
      <c r="AK27" s="12" t="s">
        <v>13</v>
      </c>
      <c r="AL27" s="58" t="s">
        <v>58</v>
      </c>
      <c r="AM27" s="12"/>
      <c r="AN27" s="53"/>
      <c r="AO27" s="53"/>
      <c r="AP27" s="53"/>
      <c r="AQ27" s="53"/>
      <c r="AR27" s="54"/>
    </row>
    <row r="28" spans="1:55" x14ac:dyDescent="0.2">
      <c r="A28"/>
      <c r="B28" s="56" t="s">
        <v>57</v>
      </c>
      <c r="C28" s="11" t="s">
        <v>12</v>
      </c>
      <c r="D28" s="59" t="s">
        <v>13</v>
      </c>
      <c r="E28" s="13" t="s">
        <v>63</v>
      </c>
      <c r="F28" s="14"/>
      <c r="G28" s="14"/>
      <c r="H28" s="14"/>
      <c r="I28" s="14"/>
      <c r="J28" s="14"/>
      <c r="K28" s="15"/>
      <c r="M28" s="20" t="s">
        <v>65</v>
      </c>
      <c r="N28" s="21">
        <v>0.111</v>
      </c>
      <c r="O28" s="22">
        <v>3</v>
      </c>
      <c r="P28" s="22"/>
      <c r="Q28" s="28" t="s">
        <v>22</v>
      </c>
      <c r="R28" s="28" t="s">
        <v>17</v>
      </c>
      <c r="S28" s="29" t="s">
        <v>18</v>
      </c>
      <c r="T28" s="29" t="s">
        <v>19</v>
      </c>
      <c r="U28" s="29" t="s">
        <v>20</v>
      </c>
      <c r="V28" s="30" t="s">
        <v>21</v>
      </c>
      <c r="X28" s="20" t="s">
        <v>66</v>
      </c>
      <c r="Y28" s="21">
        <v>0.28599999999999998</v>
      </c>
      <c r="Z28" s="27">
        <v>2</v>
      </c>
      <c r="AA28" s="22"/>
      <c r="AB28" s="49"/>
      <c r="AC28" s="25"/>
      <c r="AD28" s="25"/>
      <c r="AE28" s="25"/>
      <c r="AF28" s="25"/>
      <c r="AG28" s="26"/>
      <c r="AI28" s="20" t="s">
        <v>65</v>
      </c>
      <c r="AJ28" s="21">
        <v>0.1</v>
      </c>
      <c r="AK28" s="22">
        <v>1</v>
      </c>
      <c r="AL28" s="23"/>
      <c r="AM28" s="25" t="s">
        <v>22</v>
      </c>
      <c r="AN28" s="24" t="s">
        <v>17</v>
      </c>
      <c r="AO28" s="25" t="s">
        <v>18</v>
      </c>
      <c r="AP28" s="25" t="s">
        <v>19</v>
      </c>
      <c r="AQ28" s="25" t="s">
        <v>20</v>
      </c>
      <c r="AR28" s="26" t="s">
        <v>21</v>
      </c>
      <c r="AT28" s="46" t="s">
        <v>57</v>
      </c>
      <c r="AU28" s="11" t="s">
        <v>12</v>
      </c>
      <c r="AV28" s="12" t="s">
        <v>13</v>
      </c>
      <c r="AW28" s="58" t="s">
        <v>58</v>
      </c>
      <c r="AX28" s="12"/>
      <c r="AY28" s="53"/>
      <c r="AZ28" s="53"/>
      <c r="BA28" s="53"/>
      <c r="BB28" s="53"/>
      <c r="BC28" s="54"/>
    </row>
    <row r="29" spans="1:55" x14ac:dyDescent="0.2">
      <c r="A29"/>
      <c r="B29" s="20" t="s">
        <v>65</v>
      </c>
      <c r="C29" s="21">
        <v>3.7999999999999999E-2</v>
      </c>
      <c r="D29" s="22">
        <v>3</v>
      </c>
      <c r="E29" s="23"/>
      <c r="F29" s="24" t="s">
        <v>16</v>
      </c>
      <c r="G29" s="24" t="s">
        <v>17</v>
      </c>
      <c r="H29" s="25" t="s">
        <v>18</v>
      </c>
      <c r="I29" s="25" t="s">
        <v>19</v>
      </c>
      <c r="J29" s="25" t="s">
        <v>20</v>
      </c>
      <c r="K29" s="26" t="s">
        <v>21</v>
      </c>
      <c r="M29" s="20" t="s">
        <v>59</v>
      </c>
      <c r="N29" s="21">
        <v>0.185</v>
      </c>
      <c r="O29" s="22">
        <v>5</v>
      </c>
      <c r="P29" s="22" t="s">
        <v>26</v>
      </c>
      <c r="Q29" s="25">
        <v>26</v>
      </c>
      <c r="R29" s="25">
        <v>9</v>
      </c>
      <c r="S29" s="25">
        <v>9.36</v>
      </c>
      <c r="T29" s="25">
        <v>0.96</v>
      </c>
      <c r="U29" s="25" t="s">
        <v>27</v>
      </c>
      <c r="V29" s="31">
        <v>0</v>
      </c>
      <c r="X29" s="20" t="s">
        <v>67</v>
      </c>
      <c r="Y29" s="21">
        <v>0.28599999999999998</v>
      </c>
      <c r="Z29" s="27">
        <v>2</v>
      </c>
      <c r="AA29" s="22"/>
      <c r="AB29" s="49"/>
      <c r="AC29" s="25"/>
      <c r="AD29" s="25"/>
      <c r="AE29" s="25"/>
      <c r="AF29" s="25"/>
      <c r="AG29" s="26"/>
      <c r="AI29" s="20" t="s">
        <v>59</v>
      </c>
      <c r="AJ29" s="21">
        <v>0.3</v>
      </c>
      <c r="AK29" s="22">
        <v>3</v>
      </c>
      <c r="AL29" s="23" t="s">
        <v>24</v>
      </c>
      <c r="AM29" s="25">
        <v>26</v>
      </c>
      <c r="AN29" s="25">
        <v>2</v>
      </c>
      <c r="AO29" s="25">
        <v>3.47</v>
      </c>
      <c r="AP29" s="25">
        <v>0.57999999999999996</v>
      </c>
      <c r="AQ29" s="25" t="s">
        <v>25</v>
      </c>
      <c r="AR29" s="31">
        <v>0</v>
      </c>
      <c r="AT29" s="20" t="s">
        <v>65</v>
      </c>
      <c r="AU29" s="21">
        <v>0.214</v>
      </c>
      <c r="AV29" s="22">
        <v>3</v>
      </c>
      <c r="AW29" s="23"/>
      <c r="AX29" s="25" t="s">
        <v>22</v>
      </c>
      <c r="AY29" s="24" t="s">
        <v>17</v>
      </c>
      <c r="AZ29" s="25" t="s">
        <v>18</v>
      </c>
      <c r="BA29" s="25" t="s">
        <v>19</v>
      </c>
      <c r="BB29" s="25" t="s">
        <v>20</v>
      </c>
      <c r="BC29" s="26" t="s">
        <v>21</v>
      </c>
    </row>
    <row r="30" spans="1:55" x14ac:dyDescent="0.2">
      <c r="A30"/>
      <c r="B30" s="20" t="s">
        <v>59</v>
      </c>
      <c r="C30" s="21">
        <v>0.127</v>
      </c>
      <c r="D30" s="22">
        <v>10</v>
      </c>
      <c r="E30" s="23" t="s">
        <v>68</v>
      </c>
      <c r="F30" s="25">
        <v>8</v>
      </c>
      <c r="G30" s="25">
        <v>4</v>
      </c>
      <c r="H30" s="25">
        <v>0.03</v>
      </c>
      <c r="I30" s="25" t="s">
        <v>30</v>
      </c>
      <c r="J30" s="25" t="s">
        <v>31</v>
      </c>
      <c r="K30" s="31">
        <v>5.2700000000000004E-6</v>
      </c>
      <c r="M30" s="20" t="s">
        <v>60</v>
      </c>
      <c r="N30" s="21">
        <v>3.6999999999999998E-2</v>
      </c>
      <c r="O30" s="22">
        <v>1</v>
      </c>
      <c r="P30" s="22"/>
      <c r="Q30" s="60"/>
      <c r="R30" s="60"/>
      <c r="S30" s="29"/>
      <c r="T30" s="29"/>
      <c r="U30" s="29"/>
      <c r="V30" s="30"/>
      <c r="X30" s="20" t="s">
        <v>69</v>
      </c>
      <c r="Y30" s="21">
        <v>0.28599999999999998</v>
      </c>
      <c r="Z30" s="27">
        <v>2</v>
      </c>
      <c r="AA30" s="22"/>
      <c r="AB30" s="49"/>
      <c r="AC30" s="25"/>
      <c r="AD30" s="25"/>
      <c r="AE30" s="25"/>
      <c r="AF30" s="25"/>
      <c r="AG30" s="26"/>
      <c r="AI30" s="20" t="s">
        <v>61</v>
      </c>
      <c r="AJ30" s="21">
        <v>0.2</v>
      </c>
      <c r="AK30" s="22">
        <v>2</v>
      </c>
      <c r="AL30" s="23"/>
      <c r="AM30" s="25"/>
      <c r="AN30" s="25"/>
      <c r="AO30" s="25"/>
      <c r="AP30" s="25"/>
      <c r="AQ30" s="25"/>
      <c r="AR30" s="26"/>
      <c r="AT30" s="20" t="s">
        <v>59</v>
      </c>
      <c r="AU30" s="21">
        <v>7.0999999999999994E-2</v>
      </c>
      <c r="AV30" s="22">
        <v>1</v>
      </c>
      <c r="AW30" s="23" t="s">
        <v>24</v>
      </c>
      <c r="AX30" s="25">
        <v>26</v>
      </c>
      <c r="AY30" s="25">
        <v>7</v>
      </c>
      <c r="AZ30" s="25">
        <v>4.8499999999999996</v>
      </c>
      <c r="BA30" s="25">
        <v>1.44</v>
      </c>
      <c r="BB30" s="25" t="s">
        <v>31</v>
      </c>
      <c r="BC30" s="31">
        <v>0</v>
      </c>
    </row>
    <row r="31" spans="1:55" x14ac:dyDescent="0.2">
      <c r="A31"/>
      <c r="B31" s="20" t="s">
        <v>60</v>
      </c>
      <c r="C31" s="21">
        <v>1.2999999999999999E-2</v>
      </c>
      <c r="D31" s="22">
        <v>1</v>
      </c>
      <c r="E31" s="23" t="s">
        <v>70</v>
      </c>
      <c r="F31" s="25">
        <v>13</v>
      </c>
      <c r="G31" s="25">
        <v>4</v>
      </c>
      <c r="H31" s="25">
        <v>0.05</v>
      </c>
      <c r="I31" s="25" t="s">
        <v>30</v>
      </c>
      <c r="J31" s="25" t="s">
        <v>31</v>
      </c>
      <c r="K31" s="31">
        <v>3.6199999999999999E-5</v>
      </c>
      <c r="M31" s="20" t="s">
        <v>61</v>
      </c>
      <c r="N31" s="21">
        <v>0.14799999999999999</v>
      </c>
      <c r="O31" s="22">
        <v>4</v>
      </c>
      <c r="P31" s="22"/>
      <c r="Q31" s="60"/>
      <c r="R31" s="60"/>
      <c r="S31" s="29"/>
      <c r="T31" s="29"/>
      <c r="U31" s="29"/>
      <c r="V31" s="30"/>
      <c r="X31" s="20" t="s">
        <v>71</v>
      </c>
      <c r="Y31" s="21">
        <v>0.14299999999999999</v>
      </c>
      <c r="Z31" s="27">
        <v>1</v>
      </c>
      <c r="AA31" s="22"/>
      <c r="AB31" s="49"/>
      <c r="AC31" s="25"/>
      <c r="AD31" s="25"/>
      <c r="AE31" s="25"/>
      <c r="AF31" s="25"/>
      <c r="AG31" s="26"/>
      <c r="AI31" s="20" t="s">
        <v>72</v>
      </c>
      <c r="AJ31" s="21">
        <v>0.2</v>
      </c>
      <c r="AK31" s="22">
        <v>2</v>
      </c>
      <c r="AL31" s="23"/>
      <c r="AM31" s="25"/>
      <c r="AN31" s="25"/>
      <c r="AO31" s="25"/>
      <c r="AP31" s="25"/>
      <c r="AQ31" s="25"/>
      <c r="AR31" s="26"/>
      <c r="AT31" s="20" t="s">
        <v>72</v>
      </c>
      <c r="AU31" s="21">
        <v>7.0999999999999994E-2</v>
      </c>
      <c r="AV31" s="22">
        <v>1</v>
      </c>
      <c r="AW31" s="23"/>
      <c r="AX31" s="25"/>
      <c r="AY31" s="25"/>
      <c r="AZ31" s="25"/>
      <c r="BA31" s="25"/>
      <c r="BB31" s="25"/>
      <c r="BC31" s="26"/>
    </row>
    <row r="32" spans="1:55" x14ac:dyDescent="0.2">
      <c r="A32"/>
      <c r="B32" s="20" t="s">
        <v>61</v>
      </c>
      <c r="C32" s="21">
        <v>7.5999999999999998E-2</v>
      </c>
      <c r="D32" s="22">
        <v>6</v>
      </c>
      <c r="E32" s="23" t="s">
        <v>73</v>
      </c>
      <c r="F32" s="25">
        <v>165</v>
      </c>
      <c r="G32" s="25">
        <v>11</v>
      </c>
      <c r="H32" s="25">
        <v>0.59</v>
      </c>
      <c r="I32" s="25" t="s">
        <v>30</v>
      </c>
      <c r="J32" s="25" t="s">
        <v>31</v>
      </c>
      <c r="K32" s="31">
        <v>4.8499999999999996E-9</v>
      </c>
      <c r="M32" s="20" t="s">
        <v>72</v>
      </c>
      <c r="N32" s="21">
        <v>7.3999999999999996E-2</v>
      </c>
      <c r="O32" s="22">
        <v>2</v>
      </c>
      <c r="P32" s="22"/>
      <c r="Q32" s="29"/>
      <c r="R32" s="29"/>
      <c r="S32" s="29"/>
      <c r="T32" s="29"/>
      <c r="U32" s="29"/>
      <c r="V32" s="30"/>
      <c r="X32" s="20" t="s">
        <v>74</v>
      </c>
      <c r="Y32" s="21">
        <v>0.14299999999999999</v>
      </c>
      <c r="Z32" s="27">
        <v>1</v>
      </c>
      <c r="AA32" s="48"/>
      <c r="AB32" s="49"/>
      <c r="AC32" s="25"/>
      <c r="AD32" s="25"/>
      <c r="AE32" s="25"/>
      <c r="AF32" s="25"/>
      <c r="AG32" s="26"/>
      <c r="AI32" s="20" t="s">
        <v>62</v>
      </c>
      <c r="AJ32" s="21">
        <v>0.2</v>
      </c>
      <c r="AK32" s="22">
        <v>2</v>
      </c>
      <c r="AL32" s="23"/>
      <c r="AM32" s="25"/>
      <c r="AN32" s="25"/>
      <c r="AO32" s="25"/>
      <c r="AP32" s="25"/>
      <c r="AQ32" s="25"/>
      <c r="AR32" s="26"/>
      <c r="AT32" s="20" t="s">
        <v>62</v>
      </c>
      <c r="AU32" s="21">
        <v>0.14299999999999999</v>
      </c>
      <c r="AV32" s="22">
        <v>2</v>
      </c>
      <c r="AW32" s="23"/>
      <c r="AX32" s="25"/>
      <c r="AY32" s="25"/>
      <c r="AZ32" s="25"/>
      <c r="BA32" s="25"/>
      <c r="BB32" s="25"/>
      <c r="BC32" s="26"/>
    </row>
    <row r="33" spans="1:55" ht="17" thickBot="1" x14ac:dyDescent="0.25">
      <c r="A33"/>
      <c r="B33" s="20" t="s">
        <v>72</v>
      </c>
      <c r="C33" s="21">
        <v>3.7999999999999999E-2</v>
      </c>
      <c r="D33" s="22">
        <v>3</v>
      </c>
      <c r="E33" s="23" t="s">
        <v>75</v>
      </c>
      <c r="F33" s="25">
        <v>507</v>
      </c>
      <c r="G33" s="25">
        <v>10</v>
      </c>
      <c r="H33" s="25">
        <v>1.83</v>
      </c>
      <c r="I33" s="25" t="s">
        <v>30</v>
      </c>
      <c r="J33" s="25" t="s">
        <v>31</v>
      </c>
      <c r="K33" s="31">
        <v>2.9099999999999998E-3</v>
      </c>
      <c r="M33" s="20" t="s">
        <v>62</v>
      </c>
      <c r="N33" s="21">
        <v>0.185</v>
      </c>
      <c r="O33" s="22">
        <v>5</v>
      </c>
      <c r="P33" s="22"/>
      <c r="Q33" s="29"/>
      <c r="R33" s="29"/>
      <c r="S33" s="29"/>
      <c r="T33" s="29"/>
      <c r="U33" s="29"/>
      <c r="V33" s="30"/>
      <c r="X33" s="32" t="s">
        <v>40</v>
      </c>
      <c r="Y33" s="33">
        <f>SUM(Y23:Y32)</f>
        <v>2.5739999999999994</v>
      </c>
      <c r="Z33" s="34"/>
      <c r="AA33" s="50"/>
      <c r="AB33" s="51"/>
      <c r="AC33" s="36"/>
      <c r="AD33" s="36"/>
      <c r="AE33" s="36"/>
      <c r="AF33" s="36"/>
      <c r="AG33" s="37"/>
      <c r="AI33" s="20" t="s">
        <v>64</v>
      </c>
      <c r="AJ33" s="21">
        <v>0.4</v>
      </c>
      <c r="AK33" s="22">
        <v>4</v>
      </c>
      <c r="AL33" s="23"/>
      <c r="AM33" s="25"/>
      <c r="AN33" s="25"/>
      <c r="AO33" s="25"/>
      <c r="AP33" s="25"/>
      <c r="AQ33" s="25"/>
      <c r="AR33" s="26"/>
      <c r="AT33" s="20" t="s">
        <v>64</v>
      </c>
      <c r="AU33" s="21">
        <v>0.14299999999999999</v>
      </c>
      <c r="AV33" s="22">
        <v>2</v>
      </c>
      <c r="AW33" s="23"/>
      <c r="AX33" s="25"/>
      <c r="AY33" s="25"/>
      <c r="AZ33" s="25"/>
      <c r="BA33" s="25"/>
      <c r="BB33" s="25"/>
      <c r="BC33" s="26"/>
    </row>
    <row r="34" spans="1:55" x14ac:dyDescent="0.2">
      <c r="A34"/>
      <c r="B34" s="20" t="s">
        <v>62</v>
      </c>
      <c r="C34" s="21">
        <v>6.3E-2</v>
      </c>
      <c r="D34" s="22">
        <v>5</v>
      </c>
      <c r="E34" s="23" t="s">
        <v>76</v>
      </c>
      <c r="F34" s="25">
        <v>1083</v>
      </c>
      <c r="G34" s="25">
        <v>17</v>
      </c>
      <c r="H34" s="25">
        <v>3.9</v>
      </c>
      <c r="I34" s="25">
        <v>4.3600000000000003</v>
      </c>
      <c r="J34" s="25" t="s">
        <v>31</v>
      </c>
      <c r="K34" s="31">
        <v>4.9400000000000001E-5</v>
      </c>
      <c r="M34" s="20" t="s">
        <v>64</v>
      </c>
      <c r="N34" s="21">
        <v>0.222</v>
      </c>
      <c r="O34" s="22">
        <v>6</v>
      </c>
      <c r="P34" s="22"/>
      <c r="Q34" s="29"/>
      <c r="R34" s="29"/>
      <c r="S34" s="29"/>
      <c r="T34" s="29"/>
      <c r="U34" s="29"/>
      <c r="V34" s="30"/>
      <c r="X34" s="22"/>
      <c r="Y34" s="21"/>
      <c r="Z34" s="22"/>
      <c r="AA34" s="48"/>
      <c r="AB34" s="49"/>
      <c r="AC34" s="25"/>
      <c r="AD34" s="25"/>
      <c r="AE34" s="25"/>
      <c r="AF34" s="25"/>
      <c r="AG34" s="25"/>
      <c r="AI34" s="20" t="s">
        <v>77</v>
      </c>
      <c r="AJ34" s="21">
        <v>0.1</v>
      </c>
      <c r="AK34" s="22">
        <v>1</v>
      </c>
      <c r="AL34" s="23"/>
      <c r="AM34" s="25"/>
      <c r="AN34" s="25"/>
      <c r="AO34" s="25"/>
      <c r="AP34" s="25"/>
      <c r="AQ34" s="25"/>
      <c r="AR34" s="26"/>
      <c r="AT34" s="20" t="s">
        <v>78</v>
      </c>
      <c r="AU34" s="21">
        <v>7.0999999999999994E-2</v>
      </c>
      <c r="AV34" s="22">
        <v>1</v>
      </c>
      <c r="AW34" s="23"/>
      <c r="AX34" s="25"/>
      <c r="AY34" s="25"/>
      <c r="AZ34" s="25"/>
      <c r="BA34" s="25"/>
      <c r="BB34" s="25"/>
      <c r="BC34" s="26"/>
    </row>
    <row r="35" spans="1:55" ht="17" thickBot="1" x14ac:dyDescent="0.25">
      <c r="A35"/>
      <c r="B35" s="20" t="s">
        <v>64</v>
      </c>
      <c r="C35" s="21">
        <v>0.114</v>
      </c>
      <c r="D35" s="22">
        <v>9</v>
      </c>
      <c r="E35" s="23" t="s">
        <v>24</v>
      </c>
      <c r="F35" s="25">
        <v>9675</v>
      </c>
      <c r="G35" s="25">
        <v>26</v>
      </c>
      <c r="H35" s="25">
        <v>34.86</v>
      </c>
      <c r="I35" s="25">
        <v>0.75</v>
      </c>
      <c r="J35" s="25" t="s">
        <v>25</v>
      </c>
      <c r="K35" s="31">
        <v>0</v>
      </c>
      <c r="M35" s="20" t="s">
        <v>77</v>
      </c>
      <c r="N35" s="21">
        <v>3.6999999999999998E-2</v>
      </c>
      <c r="O35" s="22">
        <v>1</v>
      </c>
      <c r="P35" s="22"/>
      <c r="Q35" s="29"/>
      <c r="R35" s="29"/>
      <c r="S35" s="29"/>
      <c r="T35" s="29"/>
      <c r="U35" s="29"/>
      <c r="V35" s="30"/>
      <c r="AA35" s="38"/>
      <c r="AB35" s="39"/>
      <c r="AI35" s="20" t="s">
        <v>79</v>
      </c>
      <c r="AJ35" s="21">
        <v>0.1</v>
      </c>
      <c r="AK35" s="22">
        <v>1</v>
      </c>
      <c r="AL35" s="23"/>
      <c r="AM35" s="25"/>
      <c r="AN35" s="25"/>
      <c r="AO35" s="25"/>
      <c r="AP35" s="25"/>
      <c r="AQ35" s="25"/>
      <c r="AR35" s="26"/>
      <c r="AT35" s="20" t="s">
        <v>66</v>
      </c>
      <c r="AU35" s="21">
        <v>0.14299999999999999</v>
      </c>
      <c r="AV35" s="22">
        <v>2</v>
      </c>
      <c r="AW35" s="23"/>
      <c r="AX35" s="25"/>
      <c r="AY35" s="25"/>
      <c r="AZ35" s="25"/>
      <c r="BA35" s="25"/>
      <c r="BB35" s="25"/>
      <c r="BC35" s="26"/>
    </row>
    <row r="36" spans="1:55" x14ac:dyDescent="0.2">
      <c r="A36"/>
      <c r="B36" s="20" t="s">
        <v>77</v>
      </c>
      <c r="C36" s="21">
        <v>1.2999999999999999E-2</v>
      </c>
      <c r="D36" s="22">
        <v>1</v>
      </c>
      <c r="E36" s="23"/>
      <c r="F36" s="25"/>
      <c r="G36" s="25"/>
      <c r="H36" s="25"/>
      <c r="I36" s="25"/>
      <c r="J36" s="25"/>
      <c r="K36" s="26"/>
      <c r="M36" s="20" t="s">
        <v>79</v>
      </c>
      <c r="N36" s="21">
        <v>3.6999999999999998E-2</v>
      </c>
      <c r="O36" s="22">
        <v>1</v>
      </c>
      <c r="P36" s="22"/>
      <c r="Q36" s="29"/>
      <c r="R36" s="29"/>
      <c r="S36" s="29"/>
      <c r="T36" s="29"/>
      <c r="U36" s="29"/>
      <c r="V36" s="30"/>
      <c r="X36" s="61" t="s">
        <v>80</v>
      </c>
      <c r="Y36" s="11" t="s">
        <v>12</v>
      </c>
      <c r="Z36" s="62" t="s">
        <v>13</v>
      </c>
      <c r="AA36" s="63" t="s">
        <v>81</v>
      </c>
      <c r="AB36" s="64"/>
      <c r="AC36" s="65"/>
      <c r="AD36" s="65"/>
      <c r="AE36" s="65"/>
      <c r="AF36" s="65"/>
      <c r="AG36" s="66"/>
      <c r="AI36" s="20" t="s">
        <v>82</v>
      </c>
      <c r="AJ36" s="21">
        <v>0.1</v>
      </c>
      <c r="AK36" s="22">
        <v>1</v>
      </c>
      <c r="AL36" s="23"/>
      <c r="AM36" s="25"/>
      <c r="AN36" s="25"/>
      <c r="AO36" s="25"/>
      <c r="AP36" s="25"/>
      <c r="AQ36" s="25"/>
      <c r="AR36" s="26"/>
      <c r="AT36" s="20" t="s">
        <v>67</v>
      </c>
      <c r="AU36" s="21">
        <v>0.28599999999999998</v>
      </c>
      <c r="AV36" s="22">
        <v>4</v>
      </c>
      <c r="AW36" s="23"/>
      <c r="AX36" s="25"/>
      <c r="AY36" s="25"/>
      <c r="AZ36" s="25"/>
      <c r="BA36" s="25"/>
      <c r="BB36" s="25"/>
      <c r="BC36" s="26"/>
    </row>
    <row r="37" spans="1:55" x14ac:dyDescent="0.2">
      <c r="A37"/>
      <c r="B37" s="20" t="s">
        <v>79</v>
      </c>
      <c r="C37" s="21">
        <v>1.2999999999999999E-2</v>
      </c>
      <c r="D37" s="22">
        <v>1</v>
      </c>
      <c r="E37" s="23"/>
      <c r="F37" s="25"/>
      <c r="G37" s="25"/>
      <c r="H37" s="25"/>
      <c r="I37" s="25"/>
      <c r="J37" s="25"/>
      <c r="K37" s="26"/>
      <c r="M37" s="20" t="s">
        <v>78</v>
      </c>
      <c r="N37" s="21">
        <v>3.6999999999999998E-2</v>
      </c>
      <c r="O37" s="22">
        <v>1</v>
      </c>
      <c r="P37" s="22"/>
      <c r="Q37" s="29"/>
      <c r="R37" s="29"/>
      <c r="S37" s="29"/>
      <c r="T37" s="29"/>
      <c r="U37" s="29"/>
      <c r="V37" s="30"/>
      <c r="X37" s="20" t="s">
        <v>83</v>
      </c>
      <c r="Y37" s="21">
        <v>0.14299999999999999</v>
      </c>
      <c r="Z37" s="27">
        <v>1</v>
      </c>
      <c r="AA37" s="22"/>
      <c r="AB37" s="25" t="s">
        <v>22</v>
      </c>
      <c r="AC37" s="24" t="s">
        <v>17</v>
      </c>
      <c r="AD37" s="25" t="s">
        <v>18</v>
      </c>
      <c r="AE37" s="25" t="s">
        <v>19</v>
      </c>
      <c r="AF37" s="25" t="s">
        <v>20</v>
      </c>
      <c r="AG37" s="26" t="s">
        <v>21</v>
      </c>
      <c r="AI37" s="20" t="s">
        <v>66</v>
      </c>
      <c r="AJ37" s="21">
        <v>0.4</v>
      </c>
      <c r="AK37" s="22">
        <v>4</v>
      </c>
      <c r="AL37" s="23"/>
      <c r="AM37" s="25"/>
      <c r="AN37" s="25"/>
      <c r="AO37" s="25"/>
      <c r="AP37" s="25"/>
      <c r="AQ37" s="25"/>
      <c r="AR37" s="26"/>
      <c r="AT37" s="20" t="s">
        <v>69</v>
      </c>
      <c r="AU37" s="21">
        <v>0.14299999999999999</v>
      </c>
      <c r="AV37" s="22">
        <v>2</v>
      </c>
      <c r="AW37" s="23"/>
      <c r="AX37" s="25"/>
      <c r="AY37" s="25"/>
      <c r="AZ37" s="25"/>
      <c r="BA37" s="25"/>
      <c r="BB37" s="25"/>
      <c r="BC37" s="26"/>
    </row>
    <row r="38" spans="1:55" ht="17" thickBot="1" x14ac:dyDescent="0.25">
      <c r="A38"/>
      <c r="B38" s="20" t="s">
        <v>78</v>
      </c>
      <c r="C38" s="21">
        <v>3.7999999999999999E-2</v>
      </c>
      <c r="D38" s="22">
        <v>3</v>
      </c>
      <c r="E38" s="23"/>
      <c r="F38" s="25"/>
      <c r="G38" s="25"/>
      <c r="H38" s="25"/>
      <c r="I38" s="25"/>
      <c r="J38" s="25"/>
      <c r="K38" s="26"/>
      <c r="M38" s="20" t="s">
        <v>82</v>
      </c>
      <c r="N38" s="21">
        <v>3.6999999999999998E-2</v>
      </c>
      <c r="O38" s="22">
        <v>1</v>
      </c>
      <c r="P38" s="22"/>
      <c r="Q38" s="60"/>
      <c r="R38" s="29"/>
      <c r="S38" s="29"/>
      <c r="T38" s="29"/>
      <c r="U38" s="29"/>
      <c r="V38" s="30"/>
      <c r="X38" s="20" t="s">
        <v>84</v>
      </c>
      <c r="Y38" s="21">
        <v>0.14299999999999999</v>
      </c>
      <c r="Z38" s="27">
        <v>1</v>
      </c>
      <c r="AA38" s="22" t="s">
        <v>24</v>
      </c>
      <c r="AB38" s="25">
        <v>64</v>
      </c>
      <c r="AC38" s="25">
        <v>6</v>
      </c>
      <c r="AD38" s="25">
        <v>5.97</v>
      </c>
      <c r="AE38" s="25">
        <v>1</v>
      </c>
      <c r="AF38" s="25" t="s">
        <v>31</v>
      </c>
      <c r="AG38" s="31">
        <v>0</v>
      </c>
      <c r="AI38" s="20" t="s">
        <v>67</v>
      </c>
      <c r="AJ38" s="21">
        <v>0.4</v>
      </c>
      <c r="AK38" s="22">
        <v>4</v>
      </c>
      <c r="AL38" s="23"/>
      <c r="AM38" s="25"/>
      <c r="AN38" s="25"/>
      <c r="AO38" s="25"/>
      <c r="AP38" s="25"/>
      <c r="AQ38" s="25"/>
      <c r="AR38" s="26"/>
      <c r="AT38" s="32" t="s">
        <v>40</v>
      </c>
      <c r="AU38" s="33">
        <f>SUM(AU29:AU37)</f>
        <v>1.2849999999999999</v>
      </c>
      <c r="AV38" s="35"/>
      <c r="AW38" s="42"/>
      <c r="AX38" s="36"/>
      <c r="AY38" s="36"/>
      <c r="AZ38" s="36"/>
      <c r="BA38" s="36"/>
      <c r="BB38" s="36"/>
      <c r="BC38" s="37"/>
    </row>
    <row r="39" spans="1:55" ht="17" thickBot="1" x14ac:dyDescent="0.25">
      <c r="A39"/>
      <c r="B39" s="20" t="s">
        <v>82</v>
      </c>
      <c r="C39" s="21">
        <v>3.7999999999999999E-2</v>
      </c>
      <c r="D39" s="22">
        <v>3</v>
      </c>
      <c r="E39" s="23"/>
      <c r="F39" s="25"/>
      <c r="G39" s="25"/>
      <c r="H39" s="25"/>
      <c r="I39" s="25"/>
      <c r="J39" s="25"/>
      <c r="K39" s="26"/>
      <c r="M39" s="20" t="s">
        <v>66</v>
      </c>
      <c r="N39" s="21">
        <v>0.222</v>
      </c>
      <c r="O39" s="22">
        <v>6</v>
      </c>
      <c r="P39" s="22"/>
      <c r="Q39" s="60"/>
      <c r="R39" s="29"/>
      <c r="S39" s="29"/>
      <c r="T39" s="29"/>
      <c r="U39" s="29"/>
      <c r="V39" s="30"/>
      <c r="X39" s="32" t="s">
        <v>40</v>
      </c>
      <c r="Y39" s="33">
        <f>SUM(Y37:Y38)</f>
        <v>0.28599999999999998</v>
      </c>
      <c r="Z39" s="34"/>
      <c r="AA39" s="35"/>
      <c r="AB39" s="36"/>
      <c r="AC39" s="36"/>
      <c r="AD39" s="36"/>
      <c r="AE39" s="36"/>
      <c r="AF39" s="36"/>
      <c r="AG39" s="37"/>
      <c r="AI39" s="20" t="s">
        <v>69</v>
      </c>
      <c r="AJ39" s="21">
        <v>0.2</v>
      </c>
      <c r="AK39" s="22">
        <v>2</v>
      </c>
      <c r="AL39" s="23"/>
      <c r="AM39" s="25"/>
      <c r="AN39" s="25"/>
      <c r="AO39" s="25"/>
      <c r="AP39" s="25"/>
      <c r="AQ39" s="25"/>
      <c r="AR39" s="26"/>
    </row>
    <row r="40" spans="1:55" ht="17" thickBot="1" x14ac:dyDescent="0.25">
      <c r="A40"/>
      <c r="B40" s="20" t="s">
        <v>85</v>
      </c>
      <c r="C40" s="21">
        <v>2.5000000000000001E-2</v>
      </c>
      <c r="D40" s="22">
        <v>2</v>
      </c>
      <c r="E40" s="23"/>
      <c r="F40" s="25"/>
      <c r="G40" s="25"/>
      <c r="H40" s="25"/>
      <c r="I40" s="25"/>
      <c r="J40" s="25"/>
      <c r="K40" s="26"/>
      <c r="M40" s="20" t="s">
        <v>67</v>
      </c>
      <c r="N40" s="21">
        <v>0.25900000000000001</v>
      </c>
      <c r="O40" s="22">
        <v>7</v>
      </c>
      <c r="P40" s="22"/>
      <c r="Q40" s="60"/>
      <c r="R40" s="29"/>
      <c r="S40" s="29"/>
      <c r="T40" s="29"/>
      <c r="U40" s="29"/>
      <c r="V40" s="30"/>
      <c r="AI40" s="20" t="s">
        <v>74</v>
      </c>
      <c r="AJ40" s="21">
        <v>0.2</v>
      </c>
      <c r="AK40" s="22">
        <v>2</v>
      </c>
      <c r="AL40" s="23"/>
      <c r="AM40" s="25"/>
      <c r="AN40" s="25"/>
      <c r="AO40" s="25"/>
      <c r="AP40" s="25"/>
      <c r="AQ40" s="25"/>
      <c r="AR40" s="26"/>
    </row>
    <row r="41" spans="1:55" ht="17" thickBot="1" x14ac:dyDescent="0.25">
      <c r="A41"/>
      <c r="B41" s="20" t="s">
        <v>66</v>
      </c>
      <c r="C41" s="21">
        <v>8.8999999999999996E-2</v>
      </c>
      <c r="D41" s="22">
        <v>7</v>
      </c>
      <c r="E41" s="23"/>
      <c r="F41" s="25"/>
      <c r="G41" s="25"/>
      <c r="H41" s="25"/>
      <c r="I41" s="25"/>
      <c r="J41" s="25"/>
      <c r="K41" s="26"/>
      <c r="M41" s="20" t="s">
        <v>69</v>
      </c>
      <c r="N41" s="21">
        <v>0.185</v>
      </c>
      <c r="O41" s="22">
        <v>5</v>
      </c>
      <c r="P41" s="22"/>
      <c r="Q41" s="60"/>
      <c r="R41" s="29"/>
      <c r="S41" s="29"/>
      <c r="T41" s="29"/>
      <c r="U41" s="29"/>
      <c r="V41" s="30"/>
      <c r="AI41" s="32" t="s">
        <v>40</v>
      </c>
      <c r="AJ41" s="33">
        <f>SUM(AJ28:AJ40)</f>
        <v>2.9000000000000004</v>
      </c>
      <c r="AK41" s="35"/>
      <c r="AL41" s="42"/>
      <c r="AM41" s="36"/>
      <c r="AN41" s="36"/>
      <c r="AO41" s="36"/>
      <c r="AP41" s="36"/>
      <c r="AQ41" s="36"/>
      <c r="AR41" s="37"/>
      <c r="AT41" s="61" t="s">
        <v>80</v>
      </c>
      <c r="AU41" s="11" t="s">
        <v>12</v>
      </c>
      <c r="AV41" s="67" t="s">
        <v>13</v>
      </c>
      <c r="AW41" s="68" t="s">
        <v>81</v>
      </c>
      <c r="AX41" s="64"/>
      <c r="AY41" s="65"/>
      <c r="AZ41" s="65"/>
      <c r="BA41" s="65"/>
      <c r="BB41" s="65"/>
      <c r="BC41" s="66"/>
    </row>
    <row r="42" spans="1:55" ht="17" thickBot="1" x14ac:dyDescent="0.25">
      <c r="A42"/>
      <c r="B42" s="20" t="s">
        <v>67</v>
      </c>
      <c r="C42" s="21">
        <v>0.127</v>
      </c>
      <c r="D42" s="22">
        <v>10</v>
      </c>
      <c r="E42" s="23"/>
      <c r="F42" s="25"/>
      <c r="G42" s="25"/>
      <c r="H42" s="25"/>
      <c r="I42" s="25"/>
      <c r="J42" s="25"/>
      <c r="K42" s="26"/>
      <c r="M42" s="20" t="s">
        <v>71</v>
      </c>
      <c r="N42" s="21">
        <v>3.6999999999999998E-2</v>
      </c>
      <c r="O42" s="22">
        <v>1</v>
      </c>
      <c r="P42" s="22"/>
      <c r="Q42" s="60"/>
      <c r="R42" s="29"/>
      <c r="S42" s="29"/>
      <c r="T42" s="29"/>
      <c r="U42" s="29"/>
      <c r="V42" s="30"/>
      <c r="AT42" s="20" t="s">
        <v>86</v>
      </c>
      <c r="AU42" s="21">
        <v>7.0999999999999994E-2</v>
      </c>
      <c r="AV42" s="22">
        <v>1</v>
      </c>
      <c r="AW42" s="23"/>
      <c r="AX42" s="25" t="s">
        <v>22</v>
      </c>
      <c r="AY42" s="24" t="s">
        <v>17</v>
      </c>
      <c r="AZ42" s="25" t="s">
        <v>18</v>
      </c>
      <c r="BA42" s="25" t="s">
        <v>19</v>
      </c>
      <c r="BB42" s="25" t="s">
        <v>20</v>
      </c>
      <c r="BC42" s="26" t="s">
        <v>21</v>
      </c>
    </row>
    <row r="43" spans="1:55" x14ac:dyDescent="0.2">
      <c r="A43"/>
      <c r="B43" s="20" t="s">
        <v>69</v>
      </c>
      <c r="C43" s="21">
        <v>0.215</v>
      </c>
      <c r="D43" s="22">
        <v>17</v>
      </c>
      <c r="E43" s="23"/>
      <c r="F43" s="25"/>
      <c r="G43" s="25"/>
      <c r="H43" s="25"/>
      <c r="I43" s="25"/>
      <c r="J43" s="25"/>
      <c r="K43" s="26"/>
      <c r="M43" s="20" t="s">
        <v>74</v>
      </c>
      <c r="N43" s="21">
        <v>7.3999999999999996E-2</v>
      </c>
      <c r="O43" s="22">
        <v>2</v>
      </c>
      <c r="P43" s="22"/>
      <c r="Q43" s="29"/>
      <c r="R43" s="29"/>
      <c r="S43" s="29"/>
      <c r="T43" s="29"/>
      <c r="U43" s="29"/>
      <c r="V43" s="30"/>
      <c r="AI43" s="61" t="s">
        <v>80</v>
      </c>
      <c r="AJ43" s="11" t="s">
        <v>12</v>
      </c>
      <c r="AK43" s="67" t="s">
        <v>13</v>
      </c>
      <c r="AL43" s="68" t="s">
        <v>81</v>
      </c>
      <c r="AM43" s="64"/>
      <c r="AN43" s="65"/>
      <c r="AO43" s="65"/>
      <c r="AP43" s="65"/>
      <c r="AQ43" s="65"/>
      <c r="AR43" s="66"/>
      <c r="AT43" s="20" t="s">
        <v>87</v>
      </c>
      <c r="AU43" s="21">
        <v>7.0999999999999994E-2</v>
      </c>
      <c r="AV43" s="22">
        <v>1</v>
      </c>
      <c r="AW43" s="23" t="s">
        <v>24</v>
      </c>
      <c r="AX43" s="25">
        <v>64</v>
      </c>
      <c r="AY43" s="25">
        <v>12</v>
      </c>
      <c r="AZ43" s="25">
        <v>11.95</v>
      </c>
      <c r="BA43" s="25">
        <v>1</v>
      </c>
      <c r="BB43" s="25" t="s">
        <v>31</v>
      </c>
      <c r="BC43" s="31">
        <v>0</v>
      </c>
    </row>
    <row r="44" spans="1:55" ht="17" thickBot="1" x14ac:dyDescent="0.25">
      <c r="A44"/>
      <c r="B44" s="20" t="s">
        <v>71</v>
      </c>
      <c r="C44" s="21">
        <v>2.5000000000000001E-2</v>
      </c>
      <c r="D44" s="22">
        <v>2</v>
      </c>
      <c r="E44" s="23"/>
      <c r="F44" s="25"/>
      <c r="G44" s="25"/>
      <c r="H44" s="25"/>
      <c r="I44" s="25"/>
      <c r="J44" s="25"/>
      <c r="K44" s="26"/>
      <c r="M44" s="32" t="s">
        <v>40</v>
      </c>
      <c r="N44" s="33">
        <f>SUM(N28:N43)</f>
        <v>1.8869999999999998</v>
      </c>
      <c r="O44" s="35"/>
      <c r="P44" s="35"/>
      <c r="Q44" s="69"/>
      <c r="R44" s="43"/>
      <c r="S44" s="43"/>
      <c r="T44" s="43"/>
      <c r="U44" s="43"/>
      <c r="V44" s="44"/>
      <c r="AI44" s="20" t="s">
        <v>86</v>
      </c>
      <c r="AJ44" s="21">
        <v>0.1</v>
      </c>
      <c r="AK44" s="22">
        <v>1</v>
      </c>
      <c r="AL44" s="23"/>
      <c r="AM44" s="25" t="s">
        <v>22</v>
      </c>
      <c r="AN44" s="24" t="s">
        <v>17</v>
      </c>
      <c r="AO44" s="25" t="s">
        <v>18</v>
      </c>
      <c r="AP44" s="25" t="s">
        <v>19</v>
      </c>
      <c r="AQ44" s="25" t="s">
        <v>20</v>
      </c>
      <c r="AR44" s="26" t="s">
        <v>21</v>
      </c>
      <c r="AT44" s="32" t="s">
        <v>40</v>
      </c>
      <c r="AU44" s="33">
        <f>SUM(AU42:AU43)</f>
        <v>0.14199999999999999</v>
      </c>
      <c r="AV44" s="35"/>
      <c r="AW44" s="42"/>
      <c r="AX44" s="36"/>
      <c r="AY44" s="36"/>
      <c r="AZ44" s="36"/>
      <c r="BA44" s="36"/>
      <c r="BB44" s="36"/>
      <c r="BC44" s="37"/>
    </row>
    <row r="45" spans="1:55" ht="17" thickBot="1" x14ac:dyDescent="0.25">
      <c r="A45"/>
      <c r="B45" s="20" t="s">
        <v>88</v>
      </c>
      <c r="C45" s="21">
        <v>3.7999999999999999E-2</v>
      </c>
      <c r="D45" s="22">
        <v>3</v>
      </c>
      <c r="E45" s="23"/>
      <c r="F45" s="25"/>
      <c r="G45" s="25"/>
      <c r="H45" s="25"/>
      <c r="I45" s="25"/>
      <c r="J45" s="25"/>
      <c r="K45" s="26"/>
      <c r="Q45" s="70"/>
      <c r="AI45" s="20" t="s">
        <v>83</v>
      </c>
      <c r="AJ45" s="21">
        <v>0.1</v>
      </c>
      <c r="AK45" s="22">
        <v>1</v>
      </c>
      <c r="AL45" s="23" t="s">
        <v>24</v>
      </c>
      <c r="AM45" s="25">
        <v>64</v>
      </c>
      <c r="AN45" s="25">
        <v>8</v>
      </c>
      <c r="AO45" s="25">
        <v>8.5299999999999994</v>
      </c>
      <c r="AP45" s="25">
        <v>0.94</v>
      </c>
      <c r="AQ45" s="25" t="s">
        <v>25</v>
      </c>
      <c r="AR45" s="31">
        <v>0</v>
      </c>
    </row>
    <row r="46" spans="1:55" ht="17" thickBot="1" x14ac:dyDescent="0.25">
      <c r="A46"/>
      <c r="B46" s="20" t="s">
        <v>74</v>
      </c>
      <c r="C46" s="21">
        <v>5.0999999999999997E-2</v>
      </c>
      <c r="D46" s="22">
        <v>4</v>
      </c>
      <c r="E46" s="23"/>
      <c r="F46" s="25"/>
      <c r="G46" s="25"/>
      <c r="H46" s="25"/>
      <c r="I46" s="25"/>
      <c r="J46" s="25"/>
      <c r="K46" s="26"/>
      <c r="M46" s="56" t="s">
        <v>89</v>
      </c>
      <c r="N46" s="11" t="s">
        <v>12</v>
      </c>
      <c r="O46" s="71" t="s">
        <v>13</v>
      </c>
      <c r="P46" s="17" t="s">
        <v>81</v>
      </c>
      <c r="Q46" s="18"/>
      <c r="R46" s="18"/>
      <c r="S46" s="18"/>
      <c r="T46" s="18"/>
      <c r="U46" s="18"/>
      <c r="V46" s="19"/>
      <c r="AI46" s="32" t="s">
        <v>40</v>
      </c>
      <c r="AJ46" s="33">
        <f>SUM(AJ44:AJ45)</f>
        <v>0.2</v>
      </c>
      <c r="AK46" s="35"/>
      <c r="AL46" s="42"/>
      <c r="AM46" s="72"/>
      <c r="AN46" s="36"/>
      <c r="AO46" s="36"/>
      <c r="AP46" s="36"/>
      <c r="AQ46" s="36"/>
      <c r="AR46" s="37"/>
      <c r="AW46" s="73"/>
    </row>
    <row r="47" spans="1:55" x14ac:dyDescent="0.2">
      <c r="A47"/>
      <c r="B47" s="20" t="s">
        <v>90</v>
      </c>
      <c r="C47" s="21">
        <v>1.2999999999999999E-2</v>
      </c>
      <c r="D47" s="22">
        <v>1</v>
      </c>
      <c r="E47" s="23"/>
      <c r="F47" s="25"/>
      <c r="G47" s="25"/>
      <c r="H47" s="25"/>
      <c r="I47" s="25"/>
      <c r="J47" s="25"/>
      <c r="K47" s="26"/>
      <c r="M47" s="20" t="s">
        <v>86</v>
      </c>
      <c r="N47" s="21">
        <v>3.6999999999999998E-2</v>
      </c>
      <c r="O47" s="27">
        <v>1</v>
      </c>
      <c r="P47" s="22"/>
      <c r="Q47" s="28" t="s">
        <v>22</v>
      </c>
      <c r="R47" s="28" t="s">
        <v>17</v>
      </c>
      <c r="S47" s="29" t="s">
        <v>18</v>
      </c>
      <c r="T47" s="29" t="s">
        <v>19</v>
      </c>
      <c r="U47" s="29" t="s">
        <v>20</v>
      </c>
      <c r="V47" s="30" t="s">
        <v>21</v>
      </c>
    </row>
    <row r="48" spans="1:55" x14ac:dyDescent="0.2">
      <c r="A48"/>
      <c r="B48" s="20" t="s">
        <v>91</v>
      </c>
      <c r="C48" s="21">
        <v>1.2999999999999999E-2</v>
      </c>
      <c r="D48" s="22">
        <v>1</v>
      </c>
      <c r="E48" s="23"/>
      <c r="F48" s="49"/>
      <c r="G48" s="25"/>
      <c r="H48" s="25"/>
      <c r="I48" s="25"/>
      <c r="J48" s="25"/>
      <c r="K48" s="26"/>
      <c r="M48" s="20" t="s">
        <v>83</v>
      </c>
      <c r="N48" s="21">
        <v>7.3999999999999996E-2</v>
      </c>
      <c r="O48" s="27">
        <v>2</v>
      </c>
      <c r="P48" s="22" t="s">
        <v>26</v>
      </c>
      <c r="Q48" s="25">
        <v>64</v>
      </c>
      <c r="R48" s="25">
        <v>23</v>
      </c>
      <c r="S48" s="25">
        <v>23.04</v>
      </c>
      <c r="T48" s="25">
        <v>1</v>
      </c>
      <c r="U48" s="25" t="s">
        <v>27</v>
      </c>
      <c r="V48" s="31">
        <v>0</v>
      </c>
    </row>
    <row r="49" spans="2:22" customFormat="1" x14ac:dyDescent="0.2">
      <c r="B49" s="20" t="s">
        <v>92</v>
      </c>
      <c r="C49" s="21">
        <v>5.0999999999999997E-2</v>
      </c>
      <c r="D49" s="22">
        <v>4</v>
      </c>
      <c r="E49" s="23"/>
      <c r="F49" s="49"/>
      <c r="G49" s="25"/>
      <c r="H49" s="25"/>
      <c r="I49" s="25"/>
      <c r="J49" s="25"/>
      <c r="K49" s="26"/>
      <c r="M49" s="20" t="s">
        <v>87</v>
      </c>
      <c r="N49" s="21">
        <v>3.6999999999999998E-2</v>
      </c>
      <c r="O49" s="27">
        <v>1</v>
      </c>
      <c r="P49" s="22"/>
      <c r="Q49" s="29"/>
      <c r="R49" s="29"/>
      <c r="S49" s="29"/>
      <c r="T49" s="29"/>
      <c r="U49" s="29"/>
      <c r="V49" s="30"/>
    </row>
    <row r="50" spans="2:22" customFormat="1" ht="17" thickBot="1" x14ac:dyDescent="0.25">
      <c r="B50" s="32" t="s">
        <v>40</v>
      </c>
      <c r="C50" s="33">
        <f>SUM(C29:C49)</f>
        <v>1.2179999999999997</v>
      </c>
      <c r="D50" s="35"/>
      <c r="E50" s="42"/>
      <c r="F50" s="51"/>
      <c r="G50" s="36"/>
      <c r="H50" s="36"/>
      <c r="I50" s="36"/>
      <c r="J50" s="36"/>
      <c r="K50" s="37"/>
      <c r="M50" s="20" t="s">
        <v>84</v>
      </c>
      <c r="N50" s="21">
        <v>3.6999999999999998E-2</v>
      </c>
      <c r="O50" s="27">
        <v>1</v>
      </c>
      <c r="P50" s="22"/>
      <c r="Q50" s="29"/>
      <c r="R50" s="29"/>
      <c r="S50" s="29"/>
      <c r="T50" s="29"/>
      <c r="U50" s="29"/>
      <c r="V50" s="30"/>
    </row>
    <row r="51" spans="2:22" customFormat="1" ht="17" thickBot="1" x14ac:dyDescent="0.25">
      <c r="E51" s="38"/>
      <c r="F51" s="39"/>
      <c r="G51" s="1"/>
      <c r="H51" s="1"/>
      <c r="I51" s="1"/>
      <c r="J51" s="1"/>
      <c r="K51" s="1"/>
      <c r="M51" s="32" t="s">
        <v>40</v>
      </c>
      <c r="N51" s="33">
        <f>SUM(N47:N50)</f>
        <v>0.185</v>
      </c>
      <c r="O51" s="34"/>
      <c r="P51" s="35"/>
      <c r="Q51" s="43"/>
      <c r="R51" s="43"/>
      <c r="S51" s="43"/>
      <c r="T51" s="43"/>
      <c r="U51" s="43"/>
      <c r="V51" s="44"/>
    </row>
    <row r="52" spans="2:22" customFormat="1" x14ac:dyDescent="0.2">
      <c r="B52" s="56" t="s">
        <v>89</v>
      </c>
      <c r="C52" s="11" t="s">
        <v>12</v>
      </c>
      <c r="D52" s="74" t="s">
        <v>13</v>
      </c>
      <c r="E52" s="13" t="s">
        <v>81</v>
      </c>
      <c r="F52" s="14"/>
      <c r="G52" s="14"/>
      <c r="H52" s="14"/>
      <c r="I52" s="14"/>
      <c r="J52" s="14"/>
      <c r="K52" s="15"/>
      <c r="Q52" s="2"/>
      <c r="R52" s="2"/>
      <c r="S52" s="2"/>
      <c r="T52" s="2"/>
      <c r="U52" s="2"/>
      <c r="V52" s="2"/>
    </row>
    <row r="53" spans="2:22" customFormat="1" x14ac:dyDescent="0.2">
      <c r="B53" s="20" t="s">
        <v>93</v>
      </c>
      <c r="C53" s="21">
        <v>2.5000000000000001E-2</v>
      </c>
      <c r="D53" s="22">
        <v>2</v>
      </c>
      <c r="E53" s="75"/>
      <c r="F53" s="24" t="s">
        <v>16</v>
      </c>
      <c r="G53" s="24" t="s">
        <v>17</v>
      </c>
      <c r="H53" s="25" t="s">
        <v>18</v>
      </c>
      <c r="I53" s="25" t="s">
        <v>19</v>
      </c>
      <c r="J53" s="25" t="s">
        <v>20</v>
      </c>
      <c r="K53" s="26" t="s">
        <v>21</v>
      </c>
      <c r="Q53" s="2"/>
      <c r="R53" s="2"/>
      <c r="S53" s="2"/>
      <c r="T53" s="2"/>
      <c r="U53" s="2"/>
      <c r="V53" s="2"/>
    </row>
    <row r="54" spans="2:22" customFormat="1" x14ac:dyDescent="0.2">
      <c r="B54" s="20" t="s">
        <v>86</v>
      </c>
      <c r="C54" s="21">
        <v>1.2999999999999999E-2</v>
      </c>
      <c r="D54" s="22">
        <v>1</v>
      </c>
      <c r="E54" s="23" t="s">
        <v>24</v>
      </c>
      <c r="F54" s="25">
        <v>18255</v>
      </c>
      <c r="G54" s="25">
        <v>64</v>
      </c>
      <c r="H54" s="25">
        <v>65.78</v>
      </c>
      <c r="I54" s="25">
        <v>0.97</v>
      </c>
      <c r="J54" s="25" t="s">
        <v>25</v>
      </c>
      <c r="K54" s="31">
        <v>0</v>
      </c>
      <c r="Q54" s="2"/>
      <c r="R54" s="2"/>
      <c r="S54" s="2"/>
      <c r="T54" s="2"/>
      <c r="U54" s="2"/>
      <c r="V54" s="2"/>
    </row>
    <row r="55" spans="2:22" customFormat="1" x14ac:dyDescent="0.2">
      <c r="B55" s="20" t="s">
        <v>83</v>
      </c>
      <c r="C55" s="21">
        <v>5.0999999999999997E-2</v>
      </c>
      <c r="D55" s="22">
        <v>4</v>
      </c>
      <c r="E55" s="23"/>
      <c r="F55" s="25"/>
      <c r="G55" s="25"/>
      <c r="H55" s="25"/>
      <c r="I55" s="25"/>
      <c r="J55" s="25"/>
      <c r="K55" s="26"/>
      <c r="Q55" s="2"/>
      <c r="R55" s="2"/>
      <c r="S55" s="2"/>
      <c r="T55" s="2"/>
      <c r="U55" s="2"/>
      <c r="V55" s="2"/>
    </row>
    <row r="56" spans="2:22" customFormat="1" x14ac:dyDescent="0.2">
      <c r="B56" s="20" t="s">
        <v>94</v>
      </c>
      <c r="C56" s="21">
        <v>1.2999999999999999E-2</v>
      </c>
      <c r="D56" s="22">
        <v>1</v>
      </c>
      <c r="E56" s="23"/>
      <c r="F56" s="25"/>
      <c r="G56" s="25"/>
      <c r="H56" s="25"/>
      <c r="I56" s="25"/>
      <c r="J56" s="25"/>
      <c r="K56" s="26"/>
      <c r="P56" s="45"/>
      <c r="Q56" s="76"/>
      <c r="R56" s="2"/>
      <c r="S56" s="2"/>
      <c r="T56" s="2"/>
      <c r="U56" s="2"/>
      <c r="V56" s="2"/>
    </row>
    <row r="57" spans="2:22" customFormat="1" x14ac:dyDescent="0.2">
      <c r="B57" s="20" t="s">
        <v>95</v>
      </c>
      <c r="C57" s="21">
        <v>1.2999999999999999E-2</v>
      </c>
      <c r="D57" s="22">
        <v>1</v>
      </c>
      <c r="E57" s="23"/>
      <c r="F57" s="25"/>
      <c r="G57" s="25"/>
      <c r="H57" s="25"/>
      <c r="I57" s="25"/>
      <c r="J57" s="25"/>
      <c r="K57" s="26"/>
      <c r="P57" s="45"/>
      <c r="Q57" s="2"/>
      <c r="R57" s="2"/>
      <c r="S57" s="2"/>
      <c r="T57" s="2"/>
      <c r="U57" s="2"/>
      <c r="V57" s="2"/>
    </row>
    <row r="58" spans="2:22" customFormat="1" x14ac:dyDescent="0.2">
      <c r="B58" s="20" t="s">
        <v>96</v>
      </c>
      <c r="C58" s="21">
        <v>1.2999999999999999E-2</v>
      </c>
      <c r="D58" s="22">
        <v>1</v>
      </c>
      <c r="E58" s="23"/>
      <c r="F58" s="25"/>
      <c r="G58" s="25"/>
      <c r="H58" s="25"/>
      <c r="I58" s="25"/>
      <c r="J58" s="25"/>
      <c r="K58" s="26"/>
      <c r="P58" s="45"/>
      <c r="Q58" s="76"/>
      <c r="R58" s="2"/>
      <c r="S58" s="2"/>
      <c r="T58" s="2"/>
      <c r="U58" s="2"/>
      <c r="V58" s="2"/>
    </row>
    <row r="59" spans="2:22" customFormat="1" x14ac:dyDescent="0.2">
      <c r="B59" s="20" t="s">
        <v>87</v>
      </c>
      <c r="C59" s="21">
        <v>1.2999999999999999E-2</v>
      </c>
      <c r="D59" s="22">
        <v>1</v>
      </c>
      <c r="E59" s="23"/>
      <c r="F59" s="25"/>
      <c r="G59" s="25"/>
      <c r="H59" s="25"/>
      <c r="I59" s="25"/>
      <c r="J59" s="25"/>
      <c r="K59" s="26"/>
      <c r="Q59" s="2"/>
      <c r="R59" s="2"/>
      <c r="S59" s="2"/>
      <c r="T59" s="2"/>
      <c r="U59" s="2"/>
      <c r="V59" s="2"/>
    </row>
    <row r="60" spans="2:22" customFormat="1" x14ac:dyDescent="0.2">
      <c r="B60" s="20" t="s">
        <v>97</v>
      </c>
      <c r="C60" s="21">
        <v>1.2999999999999999E-2</v>
      </c>
      <c r="D60" s="22">
        <v>1</v>
      </c>
      <c r="E60" s="23"/>
      <c r="F60" s="25"/>
      <c r="G60" s="25"/>
      <c r="H60" s="25"/>
      <c r="I60" s="25"/>
      <c r="J60" s="25"/>
      <c r="K60" s="26"/>
      <c r="Q60" s="2"/>
      <c r="R60" s="2"/>
      <c r="S60" s="2"/>
      <c r="T60" s="2"/>
      <c r="U60" s="2"/>
      <c r="V60" s="2"/>
    </row>
    <row r="61" spans="2:22" customFormat="1" x14ac:dyDescent="0.2">
      <c r="B61" s="20" t="s">
        <v>98</v>
      </c>
      <c r="C61" s="21">
        <v>1.2999999999999999E-2</v>
      </c>
      <c r="D61" s="22">
        <v>1</v>
      </c>
      <c r="E61" s="23"/>
      <c r="F61" s="25"/>
      <c r="G61" s="25"/>
      <c r="H61" s="25"/>
      <c r="I61" s="25"/>
      <c r="J61" s="25"/>
      <c r="K61" s="26"/>
      <c r="Q61" s="2"/>
      <c r="R61" s="2"/>
      <c r="S61" s="2"/>
      <c r="T61" s="2"/>
      <c r="U61" s="2"/>
      <c r="V61" s="2"/>
    </row>
    <row r="62" spans="2:22" customFormat="1" x14ac:dyDescent="0.2">
      <c r="B62" s="20" t="s">
        <v>99</v>
      </c>
      <c r="C62" s="21">
        <v>1.2999999999999999E-2</v>
      </c>
      <c r="D62" s="22">
        <v>1</v>
      </c>
      <c r="E62" s="23"/>
      <c r="F62" s="25"/>
      <c r="G62" s="25"/>
      <c r="H62" s="25"/>
      <c r="I62" s="25"/>
      <c r="J62" s="25"/>
      <c r="K62" s="26"/>
      <c r="Q62" s="2"/>
      <c r="R62" s="2"/>
      <c r="S62" s="2"/>
      <c r="T62" s="2"/>
      <c r="U62" s="2"/>
      <c r="V62" s="2"/>
    </row>
    <row r="63" spans="2:22" customFormat="1" x14ac:dyDescent="0.2">
      <c r="B63" s="20" t="s">
        <v>100</v>
      </c>
      <c r="C63" s="21">
        <v>1.2999999999999999E-2</v>
      </c>
      <c r="D63" s="22">
        <v>1</v>
      </c>
      <c r="E63" s="23"/>
      <c r="F63" s="25"/>
      <c r="G63" s="25"/>
      <c r="H63" s="25"/>
      <c r="I63" s="25"/>
      <c r="J63" s="25"/>
      <c r="K63" s="26"/>
      <c r="Q63" s="2"/>
      <c r="R63" s="2"/>
      <c r="S63" s="2"/>
      <c r="T63" s="2"/>
      <c r="U63" s="2"/>
      <c r="V63" s="2"/>
    </row>
    <row r="64" spans="2:22" customFormat="1" x14ac:dyDescent="0.2">
      <c r="B64" s="20" t="s">
        <v>101</v>
      </c>
      <c r="C64" s="21">
        <v>1.2999999999999999E-2</v>
      </c>
      <c r="D64" s="22">
        <v>1</v>
      </c>
      <c r="E64" s="23"/>
      <c r="F64" s="25"/>
      <c r="G64" s="25"/>
      <c r="H64" s="25"/>
      <c r="I64" s="25"/>
      <c r="J64" s="25"/>
      <c r="K64" s="26"/>
      <c r="Q64" s="2"/>
      <c r="R64" s="2"/>
      <c r="S64" s="2"/>
      <c r="T64" s="2"/>
      <c r="U64" s="2"/>
      <c r="V64" s="2"/>
    </row>
    <row r="65" spans="2:11" customFormat="1" x14ac:dyDescent="0.2">
      <c r="B65" s="20" t="s">
        <v>102</v>
      </c>
      <c r="C65" s="21">
        <v>2.5000000000000001E-2</v>
      </c>
      <c r="D65" s="22">
        <v>2</v>
      </c>
      <c r="E65" s="23"/>
      <c r="F65" s="25"/>
      <c r="G65" s="25"/>
      <c r="H65" s="25"/>
      <c r="I65" s="25"/>
      <c r="J65" s="25"/>
      <c r="K65" s="26"/>
    </row>
    <row r="66" spans="2:11" customFormat="1" x14ac:dyDescent="0.2">
      <c r="B66" s="20" t="s">
        <v>84</v>
      </c>
      <c r="C66" s="21">
        <v>1.2999999999999999E-2</v>
      </c>
      <c r="D66" s="22">
        <v>1</v>
      </c>
      <c r="E66" s="23"/>
      <c r="F66" s="25"/>
      <c r="G66" s="25"/>
      <c r="H66" s="25"/>
      <c r="I66" s="25"/>
      <c r="J66" s="25"/>
      <c r="K66" s="26"/>
    </row>
    <row r="67" spans="2:11" customFormat="1" ht="17" thickBot="1" x14ac:dyDescent="0.25">
      <c r="B67" s="32" t="s">
        <v>40</v>
      </c>
      <c r="C67" s="33">
        <f>SUM(C53:C66)</f>
        <v>0.24400000000000008</v>
      </c>
      <c r="D67" s="35"/>
      <c r="E67" s="42"/>
      <c r="F67" s="36"/>
      <c r="G67" s="36"/>
      <c r="H67" s="36"/>
      <c r="I67" s="36"/>
      <c r="J67" s="36"/>
      <c r="K67" s="37"/>
    </row>
    <row r="68" spans="2:11" customFormat="1" x14ac:dyDescent="0.2">
      <c r="E68" s="45"/>
      <c r="F68" s="39"/>
      <c r="G68" s="1"/>
      <c r="H68" s="1"/>
      <c r="I68" s="1"/>
      <c r="J68" s="1"/>
      <c r="K68" s="1"/>
    </row>
    <row r="69" spans="2:11" customFormat="1" x14ac:dyDescent="0.2">
      <c r="E69" s="45"/>
      <c r="F69" s="39"/>
      <c r="G69" s="1"/>
      <c r="H69" s="1"/>
      <c r="I69" s="1"/>
      <c r="J69" s="1"/>
      <c r="K69" s="1"/>
    </row>
    <row r="70" spans="2:11" customFormat="1" x14ac:dyDescent="0.2">
      <c r="F70" s="39"/>
      <c r="G70" s="1"/>
      <c r="H70" s="1"/>
      <c r="I70" s="1"/>
      <c r="J70" s="1"/>
      <c r="K70" s="1"/>
    </row>
    <row r="71" spans="2:11" customFormat="1" x14ac:dyDescent="0.2">
      <c r="F71" s="39"/>
      <c r="G71" s="1"/>
      <c r="H71" s="1"/>
      <c r="I71" s="1"/>
      <c r="J71" s="1"/>
      <c r="K71" s="1"/>
    </row>
    <row r="72" spans="2:11" customFormat="1" x14ac:dyDescent="0.2">
      <c r="F72" s="39"/>
      <c r="G72" s="1"/>
      <c r="H72" s="1"/>
      <c r="I72" s="1"/>
      <c r="J72" s="1"/>
      <c r="K72" s="1"/>
    </row>
    <row r="73" spans="2:11" customFormat="1" x14ac:dyDescent="0.2">
      <c r="F73" s="39"/>
      <c r="G73" s="1"/>
      <c r="H73" s="1"/>
      <c r="I73" s="1"/>
      <c r="J73" s="1"/>
      <c r="K73" s="1"/>
    </row>
    <row r="74" spans="2:11" customFormat="1" x14ac:dyDescent="0.2">
      <c r="F74" s="39"/>
      <c r="G74" s="1"/>
      <c r="H74" s="1"/>
      <c r="I74" s="1"/>
      <c r="J74" s="1"/>
      <c r="K74" s="1"/>
    </row>
    <row r="75" spans="2:11" customFormat="1" x14ac:dyDescent="0.2">
      <c r="F75" s="1"/>
      <c r="G75" s="1"/>
      <c r="H75" s="1"/>
      <c r="I75" s="1"/>
      <c r="J75" s="1"/>
      <c r="K75" s="1"/>
    </row>
    <row r="76" spans="2:11" customFormat="1" x14ac:dyDescent="0.2">
      <c r="F76" s="1"/>
      <c r="G76" s="1"/>
      <c r="H76" s="1"/>
      <c r="I76" s="1"/>
      <c r="J76" s="1"/>
      <c r="K76" s="1"/>
    </row>
    <row r="77" spans="2:11" customFormat="1" x14ac:dyDescent="0.2">
      <c r="F77" s="1"/>
      <c r="G77" s="1"/>
      <c r="H77" s="1"/>
      <c r="I77" s="1"/>
      <c r="J77" s="1"/>
      <c r="K77" s="1"/>
    </row>
    <row r="78" spans="2:11" customFormat="1" x14ac:dyDescent="0.2">
      <c r="F78" s="1"/>
      <c r="G78" s="1"/>
      <c r="H78" s="1"/>
      <c r="I78" s="1"/>
      <c r="J78" s="1"/>
      <c r="K78" s="1"/>
    </row>
    <row r="79" spans="2:11" customFormat="1" x14ac:dyDescent="0.2">
      <c r="F79" s="1"/>
      <c r="G79" s="1"/>
      <c r="H79" s="1"/>
      <c r="I79" s="1"/>
      <c r="J79" s="1"/>
      <c r="K79" s="1"/>
    </row>
    <row r="80" spans="2:11" customFormat="1" x14ac:dyDescent="0.2">
      <c r="F80" s="1"/>
      <c r="G80" s="1"/>
      <c r="H80" s="1"/>
      <c r="I80" s="1"/>
      <c r="J80" s="1"/>
      <c r="K80" s="1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</sheetData>
  <conditionalFormatting sqref="C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{99B1DAA7-49BF-C148-A668-B6BE04E459FB}</x14:id>
        </ext>
      </extLst>
    </cfRule>
  </conditionalFormatting>
  <conditionalFormatting sqref="Y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{8D033221-A722-1849-AE7F-C156E681F382}</x14:id>
        </ext>
      </extLst>
    </cfRule>
  </conditionalFormatting>
  <conditionalFormatting sqref="Y34">
    <cfRule type="dataBar" priority="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{7EA39F14-F89A-BE46-A65F-AC3B18B1032B}</x14:id>
        </ext>
      </extLst>
    </cfRule>
  </conditionalFormatting>
  <conditionalFormatting sqref="AJ2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{1D6244CE-643B-3A4A-85F2-CE78416903A3}</x14:id>
        </ext>
      </extLst>
    </cfRule>
  </conditionalFormatting>
  <conditionalFormatting sqref="C4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{4E043660-C247-0645-A102-4A88FC946774}</x14:id>
        </ext>
      </extLst>
    </cfRule>
  </conditionalFormatting>
  <conditionalFormatting sqref="C1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{C090755B-F259-1048-9810-0AB9778BBC21}</x14:id>
        </ext>
      </extLst>
    </cfRule>
  </conditionalFormatting>
  <conditionalFormatting sqref="C52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{92414083-DB34-4748-A576-9E947D094758}</x14:id>
        </ext>
      </extLst>
    </cfRule>
  </conditionalFormatting>
  <conditionalFormatting sqref="Y4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{EE00B3C0-9048-6C48-B45F-691D5CA41296}</x14:id>
        </ext>
      </extLst>
    </cfRule>
  </conditionalFormatting>
  <conditionalFormatting sqref="Y14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{F049CBEC-B7B4-5B4D-92E0-846D9E28CE23}</x14:id>
        </ext>
      </extLst>
    </cfRule>
  </conditionalFormatting>
  <conditionalFormatting sqref="Y2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{0FCE4B88-0D5E-1242-AB82-68F73095CB1D}</x14:id>
        </ext>
      </extLst>
    </cfRule>
  </conditionalFormatting>
  <conditionalFormatting sqref="Y36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{A9E6E128-D91F-2943-8FF1-580797501F2A}</x14:id>
        </ext>
      </extLst>
    </cfRule>
  </conditionalFormatting>
  <conditionalFormatting sqref="AJ4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{855AF929-710D-944E-AEF9-8526860EFD22}</x14:id>
        </ext>
      </extLst>
    </cfRule>
  </conditionalFormatting>
  <conditionalFormatting sqref="AJ1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{CB4A535B-85AE-124F-BB72-BA41C759E9EB}</x14:id>
        </ext>
      </extLst>
    </cfRule>
  </conditionalFormatting>
  <conditionalFormatting sqref="AJ2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{656258C9-6E46-BA48-BEB4-4DDCA753DE49}</x14:id>
        </ext>
      </extLst>
    </cfRule>
  </conditionalFormatting>
  <conditionalFormatting sqref="AJ4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{B6FFBFCD-AF42-5F4F-A7FC-2C59E6AE23B5}</x14:id>
        </ext>
      </extLst>
    </cfRule>
  </conditionalFormatting>
  <conditionalFormatting sqref="AU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{DFBF7011-F237-CD4F-B3CF-25F2A08D30F7}</x14:id>
        </ext>
      </extLst>
    </cfRule>
  </conditionalFormatting>
  <conditionalFormatting sqref="AU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{3B2FF1F3-9857-3042-BDA0-1B280A446012}</x14:id>
        </ext>
      </extLst>
    </cfRule>
  </conditionalFormatting>
  <conditionalFormatting sqref="AU1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{3ED7C85B-FF3C-704B-B353-FCC928EE2CF0}</x14:id>
        </ext>
      </extLst>
    </cfRule>
  </conditionalFormatting>
  <conditionalFormatting sqref="AU2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{0A9E4570-04E6-644C-8149-F896DD4E1A57}</x14:id>
        </ext>
      </extLst>
    </cfRule>
  </conditionalFormatting>
  <conditionalFormatting sqref="AU4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{AACAA035-E267-2E4D-8B00-811EBE2E6153}</x14:id>
        </ext>
      </extLst>
    </cfRule>
  </conditionalFormatting>
  <conditionalFormatting sqref="N2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{0B2C46D7-7474-AA44-BFAA-20201042A812}</x14:id>
        </ext>
      </extLst>
    </cfRule>
  </conditionalFormatting>
  <conditionalFormatting sqref="N4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{AD115B05-4F73-424E-9E8F-3C21C3454DCC}</x14:id>
        </ext>
      </extLst>
    </cfRule>
  </conditionalFormatting>
  <conditionalFormatting sqref="N1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{0C63A559-50FE-EA4B-9E05-278930473089}</x14:id>
        </ext>
      </extLst>
    </cfRule>
  </conditionalFormatting>
  <conditionalFormatting sqref="C2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{75344F1C-0689-AD4D-8C6D-4E40A0BD0FA3}</x14:id>
        </ext>
      </extLst>
    </cfRule>
  </conditionalFormatting>
  <conditionalFormatting sqref="N2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{66BA05EF-4474-FD49-95E8-9E42344F5BF7}</x14:id>
        </ext>
      </extLst>
    </cfRule>
  </conditionalFormatting>
  <conditionalFormatting sqref="N4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{7A6DF2FF-382E-BD4E-AD41-E2285B6BA538}</x14:id>
        </ext>
      </extLst>
    </cfRule>
  </conditionalFormatting>
  <conditionalFormatting sqref="Y34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{45484A09-1C6A-C54B-BA43-AE1BA9CA4C18}</x14:id>
        </ext>
      </extLst>
    </cfRule>
  </conditionalFormatting>
  <conditionalFormatting sqref="X5:Y12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{F6D3C394-D0D3-AF42-B7B9-32BF5E9F160B}</x14:id>
        </ext>
      </extLst>
    </cfRule>
  </conditionalFormatting>
  <conditionalFormatting sqref="B5:C16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{AB6AB7D6-EE1C-CC4E-8A65-7682D1F02E7D}</x14:id>
        </ext>
      </extLst>
    </cfRule>
  </conditionalFormatting>
  <conditionalFormatting sqref="B19:C26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{D560149D-58A1-8F44-942F-AEE19401F4A9}</x14:id>
        </ext>
      </extLst>
    </cfRule>
  </conditionalFormatting>
  <conditionalFormatting sqref="B29:C50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{513F3B91-DD7B-D54C-B02A-FD3FEDDFF3F7}</x14:id>
        </ext>
      </extLst>
    </cfRule>
  </conditionalFormatting>
  <conditionalFormatting sqref="B53:C67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{B76EB316-2C7F-514C-B5D1-9D1FAC4B9F51}</x14:id>
        </ext>
      </extLst>
    </cfRule>
  </conditionalFormatting>
  <conditionalFormatting sqref="M5:N16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{73643792-2E10-E041-A329-A5715BCA951A}</x14:id>
        </ext>
      </extLst>
    </cfRule>
  </conditionalFormatting>
  <conditionalFormatting sqref="M19:N25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{2104A777-F151-2543-B424-B6AB7C20BD61}</x14:id>
        </ext>
      </extLst>
    </cfRule>
  </conditionalFormatting>
  <conditionalFormatting sqref="M28:N44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{8A9B38D0-0D73-6A4F-BF1F-70A14BE8E64B}</x14:id>
        </ext>
      </extLst>
    </cfRule>
  </conditionalFormatting>
  <conditionalFormatting sqref="M47:N5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{07B25855-A874-BE45-9F3B-FAD24EA50D10}</x14:id>
        </ext>
      </extLst>
    </cfRule>
  </conditionalFormatting>
  <conditionalFormatting sqref="X15:Y20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{C2A3D031-CC64-D744-ADC3-7D5AC4DCC678}</x14:id>
        </ext>
      </extLst>
    </cfRule>
  </conditionalFormatting>
  <conditionalFormatting sqref="X23:Y33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{C33811BA-AED3-3D4B-A2CA-1C8AA7CCE002}</x14:id>
        </ext>
      </extLst>
    </cfRule>
  </conditionalFormatting>
  <conditionalFormatting sqref="X37:Y3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{4C8AD470-4A94-F449-893A-F27554C4A44C}</x14:id>
        </ext>
      </extLst>
    </cfRule>
  </conditionalFormatting>
  <conditionalFormatting sqref="AI5:AJ16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{3712B2CF-B592-C442-B469-0FD63B479C39}</x14:id>
        </ext>
      </extLst>
    </cfRule>
  </conditionalFormatting>
  <conditionalFormatting sqref="AI19:AJ24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{CF42D48F-68FC-E947-BBE4-C9829DB9D54B}</x14:id>
        </ext>
      </extLst>
    </cfRule>
  </conditionalFormatting>
  <conditionalFormatting sqref="AI28:AJ41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{7A5074DA-7CEE-6943-883B-6D666D2407D1}</x14:id>
        </ext>
      </extLst>
    </cfRule>
  </conditionalFormatting>
  <conditionalFormatting sqref="AI44:AJ46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{07FA337D-708E-F34A-BD76-F612267A7DF4}</x14:id>
        </ext>
      </extLst>
    </cfRule>
  </conditionalFormatting>
  <conditionalFormatting sqref="AT5:AU1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{CA8B6316-402F-A94C-839E-F084EF293200}</x14:id>
        </ext>
      </extLst>
    </cfRule>
  </conditionalFormatting>
  <conditionalFormatting sqref="AT20:AU2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{0D2B927C-F43A-AF41-B62D-90C368DE8216}</x14:id>
        </ext>
      </extLst>
    </cfRule>
  </conditionalFormatting>
  <conditionalFormatting sqref="AT29:AU3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{0B915EF3-A663-C142-9E39-8A65ED576644}</x14:id>
        </ext>
      </extLst>
    </cfRule>
  </conditionalFormatting>
  <conditionalFormatting sqref="AT42:AU4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{3749A29E-02F4-7E45-BA4B-948A73F80B20}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B1DAA7-49BF-C148-A668-B6BE04E459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8D033221-A722-1849-AE7F-C156E681F3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Y2</xm:sqref>
        </x14:conditionalFormatting>
        <x14:conditionalFormatting xmlns:xm="http://schemas.microsoft.com/office/excel/2006/main">
          <x14:cfRule type="dataBar" id="{7EA39F14-F89A-BE46-A65F-AC3B18B103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Y34</xm:sqref>
        </x14:conditionalFormatting>
        <x14:conditionalFormatting xmlns:xm="http://schemas.microsoft.com/office/excel/2006/main">
          <x14:cfRule type="dataBar" id="{1D6244CE-643B-3A4A-85F2-CE78416903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AJ2</xm:sqref>
        </x14:conditionalFormatting>
        <x14:conditionalFormatting xmlns:xm="http://schemas.microsoft.com/office/excel/2006/main">
          <x14:cfRule type="dataBar" id="{4E043660-C247-0645-A102-4A88FC9467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dataBar" id="{C090755B-F259-1048-9810-0AB9778BB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92414083-DB34-4748-A576-9E947D0947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C52</xm:sqref>
        </x14:conditionalFormatting>
        <x14:conditionalFormatting xmlns:xm="http://schemas.microsoft.com/office/excel/2006/main">
          <x14:cfRule type="dataBar" id="{EE00B3C0-9048-6C48-B45F-691D5CA412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Y4</xm:sqref>
        </x14:conditionalFormatting>
        <x14:conditionalFormatting xmlns:xm="http://schemas.microsoft.com/office/excel/2006/main">
          <x14:cfRule type="dataBar" id="{F049CBEC-B7B4-5B4D-92E0-846D9E28CE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Y14</xm:sqref>
        </x14:conditionalFormatting>
        <x14:conditionalFormatting xmlns:xm="http://schemas.microsoft.com/office/excel/2006/main">
          <x14:cfRule type="dataBar" id="{0FCE4B88-0D5E-1242-AB82-68F73095CB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Y22</xm:sqref>
        </x14:conditionalFormatting>
        <x14:conditionalFormatting xmlns:xm="http://schemas.microsoft.com/office/excel/2006/main">
          <x14:cfRule type="dataBar" id="{A9E6E128-D91F-2943-8FF1-580797501F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Y36</xm:sqref>
        </x14:conditionalFormatting>
        <x14:conditionalFormatting xmlns:xm="http://schemas.microsoft.com/office/excel/2006/main">
          <x14:cfRule type="dataBar" id="{855AF929-710D-944E-AEF9-8526860EFD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</xm:sqref>
        </x14:conditionalFormatting>
        <x14:conditionalFormatting xmlns:xm="http://schemas.microsoft.com/office/excel/2006/main">
          <x14:cfRule type="dataBar" id="{CB4A535B-85AE-124F-BB72-BA41C759E9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AJ18</xm:sqref>
        </x14:conditionalFormatting>
        <x14:conditionalFormatting xmlns:xm="http://schemas.microsoft.com/office/excel/2006/main">
          <x14:cfRule type="dataBar" id="{656258C9-6E46-BA48-BEB4-4DDCA753DE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AJ27</xm:sqref>
        </x14:conditionalFormatting>
        <x14:conditionalFormatting xmlns:xm="http://schemas.microsoft.com/office/excel/2006/main">
          <x14:cfRule type="dataBar" id="{B6FFBFCD-AF42-5F4F-A7FC-2C59E6AE23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AJ43</xm:sqref>
        </x14:conditionalFormatting>
        <x14:conditionalFormatting xmlns:xm="http://schemas.microsoft.com/office/excel/2006/main">
          <x14:cfRule type="dataBar" id="{DFBF7011-F237-CD4F-B3CF-25F2A08D30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</xm:sqref>
        </x14:conditionalFormatting>
        <x14:conditionalFormatting xmlns:xm="http://schemas.microsoft.com/office/excel/2006/main">
          <x14:cfRule type="dataBar" id="{3B2FF1F3-9857-3042-BDA0-1B280A4460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AU4</xm:sqref>
        </x14:conditionalFormatting>
        <x14:conditionalFormatting xmlns:xm="http://schemas.microsoft.com/office/excel/2006/main">
          <x14:cfRule type="dataBar" id="{3ED7C85B-FF3C-704B-B353-FCC928EE2C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AU19</xm:sqref>
        </x14:conditionalFormatting>
        <x14:conditionalFormatting xmlns:xm="http://schemas.microsoft.com/office/excel/2006/main">
          <x14:cfRule type="dataBar" id="{0A9E4570-04E6-644C-8149-F896DD4E1A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AU28</xm:sqref>
        </x14:conditionalFormatting>
        <x14:conditionalFormatting xmlns:xm="http://schemas.microsoft.com/office/excel/2006/main">
          <x14:cfRule type="dataBar" id="{AACAA035-E267-2E4D-8B00-811EBE2E61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AU41</xm:sqref>
        </x14:conditionalFormatting>
        <x14:conditionalFormatting xmlns:xm="http://schemas.microsoft.com/office/excel/2006/main">
          <x14:cfRule type="dataBar" id="{0B2C46D7-7474-AA44-BFAA-20201042A8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</xm:sqref>
        </x14:conditionalFormatting>
        <x14:conditionalFormatting xmlns:xm="http://schemas.microsoft.com/office/excel/2006/main">
          <x14:cfRule type="dataBar" id="{AD115B05-4F73-424E-9E8F-3C21C3454D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</xm:sqref>
        </x14:conditionalFormatting>
        <x14:conditionalFormatting xmlns:xm="http://schemas.microsoft.com/office/excel/2006/main">
          <x14:cfRule type="dataBar" id="{0C63A559-50FE-EA4B-9E05-2789304730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N18</xm:sqref>
        </x14:conditionalFormatting>
        <x14:conditionalFormatting xmlns:xm="http://schemas.microsoft.com/office/excel/2006/main">
          <x14:cfRule type="dataBar" id="{75344F1C-0689-AD4D-8C6D-4E40A0BD0F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C28</xm:sqref>
        </x14:conditionalFormatting>
        <x14:conditionalFormatting xmlns:xm="http://schemas.microsoft.com/office/excel/2006/main">
          <x14:cfRule type="dataBar" id="{66BA05EF-4474-FD49-95E8-9E42344F5B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N27</xm:sqref>
        </x14:conditionalFormatting>
        <x14:conditionalFormatting xmlns:xm="http://schemas.microsoft.com/office/excel/2006/main">
          <x14:cfRule type="dataBar" id="{7A6DF2FF-382E-BD4E-AD41-E2285B6BA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N46</xm:sqref>
        </x14:conditionalFormatting>
        <x14:conditionalFormatting xmlns:xm="http://schemas.microsoft.com/office/excel/2006/main">
          <x14:cfRule type="dataBar" id="{45484A09-1C6A-C54B-BA43-AE1BA9CA4C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Y34</xm:sqref>
        </x14:conditionalFormatting>
        <x14:conditionalFormatting xmlns:xm="http://schemas.microsoft.com/office/excel/2006/main">
          <x14:cfRule type="dataBar" id="{F6D3C394-D0D3-AF42-B7B9-32BF5E9F16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X5:Y12</xm:sqref>
        </x14:conditionalFormatting>
        <x14:conditionalFormatting xmlns:xm="http://schemas.microsoft.com/office/excel/2006/main">
          <x14:cfRule type="dataBar" id="{AB6AB7D6-EE1C-CC4E-8A65-7682D1F02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B5:C16</xm:sqref>
        </x14:conditionalFormatting>
        <x14:conditionalFormatting xmlns:xm="http://schemas.microsoft.com/office/excel/2006/main">
          <x14:cfRule type="dataBar" id="{D560149D-58A1-8F44-942F-AEE19401F4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B19:C26</xm:sqref>
        </x14:conditionalFormatting>
        <x14:conditionalFormatting xmlns:xm="http://schemas.microsoft.com/office/excel/2006/main">
          <x14:cfRule type="dataBar" id="{513F3B91-DD7B-D54C-B02A-FD3FEDDFF3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B29:C50</xm:sqref>
        </x14:conditionalFormatting>
        <x14:conditionalFormatting xmlns:xm="http://schemas.microsoft.com/office/excel/2006/main">
          <x14:cfRule type="dataBar" id="{B76EB316-2C7F-514C-B5D1-9D1FAC4B9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B53:C67</xm:sqref>
        </x14:conditionalFormatting>
        <x14:conditionalFormatting xmlns:xm="http://schemas.microsoft.com/office/excel/2006/main">
          <x14:cfRule type="dataBar" id="{73643792-2E10-E041-A329-A5715BCA9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M5:N16</xm:sqref>
        </x14:conditionalFormatting>
        <x14:conditionalFormatting xmlns:xm="http://schemas.microsoft.com/office/excel/2006/main">
          <x14:cfRule type="dataBar" id="{2104A777-F151-2543-B424-B6AB7C20B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M19:N25</xm:sqref>
        </x14:conditionalFormatting>
        <x14:conditionalFormatting xmlns:xm="http://schemas.microsoft.com/office/excel/2006/main">
          <x14:cfRule type="dataBar" id="{8A9B38D0-0D73-6A4F-BF1F-70A14BE8E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M28:N44</xm:sqref>
        </x14:conditionalFormatting>
        <x14:conditionalFormatting xmlns:xm="http://schemas.microsoft.com/office/excel/2006/main">
          <x14:cfRule type="dataBar" id="{07B25855-A874-BE45-9F3B-FAD24EA50D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M47:N51</xm:sqref>
        </x14:conditionalFormatting>
        <x14:conditionalFormatting xmlns:xm="http://schemas.microsoft.com/office/excel/2006/main">
          <x14:cfRule type="dataBar" id="{C2A3D031-CC64-D744-ADC3-7D5AC4DCC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X15:Y20</xm:sqref>
        </x14:conditionalFormatting>
        <x14:conditionalFormatting xmlns:xm="http://schemas.microsoft.com/office/excel/2006/main">
          <x14:cfRule type="dataBar" id="{C33811BA-AED3-3D4B-A2CA-1C8AA7CC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X23:Y33</xm:sqref>
        </x14:conditionalFormatting>
        <x14:conditionalFormatting xmlns:xm="http://schemas.microsoft.com/office/excel/2006/main">
          <x14:cfRule type="dataBar" id="{4C8AD470-4A94-F449-893A-F27554C4A4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X37:Y39</xm:sqref>
        </x14:conditionalFormatting>
        <x14:conditionalFormatting xmlns:xm="http://schemas.microsoft.com/office/excel/2006/main">
          <x14:cfRule type="dataBar" id="{3712B2CF-B592-C442-B469-0FD63B479C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AI5:AJ16</xm:sqref>
        </x14:conditionalFormatting>
        <x14:conditionalFormatting xmlns:xm="http://schemas.microsoft.com/office/excel/2006/main">
          <x14:cfRule type="dataBar" id="{CF42D48F-68FC-E947-BBE4-C9829DB9D5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AI19:AJ24</xm:sqref>
        </x14:conditionalFormatting>
        <x14:conditionalFormatting xmlns:xm="http://schemas.microsoft.com/office/excel/2006/main">
          <x14:cfRule type="dataBar" id="{7A5074DA-7CEE-6943-883B-6D666D2407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AI28:AJ41</xm:sqref>
        </x14:conditionalFormatting>
        <x14:conditionalFormatting xmlns:xm="http://schemas.microsoft.com/office/excel/2006/main">
          <x14:cfRule type="dataBar" id="{07FA337D-708E-F34A-BD76-F612267A7D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AI44:AJ46</xm:sqref>
        </x14:conditionalFormatting>
        <x14:conditionalFormatting xmlns:xm="http://schemas.microsoft.com/office/excel/2006/main">
          <x14:cfRule type="dataBar" id="{CA8B6316-402F-A94C-839E-F084EF293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AT5:AU16</xm:sqref>
        </x14:conditionalFormatting>
        <x14:conditionalFormatting xmlns:xm="http://schemas.microsoft.com/office/excel/2006/main">
          <x14:cfRule type="dataBar" id="{0D2B927C-F43A-AF41-B62D-90C368DE8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AT20:AU25</xm:sqref>
        </x14:conditionalFormatting>
        <x14:conditionalFormatting xmlns:xm="http://schemas.microsoft.com/office/excel/2006/main">
          <x14:cfRule type="dataBar" id="{0B915EF3-A663-C142-9E39-8A65ED5766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AT29:AU38</xm:sqref>
        </x14:conditionalFormatting>
        <x14:conditionalFormatting xmlns:xm="http://schemas.microsoft.com/office/excel/2006/main">
          <x14:cfRule type="dataBar" id="{3749A29E-02F4-7E45-BA4B-948A73F80B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AT42:AU44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</dc:creator>
  <cp:lastModifiedBy>Abbot</cp:lastModifiedBy>
  <dcterms:created xsi:type="dcterms:W3CDTF">2015-11-20T15:20:58Z</dcterms:created>
  <dcterms:modified xsi:type="dcterms:W3CDTF">2015-11-20T15:21:08Z</dcterms:modified>
</cp:coreProperties>
</file>