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40" yWindow="240" windowWidth="25360" windowHeight="146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<sst xmlns="http://schemas.openxmlformats.org/spreadsheetml/2006/main" count="113" uniqueCount="35">
  <si>
    <t>Patient</t>
  </si>
  <si>
    <t>Site</t>
  </si>
  <si>
    <t>Tissue</t>
  </si>
  <si>
    <t># Raw Reads</t>
  </si>
  <si>
    <t>Mean Sequence Quality</t>
  </si>
  <si>
    <t>Average</t>
  </si>
  <si>
    <t>Pat01</t>
  </si>
  <si>
    <t>Meta</t>
  </si>
  <si>
    <t>FFPE</t>
  </si>
  <si>
    <t>Frozen</t>
  </si>
  <si>
    <t>Pat02</t>
  </si>
  <si>
    <t>Pat03</t>
  </si>
  <si>
    <t>Pat04</t>
  </si>
  <si>
    <t>Prim</t>
  </si>
  <si>
    <t>Pat05</t>
  </si>
  <si>
    <t>Pat06</t>
  </si>
  <si>
    <t>Pat08</t>
  </si>
  <si>
    <t>Pat09</t>
  </si>
  <si>
    <t>Pat10</t>
  </si>
  <si>
    <t>Pat11</t>
  </si>
  <si>
    <t>Pat12</t>
  </si>
  <si>
    <t>Pat13</t>
  </si>
  <si>
    <t>Pat14</t>
  </si>
  <si>
    <t>Pat15</t>
  </si>
  <si>
    <t>Pat16</t>
  </si>
  <si>
    <t>Pat17</t>
  </si>
  <si>
    <t>Pat18</t>
  </si>
  <si>
    <t>Forward Reads</t>
  </si>
  <si>
    <t>Reverse Reads</t>
  </si>
  <si>
    <t>GC Content</t>
  </si>
  <si>
    <t>Mean Depth</t>
  </si>
  <si>
    <t>% Reads Mapped</t>
  </si>
  <si>
    <t># Paired Reads Mapped</t>
  </si>
  <si>
    <t>Run</t>
  </si>
  <si>
    <t>S4 Table. Patient sequencing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</si>
</sst>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sz val="11"/>
      <color rgb="FF333333"/>
      <name val="Arial"/>
    </font>
    <font>
      <sz val="11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11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11" fontId="5" fillId="2" borderId="0" xfId="0" applyNumberFormat="1" applyFont="1" applyFill="1" applyAlignment="1"/>
    <xf numFmtId="0" fontId="1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11" fontId="6" fillId="2" borderId="2" xfId="0" applyNumberFormat="1" applyFont="1" applyFill="1" applyBorder="1" applyAlignment="1">
      <alignment horizontal="center" vertical="center" wrapText="1"/>
    </xf>
    <xf numFmtId="11" fontId="6" fillId="2" borderId="3" xfId="0" applyNumberFormat="1" applyFont="1" applyFill="1" applyBorder="1" applyAlignment="1">
      <alignment horizontal="center" vertical="center" wrapText="1"/>
    </xf>
    <xf numFmtId="11" fontId="6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C3" sqref="C3"/>
    </sheetView>
  </sheetViews>
  <sheetFormatPr baseColWidth="10" defaultRowHeight="15" x14ac:dyDescent="0"/>
  <cols>
    <col min="1" max="1" width="6.83203125" style="2" customWidth="1"/>
    <col min="2" max="2" width="6.1640625" style="2" customWidth="1"/>
    <col min="3" max="3" width="7.6640625" style="2" customWidth="1"/>
    <col min="4" max="4" width="4.5" style="2" customWidth="1"/>
    <col min="5" max="5" width="9" style="2" customWidth="1"/>
    <col min="6" max="6" width="8.83203125" style="2" customWidth="1"/>
    <col min="7" max="7" width="8" style="2" customWidth="1"/>
    <col min="8" max="8" width="7.83203125" style="2" customWidth="1"/>
    <col min="9" max="9" width="7.33203125" style="2" customWidth="1"/>
    <col min="10" max="10" width="9.1640625" style="2" customWidth="1"/>
    <col min="11" max="11" width="7.83203125" style="2" customWidth="1"/>
    <col min="12" max="12" width="8" style="2" customWidth="1"/>
    <col min="13" max="13" width="7.83203125" style="2" customWidth="1"/>
    <col min="14" max="16384" width="10.83203125" style="3"/>
  </cols>
  <sheetData>
    <row r="1" spans="1:13" s="1" customFormat="1">
      <c r="A1" s="4" t="s">
        <v>34</v>
      </c>
    </row>
    <row r="3" spans="1:13" s="10" customFormat="1" ht="39">
      <c r="A3" s="11" t="s">
        <v>0</v>
      </c>
      <c r="B3" s="12" t="s">
        <v>1</v>
      </c>
      <c r="C3" s="12" t="s">
        <v>2</v>
      </c>
      <c r="D3" s="12" t="s">
        <v>33</v>
      </c>
      <c r="E3" s="12" t="s">
        <v>3</v>
      </c>
      <c r="F3" s="12" t="s">
        <v>32</v>
      </c>
      <c r="G3" s="12" t="s">
        <v>31</v>
      </c>
      <c r="H3" s="12" t="s">
        <v>30</v>
      </c>
      <c r="I3" s="12" t="s">
        <v>29</v>
      </c>
      <c r="J3" s="12" t="s">
        <v>4</v>
      </c>
      <c r="K3" s="12" t="s">
        <v>27</v>
      </c>
      <c r="L3" s="12" t="s">
        <v>28</v>
      </c>
      <c r="M3" s="13" t="s">
        <v>5</v>
      </c>
    </row>
    <row r="4" spans="1:13" s="10" customFormat="1" ht="13">
      <c r="A4" s="14" t="s">
        <v>6</v>
      </c>
      <c r="B4" s="15" t="s">
        <v>7</v>
      </c>
      <c r="C4" s="15" t="s">
        <v>8</v>
      </c>
      <c r="D4" s="15">
        <v>2</v>
      </c>
      <c r="E4" s="15">
        <v>645789</v>
      </c>
      <c r="F4" s="16">
        <v>620863</v>
      </c>
      <c r="G4" s="17">
        <f t="shared" ref="G4:G36" si="0">F4/E4</f>
        <v>0.96140225367728471</v>
      </c>
      <c r="H4" s="18">
        <v>2833.924</v>
      </c>
      <c r="I4" s="15">
        <v>50</v>
      </c>
      <c r="J4" s="15">
        <v>38</v>
      </c>
      <c r="K4" s="19">
        <v>49.541255999999997</v>
      </c>
      <c r="L4" s="19">
        <v>49.658180000000002</v>
      </c>
      <c r="M4" s="20">
        <v>49.599717999999996</v>
      </c>
    </row>
    <row r="5" spans="1:13" s="10" customFormat="1" ht="13">
      <c r="A5" s="14" t="s">
        <v>6</v>
      </c>
      <c r="B5" s="15" t="s">
        <v>7</v>
      </c>
      <c r="C5" s="15" t="s">
        <v>9</v>
      </c>
      <c r="D5" s="15">
        <v>1</v>
      </c>
      <c r="E5" s="15">
        <v>1257762</v>
      </c>
      <c r="F5" s="16">
        <v>982630</v>
      </c>
      <c r="G5" s="17">
        <f t="shared" si="0"/>
        <v>0.78125273302898324</v>
      </c>
      <c r="H5" s="18">
        <v>4595.2309999999998</v>
      </c>
      <c r="I5" s="15">
        <v>44</v>
      </c>
      <c r="J5" s="15">
        <v>37</v>
      </c>
      <c r="K5" s="19">
        <v>48.7836876</v>
      </c>
      <c r="L5" s="19">
        <v>49.174610000000001</v>
      </c>
      <c r="M5" s="20">
        <v>48.979148800000004</v>
      </c>
    </row>
    <row r="6" spans="1:13" s="10" customFormat="1" ht="13">
      <c r="A6" s="14" t="s">
        <v>10</v>
      </c>
      <c r="B6" s="15" t="s">
        <v>7</v>
      </c>
      <c r="C6" s="15" t="s">
        <v>8</v>
      </c>
      <c r="D6" s="15">
        <v>2</v>
      </c>
      <c r="E6" s="15">
        <v>451655</v>
      </c>
      <c r="F6" s="16">
        <v>435504</v>
      </c>
      <c r="G6" s="17">
        <f t="shared" si="0"/>
        <v>0.96424040473370165</v>
      </c>
      <c r="H6" s="18">
        <v>1956.9839999999999</v>
      </c>
      <c r="I6" s="15">
        <v>49</v>
      </c>
      <c r="J6" s="15">
        <v>38</v>
      </c>
      <c r="K6" s="19">
        <v>49.520539999999997</v>
      </c>
      <c r="L6" s="19">
        <v>49.629612000000002</v>
      </c>
      <c r="M6" s="20">
        <v>49.575075999999996</v>
      </c>
    </row>
    <row r="7" spans="1:13" s="10" customFormat="1" ht="13">
      <c r="A7" s="14" t="s">
        <v>11</v>
      </c>
      <c r="B7" s="15" t="s">
        <v>7</v>
      </c>
      <c r="C7" s="15" t="s">
        <v>8</v>
      </c>
      <c r="D7" s="15">
        <v>2</v>
      </c>
      <c r="E7" s="15">
        <v>612864</v>
      </c>
      <c r="F7" s="16">
        <v>590426</v>
      </c>
      <c r="G7" s="17">
        <f t="shared" si="0"/>
        <v>0.96338828842940682</v>
      </c>
      <c r="H7" s="18">
        <v>2689.7559999999999</v>
      </c>
      <c r="I7" s="15">
        <v>47</v>
      </c>
      <c r="J7" s="15">
        <v>38</v>
      </c>
      <c r="K7" s="19">
        <v>49.567360000000001</v>
      </c>
      <c r="L7" s="19">
        <v>49.684184999999999</v>
      </c>
      <c r="M7" s="20">
        <v>49.625772499999997</v>
      </c>
    </row>
    <row r="8" spans="1:13" s="10" customFormat="1" ht="13">
      <c r="A8" s="14" t="s">
        <v>11</v>
      </c>
      <c r="B8" s="15" t="s">
        <v>7</v>
      </c>
      <c r="C8" s="15" t="s">
        <v>9</v>
      </c>
      <c r="D8" s="15">
        <v>1</v>
      </c>
      <c r="E8" s="15">
        <v>1440255</v>
      </c>
      <c r="F8" s="16">
        <v>1163200</v>
      </c>
      <c r="G8" s="17">
        <f t="shared" si="0"/>
        <v>0.80763475912251648</v>
      </c>
      <c r="H8" s="18">
        <v>5484.7510000000002</v>
      </c>
      <c r="I8" s="15">
        <v>45</v>
      </c>
      <c r="J8" s="15">
        <v>37</v>
      </c>
      <c r="K8" s="19">
        <v>48.705869999999997</v>
      </c>
      <c r="L8" s="19">
        <v>48.897550000000003</v>
      </c>
      <c r="M8" s="20">
        <v>48.80171</v>
      </c>
    </row>
    <row r="9" spans="1:13" s="10" customFormat="1" ht="13">
      <c r="A9" s="14" t="s">
        <v>12</v>
      </c>
      <c r="B9" s="15" t="s">
        <v>7</v>
      </c>
      <c r="C9" s="15" t="s">
        <v>8</v>
      </c>
      <c r="D9" s="15">
        <v>2</v>
      </c>
      <c r="E9" s="15">
        <v>562570</v>
      </c>
      <c r="F9" s="16">
        <v>540634</v>
      </c>
      <c r="G9" s="17">
        <f t="shared" si="0"/>
        <v>0.96100751906429427</v>
      </c>
      <c r="H9" s="18">
        <v>2489.107</v>
      </c>
      <c r="I9" s="15">
        <v>48</v>
      </c>
      <c r="J9" s="15">
        <v>38</v>
      </c>
      <c r="K9" s="19">
        <v>49.600949999999997</v>
      </c>
      <c r="L9" s="19">
        <v>49.687362700000001</v>
      </c>
      <c r="M9" s="20">
        <v>49.644156350000003</v>
      </c>
    </row>
    <row r="10" spans="1:13" s="10" customFormat="1" ht="13">
      <c r="A10" s="14" t="s">
        <v>12</v>
      </c>
      <c r="B10" s="15" t="s">
        <v>7</v>
      </c>
      <c r="C10" s="15" t="s">
        <v>9</v>
      </c>
      <c r="D10" s="15">
        <v>1</v>
      </c>
      <c r="E10" s="15">
        <v>1409073</v>
      </c>
      <c r="F10" s="16">
        <v>1100273</v>
      </c>
      <c r="G10" s="17">
        <f t="shared" si="0"/>
        <v>0.78084882756251806</v>
      </c>
      <c r="H10" s="18">
        <v>5141.9189999999999</v>
      </c>
      <c r="I10" s="21">
        <v>48</v>
      </c>
      <c r="J10" s="15">
        <v>37</v>
      </c>
      <c r="K10" s="19">
        <v>48.563650000000003</v>
      </c>
      <c r="L10" s="19">
        <v>49.001910000000002</v>
      </c>
      <c r="M10" s="20">
        <v>48.782780000000002</v>
      </c>
    </row>
    <row r="11" spans="1:13" s="10" customFormat="1" ht="13">
      <c r="A11" s="14" t="s">
        <v>12</v>
      </c>
      <c r="B11" s="15" t="s">
        <v>13</v>
      </c>
      <c r="C11" s="15" t="s">
        <v>8</v>
      </c>
      <c r="D11" s="15">
        <v>2</v>
      </c>
      <c r="E11" s="15">
        <v>188969</v>
      </c>
      <c r="F11" s="16">
        <v>181486</v>
      </c>
      <c r="G11" s="17">
        <f t="shared" si="0"/>
        <v>0.96040091231895175</v>
      </c>
      <c r="H11" s="18">
        <v>817.01289999999995</v>
      </c>
      <c r="I11" s="15">
        <v>50</v>
      </c>
      <c r="J11" s="15">
        <v>38</v>
      </c>
      <c r="K11" s="19">
        <v>49.565792100000003</v>
      </c>
      <c r="L11" s="19">
        <v>49.712986000000001</v>
      </c>
      <c r="M11" s="20">
        <v>49.639389050000005</v>
      </c>
    </row>
    <row r="12" spans="1:13" s="10" customFormat="1" ht="13">
      <c r="A12" s="14" t="s">
        <v>14</v>
      </c>
      <c r="B12" s="15" t="s">
        <v>7</v>
      </c>
      <c r="C12" s="15" t="s">
        <v>8</v>
      </c>
      <c r="D12" s="15">
        <v>2</v>
      </c>
      <c r="E12" s="15">
        <v>653332</v>
      </c>
      <c r="F12" s="16">
        <v>628019</v>
      </c>
      <c r="G12" s="17">
        <f t="shared" si="0"/>
        <v>0.96125553317455747</v>
      </c>
      <c r="H12" s="18">
        <v>2891.8870000000002</v>
      </c>
      <c r="I12" s="15">
        <v>46</v>
      </c>
      <c r="J12" s="15">
        <v>38</v>
      </c>
      <c r="K12" s="19">
        <v>49.598750000000003</v>
      </c>
      <c r="L12" s="19">
        <v>49.692817699999999</v>
      </c>
      <c r="M12" s="20">
        <v>49.645783850000001</v>
      </c>
    </row>
    <row r="13" spans="1:13" s="10" customFormat="1" ht="13">
      <c r="A13" s="14" t="s">
        <v>14</v>
      </c>
      <c r="B13" s="15" t="s">
        <v>13</v>
      </c>
      <c r="C13" s="15" t="s">
        <v>8</v>
      </c>
      <c r="D13" s="15">
        <v>2</v>
      </c>
      <c r="E13" s="15">
        <v>556749</v>
      </c>
      <c r="F13" s="16">
        <v>535898</v>
      </c>
      <c r="G13" s="17">
        <f t="shared" si="0"/>
        <v>0.96254865298366055</v>
      </c>
      <c r="H13" s="18">
        <v>2463.4720000000002</v>
      </c>
      <c r="I13" s="15">
        <v>47</v>
      </c>
      <c r="J13" s="15">
        <v>38</v>
      </c>
      <c r="K13" s="19">
        <v>49.570495600000001</v>
      </c>
      <c r="L13" s="19">
        <v>49.6846581</v>
      </c>
      <c r="M13" s="20">
        <v>49.627576849999997</v>
      </c>
    </row>
    <row r="14" spans="1:13" s="10" customFormat="1" ht="13">
      <c r="A14" s="14" t="s">
        <v>15</v>
      </c>
      <c r="B14" s="15" t="s">
        <v>7</v>
      </c>
      <c r="C14" s="15" t="s">
        <v>8</v>
      </c>
      <c r="D14" s="15">
        <v>2</v>
      </c>
      <c r="E14" s="15">
        <v>255559</v>
      </c>
      <c r="F14" s="16">
        <v>246188</v>
      </c>
      <c r="G14" s="17">
        <f t="shared" si="0"/>
        <v>0.96333136379466189</v>
      </c>
      <c r="H14" s="18">
        <v>1140.1020000000001</v>
      </c>
      <c r="I14" s="15">
        <v>44</v>
      </c>
      <c r="J14" s="15">
        <v>38</v>
      </c>
      <c r="K14" s="19">
        <v>49.61748</v>
      </c>
      <c r="L14" s="19">
        <v>49.6877</v>
      </c>
      <c r="M14" s="20">
        <v>49.652590000000004</v>
      </c>
    </row>
    <row r="15" spans="1:13" s="10" customFormat="1" ht="13">
      <c r="A15" s="14" t="s">
        <v>16</v>
      </c>
      <c r="B15" s="15" t="s">
        <v>7</v>
      </c>
      <c r="C15" s="15" t="s">
        <v>8</v>
      </c>
      <c r="D15" s="15">
        <v>2</v>
      </c>
      <c r="E15" s="15">
        <v>260749</v>
      </c>
      <c r="F15" s="16">
        <v>250094</v>
      </c>
      <c r="G15" s="17">
        <f t="shared" si="0"/>
        <v>0.95913694779270486</v>
      </c>
      <c r="H15" s="18">
        <v>1139.0060000000001</v>
      </c>
      <c r="I15" s="15">
        <v>49</v>
      </c>
      <c r="J15" s="15">
        <v>38</v>
      </c>
      <c r="K15" s="19">
        <v>49.564537000000001</v>
      </c>
      <c r="L15" s="19">
        <v>49.645690000000002</v>
      </c>
      <c r="M15" s="20">
        <v>49.605113500000002</v>
      </c>
    </row>
    <row r="16" spans="1:13" s="10" customFormat="1" ht="13">
      <c r="A16" s="14" t="s">
        <v>16</v>
      </c>
      <c r="B16" s="15" t="s">
        <v>7</v>
      </c>
      <c r="C16" s="15" t="s">
        <v>9</v>
      </c>
      <c r="D16" s="15">
        <v>1</v>
      </c>
      <c r="E16" s="15">
        <v>981732</v>
      </c>
      <c r="F16" s="16">
        <v>772459</v>
      </c>
      <c r="G16" s="17">
        <f t="shared" si="0"/>
        <v>0.7868328627364698</v>
      </c>
      <c r="H16" s="18">
        <v>3611.078</v>
      </c>
      <c r="I16" s="21">
        <v>45</v>
      </c>
      <c r="J16" s="15">
        <v>37</v>
      </c>
      <c r="K16" s="19">
        <v>49.191330000000001</v>
      </c>
      <c r="L16" s="19">
        <v>49.561199999999999</v>
      </c>
      <c r="M16" s="20">
        <v>49.376265000000004</v>
      </c>
    </row>
    <row r="17" spans="1:13" s="10" customFormat="1" ht="13">
      <c r="A17" s="14" t="s">
        <v>17</v>
      </c>
      <c r="B17" s="15" t="s">
        <v>7</v>
      </c>
      <c r="C17" s="15" t="s">
        <v>8</v>
      </c>
      <c r="D17" s="15">
        <v>2</v>
      </c>
      <c r="E17" s="15">
        <v>158733</v>
      </c>
      <c r="F17" s="16">
        <v>152394</v>
      </c>
      <c r="G17" s="17">
        <f t="shared" si="0"/>
        <v>0.96006501483623441</v>
      </c>
      <c r="H17" s="18">
        <v>697.87729999999999</v>
      </c>
      <c r="I17" s="15">
        <v>51</v>
      </c>
      <c r="J17" s="15">
        <v>38</v>
      </c>
      <c r="K17" s="19">
        <v>49.543230000000001</v>
      </c>
      <c r="L17" s="19">
        <v>49.636060000000001</v>
      </c>
      <c r="M17" s="20">
        <v>49.589645000000004</v>
      </c>
    </row>
    <row r="18" spans="1:13" s="10" customFormat="1" ht="13">
      <c r="A18" s="14" t="s">
        <v>17</v>
      </c>
      <c r="B18" s="15" t="s">
        <v>7</v>
      </c>
      <c r="C18" s="15" t="s">
        <v>9</v>
      </c>
      <c r="D18" s="15">
        <v>1</v>
      </c>
      <c r="E18" s="15">
        <v>1014810</v>
      </c>
      <c r="F18" s="16">
        <v>785921</v>
      </c>
      <c r="G18" s="17">
        <f t="shared" si="0"/>
        <v>0.77445137513426154</v>
      </c>
      <c r="H18" s="18">
        <v>3710.3609999999999</v>
      </c>
      <c r="I18" s="21">
        <v>45</v>
      </c>
      <c r="J18" s="15">
        <v>37</v>
      </c>
      <c r="K18" s="19">
        <v>49.2816124</v>
      </c>
      <c r="L18" s="19">
        <v>49.502549999999999</v>
      </c>
      <c r="M18" s="20">
        <v>49.3920812</v>
      </c>
    </row>
    <row r="19" spans="1:13" s="10" customFormat="1" ht="13">
      <c r="A19" s="14" t="s">
        <v>18</v>
      </c>
      <c r="B19" s="15" t="s">
        <v>7</v>
      </c>
      <c r="C19" s="15" t="s">
        <v>8</v>
      </c>
      <c r="D19" s="15">
        <v>2</v>
      </c>
      <c r="E19" s="15">
        <v>305632</v>
      </c>
      <c r="F19" s="16">
        <v>294175</v>
      </c>
      <c r="G19" s="17">
        <f t="shared" si="0"/>
        <v>0.96251374201654272</v>
      </c>
      <c r="H19" s="18">
        <v>1361.53</v>
      </c>
      <c r="I19" s="15">
        <v>48</v>
      </c>
      <c r="J19" s="15">
        <v>38</v>
      </c>
      <c r="K19" s="19">
        <v>49.593006099999997</v>
      </c>
      <c r="L19" s="19">
        <v>49.677784000000003</v>
      </c>
      <c r="M19" s="20">
        <v>49.63539505</v>
      </c>
    </row>
    <row r="20" spans="1:13" s="10" customFormat="1" ht="13">
      <c r="A20" s="14" t="s">
        <v>18</v>
      </c>
      <c r="B20" s="15" t="s">
        <v>7</v>
      </c>
      <c r="C20" s="15" t="s">
        <v>9</v>
      </c>
      <c r="D20" s="15">
        <v>1</v>
      </c>
      <c r="E20" s="15">
        <v>718550</v>
      </c>
      <c r="F20" s="16">
        <v>550377</v>
      </c>
      <c r="G20" s="17">
        <f t="shared" si="0"/>
        <v>0.76595504836128314</v>
      </c>
      <c r="H20" s="18">
        <v>2571.0250000000001</v>
      </c>
      <c r="I20" s="21">
        <v>45</v>
      </c>
      <c r="J20" s="15">
        <v>37</v>
      </c>
      <c r="K20" s="19">
        <v>49.268516499999997</v>
      </c>
      <c r="L20" s="19">
        <v>49.6465569</v>
      </c>
      <c r="M20" s="20">
        <v>49.457536699999999</v>
      </c>
    </row>
    <row r="21" spans="1:13" s="10" customFormat="1" ht="13">
      <c r="A21" s="14" t="s">
        <v>18</v>
      </c>
      <c r="B21" s="15" t="s">
        <v>13</v>
      </c>
      <c r="C21" s="15" t="s">
        <v>8</v>
      </c>
      <c r="D21" s="15">
        <v>2</v>
      </c>
      <c r="E21" s="15">
        <v>214362</v>
      </c>
      <c r="F21" s="16">
        <v>206381</v>
      </c>
      <c r="G21" s="17">
        <f t="shared" si="0"/>
        <v>0.96276858771610641</v>
      </c>
      <c r="H21" s="18">
        <v>951.01300000000003</v>
      </c>
      <c r="I21" s="15">
        <v>46</v>
      </c>
      <c r="J21" s="15">
        <v>38</v>
      </c>
      <c r="K21" s="19">
        <v>49.666896800000004</v>
      </c>
      <c r="L21" s="19">
        <v>49.717456800000001</v>
      </c>
      <c r="M21" s="20">
        <v>49.692176799999999</v>
      </c>
    </row>
    <row r="22" spans="1:13" s="10" customFormat="1" ht="13">
      <c r="A22" s="14" t="s">
        <v>19</v>
      </c>
      <c r="B22" s="15" t="s">
        <v>7</v>
      </c>
      <c r="C22" s="15" t="s">
        <v>8</v>
      </c>
      <c r="D22" s="15">
        <v>2</v>
      </c>
      <c r="E22" s="15">
        <v>476242</v>
      </c>
      <c r="F22" s="16">
        <v>457389</v>
      </c>
      <c r="G22" s="17">
        <f t="shared" si="0"/>
        <v>0.9604129833152053</v>
      </c>
      <c r="H22" s="18">
        <v>2110.7840000000001</v>
      </c>
      <c r="I22" s="15">
        <v>48</v>
      </c>
      <c r="J22" s="15">
        <v>38</v>
      </c>
      <c r="K22" s="19">
        <v>49.577289999999998</v>
      </c>
      <c r="L22" s="19">
        <v>49.665718099999999</v>
      </c>
      <c r="M22" s="20">
        <v>49.621504049999999</v>
      </c>
    </row>
    <row r="23" spans="1:13" s="10" customFormat="1" ht="13">
      <c r="A23" s="14" t="s">
        <v>19</v>
      </c>
      <c r="B23" s="15" t="s">
        <v>7</v>
      </c>
      <c r="C23" s="15" t="s">
        <v>9</v>
      </c>
      <c r="D23" s="15">
        <v>1</v>
      </c>
      <c r="E23" s="15">
        <v>1265812</v>
      </c>
      <c r="F23" s="16">
        <v>968459</v>
      </c>
      <c r="G23" s="17">
        <f t="shared" si="0"/>
        <v>0.76508912855937528</v>
      </c>
      <c r="H23" s="18">
        <v>4484.134</v>
      </c>
      <c r="I23" s="21">
        <v>45</v>
      </c>
      <c r="J23" s="15">
        <v>37</v>
      </c>
      <c r="K23" s="19">
        <v>48.738889999999998</v>
      </c>
      <c r="L23" s="19">
        <v>49.210720000000002</v>
      </c>
      <c r="M23" s="20">
        <v>48.974805000000003</v>
      </c>
    </row>
    <row r="24" spans="1:13" s="10" customFormat="1" ht="13">
      <c r="A24" s="14" t="s">
        <v>19</v>
      </c>
      <c r="B24" s="15" t="s">
        <v>13</v>
      </c>
      <c r="C24" s="15" t="s">
        <v>8</v>
      </c>
      <c r="D24" s="15">
        <v>2</v>
      </c>
      <c r="E24" s="15">
        <v>616049</v>
      </c>
      <c r="F24" s="16">
        <v>592889</v>
      </c>
      <c r="G24" s="17">
        <f t="shared" si="0"/>
        <v>0.96240558786719888</v>
      </c>
      <c r="H24" s="18">
        <v>2729.049</v>
      </c>
      <c r="I24" s="15">
        <v>47</v>
      </c>
      <c r="J24" s="15">
        <v>38</v>
      </c>
      <c r="K24" s="19">
        <v>49.609802199999997</v>
      </c>
      <c r="L24" s="19">
        <v>49.684177400000003</v>
      </c>
      <c r="M24" s="20">
        <v>49.6469898</v>
      </c>
    </row>
    <row r="25" spans="1:13" s="10" customFormat="1" ht="13">
      <c r="A25" s="14" t="s">
        <v>20</v>
      </c>
      <c r="B25" s="15" t="s">
        <v>7</v>
      </c>
      <c r="C25" s="15" t="s">
        <v>8</v>
      </c>
      <c r="D25" s="15">
        <v>2</v>
      </c>
      <c r="E25" s="15">
        <v>282072</v>
      </c>
      <c r="F25" s="16">
        <v>271282</v>
      </c>
      <c r="G25" s="17">
        <f t="shared" si="0"/>
        <v>0.96174735528517541</v>
      </c>
      <c r="H25" s="18">
        <v>1224.7329999999999</v>
      </c>
      <c r="I25" s="15">
        <v>50</v>
      </c>
      <c r="J25" s="15">
        <v>38</v>
      </c>
      <c r="K25" s="19">
        <v>49.505510000000001</v>
      </c>
      <c r="L25" s="19">
        <v>49.633907299999997</v>
      </c>
      <c r="M25" s="20">
        <v>49.569708649999995</v>
      </c>
    </row>
    <row r="26" spans="1:13" s="10" customFormat="1" ht="13">
      <c r="A26" s="14" t="s">
        <v>20</v>
      </c>
      <c r="B26" s="15" t="s">
        <v>7</v>
      </c>
      <c r="C26" s="15" t="s">
        <v>9</v>
      </c>
      <c r="D26" s="15">
        <v>2</v>
      </c>
      <c r="E26" s="15">
        <v>810936</v>
      </c>
      <c r="F26" s="16">
        <v>782837</v>
      </c>
      <c r="G26" s="17">
        <f t="shared" si="0"/>
        <v>0.96534991663953751</v>
      </c>
      <c r="H26" s="18">
        <v>3753.9340000000002</v>
      </c>
      <c r="I26" s="15">
        <v>45</v>
      </c>
      <c r="J26" s="15">
        <v>38</v>
      </c>
      <c r="K26" s="19">
        <v>49.437600000000003</v>
      </c>
      <c r="L26" s="19">
        <v>49.503570000000003</v>
      </c>
      <c r="M26" s="20">
        <v>49.470585</v>
      </c>
    </row>
    <row r="27" spans="1:13" s="10" customFormat="1" ht="13">
      <c r="A27" s="14" t="s">
        <v>21</v>
      </c>
      <c r="B27" s="15" t="s">
        <v>7</v>
      </c>
      <c r="C27" s="15" t="s">
        <v>8</v>
      </c>
      <c r="D27" s="15">
        <v>2</v>
      </c>
      <c r="E27" s="15">
        <v>395055</v>
      </c>
      <c r="F27" s="16">
        <v>379482</v>
      </c>
      <c r="G27" s="17">
        <f t="shared" si="0"/>
        <v>0.96058017238106086</v>
      </c>
      <c r="H27" s="18">
        <v>1746.1389999999999</v>
      </c>
      <c r="I27" s="15">
        <v>52</v>
      </c>
      <c r="J27" s="15">
        <v>38</v>
      </c>
      <c r="K27" s="19">
        <v>49.487472500000003</v>
      </c>
      <c r="L27" s="19">
        <v>49.607547799999999</v>
      </c>
      <c r="M27" s="20">
        <v>49.547510150000001</v>
      </c>
    </row>
    <row r="28" spans="1:13" s="10" customFormat="1" ht="13">
      <c r="A28" s="14" t="s">
        <v>21</v>
      </c>
      <c r="B28" s="15" t="s">
        <v>7</v>
      </c>
      <c r="C28" s="15" t="s">
        <v>9</v>
      </c>
      <c r="D28" s="15">
        <v>1</v>
      </c>
      <c r="E28" s="15">
        <v>1307754</v>
      </c>
      <c r="F28" s="16">
        <v>1036000</v>
      </c>
      <c r="G28" s="17">
        <f t="shared" si="0"/>
        <v>0.79219792101572617</v>
      </c>
      <c r="H28" s="18">
        <v>4881.8810000000003</v>
      </c>
      <c r="I28" s="21">
        <v>45</v>
      </c>
      <c r="J28" s="15">
        <v>37</v>
      </c>
      <c r="K28" s="19">
        <v>48.842613200000002</v>
      </c>
      <c r="L28" s="19">
        <v>49.028489999999998</v>
      </c>
      <c r="M28" s="20">
        <v>48.935551599999997</v>
      </c>
    </row>
    <row r="29" spans="1:13" s="10" customFormat="1" ht="13">
      <c r="A29" s="14" t="s">
        <v>21</v>
      </c>
      <c r="B29" s="15" t="s">
        <v>7</v>
      </c>
      <c r="C29" s="15" t="s">
        <v>9</v>
      </c>
      <c r="D29" s="15">
        <v>2</v>
      </c>
      <c r="E29" s="15">
        <v>719162</v>
      </c>
      <c r="F29" s="16">
        <v>693745</v>
      </c>
      <c r="G29" s="17">
        <f t="shared" si="0"/>
        <v>0.96465747634051857</v>
      </c>
      <c r="H29" s="18">
        <v>3335.422</v>
      </c>
      <c r="I29" s="15">
        <v>45</v>
      </c>
      <c r="J29" s="15">
        <v>38</v>
      </c>
      <c r="K29" s="19">
        <v>49.623256699999999</v>
      </c>
      <c r="L29" s="19">
        <v>49.692819999999998</v>
      </c>
      <c r="M29" s="20">
        <v>49.658038349999998</v>
      </c>
    </row>
    <row r="30" spans="1:13" s="10" customFormat="1" ht="13">
      <c r="A30" s="14" t="s">
        <v>22</v>
      </c>
      <c r="B30" s="15" t="s">
        <v>7</v>
      </c>
      <c r="C30" s="15" t="s">
        <v>8</v>
      </c>
      <c r="D30" s="15">
        <v>2</v>
      </c>
      <c r="E30" s="15">
        <v>530387</v>
      </c>
      <c r="F30" s="16">
        <v>511057</v>
      </c>
      <c r="G30" s="17">
        <f t="shared" si="0"/>
        <v>0.96355491367624013</v>
      </c>
      <c r="H30" s="18">
        <v>2325.9969999999998</v>
      </c>
      <c r="I30" s="15">
        <v>51</v>
      </c>
      <c r="J30" s="15">
        <v>38</v>
      </c>
      <c r="K30" s="19">
        <v>49.479736299999999</v>
      </c>
      <c r="L30" s="19">
        <v>49.61327</v>
      </c>
      <c r="M30" s="20">
        <v>49.546503149999999</v>
      </c>
    </row>
    <row r="31" spans="1:13" s="10" customFormat="1" ht="13">
      <c r="A31" s="14" t="s">
        <v>22</v>
      </c>
      <c r="B31" s="15" t="s">
        <v>7</v>
      </c>
      <c r="C31" s="15" t="s">
        <v>9</v>
      </c>
      <c r="D31" s="15">
        <v>1</v>
      </c>
      <c r="E31" s="15">
        <v>1290856</v>
      </c>
      <c r="F31" s="16">
        <v>985698</v>
      </c>
      <c r="G31" s="17">
        <f t="shared" si="0"/>
        <v>0.76360027764522143</v>
      </c>
      <c r="H31" s="18">
        <v>4649.4889999999996</v>
      </c>
      <c r="I31" s="21">
        <v>47</v>
      </c>
      <c r="J31" s="15">
        <v>37</v>
      </c>
      <c r="K31" s="19">
        <v>48.8081551</v>
      </c>
      <c r="L31" s="19">
        <v>49.14452</v>
      </c>
      <c r="M31" s="20">
        <v>48.976337549999997</v>
      </c>
    </row>
    <row r="32" spans="1:13" s="10" customFormat="1" ht="13">
      <c r="A32" s="14" t="s">
        <v>22</v>
      </c>
      <c r="B32" s="15" t="s">
        <v>13</v>
      </c>
      <c r="C32" s="15" t="s">
        <v>8</v>
      </c>
      <c r="D32" s="15">
        <v>2</v>
      </c>
      <c r="E32" s="15">
        <v>268373</v>
      </c>
      <c r="F32" s="16">
        <v>258752</v>
      </c>
      <c r="G32" s="17">
        <f t="shared" si="0"/>
        <v>0.96415064108535509</v>
      </c>
      <c r="H32" s="18">
        <v>1198.4559999999999</v>
      </c>
      <c r="I32" s="15">
        <v>49</v>
      </c>
      <c r="J32" s="15">
        <v>38</v>
      </c>
      <c r="K32" s="19">
        <v>49.582645399999997</v>
      </c>
      <c r="L32" s="19">
        <v>49.682380000000002</v>
      </c>
      <c r="M32" s="20">
        <v>49.632512699999999</v>
      </c>
    </row>
    <row r="33" spans="1:13" s="10" customFormat="1" ht="13">
      <c r="A33" s="14" t="s">
        <v>23</v>
      </c>
      <c r="B33" s="15" t="s">
        <v>7</v>
      </c>
      <c r="C33" s="15" t="s">
        <v>9</v>
      </c>
      <c r="D33" s="15">
        <v>1</v>
      </c>
      <c r="E33" s="15">
        <v>1323442</v>
      </c>
      <c r="F33" s="16">
        <v>1058047</v>
      </c>
      <c r="G33" s="17">
        <f t="shared" si="0"/>
        <v>0.79946608918260109</v>
      </c>
      <c r="H33" s="18">
        <v>4869.6629999999996</v>
      </c>
      <c r="I33" s="21">
        <v>46</v>
      </c>
      <c r="J33" s="15">
        <v>37</v>
      </c>
      <c r="K33" s="19">
        <v>48.6140671</v>
      </c>
      <c r="L33" s="19">
        <v>49.062007899999998</v>
      </c>
      <c r="M33" s="20">
        <v>48.838037499999999</v>
      </c>
    </row>
    <row r="34" spans="1:13" s="10" customFormat="1" ht="13">
      <c r="A34" s="14" t="s">
        <v>24</v>
      </c>
      <c r="B34" s="15" t="s">
        <v>7</v>
      </c>
      <c r="C34" s="15" t="s">
        <v>9</v>
      </c>
      <c r="D34" s="15">
        <v>2</v>
      </c>
      <c r="E34" s="15">
        <v>587905</v>
      </c>
      <c r="F34" s="16">
        <v>569098</v>
      </c>
      <c r="G34" s="17">
        <f t="shared" si="0"/>
        <v>0.96801013769231425</v>
      </c>
      <c r="H34" s="18">
        <v>2726.902</v>
      </c>
      <c r="I34" s="15">
        <v>45</v>
      </c>
      <c r="J34" s="15">
        <v>38</v>
      </c>
      <c r="K34" s="19">
        <v>49.585299999999997</v>
      </c>
      <c r="L34" s="19">
        <v>49.682163199999998</v>
      </c>
      <c r="M34" s="20">
        <v>49.633731599999997</v>
      </c>
    </row>
    <row r="35" spans="1:13" s="10" customFormat="1" ht="13">
      <c r="A35" s="14" t="s">
        <v>25</v>
      </c>
      <c r="B35" s="15" t="s">
        <v>7</v>
      </c>
      <c r="C35" s="15" t="s">
        <v>9</v>
      </c>
      <c r="D35" s="15">
        <v>2</v>
      </c>
      <c r="E35" s="15">
        <v>597435</v>
      </c>
      <c r="F35" s="16">
        <v>576121</v>
      </c>
      <c r="G35" s="17">
        <f t="shared" si="0"/>
        <v>0.96432415241825475</v>
      </c>
      <c r="H35" s="18">
        <v>2744.701</v>
      </c>
      <c r="I35" s="15">
        <v>45</v>
      </c>
      <c r="J35" s="15">
        <v>38</v>
      </c>
      <c r="K35" s="19">
        <v>49.576949999999997</v>
      </c>
      <c r="L35" s="19">
        <v>49.67709</v>
      </c>
      <c r="M35" s="20">
        <v>49.627020000000002</v>
      </c>
    </row>
    <row r="36" spans="1:13" s="10" customFormat="1" ht="13">
      <c r="A36" s="22" t="s">
        <v>26</v>
      </c>
      <c r="B36" s="5" t="s">
        <v>7</v>
      </c>
      <c r="C36" s="5" t="s">
        <v>9</v>
      </c>
      <c r="D36" s="5">
        <v>2</v>
      </c>
      <c r="E36" s="5">
        <v>698874</v>
      </c>
      <c r="F36" s="6">
        <v>675562</v>
      </c>
      <c r="G36" s="7">
        <f t="shared" si="0"/>
        <v>0.96664348652260634</v>
      </c>
      <c r="H36" s="8">
        <v>3231.6610000000001</v>
      </c>
      <c r="I36" s="5">
        <v>45</v>
      </c>
      <c r="J36" s="5">
        <v>38</v>
      </c>
      <c r="K36" s="9">
        <v>49.595306399999998</v>
      </c>
      <c r="L36" s="9">
        <v>49.680889999999998</v>
      </c>
      <c r="M36" s="23">
        <v>49.638098200000002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DKFZ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Betge</dc:creator>
  <cp:lastModifiedBy>Johannes Betge</cp:lastModifiedBy>
  <dcterms:created xsi:type="dcterms:W3CDTF">2013-11-19T14:00:33Z</dcterms:created>
  <dcterms:modified xsi:type="dcterms:W3CDTF">2015-01-09T21:30:44Z</dcterms:modified>
</cp:coreProperties>
</file>