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24" windowWidth="21768" windowHeight="85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73" i="1" l="1"/>
  <c r="B270" i="1"/>
  <c r="B267" i="1"/>
  <c r="B260" i="1"/>
  <c r="B257" i="1"/>
  <c r="B254" i="1"/>
  <c r="B247" i="1"/>
  <c r="B243" i="1"/>
  <c r="B240" i="1"/>
  <c r="B237" i="1"/>
  <c r="B234" i="1"/>
  <c r="B226" i="1"/>
  <c r="B222" i="1"/>
  <c r="B219" i="1"/>
  <c r="B216" i="1"/>
  <c r="B211" i="1"/>
  <c r="B206" i="1"/>
  <c r="B203" i="1"/>
  <c r="B196" i="1"/>
  <c r="B192" i="1"/>
  <c r="B187" i="1"/>
  <c r="B183" i="1"/>
  <c r="B180" i="1"/>
  <c r="B176" i="1"/>
  <c r="B171" i="1"/>
  <c r="B167" i="1"/>
  <c r="B162" i="1"/>
  <c r="B156" i="1"/>
  <c r="B152" i="1"/>
  <c r="B148" i="1"/>
  <c r="B143" i="1"/>
  <c r="B140" i="1"/>
  <c r="B135" i="1"/>
  <c r="B132" i="1"/>
  <c r="B124" i="1"/>
  <c r="B121" i="1"/>
  <c r="B118" i="1"/>
  <c r="B115" i="1"/>
  <c r="B111" i="1"/>
  <c r="B106" i="1"/>
  <c r="B103" i="1"/>
  <c r="B96" i="1"/>
  <c r="B93" i="1"/>
  <c r="B90" i="1"/>
  <c r="B86" i="1"/>
  <c r="B83" i="1"/>
  <c r="B77" i="1"/>
  <c r="B70" i="1"/>
  <c r="B65" i="1"/>
  <c r="B62" i="1"/>
  <c r="B59" i="1"/>
  <c r="B53" i="1"/>
  <c r="B49" i="1"/>
  <c r="B43" i="1"/>
  <c r="B39" i="1"/>
  <c r="B36" i="1"/>
  <c r="B33" i="1"/>
  <c r="B29" i="1"/>
  <c r="B25" i="1"/>
  <c r="B22" i="1"/>
  <c r="B18" i="1"/>
  <c r="B14" i="1"/>
  <c r="B6" i="1"/>
</calcChain>
</file>

<file path=xl/sharedStrings.xml><?xml version="1.0" encoding="utf-8"?>
<sst xmlns="http://schemas.openxmlformats.org/spreadsheetml/2006/main" count="1147" uniqueCount="109">
  <si>
    <t>Chromosome</t>
  </si>
  <si>
    <t>Gene-ID</t>
    <phoneticPr fontId="2" type="noConversion"/>
  </si>
  <si>
    <t>Position on the Chromosome</t>
    <phoneticPr fontId="2" type="noConversion"/>
  </si>
  <si>
    <t>Nipponbare allele</t>
    <phoneticPr fontId="2" type="noConversion"/>
  </si>
  <si>
    <t>other allele</t>
    <phoneticPr fontId="2" type="noConversion"/>
  </si>
  <si>
    <t>Nipponbare amino acid</t>
    <phoneticPr fontId="2" type="noConversion"/>
  </si>
  <si>
    <t>Changed amino acid</t>
    <phoneticPr fontId="2" type="noConversion"/>
  </si>
  <si>
    <t>position in the protein</t>
    <phoneticPr fontId="2" type="noConversion"/>
  </si>
  <si>
    <t>Allele frequency in TEJ</t>
  </si>
  <si>
    <t>Allele frequency in IND</t>
  </si>
  <si>
    <t>Fst</t>
  </si>
  <si>
    <t>P (Simul Fst&lt;sample Fst)</t>
    <phoneticPr fontId="2" type="noConversion"/>
  </si>
  <si>
    <t>LOC_Os01g11760.1</t>
  </si>
  <si>
    <t>C</t>
  </si>
  <si>
    <t>G</t>
  </si>
  <si>
    <t>A</t>
  </si>
  <si>
    <t>N</t>
  </si>
  <si>
    <t>K</t>
  </si>
  <si>
    <t>T</t>
  </si>
  <si>
    <t>LOC_Os01g31480.1</t>
  </si>
  <si>
    <t>S</t>
  </si>
  <si>
    <t>P</t>
  </si>
  <si>
    <t>L</t>
  </si>
  <si>
    <t>LOC_Os01g36740.1</t>
  </si>
  <si>
    <t>M</t>
  </si>
  <si>
    <t>H</t>
  </si>
  <si>
    <t xml:space="preserve"> </t>
    <phoneticPr fontId="2" type="noConversion"/>
  </si>
  <si>
    <t>Os01t0638000-01</t>
  </si>
  <si>
    <t>D</t>
  </si>
  <si>
    <t>I</t>
  </si>
  <si>
    <t>Fixed</t>
    <phoneticPr fontId="2" type="noConversion"/>
  </si>
  <si>
    <t>LOC_Os01g47390.1</t>
  </si>
  <si>
    <t>V</t>
  </si>
  <si>
    <t>R</t>
  </si>
  <si>
    <t>Os01t0755500-01</t>
  </si>
  <si>
    <t>E</t>
  </si>
  <si>
    <t>Os02t0118000-01</t>
  </si>
  <si>
    <t>Os02t0203700-01</t>
  </si>
  <si>
    <t>Os02t0654000-01</t>
  </si>
  <si>
    <t>Os03t0148300-00</t>
  </si>
  <si>
    <t>Q</t>
  </si>
  <si>
    <t>Os03t0255100-01</t>
  </si>
  <si>
    <t>LOC_Os03g15090.1</t>
  </si>
  <si>
    <t>W</t>
  </si>
  <si>
    <t>LOC_Os03g19660.1</t>
  </si>
  <si>
    <t>STOP</t>
  </si>
  <si>
    <t>Os03t0314700-01</t>
  </si>
  <si>
    <t>Os03t0366800-00</t>
  </si>
  <si>
    <t>LOC_Os03g26380.1</t>
  </si>
  <si>
    <t>LOC_Os03g30700.1</t>
  </si>
  <si>
    <t>LOC_Os04g13050.1</t>
  </si>
  <si>
    <t>LOC_Os04g13130.1</t>
  </si>
  <si>
    <t>LOC_Os04g40430.2</t>
  </si>
  <si>
    <t>LOC_Os04g57940.1</t>
  </si>
  <si>
    <t>Os05t0165900-01</t>
  </si>
  <si>
    <t>Os05t0175960-00</t>
  </si>
  <si>
    <t>Y</t>
  </si>
  <si>
    <t>LOC_Os05g30320.1</t>
  </si>
  <si>
    <t>Os05t0444300-01</t>
  </si>
  <si>
    <t>F</t>
  </si>
  <si>
    <t>Os05t0444300-01</t>
    <phoneticPr fontId="2" type="noConversion"/>
  </si>
  <si>
    <t>LOC_Os05g37930.1</t>
    <phoneticPr fontId="2" type="noConversion"/>
  </si>
  <si>
    <t>LOC_Os05g37930.1</t>
  </si>
  <si>
    <t>Os05t0456000-01</t>
    <phoneticPr fontId="2" type="noConversion"/>
  </si>
  <si>
    <t>Os05t0456000-01</t>
  </si>
  <si>
    <t>Os05t0497675-01</t>
  </si>
  <si>
    <t>Os05t0558500-00</t>
  </si>
  <si>
    <t>LOC_Os06g19670.1</t>
  </si>
  <si>
    <t>LOC_Os06g36000.1</t>
  </si>
  <si>
    <t>Os06t0640800-00</t>
  </si>
  <si>
    <t>Os07t0227400-01</t>
  </si>
  <si>
    <t>Os07t0228000-01</t>
  </si>
  <si>
    <t>LOC_Os07g28040.1</t>
  </si>
  <si>
    <t>LOC_Os07g28960.1</t>
  </si>
  <si>
    <t>Os08t0372900-02</t>
  </si>
  <si>
    <t>Os08t0477600-01</t>
  </si>
  <si>
    <t>LOC_Os08g41240.1</t>
  </si>
  <si>
    <t>LOC_Os08g41540.1</t>
  </si>
  <si>
    <t>Os08t0535800-02</t>
  </si>
  <si>
    <t>Os08t0542600-01</t>
  </si>
  <si>
    <t>LOC_Os08g45070.1</t>
  </si>
  <si>
    <t>LOC_Os09g01620.1</t>
  </si>
  <si>
    <t>LOC_Os09g02690.1</t>
  </si>
  <si>
    <t>LOC_Os09g04020.1</t>
  </si>
  <si>
    <t>LOC_Os09g08600.1</t>
  </si>
  <si>
    <t>Os09t0454200-01</t>
  </si>
  <si>
    <t>Os09t0498700-01</t>
  </si>
  <si>
    <t>Os09t0538800-01</t>
  </si>
  <si>
    <t>LOC_Os10g30450.1</t>
  </si>
  <si>
    <t>Os10t0476500-01</t>
  </si>
  <si>
    <t>LOC_Os10g33730.2</t>
  </si>
  <si>
    <t>Os10t0548100-01</t>
  </si>
  <si>
    <t>LOC_Os10g40780.1</t>
  </si>
  <si>
    <t>LOC_Os10g42080.1</t>
  </si>
  <si>
    <t>LOC_Os11g03220.1</t>
  </si>
  <si>
    <t>Os11t0265900-01</t>
  </si>
  <si>
    <t>Os11t0302700-01</t>
  </si>
  <si>
    <t>Os11t0453550-01</t>
  </si>
  <si>
    <t>Os11t0638200-00</t>
  </si>
  <si>
    <t>30*</t>
    <phoneticPr fontId="2" type="noConversion"/>
  </si>
  <si>
    <t>44*</t>
    <phoneticPr fontId="2" type="noConversion"/>
  </si>
  <si>
    <t>77*</t>
    <phoneticPr fontId="2" type="noConversion"/>
  </si>
  <si>
    <t>159*</t>
    <phoneticPr fontId="2" type="noConversion"/>
  </si>
  <si>
    <t>307*</t>
    <phoneticPr fontId="2" type="noConversion"/>
  </si>
  <si>
    <t>365*</t>
    <phoneticPr fontId="2" type="noConversion"/>
  </si>
  <si>
    <t>LOC_Os12g38460.1</t>
  </si>
  <si>
    <t>Os12t0637100-02</t>
  </si>
  <si>
    <t xml:space="preserve">*The position of the amino acid residue according to 93-11 protein </t>
    <phoneticPr fontId="2" type="noConversion"/>
  </si>
  <si>
    <t>Table S7. The genes that were selected as PSGs contained one synonymous site or nonsense mutant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</si>
</sst>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_);[Red]\(0.000\)"/>
    <numFmt numFmtId="165" formatCode="0.000_ "/>
  </numFmts>
  <fonts count="5">
    <font>
      <sz val="11"/>
      <color theme="1"/>
      <name val="Calibri"/>
      <family val="2"/>
      <charset val="134"/>
      <scheme val="minor"/>
    </font>
    <font>
      <sz val="10"/>
      <name val="Times New Roman"/>
      <family val="1"/>
    </font>
    <font>
      <sz val="9"/>
      <name val="Calibri"/>
      <family val="2"/>
      <charset val="134"/>
      <scheme val="minor"/>
    </font>
    <font>
      <sz val="10"/>
      <color rgb="FFFF000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tabSelected="1" workbookViewId="0">
      <selection activeCell="B2" sqref="B2"/>
    </sheetView>
  </sheetViews>
  <sheetFormatPr defaultRowHeight="13.2"/>
  <cols>
    <col min="1" max="1" width="20.21875" style="1" customWidth="1"/>
    <col min="2" max="2" width="19" style="1" customWidth="1"/>
    <col min="3" max="3" width="14.5546875" style="1" customWidth="1"/>
    <col min="4" max="8" width="8.88671875" style="2"/>
    <col min="9" max="12" width="8.88671875" style="3"/>
    <col min="13" max="16384" width="8.88671875" style="1"/>
  </cols>
  <sheetData>
    <row r="1" spans="1:12">
      <c r="A1" s="1" t="s">
        <v>108</v>
      </c>
    </row>
    <row r="2" spans="1:12" ht="39.6">
      <c r="A2" s="4" t="s">
        <v>0</v>
      </c>
      <c r="B2" s="4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  <c r="K2" s="8" t="s">
        <v>10</v>
      </c>
      <c r="L2" s="9" t="s">
        <v>11</v>
      </c>
    </row>
    <row r="3" spans="1:12">
      <c r="A3" s="2">
        <v>1</v>
      </c>
      <c r="B3" s="1" t="s">
        <v>12</v>
      </c>
      <c r="C3" s="1">
        <v>6364197</v>
      </c>
      <c r="D3" s="2" t="s">
        <v>13</v>
      </c>
      <c r="E3" s="2" t="s">
        <v>14</v>
      </c>
      <c r="F3" s="2" t="s">
        <v>15</v>
      </c>
      <c r="G3" s="2" t="s">
        <v>14</v>
      </c>
      <c r="H3" s="2">
        <v>52</v>
      </c>
      <c r="I3" s="3">
        <v>1</v>
      </c>
      <c r="J3" s="3">
        <v>0.48484848484848497</v>
      </c>
      <c r="K3" s="3">
        <v>0.34693877551020391</v>
      </c>
      <c r="L3" s="10">
        <v>0.97225499999999998</v>
      </c>
    </row>
    <row r="4" spans="1:12">
      <c r="A4" s="2">
        <v>1</v>
      </c>
      <c r="B4" s="1" t="s">
        <v>12</v>
      </c>
      <c r="C4" s="1">
        <v>6364550</v>
      </c>
      <c r="D4" s="2" t="s">
        <v>15</v>
      </c>
      <c r="E4" s="2" t="s">
        <v>13</v>
      </c>
      <c r="F4" s="2" t="s">
        <v>16</v>
      </c>
      <c r="G4" s="2" t="s">
        <v>17</v>
      </c>
      <c r="H4" s="2">
        <v>137</v>
      </c>
      <c r="I4" s="3">
        <v>0.92063492063492103</v>
      </c>
      <c r="J4" s="3">
        <v>0.20434782608695701</v>
      </c>
      <c r="K4" s="3">
        <v>0.52120884198688255</v>
      </c>
      <c r="L4" s="3">
        <v>0.69012200000000001</v>
      </c>
    </row>
    <row r="5" spans="1:12">
      <c r="A5" s="2">
        <v>1</v>
      </c>
      <c r="B5" s="1" t="s">
        <v>12</v>
      </c>
      <c r="C5" s="1">
        <v>6365830</v>
      </c>
      <c r="D5" s="2" t="s">
        <v>14</v>
      </c>
      <c r="E5" s="2" t="s">
        <v>18</v>
      </c>
      <c r="F5" s="11" t="s">
        <v>15</v>
      </c>
      <c r="G5" s="11" t="s">
        <v>15</v>
      </c>
      <c r="H5" s="2">
        <v>346</v>
      </c>
      <c r="I5" s="3">
        <v>1</v>
      </c>
      <c r="J5" s="3">
        <v>0.45</v>
      </c>
      <c r="K5" s="3">
        <v>0.37931034482758619</v>
      </c>
      <c r="L5" s="3">
        <v>0.74936700000000001</v>
      </c>
    </row>
    <row r="6" spans="1:12">
      <c r="A6" s="12" t="s">
        <v>12</v>
      </c>
      <c r="B6" s="1">
        <f>SUBTOTAL(3,B3:B5)</f>
        <v>3</v>
      </c>
      <c r="F6" s="11"/>
      <c r="G6" s="11"/>
    </row>
    <row r="7" spans="1:12">
      <c r="A7" s="2">
        <v>1</v>
      </c>
      <c r="B7" s="1" t="s">
        <v>19</v>
      </c>
      <c r="C7" s="1">
        <v>18880503</v>
      </c>
      <c r="D7" s="2" t="s">
        <v>18</v>
      </c>
      <c r="E7" s="2" t="s">
        <v>13</v>
      </c>
      <c r="F7" s="2" t="s">
        <v>20</v>
      </c>
      <c r="G7" s="2" t="s">
        <v>21</v>
      </c>
      <c r="H7" s="2">
        <v>4</v>
      </c>
      <c r="I7" s="3">
        <v>0.97619047619047605</v>
      </c>
      <c r="J7" s="3">
        <v>0.108695652173913</v>
      </c>
      <c r="K7" s="3">
        <v>0.75800922247936153</v>
      </c>
      <c r="L7" s="3">
        <v>0.83762300000000001</v>
      </c>
    </row>
    <row r="8" spans="1:12">
      <c r="A8" s="2">
        <v>1</v>
      </c>
      <c r="B8" s="1" t="s">
        <v>19</v>
      </c>
      <c r="C8" s="1">
        <v>18880724</v>
      </c>
      <c r="D8" s="2" t="s">
        <v>15</v>
      </c>
      <c r="E8" s="2" t="s">
        <v>14</v>
      </c>
      <c r="F8" s="2" t="s">
        <v>16</v>
      </c>
      <c r="G8" s="2" t="s">
        <v>20</v>
      </c>
      <c r="H8" s="2">
        <v>45</v>
      </c>
      <c r="I8" s="3">
        <v>0.97619047619047605</v>
      </c>
      <c r="J8" s="3">
        <v>1.0928961748633901E-2</v>
      </c>
      <c r="K8" s="3">
        <v>0.93188439915858479</v>
      </c>
      <c r="L8" s="10">
        <v>0.99766100000000002</v>
      </c>
    </row>
    <row r="9" spans="1:12">
      <c r="A9" s="2">
        <v>1</v>
      </c>
      <c r="B9" s="1" t="s">
        <v>19</v>
      </c>
      <c r="C9" s="1">
        <v>18880762</v>
      </c>
      <c r="D9" s="2" t="s">
        <v>14</v>
      </c>
      <c r="E9" s="2" t="s">
        <v>15</v>
      </c>
      <c r="F9" s="2" t="s">
        <v>15</v>
      </c>
      <c r="G9" s="2" t="s">
        <v>18</v>
      </c>
      <c r="H9" s="2">
        <v>58</v>
      </c>
      <c r="I9" s="3">
        <v>0.98780487804878003</v>
      </c>
      <c r="J9" s="3">
        <v>0.13829787234042601</v>
      </c>
      <c r="K9" s="3">
        <v>0.7333233906542449</v>
      </c>
      <c r="L9" s="3">
        <v>0.90585400000000005</v>
      </c>
    </row>
    <row r="10" spans="1:12">
      <c r="A10" s="2">
        <v>1</v>
      </c>
      <c r="B10" s="1" t="s">
        <v>19</v>
      </c>
      <c r="C10" s="1">
        <v>18880801</v>
      </c>
      <c r="D10" s="2" t="s">
        <v>14</v>
      </c>
      <c r="E10" s="2" t="s">
        <v>15</v>
      </c>
      <c r="F10" s="2" t="s">
        <v>15</v>
      </c>
      <c r="G10" s="2" t="s">
        <v>18</v>
      </c>
      <c r="H10" s="2">
        <v>71</v>
      </c>
      <c r="I10" s="3">
        <v>0.95348837209302295</v>
      </c>
      <c r="J10" s="3">
        <v>0.16393442622950799</v>
      </c>
      <c r="K10" s="3">
        <v>0.63211105240546961</v>
      </c>
      <c r="L10" s="3">
        <v>0.804095</v>
      </c>
    </row>
    <row r="11" spans="1:12">
      <c r="A11" s="2">
        <v>1</v>
      </c>
      <c r="B11" s="1" t="s">
        <v>19</v>
      </c>
      <c r="C11" s="1">
        <v>18880872</v>
      </c>
      <c r="D11" s="2" t="s">
        <v>18</v>
      </c>
      <c r="E11" s="2" t="s">
        <v>13</v>
      </c>
      <c r="F11" s="11" t="s">
        <v>15</v>
      </c>
      <c r="G11" s="11" t="s">
        <v>15</v>
      </c>
      <c r="H11" s="2">
        <v>94</v>
      </c>
      <c r="I11" s="3">
        <v>0.95522388059701502</v>
      </c>
      <c r="J11" s="3">
        <v>9.5238095238095195E-3</v>
      </c>
      <c r="K11" s="3">
        <v>0.89546143705727199</v>
      </c>
      <c r="L11" s="10">
        <v>0.97028000000000003</v>
      </c>
    </row>
    <row r="12" spans="1:12">
      <c r="A12" s="2">
        <v>1</v>
      </c>
      <c r="B12" s="1" t="s">
        <v>19</v>
      </c>
      <c r="C12" s="1">
        <v>18880961</v>
      </c>
      <c r="D12" s="2" t="s">
        <v>13</v>
      </c>
      <c r="E12" s="2" t="s">
        <v>18</v>
      </c>
      <c r="F12" s="2" t="s">
        <v>20</v>
      </c>
      <c r="G12" s="2" t="s">
        <v>22</v>
      </c>
      <c r="H12" s="2">
        <v>124</v>
      </c>
      <c r="I12" s="3">
        <v>0.98113207547169801</v>
      </c>
      <c r="J12" s="3">
        <v>3.6697247706422E-2</v>
      </c>
      <c r="K12" s="3">
        <v>0.89224077364467091</v>
      </c>
      <c r="L12" s="10">
        <v>0.96846299999999996</v>
      </c>
    </row>
    <row r="13" spans="1:12">
      <c r="A13" s="2">
        <v>1</v>
      </c>
      <c r="B13" s="1" t="s">
        <v>19</v>
      </c>
      <c r="C13" s="1">
        <v>18881815</v>
      </c>
      <c r="D13" s="2" t="s">
        <v>18</v>
      </c>
      <c r="E13" s="2" t="s">
        <v>14</v>
      </c>
      <c r="F13" s="2" t="s">
        <v>20</v>
      </c>
      <c r="G13" s="2" t="s">
        <v>15</v>
      </c>
      <c r="H13" s="2">
        <v>154</v>
      </c>
      <c r="I13" s="3">
        <v>0.97530864197530898</v>
      </c>
      <c r="J13" s="3">
        <v>0</v>
      </c>
      <c r="K13" s="3">
        <v>0.95180722891566327</v>
      </c>
      <c r="L13" s="10">
        <v>0.98004400000000003</v>
      </c>
    </row>
    <row r="14" spans="1:12">
      <c r="A14" s="12" t="s">
        <v>19</v>
      </c>
      <c r="B14" s="1">
        <f>SUBTOTAL(3,B7:B13)</f>
        <v>7</v>
      </c>
    </row>
    <row r="15" spans="1:12">
      <c r="A15" s="2">
        <v>1</v>
      </c>
      <c r="B15" s="1" t="s">
        <v>23</v>
      </c>
      <c r="C15" s="1">
        <v>22065564</v>
      </c>
      <c r="D15" s="2" t="s">
        <v>14</v>
      </c>
      <c r="E15" s="2" t="s">
        <v>15</v>
      </c>
      <c r="F15" s="2" t="s">
        <v>18</v>
      </c>
      <c r="G15" s="2" t="s">
        <v>24</v>
      </c>
      <c r="H15" s="2">
        <v>181</v>
      </c>
      <c r="I15" s="3">
        <v>1</v>
      </c>
      <c r="J15" s="3">
        <v>0.34166666666666701</v>
      </c>
      <c r="K15" s="3">
        <v>0.49068322981366419</v>
      </c>
      <c r="L15" s="3">
        <v>0.93251899999999999</v>
      </c>
    </row>
    <row r="16" spans="1:12">
      <c r="A16" s="2">
        <v>1</v>
      </c>
      <c r="B16" s="1" t="s">
        <v>23</v>
      </c>
      <c r="C16" s="1">
        <v>22065896</v>
      </c>
      <c r="D16" s="2" t="s">
        <v>15</v>
      </c>
      <c r="E16" s="2" t="s">
        <v>14</v>
      </c>
      <c r="F16" s="11" t="s">
        <v>21</v>
      </c>
      <c r="G16" s="11" t="s">
        <v>21</v>
      </c>
      <c r="H16" s="2">
        <v>92</v>
      </c>
      <c r="I16" s="3">
        <v>1</v>
      </c>
      <c r="J16" s="3">
        <v>0.463917525773196</v>
      </c>
      <c r="K16" s="3">
        <v>0.36619718309859151</v>
      </c>
      <c r="L16" s="3">
        <v>0.76612999999999998</v>
      </c>
    </row>
    <row r="17" spans="1:15">
      <c r="A17" s="2">
        <v>1</v>
      </c>
      <c r="B17" s="1" t="s">
        <v>23</v>
      </c>
      <c r="C17" s="1">
        <v>22066142</v>
      </c>
      <c r="D17" s="2" t="s">
        <v>14</v>
      </c>
      <c r="E17" s="2" t="s">
        <v>18</v>
      </c>
      <c r="F17" s="2" t="s">
        <v>25</v>
      </c>
      <c r="G17" s="2" t="s">
        <v>16</v>
      </c>
      <c r="H17" s="2">
        <v>54</v>
      </c>
      <c r="I17" s="3">
        <v>1</v>
      </c>
      <c r="J17" s="3">
        <v>0.31851851851851898</v>
      </c>
      <c r="K17" s="3">
        <v>0.51685393258426915</v>
      </c>
      <c r="L17" s="10">
        <v>0.97865899999999995</v>
      </c>
      <c r="O17" s="1" t="s">
        <v>26</v>
      </c>
    </row>
    <row r="18" spans="1:15">
      <c r="A18" s="12" t="s">
        <v>23</v>
      </c>
      <c r="B18" s="1">
        <f>SUBTOTAL(3,B15:B17)</f>
        <v>3</v>
      </c>
    </row>
    <row r="19" spans="1:15">
      <c r="A19" s="2">
        <v>1</v>
      </c>
      <c r="B19" s="1" t="s">
        <v>27</v>
      </c>
      <c r="C19" s="1">
        <v>27354476</v>
      </c>
      <c r="D19" s="2" t="s">
        <v>18</v>
      </c>
      <c r="E19" s="2" t="s">
        <v>13</v>
      </c>
      <c r="F19" s="11" t="s">
        <v>28</v>
      </c>
      <c r="G19" s="11" t="s">
        <v>28</v>
      </c>
      <c r="H19" s="2">
        <v>28</v>
      </c>
      <c r="I19" s="3">
        <v>0.77192982456140302</v>
      </c>
      <c r="J19" s="3">
        <v>9.8039215686274508E-3</v>
      </c>
      <c r="K19" s="3">
        <v>0.60989120513067763</v>
      </c>
      <c r="L19" s="3">
        <v>0.79088199999999997</v>
      </c>
    </row>
    <row r="20" spans="1:15">
      <c r="A20" s="2">
        <v>1</v>
      </c>
      <c r="B20" s="1" t="s">
        <v>27</v>
      </c>
      <c r="C20" s="1">
        <v>27355026</v>
      </c>
      <c r="D20" s="2" t="s">
        <v>18</v>
      </c>
      <c r="E20" s="2" t="s">
        <v>15</v>
      </c>
      <c r="F20" s="2" t="s">
        <v>22</v>
      </c>
      <c r="G20" s="2" t="s">
        <v>29</v>
      </c>
      <c r="H20" s="2">
        <v>212</v>
      </c>
      <c r="I20" s="3">
        <v>0.78205128205128205</v>
      </c>
      <c r="J20" s="3">
        <v>1.9867549668874201E-2</v>
      </c>
      <c r="K20" s="3">
        <v>0.60464810519364365</v>
      </c>
      <c r="L20" s="3">
        <v>0.80255600000000005</v>
      </c>
    </row>
    <row r="21" spans="1:15">
      <c r="A21" s="2">
        <v>1</v>
      </c>
      <c r="B21" s="1" t="s">
        <v>27</v>
      </c>
      <c r="C21" s="1">
        <v>27355200</v>
      </c>
      <c r="D21" s="2" t="s">
        <v>14</v>
      </c>
      <c r="E21" s="2" t="s">
        <v>13</v>
      </c>
      <c r="F21" s="2" t="s">
        <v>28</v>
      </c>
      <c r="G21" s="2" t="s">
        <v>25</v>
      </c>
      <c r="H21" s="2">
        <v>270</v>
      </c>
      <c r="I21" s="3">
        <v>1</v>
      </c>
      <c r="J21" s="3">
        <v>0</v>
      </c>
      <c r="K21" s="3">
        <v>1</v>
      </c>
      <c r="L21" s="10" t="s">
        <v>30</v>
      </c>
    </row>
    <row r="22" spans="1:15">
      <c r="A22" s="12" t="s">
        <v>27</v>
      </c>
      <c r="B22" s="1">
        <f>SUBTOTAL(3,B19:B21)</f>
        <v>3</v>
      </c>
    </row>
    <row r="23" spans="1:15">
      <c r="A23" s="2">
        <v>1</v>
      </c>
      <c r="B23" s="1" t="s">
        <v>31</v>
      </c>
      <c r="C23" s="1">
        <v>28832394</v>
      </c>
      <c r="D23" s="2" t="s">
        <v>13</v>
      </c>
      <c r="E23" s="2" t="s">
        <v>18</v>
      </c>
      <c r="F23" s="11" t="s">
        <v>32</v>
      </c>
      <c r="G23" s="11" t="s">
        <v>32</v>
      </c>
      <c r="H23" s="2">
        <v>7</v>
      </c>
      <c r="I23" s="3">
        <v>1</v>
      </c>
      <c r="J23" s="3">
        <v>0</v>
      </c>
      <c r="K23" s="3">
        <v>1</v>
      </c>
      <c r="L23" s="10" t="s">
        <v>30</v>
      </c>
    </row>
    <row r="24" spans="1:15">
      <c r="A24" s="2">
        <v>1</v>
      </c>
      <c r="B24" s="1" t="s">
        <v>31</v>
      </c>
      <c r="C24" s="1">
        <v>28832530</v>
      </c>
      <c r="D24" s="2" t="s">
        <v>13</v>
      </c>
      <c r="E24" s="2" t="s">
        <v>18</v>
      </c>
      <c r="F24" s="2" t="s">
        <v>33</v>
      </c>
      <c r="G24" s="2" t="s">
        <v>13</v>
      </c>
      <c r="H24" s="2">
        <v>53</v>
      </c>
      <c r="I24" s="3">
        <v>1</v>
      </c>
      <c r="J24" s="3">
        <v>0.01</v>
      </c>
      <c r="K24" s="3">
        <v>0.98019801980198018</v>
      </c>
      <c r="L24" s="10">
        <v>1</v>
      </c>
    </row>
    <row r="25" spans="1:15">
      <c r="A25" s="12" t="s">
        <v>31</v>
      </c>
      <c r="B25" s="1">
        <f>SUBTOTAL(3,B23:B24)</f>
        <v>2</v>
      </c>
    </row>
    <row r="26" spans="1:15">
      <c r="A26" s="2">
        <v>1</v>
      </c>
      <c r="B26" s="1" t="s">
        <v>34</v>
      </c>
      <c r="C26" s="1">
        <v>33455497</v>
      </c>
      <c r="D26" s="2" t="s">
        <v>18</v>
      </c>
      <c r="E26" s="2" t="s">
        <v>13</v>
      </c>
      <c r="F26" s="2" t="s">
        <v>20</v>
      </c>
      <c r="G26" s="2" t="s">
        <v>21</v>
      </c>
      <c r="H26" s="2">
        <v>4</v>
      </c>
      <c r="I26" s="3">
        <v>0.99275362318840599</v>
      </c>
      <c r="J26" s="3">
        <v>0</v>
      </c>
      <c r="K26" s="3">
        <v>0.98561151079136733</v>
      </c>
      <c r="L26" s="10">
        <v>1</v>
      </c>
    </row>
    <row r="27" spans="1:15">
      <c r="A27" s="2">
        <v>1</v>
      </c>
      <c r="B27" s="1" t="s">
        <v>34</v>
      </c>
      <c r="C27" s="1">
        <v>33455820</v>
      </c>
      <c r="D27" s="2" t="s">
        <v>15</v>
      </c>
      <c r="E27" s="2" t="s">
        <v>13</v>
      </c>
      <c r="F27" s="2" t="s">
        <v>35</v>
      </c>
      <c r="G27" s="2" t="s">
        <v>28</v>
      </c>
      <c r="H27" s="2">
        <v>111</v>
      </c>
      <c r="I27" s="3">
        <v>0.83333333333333304</v>
      </c>
      <c r="J27" s="3">
        <v>0</v>
      </c>
      <c r="K27" s="3">
        <v>0.71428571428571386</v>
      </c>
      <c r="L27" s="3">
        <v>0.88657900000000001</v>
      </c>
    </row>
    <row r="28" spans="1:15">
      <c r="A28" s="2">
        <v>1</v>
      </c>
      <c r="B28" s="1" t="s">
        <v>34</v>
      </c>
      <c r="C28" s="1">
        <v>33456738</v>
      </c>
      <c r="D28" s="2" t="s">
        <v>13</v>
      </c>
      <c r="E28" s="2" t="s">
        <v>18</v>
      </c>
      <c r="F28" s="11" t="s">
        <v>15</v>
      </c>
      <c r="G28" s="11" t="s">
        <v>15</v>
      </c>
      <c r="H28" s="2">
        <v>417</v>
      </c>
      <c r="I28" s="3">
        <v>1</v>
      </c>
      <c r="J28" s="3">
        <v>0.5625</v>
      </c>
      <c r="K28" s="3">
        <v>0.28000000000000003</v>
      </c>
      <c r="L28" s="10">
        <v>1</v>
      </c>
    </row>
    <row r="29" spans="1:15">
      <c r="A29" s="12" t="s">
        <v>34</v>
      </c>
      <c r="B29" s="1">
        <f>SUBTOTAL(3,B26:B28)</f>
        <v>3</v>
      </c>
      <c r="F29" s="11"/>
      <c r="G29" s="11"/>
    </row>
    <row r="30" spans="1:15">
      <c r="A30" s="2">
        <v>2</v>
      </c>
      <c r="B30" s="1" t="s">
        <v>36</v>
      </c>
      <c r="C30" s="1">
        <v>939012</v>
      </c>
      <c r="D30" s="2" t="s">
        <v>13</v>
      </c>
      <c r="E30" s="2" t="s">
        <v>14</v>
      </c>
      <c r="F30" s="2" t="s">
        <v>32</v>
      </c>
      <c r="G30" s="2" t="s">
        <v>22</v>
      </c>
      <c r="H30" s="2">
        <v>327</v>
      </c>
      <c r="I30" s="3">
        <v>1</v>
      </c>
      <c r="J30" s="3">
        <v>9.8360655737704902E-2</v>
      </c>
      <c r="K30" s="3">
        <v>0.82089552238805974</v>
      </c>
      <c r="L30" s="3">
        <v>0.88868599999999998</v>
      </c>
    </row>
    <row r="31" spans="1:15">
      <c r="A31" s="2">
        <v>2</v>
      </c>
      <c r="B31" s="1" t="s">
        <v>36</v>
      </c>
      <c r="C31" s="1">
        <v>939406</v>
      </c>
      <c r="D31" s="2" t="s">
        <v>15</v>
      </c>
      <c r="E31" s="2" t="s">
        <v>14</v>
      </c>
      <c r="F31" s="11" t="s">
        <v>29</v>
      </c>
      <c r="G31" s="11" t="s">
        <v>29</v>
      </c>
      <c r="H31" s="2">
        <v>195</v>
      </c>
      <c r="I31" s="3">
        <v>1</v>
      </c>
      <c r="J31" s="3">
        <v>0.107317073170732</v>
      </c>
      <c r="K31" s="3">
        <v>0.80616740088105687</v>
      </c>
      <c r="L31" s="3">
        <v>0.871645</v>
      </c>
    </row>
    <row r="32" spans="1:15">
      <c r="A32" s="2">
        <v>2</v>
      </c>
      <c r="B32" s="1" t="s">
        <v>36</v>
      </c>
      <c r="C32" s="1">
        <v>939845</v>
      </c>
      <c r="D32" s="2" t="s">
        <v>15</v>
      </c>
      <c r="E32" s="2" t="s">
        <v>14</v>
      </c>
      <c r="F32" s="2" t="s">
        <v>32</v>
      </c>
      <c r="G32" s="2" t="s">
        <v>15</v>
      </c>
      <c r="H32" s="2">
        <v>49</v>
      </c>
      <c r="I32" s="3">
        <v>0.98089171974522305</v>
      </c>
      <c r="J32" s="3">
        <v>3.6764705882352901E-2</v>
      </c>
      <c r="K32" s="3">
        <v>0.89165379080954499</v>
      </c>
      <c r="L32" s="10">
        <v>0.96290900000000001</v>
      </c>
    </row>
    <row r="33" spans="1:12">
      <c r="A33" s="12" t="s">
        <v>36</v>
      </c>
      <c r="B33" s="1">
        <f>SUBTOTAL(3,B30:B32)</f>
        <v>3</v>
      </c>
    </row>
    <row r="34" spans="1:12">
      <c r="A34" s="2">
        <v>2</v>
      </c>
      <c r="B34" s="1" t="s">
        <v>37</v>
      </c>
      <c r="C34" s="1">
        <v>5800211</v>
      </c>
      <c r="D34" s="2" t="s">
        <v>15</v>
      </c>
      <c r="E34" s="2" t="s">
        <v>14</v>
      </c>
      <c r="F34" s="2" t="s">
        <v>32</v>
      </c>
      <c r="G34" s="2" t="s">
        <v>15</v>
      </c>
      <c r="H34" s="2">
        <v>123</v>
      </c>
      <c r="I34" s="3">
        <v>1</v>
      </c>
      <c r="J34" s="3">
        <v>0</v>
      </c>
      <c r="K34" s="3">
        <v>1</v>
      </c>
      <c r="L34" s="10" t="s">
        <v>30</v>
      </c>
    </row>
    <row r="35" spans="1:12">
      <c r="A35" s="2">
        <v>2</v>
      </c>
      <c r="B35" s="1" t="s">
        <v>37</v>
      </c>
      <c r="C35" s="1">
        <v>5800261</v>
      </c>
      <c r="D35" s="2" t="s">
        <v>15</v>
      </c>
      <c r="E35" s="2" t="s">
        <v>14</v>
      </c>
      <c r="F35" s="11" t="s">
        <v>28</v>
      </c>
      <c r="G35" s="11" t="s">
        <v>28</v>
      </c>
      <c r="H35" s="2">
        <v>106</v>
      </c>
      <c r="I35" s="3">
        <v>0.34883720930232598</v>
      </c>
      <c r="J35" s="3">
        <v>1</v>
      </c>
      <c r="K35" s="3">
        <v>0.48275862068965469</v>
      </c>
      <c r="L35" s="3">
        <v>0.73678999999999994</v>
      </c>
    </row>
    <row r="36" spans="1:12">
      <c r="A36" s="12" t="s">
        <v>37</v>
      </c>
      <c r="B36" s="1">
        <f>SUBTOTAL(3,B34:B35)</f>
        <v>2</v>
      </c>
      <c r="F36" s="11"/>
      <c r="G36" s="11"/>
    </row>
    <row r="37" spans="1:12">
      <c r="A37" s="2">
        <v>2</v>
      </c>
      <c r="B37" s="1" t="s">
        <v>38</v>
      </c>
      <c r="C37" s="1">
        <v>27269845</v>
      </c>
      <c r="D37" s="2" t="s">
        <v>15</v>
      </c>
      <c r="E37" s="2" t="s">
        <v>14</v>
      </c>
      <c r="F37" s="2" t="s">
        <v>35</v>
      </c>
      <c r="G37" s="2" t="s">
        <v>14</v>
      </c>
      <c r="H37" s="2">
        <v>46</v>
      </c>
      <c r="I37" s="3">
        <v>0.99264705882352899</v>
      </c>
      <c r="J37" s="3">
        <v>2.5252525252525301E-2</v>
      </c>
      <c r="K37" s="3">
        <v>0.93615212214530086</v>
      </c>
      <c r="L37" s="10">
        <v>0.99682199999999999</v>
      </c>
    </row>
    <row r="38" spans="1:12">
      <c r="A38" s="2">
        <v>2</v>
      </c>
      <c r="B38" s="1" t="s">
        <v>38</v>
      </c>
      <c r="C38" s="1">
        <v>27271017</v>
      </c>
      <c r="D38" s="2" t="s">
        <v>13</v>
      </c>
      <c r="E38" s="2" t="s">
        <v>18</v>
      </c>
      <c r="F38" s="11" t="s">
        <v>32</v>
      </c>
      <c r="G38" s="11" t="s">
        <v>32</v>
      </c>
      <c r="H38" s="2">
        <v>136</v>
      </c>
      <c r="I38" s="3">
        <v>0.99310344827586206</v>
      </c>
      <c r="J38" s="3">
        <v>0.39330543933054402</v>
      </c>
      <c r="K38" s="3">
        <v>0.42290190877710077</v>
      </c>
      <c r="L38" s="3">
        <v>0.94626900000000003</v>
      </c>
    </row>
    <row r="39" spans="1:12">
      <c r="A39" s="12" t="s">
        <v>38</v>
      </c>
      <c r="B39" s="1">
        <f>SUBTOTAL(3,B37:B38)</f>
        <v>2</v>
      </c>
      <c r="F39" s="11"/>
      <c r="G39" s="11"/>
    </row>
    <row r="40" spans="1:12">
      <c r="A40" s="2">
        <v>3</v>
      </c>
      <c r="B40" s="1" t="s">
        <v>39</v>
      </c>
      <c r="C40" s="1">
        <v>2674334</v>
      </c>
      <c r="D40" s="2" t="s">
        <v>14</v>
      </c>
      <c r="E40" s="2" t="s">
        <v>13</v>
      </c>
      <c r="F40" s="2" t="s">
        <v>18</v>
      </c>
      <c r="G40" s="2" t="s">
        <v>33</v>
      </c>
      <c r="H40" s="2">
        <v>180</v>
      </c>
      <c r="I40" s="3">
        <v>1</v>
      </c>
      <c r="J40" s="3">
        <v>1.4084507042253501E-2</v>
      </c>
      <c r="K40" s="3">
        <v>0.97222222222222232</v>
      </c>
      <c r="L40" s="10">
        <v>1</v>
      </c>
    </row>
    <row r="41" spans="1:12">
      <c r="A41" s="2">
        <v>3</v>
      </c>
      <c r="B41" s="1" t="s">
        <v>39</v>
      </c>
      <c r="C41" s="1">
        <v>2674650</v>
      </c>
      <c r="D41" s="2" t="s">
        <v>18</v>
      </c>
      <c r="E41" s="2" t="s">
        <v>14</v>
      </c>
      <c r="F41" s="2" t="s">
        <v>40</v>
      </c>
      <c r="G41" s="2" t="s">
        <v>21</v>
      </c>
      <c r="H41" s="2">
        <v>105</v>
      </c>
      <c r="I41" s="3">
        <v>1</v>
      </c>
      <c r="J41" s="3">
        <v>0</v>
      </c>
      <c r="K41" s="3">
        <v>1</v>
      </c>
      <c r="L41" s="10" t="s">
        <v>30</v>
      </c>
    </row>
    <row r="42" spans="1:12">
      <c r="A42" s="2">
        <v>3</v>
      </c>
      <c r="B42" s="1" t="s">
        <v>39</v>
      </c>
      <c r="C42" s="1">
        <v>2674663</v>
      </c>
      <c r="D42" s="2" t="s">
        <v>14</v>
      </c>
      <c r="E42" s="2" t="s">
        <v>18</v>
      </c>
      <c r="F42" s="11" t="s">
        <v>33</v>
      </c>
      <c r="G42" s="11" t="s">
        <v>33</v>
      </c>
      <c r="H42" s="2">
        <v>101</v>
      </c>
      <c r="I42" s="3">
        <v>1</v>
      </c>
      <c r="J42" s="3">
        <v>5.2631578947368397E-2</v>
      </c>
      <c r="K42" s="3">
        <v>0.9</v>
      </c>
      <c r="L42" s="3">
        <v>0.94636799999999999</v>
      </c>
    </row>
    <row r="43" spans="1:12">
      <c r="A43" s="12" t="s">
        <v>39</v>
      </c>
      <c r="B43" s="1">
        <f>SUBTOTAL(3,B40:B42)</f>
        <v>3</v>
      </c>
      <c r="F43" s="11"/>
      <c r="G43" s="11"/>
    </row>
    <row r="44" spans="1:12">
      <c r="A44" s="2">
        <v>3</v>
      </c>
      <c r="B44" s="1" t="s">
        <v>41</v>
      </c>
      <c r="C44" s="1">
        <v>8247317</v>
      </c>
      <c r="D44" s="2" t="s">
        <v>14</v>
      </c>
      <c r="E44" s="2" t="s">
        <v>15</v>
      </c>
      <c r="F44" s="11" t="s">
        <v>20</v>
      </c>
      <c r="G44" s="11" t="s">
        <v>20</v>
      </c>
      <c r="H44" s="2">
        <v>912</v>
      </c>
      <c r="I44" s="3">
        <v>0.58659217877095005</v>
      </c>
      <c r="J44" s="3">
        <v>1</v>
      </c>
      <c r="K44" s="3">
        <v>0.2605633802816899</v>
      </c>
      <c r="L44" s="10">
        <v>1</v>
      </c>
    </row>
    <row r="45" spans="1:12">
      <c r="A45" s="2">
        <v>3</v>
      </c>
      <c r="B45" s="1" t="s">
        <v>41</v>
      </c>
      <c r="C45" s="1">
        <v>8247438</v>
      </c>
      <c r="D45" s="2" t="s">
        <v>18</v>
      </c>
      <c r="E45" s="2" t="s">
        <v>14</v>
      </c>
      <c r="F45" s="2" t="s">
        <v>40</v>
      </c>
      <c r="G45" s="2" t="s">
        <v>21</v>
      </c>
      <c r="H45" s="2">
        <v>872</v>
      </c>
      <c r="I45" s="3">
        <v>0.52577319587628901</v>
      </c>
      <c r="J45" s="3">
        <v>0</v>
      </c>
      <c r="K45" s="3">
        <v>0.356643356643357</v>
      </c>
      <c r="L45" s="3">
        <v>0.75946400000000003</v>
      </c>
    </row>
    <row r="46" spans="1:12">
      <c r="A46" s="2">
        <v>3</v>
      </c>
      <c r="B46" s="1" t="s">
        <v>41</v>
      </c>
      <c r="C46" s="1">
        <v>8248652</v>
      </c>
      <c r="D46" s="2" t="s">
        <v>13</v>
      </c>
      <c r="E46" s="2" t="s">
        <v>18</v>
      </c>
      <c r="F46" s="2" t="s">
        <v>32</v>
      </c>
      <c r="G46" s="2" t="s">
        <v>29</v>
      </c>
      <c r="H46" s="2">
        <v>678</v>
      </c>
      <c r="I46" s="3">
        <v>0.98823529411764699</v>
      </c>
      <c r="J46" s="3">
        <v>1.16279069767442E-2</v>
      </c>
      <c r="K46" s="3">
        <v>0.95376200646682663</v>
      </c>
      <c r="L46" s="3">
        <v>0.70672299999999999</v>
      </c>
    </row>
    <row r="47" spans="1:12">
      <c r="A47" s="2">
        <v>3</v>
      </c>
      <c r="B47" s="1" t="s">
        <v>41</v>
      </c>
      <c r="C47" s="1">
        <v>8249039</v>
      </c>
      <c r="D47" s="2" t="s">
        <v>18</v>
      </c>
      <c r="E47" s="2" t="s">
        <v>13</v>
      </c>
      <c r="F47" s="2" t="s">
        <v>29</v>
      </c>
      <c r="G47" s="2" t="s">
        <v>32</v>
      </c>
      <c r="H47" s="2">
        <v>624</v>
      </c>
      <c r="I47" s="3">
        <v>0.54966887417218502</v>
      </c>
      <c r="J47" s="3">
        <v>0</v>
      </c>
      <c r="K47" s="3">
        <v>0.37899543378995404</v>
      </c>
      <c r="L47" s="3">
        <v>0.82382299999999997</v>
      </c>
    </row>
    <row r="48" spans="1:12">
      <c r="A48" s="2">
        <v>3</v>
      </c>
      <c r="B48" s="1" t="s">
        <v>41</v>
      </c>
      <c r="C48" s="1">
        <v>8249659</v>
      </c>
      <c r="D48" s="2" t="s">
        <v>18</v>
      </c>
      <c r="E48" s="2" t="s">
        <v>13</v>
      </c>
      <c r="F48" s="2" t="s">
        <v>18</v>
      </c>
      <c r="G48" s="2" t="s">
        <v>15</v>
      </c>
      <c r="H48" s="2">
        <v>494</v>
      </c>
      <c r="I48" s="3">
        <v>0.989304812834225</v>
      </c>
      <c r="J48" s="3">
        <v>1.03806228373702E-2</v>
      </c>
      <c r="K48" s="3">
        <v>0.95829266458474427</v>
      </c>
      <c r="L48" s="10">
        <v>0.99287999999999998</v>
      </c>
    </row>
    <row r="49" spans="1:12">
      <c r="A49" s="12" t="s">
        <v>41</v>
      </c>
      <c r="B49" s="1">
        <f>SUBTOTAL(3,B44:B48)</f>
        <v>5</v>
      </c>
    </row>
    <row r="50" spans="1:12">
      <c r="A50" s="2">
        <v>3</v>
      </c>
      <c r="B50" s="1" t="s">
        <v>42</v>
      </c>
      <c r="C50" s="1">
        <v>8298370</v>
      </c>
      <c r="D50" s="2" t="s">
        <v>14</v>
      </c>
      <c r="E50" s="2" t="s">
        <v>15</v>
      </c>
      <c r="F50" s="2" t="s">
        <v>35</v>
      </c>
      <c r="G50" s="2" t="s">
        <v>17</v>
      </c>
      <c r="H50" s="2">
        <v>32</v>
      </c>
      <c r="I50" s="3">
        <v>1</v>
      </c>
      <c r="J50" s="3">
        <v>1.05263157894737E-2</v>
      </c>
      <c r="K50" s="3">
        <v>0.97916666666666663</v>
      </c>
      <c r="L50" s="10">
        <v>1</v>
      </c>
    </row>
    <row r="51" spans="1:12">
      <c r="A51" s="2">
        <v>3</v>
      </c>
      <c r="B51" s="1" t="s">
        <v>42</v>
      </c>
      <c r="C51" s="1">
        <v>8298558</v>
      </c>
      <c r="D51" s="2" t="s">
        <v>14</v>
      </c>
      <c r="E51" s="2" t="s">
        <v>15</v>
      </c>
      <c r="F51" s="11" t="s">
        <v>35</v>
      </c>
      <c r="G51" s="11" t="s">
        <v>35</v>
      </c>
      <c r="H51" s="2">
        <v>94</v>
      </c>
      <c r="I51" s="3">
        <v>0.340425531914894</v>
      </c>
      <c r="J51" s="3">
        <v>1</v>
      </c>
      <c r="K51" s="3">
        <v>0.49206349206349154</v>
      </c>
      <c r="L51" s="3">
        <v>0.83429200000000003</v>
      </c>
    </row>
    <row r="52" spans="1:12">
      <c r="A52" s="2">
        <v>3</v>
      </c>
      <c r="B52" s="1" t="s">
        <v>42</v>
      </c>
      <c r="C52" s="1">
        <v>8298736</v>
      </c>
      <c r="D52" s="2" t="s">
        <v>15</v>
      </c>
      <c r="E52" s="2" t="s">
        <v>18</v>
      </c>
      <c r="F52" s="2" t="s">
        <v>33</v>
      </c>
      <c r="G52" s="2" t="s">
        <v>43</v>
      </c>
      <c r="H52" s="2">
        <v>156</v>
      </c>
      <c r="I52" s="3">
        <v>1</v>
      </c>
      <c r="J52" s="3">
        <v>0.29166666666666702</v>
      </c>
      <c r="K52" s="3">
        <v>0.54838709677419306</v>
      </c>
      <c r="L52" s="10">
        <v>0.994421</v>
      </c>
    </row>
    <row r="53" spans="1:12">
      <c r="A53" s="12" t="s">
        <v>42</v>
      </c>
      <c r="B53" s="1">
        <f>SUBTOTAL(3,B50:B52)</f>
        <v>3</v>
      </c>
    </row>
    <row r="54" spans="1:12">
      <c r="A54" s="2">
        <v>3</v>
      </c>
      <c r="B54" s="1" t="s">
        <v>44</v>
      </c>
      <c r="C54" s="1">
        <v>11106849</v>
      </c>
      <c r="D54" s="2" t="s">
        <v>13</v>
      </c>
      <c r="E54" s="2" t="s">
        <v>18</v>
      </c>
      <c r="F54" s="2" t="s">
        <v>24</v>
      </c>
      <c r="G54" s="2" t="s">
        <v>18</v>
      </c>
      <c r="H54" s="2">
        <v>16</v>
      </c>
      <c r="I54" s="3">
        <v>0.98113207547169801</v>
      </c>
      <c r="J54" s="3">
        <v>0</v>
      </c>
      <c r="K54" s="3">
        <v>0.9629629629629628</v>
      </c>
      <c r="L54" s="10">
        <v>0.99546800000000002</v>
      </c>
    </row>
    <row r="55" spans="1:12">
      <c r="A55" s="2">
        <v>3</v>
      </c>
      <c r="B55" s="1" t="s">
        <v>44</v>
      </c>
      <c r="C55" s="1">
        <v>11106903</v>
      </c>
      <c r="D55" s="2" t="s">
        <v>13</v>
      </c>
      <c r="E55" s="2" t="s">
        <v>15</v>
      </c>
      <c r="F55" s="2" t="s">
        <v>20</v>
      </c>
      <c r="G55" s="2" t="s">
        <v>45</v>
      </c>
      <c r="H55" s="2">
        <v>29</v>
      </c>
      <c r="I55" s="3">
        <v>0.97435897435897401</v>
      </c>
      <c r="J55" s="3">
        <v>0</v>
      </c>
      <c r="K55" s="3">
        <v>0.94999999999999929</v>
      </c>
      <c r="L55" s="10">
        <v>1</v>
      </c>
    </row>
    <row r="56" spans="1:12">
      <c r="A56" s="2">
        <v>3</v>
      </c>
      <c r="B56" s="1" t="s">
        <v>44</v>
      </c>
      <c r="C56" s="1">
        <v>11106994</v>
      </c>
      <c r="D56" s="2" t="s">
        <v>14</v>
      </c>
      <c r="E56" s="2" t="s">
        <v>15</v>
      </c>
      <c r="F56" s="11" t="s">
        <v>40</v>
      </c>
      <c r="G56" s="11" t="s">
        <v>40</v>
      </c>
      <c r="H56" s="2">
        <v>59</v>
      </c>
      <c r="I56" s="3">
        <v>1</v>
      </c>
      <c r="J56" s="3">
        <v>0</v>
      </c>
      <c r="K56" s="3">
        <v>1</v>
      </c>
      <c r="L56" s="10" t="s">
        <v>30</v>
      </c>
    </row>
    <row r="57" spans="1:12">
      <c r="A57" s="2">
        <v>3</v>
      </c>
      <c r="B57" s="1" t="s">
        <v>44</v>
      </c>
      <c r="C57" s="1">
        <v>11107054</v>
      </c>
      <c r="D57" s="2" t="s">
        <v>13</v>
      </c>
      <c r="E57" s="2" t="s">
        <v>18</v>
      </c>
      <c r="F57" s="11" t="s">
        <v>20</v>
      </c>
      <c r="G57" s="11" t="s">
        <v>20</v>
      </c>
      <c r="H57" s="2">
        <v>79</v>
      </c>
      <c r="I57" s="3">
        <v>0.98275862068965503</v>
      </c>
      <c r="J57" s="3">
        <v>0.42857142857142899</v>
      </c>
      <c r="K57" s="3">
        <v>0.36966855790926356</v>
      </c>
      <c r="L57" s="3">
        <v>0.748421</v>
      </c>
    </row>
    <row r="58" spans="1:12">
      <c r="A58" s="2">
        <v>3</v>
      </c>
      <c r="B58" s="1" t="s">
        <v>44</v>
      </c>
      <c r="C58" s="1">
        <v>11108091</v>
      </c>
      <c r="D58" s="2" t="s">
        <v>18</v>
      </c>
      <c r="E58" s="2" t="s">
        <v>13</v>
      </c>
      <c r="F58" s="11" t="s">
        <v>28</v>
      </c>
      <c r="G58" s="11" t="s">
        <v>28</v>
      </c>
      <c r="H58" s="2">
        <v>127</v>
      </c>
      <c r="I58" s="3">
        <v>0.94736842105263197</v>
      </c>
      <c r="J58" s="3">
        <v>0</v>
      </c>
      <c r="K58" s="3">
        <v>0.90000000000000069</v>
      </c>
      <c r="L58" s="3">
        <v>0.81832499999999997</v>
      </c>
    </row>
    <row r="59" spans="1:12">
      <c r="A59" s="12" t="s">
        <v>44</v>
      </c>
      <c r="B59" s="1">
        <f>SUBTOTAL(3,B54:B58)</f>
        <v>5</v>
      </c>
      <c r="F59" s="11"/>
      <c r="G59" s="11"/>
    </row>
    <row r="60" spans="1:12">
      <c r="A60" s="2">
        <v>3</v>
      </c>
      <c r="B60" s="1" t="s">
        <v>46</v>
      </c>
      <c r="C60" s="1">
        <v>11323074</v>
      </c>
      <c r="D60" s="2" t="s">
        <v>13</v>
      </c>
      <c r="E60" s="2" t="s">
        <v>18</v>
      </c>
      <c r="F60" s="11" t="s">
        <v>20</v>
      </c>
      <c r="G60" s="11" t="s">
        <v>20</v>
      </c>
      <c r="H60" s="2">
        <v>122</v>
      </c>
      <c r="I60" s="3">
        <v>1</v>
      </c>
      <c r="J60" s="3">
        <v>0.54385964912280704</v>
      </c>
      <c r="K60" s="3">
        <v>0.29545454545454541</v>
      </c>
      <c r="L60" s="3">
        <v>0.75450899999999999</v>
      </c>
    </row>
    <row r="61" spans="1:12">
      <c r="A61" s="2">
        <v>3</v>
      </c>
      <c r="B61" s="1" t="s">
        <v>46</v>
      </c>
      <c r="C61" s="1">
        <v>11323183</v>
      </c>
      <c r="D61" s="2" t="s">
        <v>13</v>
      </c>
      <c r="E61" s="2" t="s">
        <v>15</v>
      </c>
      <c r="F61" s="2" t="s">
        <v>21</v>
      </c>
      <c r="G61" s="2" t="s">
        <v>18</v>
      </c>
      <c r="H61" s="2">
        <v>159</v>
      </c>
      <c r="I61" s="3">
        <v>0.94565217391304301</v>
      </c>
      <c r="J61" s="3">
        <v>0</v>
      </c>
      <c r="K61" s="3">
        <v>0.89690721649484451</v>
      </c>
      <c r="L61" s="10">
        <v>0.97313899999999998</v>
      </c>
    </row>
    <row r="62" spans="1:12">
      <c r="A62" s="12" t="s">
        <v>46</v>
      </c>
      <c r="B62" s="1">
        <f>SUBTOTAL(3,B60:B61)</f>
        <v>2</v>
      </c>
    </row>
    <row r="63" spans="1:12">
      <c r="A63" s="2">
        <v>3</v>
      </c>
      <c r="B63" s="1" t="s">
        <v>47</v>
      </c>
      <c r="C63" s="1">
        <v>14894258</v>
      </c>
      <c r="D63" s="2" t="s">
        <v>14</v>
      </c>
      <c r="E63" s="2" t="s">
        <v>15</v>
      </c>
      <c r="F63" s="11" t="s">
        <v>22</v>
      </c>
      <c r="G63" s="11" t="s">
        <v>22</v>
      </c>
      <c r="H63" s="2">
        <v>212</v>
      </c>
      <c r="I63" s="3">
        <v>1</v>
      </c>
      <c r="J63" s="3">
        <v>0</v>
      </c>
      <c r="K63" s="3">
        <v>1</v>
      </c>
      <c r="L63" s="10" t="s">
        <v>30</v>
      </c>
    </row>
    <row r="64" spans="1:12">
      <c r="A64" s="2">
        <v>3</v>
      </c>
      <c r="B64" s="1" t="s">
        <v>47</v>
      </c>
      <c r="C64" s="1">
        <v>14894423</v>
      </c>
      <c r="D64" s="2" t="s">
        <v>14</v>
      </c>
      <c r="E64" s="2" t="s">
        <v>18</v>
      </c>
      <c r="F64" s="2" t="s">
        <v>21</v>
      </c>
      <c r="G64" s="2" t="s">
        <v>18</v>
      </c>
      <c r="H64" s="2">
        <v>157</v>
      </c>
      <c r="I64" s="3">
        <v>1</v>
      </c>
      <c r="J64" s="3">
        <v>0</v>
      </c>
      <c r="K64" s="3">
        <v>1</v>
      </c>
      <c r="L64" s="10" t="s">
        <v>30</v>
      </c>
    </row>
    <row r="65" spans="1:12">
      <c r="A65" s="12" t="s">
        <v>47</v>
      </c>
      <c r="B65" s="1">
        <f>SUBTOTAL(3,B63:B64)</f>
        <v>2</v>
      </c>
    </row>
    <row r="66" spans="1:12">
      <c r="A66" s="2">
        <v>3</v>
      </c>
      <c r="B66" s="1" t="s">
        <v>48</v>
      </c>
      <c r="C66" s="1">
        <v>15629342</v>
      </c>
      <c r="D66" s="2" t="s">
        <v>14</v>
      </c>
      <c r="E66" s="2" t="s">
        <v>15</v>
      </c>
      <c r="F66" s="2" t="s">
        <v>21</v>
      </c>
      <c r="G66" s="2" t="s">
        <v>22</v>
      </c>
      <c r="H66" s="2">
        <v>400</v>
      </c>
      <c r="I66" s="3">
        <v>0.22222222222222199</v>
      </c>
      <c r="J66" s="3">
        <v>1</v>
      </c>
      <c r="K66" s="3">
        <v>0.63636363636363669</v>
      </c>
      <c r="L66" s="3">
        <v>0.81318299999999999</v>
      </c>
    </row>
    <row r="67" spans="1:12">
      <c r="A67" s="2">
        <v>3</v>
      </c>
      <c r="B67" s="1" t="s">
        <v>48</v>
      </c>
      <c r="C67" s="1">
        <v>15630303</v>
      </c>
      <c r="D67" s="2" t="s">
        <v>14</v>
      </c>
      <c r="E67" s="2" t="s">
        <v>15</v>
      </c>
      <c r="F67" s="2" t="s">
        <v>20</v>
      </c>
      <c r="G67" s="2" t="s">
        <v>22</v>
      </c>
      <c r="H67" s="2">
        <v>202</v>
      </c>
      <c r="I67" s="3">
        <v>1</v>
      </c>
      <c r="J67" s="3">
        <v>0.18181818181818199</v>
      </c>
      <c r="K67" s="3">
        <v>0.69230769230769207</v>
      </c>
      <c r="L67" s="3">
        <v>0.89337999999999995</v>
      </c>
    </row>
    <row r="68" spans="1:12">
      <c r="A68" s="2">
        <v>3</v>
      </c>
      <c r="B68" s="1" t="s">
        <v>48</v>
      </c>
      <c r="C68" s="1">
        <v>15630460</v>
      </c>
      <c r="D68" s="2" t="s">
        <v>18</v>
      </c>
      <c r="E68" s="2" t="s">
        <v>13</v>
      </c>
      <c r="F68" s="11" t="s">
        <v>21</v>
      </c>
      <c r="G68" s="11" t="s">
        <v>21</v>
      </c>
      <c r="H68" s="2">
        <v>176</v>
      </c>
      <c r="I68" s="3">
        <v>1</v>
      </c>
      <c r="J68" s="3">
        <v>0.6</v>
      </c>
      <c r="K68" s="3">
        <v>0.25000000000000022</v>
      </c>
      <c r="L68" s="3">
        <v>0.74674099999999999</v>
      </c>
    </row>
    <row r="69" spans="1:12">
      <c r="A69" s="2">
        <v>3</v>
      </c>
      <c r="B69" s="1" t="s">
        <v>48</v>
      </c>
      <c r="C69" s="1">
        <v>15631529</v>
      </c>
      <c r="D69" s="2" t="s">
        <v>14</v>
      </c>
      <c r="E69" s="2" t="s">
        <v>15</v>
      </c>
      <c r="F69" s="2" t="s">
        <v>21</v>
      </c>
      <c r="G69" s="2" t="s">
        <v>22</v>
      </c>
      <c r="H69" s="2">
        <v>22</v>
      </c>
      <c r="I69" s="3">
        <v>1</v>
      </c>
      <c r="J69" s="3">
        <v>0.41379310344827602</v>
      </c>
      <c r="K69" s="3">
        <v>0.41463414634146334</v>
      </c>
      <c r="L69" s="10">
        <v>0.95568399999999998</v>
      </c>
    </row>
    <row r="70" spans="1:12">
      <c r="A70" s="12" t="s">
        <v>48</v>
      </c>
      <c r="B70" s="1">
        <f>SUBTOTAL(3,B66:B69)</f>
        <v>4</v>
      </c>
    </row>
    <row r="71" spans="1:12">
      <c r="A71" s="2">
        <v>3</v>
      </c>
      <c r="B71" s="1" t="s">
        <v>49</v>
      </c>
      <c r="C71" s="1">
        <v>18123895</v>
      </c>
      <c r="D71" s="2" t="s">
        <v>13</v>
      </c>
      <c r="E71" s="2" t="s">
        <v>18</v>
      </c>
      <c r="F71" s="2" t="s">
        <v>40</v>
      </c>
      <c r="G71" s="2" t="s">
        <v>45</v>
      </c>
      <c r="H71" s="2">
        <v>17</v>
      </c>
      <c r="I71" s="3">
        <v>1</v>
      </c>
      <c r="J71" s="3">
        <v>1.29310344827586E-2</v>
      </c>
      <c r="K71" s="3">
        <v>0.97446808510638305</v>
      </c>
      <c r="L71" s="10">
        <v>0.99606600000000001</v>
      </c>
    </row>
    <row r="72" spans="1:12">
      <c r="A72" s="2">
        <v>3</v>
      </c>
      <c r="B72" s="1" t="s">
        <v>49</v>
      </c>
      <c r="C72" s="1">
        <v>18125344</v>
      </c>
      <c r="D72" s="2" t="s">
        <v>15</v>
      </c>
      <c r="E72" s="2" t="s">
        <v>14</v>
      </c>
      <c r="F72" s="2" t="s">
        <v>18</v>
      </c>
      <c r="G72" s="2" t="s">
        <v>15</v>
      </c>
      <c r="H72" s="2">
        <v>28</v>
      </c>
      <c r="I72" s="3">
        <v>0.95555555555555605</v>
      </c>
      <c r="J72" s="3">
        <v>1.7857142857142901E-2</v>
      </c>
      <c r="K72" s="3">
        <v>0.87990030115455531</v>
      </c>
      <c r="L72" s="3">
        <v>0.93885099999999999</v>
      </c>
    </row>
    <row r="73" spans="1:12">
      <c r="A73" s="2">
        <v>3</v>
      </c>
      <c r="B73" s="1" t="s">
        <v>49</v>
      </c>
      <c r="C73" s="1">
        <v>18125542</v>
      </c>
      <c r="D73" s="2" t="s">
        <v>15</v>
      </c>
      <c r="E73" s="2" t="s">
        <v>13</v>
      </c>
      <c r="F73" s="2" t="s">
        <v>29</v>
      </c>
      <c r="G73" s="2" t="s">
        <v>22</v>
      </c>
      <c r="H73" s="2">
        <v>94</v>
      </c>
      <c r="I73" s="3">
        <v>0.94285714285714295</v>
      </c>
      <c r="J73" s="3">
        <v>2.66666666666667E-2</v>
      </c>
      <c r="K73" s="3">
        <v>0.84018535129226612</v>
      </c>
      <c r="L73" s="3">
        <v>0.87702899999999995</v>
      </c>
    </row>
    <row r="74" spans="1:12">
      <c r="A74" s="2">
        <v>3</v>
      </c>
      <c r="B74" s="1" t="s">
        <v>49</v>
      </c>
      <c r="C74" s="1">
        <v>18125601</v>
      </c>
      <c r="D74" s="2" t="s">
        <v>13</v>
      </c>
      <c r="E74" s="2" t="s">
        <v>18</v>
      </c>
      <c r="F74" s="11" t="s">
        <v>22</v>
      </c>
      <c r="G74" s="11" t="s">
        <v>22</v>
      </c>
      <c r="H74" s="2">
        <v>113</v>
      </c>
      <c r="I74" s="3">
        <v>1</v>
      </c>
      <c r="J74" s="3">
        <v>1.43540669856459E-2</v>
      </c>
      <c r="K74" s="3">
        <v>0.97169811320754729</v>
      </c>
      <c r="L74" s="10">
        <v>1</v>
      </c>
    </row>
    <row r="75" spans="1:12">
      <c r="A75" s="2">
        <v>3</v>
      </c>
      <c r="B75" s="1" t="s">
        <v>49</v>
      </c>
      <c r="C75" s="1">
        <v>18125709</v>
      </c>
      <c r="D75" s="2" t="s">
        <v>13</v>
      </c>
      <c r="E75" s="2" t="s">
        <v>14</v>
      </c>
      <c r="F75" s="11" t="s">
        <v>33</v>
      </c>
      <c r="G75" s="11" t="s">
        <v>33</v>
      </c>
      <c r="H75" s="2">
        <v>149</v>
      </c>
      <c r="I75" s="3">
        <v>1</v>
      </c>
      <c r="J75" s="3">
        <v>1.22699386503067E-2</v>
      </c>
      <c r="K75" s="3">
        <v>0.97575757575757582</v>
      </c>
      <c r="L75" s="10">
        <v>0.99526300000000001</v>
      </c>
    </row>
    <row r="76" spans="1:12">
      <c r="A76" s="2">
        <v>3</v>
      </c>
      <c r="B76" s="1" t="s">
        <v>49</v>
      </c>
      <c r="C76" s="1">
        <v>18126352</v>
      </c>
      <c r="D76" s="2" t="s">
        <v>13</v>
      </c>
      <c r="E76" s="2" t="s">
        <v>18</v>
      </c>
      <c r="F76" s="2" t="s">
        <v>21</v>
      </c>
      <c r="G76" s="2" t="s">
        <v>20</v>
      </c>
      <c r="H76" s="2">
        <v>364</v>
      </c>
      <c r="I76" s="3">
        <v>1</v>
      </c>
      <c r="J76" s="3">
        <v>0</v>
      </c>
      <c r="K76" s="3">
        <v>1</v>
      </c>
      <c r="L76" s="10">
        <v>0.97546500000000003</v>
      </c>
    </row>
    <row r="77" spans="1:12">
      <c r="A77" s="12" t="s">
        <v>49</v>
      </c>
      <c r="B77" s="1">
        <f>SUBTOTAL(3,B71:B76)</f>
        <v>6</v>
      </c>
    </row>
    <row r="78" spans="1:12">
      <c r="A78" s="2">
        <v>4</v>
      </c>
      <c r="B78" s="1" t="s">
        <v>50</v>
      </c>
      <c r="C78" s="1">
        <v>7187831</v>
      </c>
      <c r="D78" s="2" t="s">
        <v>14</v>
      </c>
      <c r="E78" s="2" t="s">
        <v>15</v>
      </c>
      <c r="F78" s="2" t="s">
        <v>15</v>
      </c>
      <c r="G78" s="2" t="s">
        <v>32</v>
      </c>
      <c r="H78" s="2">
        <v>305</v>
      </c>
      <c r="I78" s="3">
        <v>1</v>
      </c>
      <c r="J78" s="3">
        <v>3.2653061224489799E-2</v>
      </c>
      <c r="K78" s="3">
        <v>0.93675889328063244</v>
      </c>
      <c r="L78" s="10">
        <v>0.99936400000000003</v>
      </c>
    </row>
    <row r="79" spans="1:12">
      <c r="A79" s="2">
        <v>4</v>
      </c>
      <c r="B79" s="1" t="s">
        <v>50</v>
      </c>
      <c r="C79" s="1">
        <v>7189688</v>
      </c>
      <c r="D79" s="2" t="s">
        <v>18</v>
      </c>
      <c r="E79" s="2" t="s">
        <v>13</v>
      </c>
      <c r="F79" s="11" t="s">
        <v>15</v>
      </c>
      <c r="G79" s="11" t="s">
        <v>15</v>
      </c>
      <c r="H79" s="2">
        <v>197</v>
      </c>
      <c r="I79" s="3">
        <v>1</v>
      </c>
      <c r="J79" s="3">
        <v>0.30414746543778798</v>
      </c>
      <c r="K79" s="3">
        <v>0.53356890459363959</v>
      </c>
      <c r="L79" s="3">
        <v>0.853576</v>
      </c>
    </row>
    <row r="80" spans="1:12">
      <c r="A80" s="2">
        <v>4</v>
      </c>
      <c r="B80" s="1" t="s">
        <v>50</v>
      </c>
      <c r="C80" s="1">
        <v>7192466</v>
      </c>
      <c r="D80" s="2" t="s">
        <v>14</v>
      </c>
      <c r="E80" s="2" t="s">
        <v>15</v>
      </c>
      <c r="F80" s="2" t="s">
        <v>33</v>
      </c>
      <c r="G80" s="2" t="s">
        <v>45</v>
      </c>
      <c r="H80" s="2">
        <v>79</v>
      </c>
      <c r="I80" s="3">
        <v>1</v>
      </c>
      <c r="J80" s="3">
        <v>4.31034482758621E-2</v>
      </c>
      <c r="K80" s="3">
        <v>0.91735537190082639</v>
      </c>
      <c r="L80" s="10">
        <v>0.99833899999999998</v>
      </c>
    </row>
    <row r="81" spans="1:12">
      <c r="A81" s="2">
        <v>4</v>
      </c>
      <c r="B81" s="1" t="s">
        <v>50</v>
      </c>
      <c r="C81" s="1">
        <v>7192562</v>
      </c>
      <c r="D81" s="2" t="s">
        <v>15</v>
      </c>
      <c r="E81" s="2" t="s">
        <v>14</v>
      </c>
      <c r="F81" s="2" t="s">
        <v>13</v>
      </c>
      <c r="G81" s="2" t="s">
        <v>33</v>
      </c>
      <c r="H81" s="2">
        <v>47</v>
      </c>
      <c r="I81" s="3">
        <v>0.9375</v>
      </c>
      <c r="J81" s="3">
        <v>0</v>
      </c>
      <c r="K81" s="3">
        <v>0.88235294117647056</v>
      </c>
      <c r="L81" s="3">
        <v>0.883081</v>
      </c>
    </row>
    <row r="82" spans="1:12">
      <c r="A82" s="2">
        <v>4</v>
      </c>
      <c r="B82" s="1" t="s">
        <v>50</v>
      </c>
      <c r="C82" s="1">
        <v>7192663</v>
      </c>
      <c r="D82" s="2" t="s">
        <v>18</v>
      </c>
      <c r="E82" s="2" t="s">
        <v>13</v>
      </c>
      <c r="F82" s="2" t="s">
        <v>28</v>
      </c>
      <c r="G82" s="2" t="s">
        <v>14</v>
      </c>
      <c r="H82" s="2">
        <v>13</v>
      </c>
      <c r="I82" s="3">
        <v>1</v>
      </c>
      <c r="J82" s="3">
        <v>4.6242774566474E-2</v>
      </c>
      <c r="K82" s="3">
        <v>0.91160220994475138</v>
      </c>
      <c r="L82" s="10">
        <v>0.98146999999999995</v>
      </c>
    </row>
    <row r="83" spans="1:12">
      <c r="A83" s="12" t="s">
        <v>50</v>
      </c>
      <c r="B83" s="1">
        <f>SUBTOTAL(3,B78:B82)</f>
        <v>5</v>
      </c>
    </row>
    <row r="84" spans="1:12">
      <c r="A84" s="2">
        <v>4</v>
      </c>
      <c r="B84" s="1" t="s">
        <v>51</v>
      </c>
      <c r="C84" s="1">
        <v>7240400</v>
      </c>
      <c r="D84" s="2" t="s">
        <v>18</v>
      </c>
      <c r="E84" s="2" t="s">
        <v>13</v>
      </c>
      <c r="F84" s="2" t="s">
        <v>25</v>
      </c>
      <c r="G84" s="2" t="s">
        <v>33</v>
      </c>
      <c r="H84" s="2">
        <v>39</v>
      </c>
      <c r="I84" s="3">
        <v>1</v>
      </c>
      <c r="J84" s="3">
        <v>0</v>
      </c>
      <c r="K84" s="3">
        <v>1</v>
      </c>
      <c r="L84" s="10" t="s">
        <v>30</v>
      </c>
    </row>
    <row r="85" spans="1:12">
      <c r="A85" s="2">
        <v>4</v>
      </c>
      <c r="B85" s="1" t="s">
        <v>51</v>
      </c>
      <c r="C85" s="1">
        <v>7240456</v>
      </c>
      <c r="D85" s="2" t="s">
        <v>15</v>
      </c>
      <c r="E85" s="2" t="s">
        <v>14</v>
      </c>
      <c r="F85" s="11" t="s">
        <v>15</v>
      </c>
      <c r="G85" s="11" t="s">
        <v>15</v>
      </c>
      <c r="H85" s="2">
        <v>30</v>
      </c>
      <c r="I85" s="3">
        <v>1</v>
      </c>
      <c r="J85" s="3">
        <v>0.55882352941176505</v>
      </c>
      <c r="K85" s="3">
        <v>0.28301886792452802</v>
      </c>
      <c r="L85" s="10">
        <v>1</v>
      </c>
    </row>
    <row r="86" spans="1:12">
      <c r="A86" s="12" t="s">
        <v>51</v>
      </c>
      <c r="B86" s="1">
        <f>SUBTOTAL(3,B84:B85)</f>
        <v>2</v>
      </c>
      <c r="F86" s="11"/>
      <c r="G86" s="11"/>
    </row>
    <row r="87" spans="1:12">
      <c r="A87" s="2">
        <v>4</v>
      </c>
      <c r="B87" s="1" t="s">
        <v>52</v>
      </c>
      <c r="C87" s="1">
        <v>24425259</v>
      </c>
      <c r="D87" s="2" t="s">
        <v>15</v>
      </c>
      <c r="E87" s="2" t="s">
        <v>14</v>
      </c>
      <c r="F87" s="2" t="s">
        <v>17</v>
      </c>
      <c r="G87" s="2" t="s">
        <v>35</v>
      </c>
      <c r="H87" s="2">
        <v>3</v>
      </c>
      <c r="I87" s="3">
        <v>1</v>
      </c>
      <c r="J87" s="3">
        <v>0.30188679245283001</v>
      </c>
      <c r="K87" s="3">
        <v>0.53623188405797129</v>
      </c>
      <c r="L87" s="10">
        <v>0.95993399999999995</v>
      </c>
    </row>
    <row r="88" spans="1:12">
      <c r="A88" s="2">
        <v>4</v>
      </c>
      <c r="B88" s="1" t="s">
        <v>52</v>
      </c>
      <c r="C88" s="1">
        <v>24425534</v>
      </c>
      <c r="D88" s="2" t="s">
        <v>13</v>
      </c>
      <c r="E88" s="2" t="s">
        <v>14</v>
      </c>
      <c r="F88" s="11" t="s">
        <v>21</v>
      </c>
      <c r="G88" s="11" t="s">
        <v>21</v>
      </c>
      <c r="H88" s="2">
        <v>94</v>
      </c>
      <c r="I88" s="3">
        <v>1</v>
      </c>
      <c r="J88" s="3">
        <v>0.35036496350364998</v>
      </c>
      <c r="K88" s="3">
        <v>0.48108108108108072</v>
      </c>
      <c r="L88" s="3">
        <v>0.87465000000000004</v>
      </c>
    </row>
    <row r="89" spans="1:12">
      <c r="A89" s="2">
        <v>4</v>
      </c>
      <c r="B89" s="1" t="s">
        <v>52</v>
      </c>
      <c r="C89" s="1">
        <v>24427114</v>
      </c>
      <c r="D89" s="2" t="s">
        <v>15</v>
      </c>
      <c r="E89" s="2" t="s">
        <v>14</v>
      </c>
      <c r="F89" s="2" t="s">
        <v>17</v>
      </c>
      <c r="G89" s="2" t="s">
        <v>35</v>
      </c>
      <c r="H89" s="2">
        <v>241</v>
      </c>
      <c r="I89" s="3">
        <v>1</v>
      </c>
      <c r="J89" s="3">
        <v>1.60642570281124E-2</v>
      </c>
      <c r="K89" s="3">
        <v>0.96837944664031628</v>
      </c>
      <c r="L89" s="10">
        <v>1</v>
      </c>
    </row>
    <row r="90" spans="1:12">
      <c r="A90" s="12" t="s">
        <v>52</v>
      </c>
      <c r="B90" s="1">
        <f>SUBTOTAL(3,B87:B89)</f>
        <v>3</v>
      </c>
    </row>
    <row r="91" spans="1:12">
      <c r="A91" s="2">
        <v>4</v>
      </c>
      <c r="B91" s="1" t="s">
        <v>53</v>
      </c>
      <c r="C91" s="1">
        <v>34916693</v>
      </c>
      <c r="D91" s="2" t="s">
        <v>14</v>
      </c>
      <c r="E91" s="2" t="s">
        <v>15</v>
      </c>
      <c r="F91" s="2" t="s">
        <v>18</v>
      </c>
      <c r="G91" s="2" t="s">
        <v>24</v>
      </c>
      <c r="H91" s="2">
        <v>229</v>
      </c>
      <c r="I91" s="3">
        <v>1</v>
      </c>
      <c r="J91" s="3">
        <v>0.04</v>
      </c>
      <c r="K91" s="3">
        <v>0.92307692307692313</v>
      </c>
      <c r="L91" s="10">
        <v>0.98127600000000004</v>
      </c>
    </row>
    <row r="92" spans="1:12">
      <c r="A92" s="2">
        <v>4</v>
      </c>
      <c r="B92" s="1" t="s">
        <v>53</v>
      </c>
      <c r="C92" s="1">
        <v>34917250</v>
      </c>
      <c r="D92" s="2" t="s">
        <v>18</v>
      </c>
      <c r="E92" s="2" t="s">
        <v>14</v>
      </c>
      <c r="F92" s="11" t="s">
        <v>22</v>
      </c>
      <c r="G92" s="11" t="s">
        <v>22</v>
      </c>
      <c r="H92" s="2">
        <v>43</v>
      </c>
      <c r="I92" s="3">
        <v>0.86792452830188704</v>
      </c>
      <c r="J92" s="3">
        <v>3.125E-2</v>
      </c>
      <c r="K92" s="3">
        <v>0.70721364159210487</v>
      </c>
      <c r="L92" s="3">
        <v>0.88785999999999998</v>
      </c>
    </row>
    <row r="93" spans="1:12">
      <c r="A93" s="12" t="s">
        <v>53</v>
      </c>
      <c r="B93" s="1">
        <f>SUBTOTAL(3,B91:B92)</f>
        <v>2</v>
      </c>
      <c r="F93" s="11"/>
      <c r="G93" s="11"/>
    </row>
    <row r="94" spans="1:12">
      <c r="A94" s="2">
        <v>5</v>
      </c>
      <c r="B94" s="1" t="s">
        <v>54</v>
      </c>
      <c r="C94" s="1">
        <v>3857022</v>
      </c>
      <c r="D94" s="2" t="s">
        <v>14</v>
      </c>
      <c r="E94" s="2" t="s">
        <v>15</v>
      </c>
      <c r="F94" s="11" t="s">
        <v>16</v>
      </c>
      <c r="G94" s="11" t="s">
        <v>16</v>
      </c>
      <c r="H94" s="2">
        <v>662</v>
      </c>
      <c r="I94" s="3">
        <v>0.99393939393939401</v>
      </c>
      <c r="J94" s="3">
        <v>0.34659090909090901</v>
      </c>
      <c r="K94" s="3">
        <v>0.47402886909287989</v>
      </c>
      <c r="L94" s="3">
        <v>0.92130699999999999</v>
      </c>
    </row>
    <row r="95" spans="1:12">
      <c r="A95" s="2">
        <v>5</v>
      </c>
      <c r="B95" s="1" t="s">
        <v>54</v>
      </c>
      <c r="C95" s="1">
        <v>3858390</v>
      </c>
      <c r="D95" s="2" t="s">
        <v>14</v>
      </c>
      <c r="E95" s="2" t="s">
        <v>13</v>
      </c>
      <c r="F95" s="2" t="s">
        <v>16</v>
      </c>
      <c r="G95" s="2" t="s">
        <v>17</v>
      </c>
      <c r="H95" s="2">
        <v>206</v>
      </c>
      <c r="I95" s="3">
        <v>1</v>
      </c>
      <c r="J95" s="3">
        <v>0.27795527156549499</v>
      </c>
      <c r="K95" s="3">
        <v>0.56500000000000028</v>
      </c>
      <c r="L95" s="10">
        <v>0.99761500000000003</v>
      </c>
    </row>
    <row r="96" spans="1:12">
      <c r="A96" s="12" t="s">
        <v>54</v>
      </c>
      <c r="B96" s="1">
        <f>SUBTOTAL(3,B94:B95)</f>
        <v>2</v>
      </c>
    </row>
    <row r="97" spans="1:12">
      <c r="A97" s="2">
        <v>5</v>
      </c>
      <c r="B97" s="1" t="s">
        <v>55</v>
      </c>
      <c r="C97" s="1">
        <v>4535377</v>
      </c>
      <c r="D97" s="2" t="s">
        <v>15</v>
      </c>
      <c r="E97" s="2" t="s">
        <v>14</v>
      </c>
      <c r="F97" s="11" t="s">
        <v>28</v>
      </c>
      <c r="G97" s="11" t="s">
        <v>28</v>
      </c>
      <c r="H97" s="2">
        <v>369</v>
      </c>
      <c r="I97" s="3">
        <v>0.98192771084337305</v>
      </c>
      <c r="J97" s="3">
        <v>3.6496350364963498E-3</v>
      </c>
      <c r="K97" s="3">
        <v>0.9572271092410074</v>
      </c>
      <c r="L97" s="10">
        <v>0.99513099999999999</v>
      </c>
    </row>
    <row r="98" spans="1:12">
      <c r="A98" s="2">
        <v>5</v>
      </c>
      <c r="B98" s="1" t="s">
        <v>55</v>
      </c>
      <c r="C98" s="1">
        <v>4535436</v>
      </c>
      <c r="D98" s="2" t="s">
        <v>13</v>
      </c>
      <c r="E98" s="2" t="s">
        <v>15</v>
      </c>
      <c r="F98" s="2" t="s">
        <v>28</v>
      </c>
      <c r="G98" s="2" t="s">
        <v>56</v>
      </c>
      <c r="H98" s="2">
        <v>320</v>
      </c>
      <c r="I98" s="3">
        <v>0.969879518072289</v>
      </c>
      <c r="J98" s="3">
        <v>4.20168067226891E-3</v>
      </c>
      <c r="K98" s="3">
        <v>0.93316056822598459</v>
      </c>
      <c r="L98" s="10">
        <v>0.99468400000000001</v>
      </c>
    </row>
    <row r="99" spans="1:12">
      <c r="A99" s="2">
        <v>5</v>
      </c>
      <c r="B99" s="1" t="s">
        <v>55</v>
      </c>
      <c r="C99" s="1">
        <v>4535517</v>
      </c>
      <c r="D99" s="2" t="s">
        <v>18</v>
      </c>
      <c r="E99" s="2" t="s">
        <v>13</v>
      </c>
      <c r="F99" s="2" t="s">
        <v>20</v>
      </c>
      <c r="G99" s="2" t="s">
        <v>14</v>
      </c>
      <c r="H99" s="2">
        <v>293</v>
      </c>
      <c r="I99" s="3">
        <v>0.99408284023668603</v>
      </c>
      <c r="J99" s="3">
        <v>3.9024390243902397E-2</v>
      </c>
      <c r="K99" s="3">
        <v>0.91313752263193915</v>
      </c>
      <c r="L99" s="3">
        <v>0.77476</v>
      </c>
    </row>
    <row r="100" spans="1:12">
      <c r="A100" s="2">
        <v>5</v>
      </c>
      <c r="B100" s="1" t="s">
        <v>55</v>
      </c>
      <c r="C100" s="1">
        <v>4535578</v>
      </c>
      <c r="D100" s="2" t="s">
        <v>15</v>
      </c>
      <c r="E100" s="2" t="s">
        <v>18</v>
      </c>
      <c r="F100" s="2" t="s">
        <v>13</v>
      </c>
      <c r="G100" s="2" t="s">
        <v>45</v>
      </c>
      <c r="H100" s="2">
        <v>272</v>
      </c>
      <c r="I100" s="3">
        <v>0.99479166666666696</v>
      </c>
      <c r="J100" s="3">
        <v>3.4722222222222203E-2</v>
      </c>
      <c r="K100" s="3">
        <v>0.92253693206671816</v>
      </c>
      <c r="L100" s="10">
        <v>0.99829100000000004</v>
      </c>
    </row>
    <row r="101" spans="1:12">
      <c r="A101" s="2">
        <v>5</v>
      </c>
      <c r="B101" s="1" t="s">
        <v>55</v>
      </c>
      <c r="C101" s="1">
        <v>4536155</v>
      </c>
      <c r="D101" s="2" t="s">
        <v>14</v>
      </c>
      <c r="E101" s="2" t="s">
        <v>15</v>
      </c>
      <c r="F101" s="2" t="s">
        <v>20</v>
      </c>
      <c r="G101" s="2" t="s">
        <v>22</v>
      </c>
      <c r="H101" s="2">
        <v>80</v>
      </c>
      <c r="I101" s="3">
        <v>1</v>
      </c>
      <c r="J101" s="3">
        <v>5.8823529411764698E-2</v>
      </c>
      <c r="K101" s="3">
        <v>0.88888888888888884</v>
      </c>
      <c r="L101" s="10">
        <v>0.98365499999999995</v>
      </c>
    </row>
    <row r="102" spans="1:12">
      <c r="A102" s="2">
        <v>5</v>
      </c>
      <c r="B102" s="1" t="s">
        <v>55</v>
      </c>
      <c r="C102" s="1">
        <v>4536263</v>
      </c>
      <c r="D102" s="2" t="s">
        <v>13</v>
      </c>
      <c r="E102" s="2" t="s">
        <v>18</v>
      </c>
      <c r="F102" s="2" t="s">
        <v>33</v>
      </c>
      <c r="G102" s="2" t="s">
        <v>40</v>
      </c>
      <c r="H102" s="2">
        <v>44</v>
      </c>
      <c r="I102" s="3">
        <v>1</v>
      </c>
      <c r="J102" s="3">
        <v>0</v>
      </c>
      <c r="K102" s="3">
        <v>1</v>
      </c>
      <c r="L102" s="10" t="s">
        <v>30</v>
      </c>
    </row>
    <row r="103" spans="1:12">
      <c r="A103" s="12" t="s">
        <v>55</v>
      </c>
      <c r="B103" s="1">
        <f>SUBTOTAL(3,B97:B102)</f>
        <v>6</v>
      </c>
    </row>
    <row r="104" spans="1:12">
      <c r="A104" s="2">
        <v>5</v>
      </c>
      <c r="B104" s="1" t="s">
        <v>57</v>
      </c>
      <c r="C104" s="1">
        <v>17585524</v>
      </c>
      <c r="D104" s="2" t="s">
        <v>15</v>
      </c>
      <c r="E104" s="2" t="s">
        <v>14</v>
      </c>
      <c r="F104" s="2" t="s">
        <v>24</v>
      </c>
      <c r="G104" s="2" t="s">
        <v>32</v>
      </c>
      <c r="H104" s="2">
        <v>1</v>
      </c>
      <c r="I104" s="3">
        <v>0.99300699300699302</v>
      </c>
      <c r="J104" s="3">
        <v>2.04081632653061E-2</v>
      </c>
      <c r="K104" s="3">
        <v>0.94611875321773853</v>
      </c>
      <c r="L104" s="10">
        <v>0.99476100000000001</v>
      </c>
    </row>
    <row r="105" spans="1:12">
      <c r="A105" s="2">
        <v>5</v>
      </c>
      <c r="B105" s="1" t="s">
        <v>57</v>
      </c>
      <c r="C105" s="1">
        <v>17585756</v>
      </c>
      <c r="D105" s="2" t="s">
        <v>15</v>
      </c>
      <c r="E105" s="2" t="s">
        <v>14</v>
      </c>
      <c r="F105" s="11" t="s">
        <v>14</v>
      </c>
      <c r="G105" s="11" t="s">
        <v>14</v>
      </c>
      <c r="H105" s="2">
        <v>26</v>
      </c>
      <c r="I105" s="3">
        <v>0.55940594059405901</v>
      </c>
      <c r="J105" s="3">
        <v>0.98333333333333295</v>
      </c>
      <c r="K105" s="3">
        <v>0.25475723284870666</v>
      </c>
      <c r="L105" s="3">
        <v>0.84031100000000003</v>
      </c>
    </row>
    <row r="106" spans="1:12">
      <c r="A106" s="12" t="s">
        <v>57</v>
      </c>
      <c r="B106" s="1">
        <f>SUBTOTAL(3,B104:B105)</f>
        <v>2</v>
      </c>
      <c r="F106" s="11"/>
      <c r="G106" s="11"/>
    </row>
    <row r="107" spans="1:12">
      <c r="A107" s="2">
        <v>5</v>
      </c>
      <c r="B107" s="1" t="s">
        <v>58</v>
      </c>
      <c r="C107" s="1">
        <v>21797448</v>
      </c>
      <c r="D107" s="2" t="s">
        <v>13</v>
      </c>
      <c r="E107" s="2" t="s">
        <v>18</v>
      </c>
      <c r="F107" s="11" t="s">
        <v>20</v>
      </c>
      <c r="G107" s="11" t="s">
        <v>20</v>
      </c>
      <c r="H107" s="2">
        <v>106</v>
      </c>
      <c r="I107" s="3">
        <v>1</v>
      </c>
      <c r="J107" s="3">
        <v>0.51408450704225395</v>
      </c>
      <c r="K107" s="3">
        <v>0.32093023255813924</v>
      </c>
      <c r="L107" s="3">
        <v>0.80370699999999995</v>
      </c>
    </row>
    <row r="108" spans="1:12">
      <c r="A108" s="2">
        <v>5</v>
      </c>
      <c r="B108" s="1" t="s">
        <v>58</v>
      </c>
      <c r="C108" s="1">
        <v>21797533</v>
      </c>
      <c r="D108" s="2" t="s">
        <v>15</v>
      </c>
      <c r="E108" s="2" t="s">
        <v>18</v>
      </c>
      <c r="F108" s="2" t="s">
        <v>29</v>
      </c>
      <c r="G108" s="2" t="s">
        <v>59</v>
      </c>
      <c r="H108" s="2">
        <v>135</v>
      </c>
      <c r="I108" s="3">
        <v>1</v>
      </c>
      <c r="J108" s="3">
        <v>3.91459074733096E-2</v>
      </c>
      <c r="K108" s="3">
        <v>0.92465753424657537</v>
      </c>
      <c r="L108" s="3">
        <v>0.77676900000000004</v>
      </c>
    </row>
    <row r="109" spans="1:12">
      <c r="A109" s="2">
        <v>5</v>
      </c>
      <c r="B109" s="1" t="s">
        <v>58</v>
      </c>
      <c r="C109" s="1">
        <v>21799466</v>
      </c>
      <c r="D109" s="2" t="s">
        <v>15</v>
      </c>
      <c r="E109" s="2" t="s">
        <v>14</v>
      </c>
      <c r="F109" s="2" t="s">
        <v>16</v>
      </c>
      <c r="G109" s="2" t="s">
        <v>20</v>
      </c>
      <c r="H109" s="2">
        <v>318</v>
      </c>
      <c r="I109" s="3">
        <v>1</v>
      </c>
      <c r="J109" s="3">
        <v>3.94736842105263E-2</v>
      </c>
      <c r="K109" s="3">
        <v>0.92405063291139244</v>
      </c>
      <c r="L109" s="3">
        <v>0.77526499999999998</v>
      </c>
    </row>
    <row r="110" spans="1:12">
      <c r="A110" s="2">
        <v>5</v>
      </c>
      <c r="B110" s="1" t="s">
        <v>60</v>
      </c>
      <c r="C110" s="1">
        <v>21799507</v>
      </c>
      <c r="D110" s="2" t="s">
        <v>15</v>
      </c>
      <c r="E110" s="2" t="s">
        <v>14</v>
      </c>
      <c r="F110" s="2" t="s">
        <v>16</v>
      </c>
      <c r="G110" s="2" t="s">
        <v>28</v>
      </c>
      <c r="H110" s="2">
        <v>332</v>
      </c>
      <c r="I110" s="3">
        <v>1</v>
      </c>
      <c r="J110" s="3">
        <v>3.65853658536585E-2</v>
      </c>
      <c r="K110" s="3">
        <v>0.92941176470588238</v>
      </c>
      <c r="L110" s="10">
        <v>0.99832299999999996</v>
      </c>
    </row>
    <row r="111" spans="1:12">
      <c r="A111" s="12" t="s">
        <v>58</v>
      </c>
      <c r="B111" s="1">
        <f>SUBTOTAL(3,B107:B110)</f>
        <v>4</v>
      </c>
    </row>
    <row r="112" spans="1:12">
      <c r="A112" s="2">
        <v>5</v>
      </c>
      <c r="B112" s="1" t="s">
        <v>61</v>
      </c>
      <c r="C112" s="1">
        <v>22286251</v>
      </c>
      <c r="D112" s="2" t="s">
        <v>14</v>
      </c>
      <c r="E112" s="2" t="s">
        <v>15</v>
      </c>
      <c r="F112" s="2" t="s">
        <v>21</v>
      </c>
      <c r="G112" s="2" t="s">
        <v>22</v>
      </c>
      <c r="H112" s="2">
        <v>237</v>
      </c>
      <c r="I112" s="3">
        <v>1</v>
      </c>
      <c r="J112" s="3">
        <v>9.7560975609756101E-2</v>
      </c>
      <c r="K112" s="3">
        <v>0.82222222222222219</v>
      </c>
      <c r="L112" s="3">
        <v>0.89410500000000004</v>
      </c>
    </row>
    <row r="113" spans="1:12">
      <c r="A113" s="2">
        <v>5</v>
      </c>
      <c r="B113" s="1" t="s">
        <v>62</v>
      </c>
      <c r="C113" s="1">
        <v>22286562</v>
      </c>
      <c r="D113" s="2" t="s">
        <v>15</v>
      </c>
      <c r="E113" s="2" t="s">
        <v>13</v>
      </c>
      <c r="F113" s="2" t="s">
        <v>20</v>
      </c>
      <c r="G113" s="2" t="s">
        <v>15</v>
      </c>
      <c r="H113" s="2">
        <v>161</v>
      </c>
      <c r="I113" s="3">
        <v>1</v>
      </c>
      <c r="J113" s="3">
        <v>3.2258064516128997E-2</v>
      </c>
      <c r="K113" s="3">
        <v>0.93750000000000011</v>
      </c>
      <c r="L113" s="10">
        <v>0.99900500000000003</v>
      </c>
    </row>
    <row r="114" spans="1:12">
      <c r="A114" s="2">
        <v>5</v>
      </c>
      <c r="B114" s="1" t="s">
        <v>62</v>
      </c>
      <c r="C114" s="1">
        <v>22286719</v>
      </c>
      <c r="D114" s="2" t="s">
        <v>13</v>
      </c>
      <c r="E114" s="2" t="s">
        <v>18</v>
      </c>
      <c r="F114" s="11" t="s">
        <v>17</v>
      </c>
      <c r="G114" s="11" t="s">
        <v>17</v>
      </c>
      <c r="H114" s="2">
        <v>108</v>
      </c>
      <c r="I114" s="3">
        <v>1</v>
      </c>
      <c r="J114" s="3">
        <v>0.45283018867924502</v>
      </c>
      <c r="K114" s="3">
        <v>0.37662337662337686</v>
      </c>
      <c r="L114" s="3">
        <v>0.72568100000000002</v>
      </c>
    </row>
    <row r="115" spans="1:12">
      <c r="A115" s="12" t="s">
        <v>62</v>
      </c>
      <c r="B115" s="1">
        <f>SUBTOTAL(3,B112:B114)</f>
        <v>3</v>
      </c>
      <c r="F115" s="11"/>
      <c r="G115" s="11"/>
    </row>
    <row r="116" spans="1:12">
      <c r="A116" s="2">
        <v>5</v>
      </c>
      <c r="B116" s="1" t="s">
        <v>63</v>
      </c>
      <c r="C116" s="1">
        <v>22450907</v>
      </c>
      <c r="D116" s="2" t="s">
        <v>13</v>
      </c>
      <c r="E116" s="2" t="s">
        <v>18</v>
      </c>
      <c r="F116" s="11" t="s">
        <v>40</v>
      </c>
      <c r="G116" s="11" t="s">
        <v>40</v>
      </c>
      <c r="H116" s="2">
        <v>137</v>
      </c>
      <c r="I116" s="3">
        <v>1</v>
      </c>
      <c r="J116" s="3">
        <v>6.6326530612244902E-2</v>
      </c>
      <c r="K116" s="3">
        <v>0.87559808612440193</v>
      </c>
      <c r="L116" s="3">
        <v>0.88630299999999995</v>
      </c>
    </row>
    <row r="117" spans="1:12">
      <c r="A117" s="2">
        <v>5</v>
      </c>
      <c r="B117" s="1" t="s">
        <v>64</v>
      </c>
      <c r="C117" s="1">
        <v>22451995</v>
      </c>
      <c r="D117" s="2" t="s">
        <v>15</v>
      </c>
      <c r="E117" s="2" t="s">
        <v>13</v>
      </c>
      <c r="F117" s="2" t="s">
        <v>20</v>
      </c>
      <c r="G117" s="2" t="s">
        <v>15</v>
      </c>
      <c r="H117" s="2">
        <v>12</v>
      </c>
      <c r="I117" s="3">
        <v>1</v>
      </c>
      <c r="J117" s="3">
        <v>1.6129032258064498E-2</v>
      </c>
      <c r="K117" s="3">
        <v>0.96825396825396826</v>
      </c>
      <c r="L117" s="10">
        <v>1</v>
      </c>
    </row>
    <row r="118" spans="1:12">
      <c r="A118" s="12" t="s">
        <v>64</v>
      </c>
      <c r="B118" s="1">
        <f>SUBTOTAL(3,B116:B117)</f>
        <v>2</v>
      </c>
    </row>
    <row r="119" spans="1:12">
      <c r="A119" s="2">
        <v>5</v>
      </c>
      <c r="B119" s="1" t="s">
        <v>65</v>
      </c>
      <c r="C119" s="1">
        <v>24528221</v>
      </c>
      <c r="D119" s="2" t="s">
        <v>13</v>
      </c>
      <c r="E119" s="2" t="s">
        <v>18</v>
      </c>
      <c r="F119" s="11" t="s">
        <v>14</v>
      </c>
      <c r="G119" s="11" t="s">
        <v>14</v>
      </c>
      <c r="H119" s="2">
        <v>95</v>
      </c>
      <c r="I119" s="3">
        <v>1</v>
      </c>
      <c r="J119" s="3">
        <v>0.12</v>
      </c>
      <c r="K119" s="3">
        <v>0.78571428571428581</v>
      </c>
      <c r="L119" s="3">
        <v>0.88974699999999995</v>
      </c>
    </row>
    <row r="120" spans="1:12">
      <c r="A120" s="2">
        <v>5</v>
      </c>
      <c r="B120" s="1" t="s">
        <v>65</v>
      </c>
      <c r="C120" s="1">
        <v>24529502</v>
      </c>
      <c r="D120" s="2" t="s">
        <v>15</v>
      </c>
      <c r="E120" s="2" t="s">
        <v>13</v>
      </c>
      <c r="F120" s="2" t="s">
        <v>16</v>
      </c>
      <c r="G120" s="2" t="s">
        <v>18</v>
      </c>
      <c r="H120" s="2">
        <v>274</v>
      </c>
      <c r="I120" s="3">
        <v>1</v>
      </c>
      <c r="J120" s="3">
        <v>4.47761194029851E-2</v>
      </c>
      <c r="K120" s="3">
        <v>0.91428571428571426</v>
      </c>
      <c r="L120" s="10">
        <v>0.98405100000000001</v>
      </c>
    </row>
    <row r="121" spans="1:12">
      <c r="A121" s="12" t="s">
        <v>65</v>
      </c>
      <c r="B121" s="1">
        <f>SUBTOTAL(3,B119:B120)</f>
        <v>2</v>
      </c>
    </row>
    <row r="122" spans="1:12">
      <c r="A122" s="2">
        <v>5</v>
      </c>
      <c r="B122" s="1" t="s">
        <v>66</v>
      </c>
      <c r="C122" s="1">
        <v>27867606</v>
      </c>
      <c r="D122" s="2" t="s">
        <v>13</v>
      </c>
      <c r="E122" s="2" t="s">
        <v>18</v>
      </c>
      <c r="F122" s="2" t="s">
        <v>33</v>
      </c>
      <c r="G122" s="2" t="s">
        <v>25</v>
      </c>
      <c r="H122" s="2">
        <v>66</v>
      </c>
      <c r="I122" s="3">
        <v>0.970873786407767</v>
      </c>
      <c r="J122" s="3">
        <v>0</v>
      </c>
      <c r="K122" s="3">
        <v>0.94339622641509435</v>
      </c>
      <c r="L122" s="10">
        <v>0.99468400000000001</v>
      </c>
    </row>
    <row r="123" spans="1:12">
      <c r="A123" s="2">
        <v>5</v>
      </c>
      <c r="B123" s="1" t="s">
        <v>66</v>
      </c>
      <c r="C123" s="1">
        <v>27867973</v>
      </c>
      <c r="D123" s="2" t="s">
        <v>13</v>
      </c>
      <c r="E123" s="2" t="s">
        <v>18</v>
      </c>
      <c r="F123" s="11" t="s">
        <v>17</v>
      </c>
      <c r="G123" s="11" t="s">
        <v>17</v>
      </c>
      <c r="H123" s="2">
        <v>5</v>
      </c>
      <c r="I123" s="3">
        <v>0.58771929824561397</v>
      </c>
      <c r="J123" s="3">
        <v>1</v>
      </c>
      <c r="K123" s="3">
        <v>0.25966850828729304</v>
      </c>
      <c r="L123" s="3">
        <v>0.62540600000000002</v>
      </c>
    </row>
    <row r="124" spans="1:12">
      <c r="A124" s="12" t="s">
        <v>66</v>
      </c>
      <c r="B124" s="1">
        <f>SUBTOTAL(3,B122:B123)</f>
        <v>2</v>
      </c>
      <c r="F124" s="11"/>
      <c r="G124" s="11"/>
    </row>
    <row r="125" spans="1:12">
      <c r="A125" s="2">
        <v>6</v>
      </c>
      <c r="B125" s="1" t="s">
        <v>67</v>
      </c>
      <c r="C125" s="1">
        <v>11298325</v>
      </c>
      <c r="D125" s="2" t="s">
        <v>18</v>
      </c>
      <c r="E125" s="2" t="s">
        <v>13</v>
      </c>
      <c r="F125" s="2" t="s">
        <v>29</v>
      </c>
      <c r="G125" s="2" t="s">
        <v>32</v>
      </c>
      <c r="H125" s="2">
        <v>393</v>
      </c>
      <c r="I125" s="3">
        <v>0.35135135135135098</v>
      </c>
      <c r="J125" s="3">
        <v>1</v>
      </c>
      <c r="K125" s="3">
        <v>0.48000000000000043</v>
      </c>
      <c r="L125" s="3">
        <v>0.83705799999999997</v>
      </c>
    </row>
    <row r="126" spans="1:12">
      <c r="A126" s="2">
        <v>6</v>
      </c>
      <c r="B126" s="1" t="s">
        <v>67</v>
      </c>
      <c r="C126" s="1">
        <v>11299409</v>
      </c>
      <c r="D126" s="2" t="s">
        <v>14</v>
      </c>
      <c r="E126" s="2" t="s">
        <v>15</v>
      </c>
      <c r="F126" s="2" t="s">
        <v>18</v>
      </c>
      <c r="G126" s="2" t="s">
        <v>24</v>
      </c>
      <c r="H126" s="2">
        <v>305</v>
      </c>
      <c r="I126" s="3">
        <v>1</v>
      </c>
      <c r="J126" s="3">
        <v>0.57142857142857095</v>
      </c>
      <c r="K126" s="3">
        <v>0.27272727272727304</v>
      </c>
      <c r="L126" s="3">
        <v>0.70446900000000001</v>
      </c>
    </row>
    <row r="127" spans="1:12">
      <c r="A127" s="2">
        <v>6</v>
      </c>
      <c r="B127" s="1" t="s">
        <v>67</v>
      </c>
      <c r="C127" s="1">
        <v>11299576</v>
      </c>
      <c r="D127" s="2" t="s">
        <v>14</v>
      </c>
      <c r="E127" s="2" t="s">
        <v>15</v>
      </c>
      <c r="F127" s="11" t="s">
        <v>14</v>
      </c>
      <c r="G127" s="11" t="s">
        <v>14</v>
      </c>
      <c r="H127" s="2">
        <v>249</v>
      </c>
      <c r="I127" s="3">
        <v>0.99435028248587598</v>
      </c>
      <c r="J127" s="3">
        <v>0.240458015267176</v>
      </c>
      <c r="K127" s="3">
        <v>0.60151821952580575</v>
      </c>
      <c r="L127" s="3">
        <v>0.85319500000000004</v>
      </c>
    </row>
    <row r="128" spans="1:12">
      <c r="A128" s="2">
        <v>6</v>
      </c>
      <c r="B128" s="1" t="s">
        <v>67</v>
      </c>
      <c r="C128" s="1">
        <v>11300040</v>
      </c>
      <c r="D128" s="2" t="s">
        <v>13</v>
      </c>
      <c r="E128" s="2" t="s">
        <v>18</v>
      </c>
      <c r="F128" s="2" t="s">
        <v>35</v>
      </c>
      <c r="G128" s="2" t="s">
        <v>17</v>
      </c>
      <c r="H128" s="2">
        <v>146</v>
      </c>
      <c r="I128" s="3">
        <v>0.99358974358974395</v>
      </c>
      <c r="J128" s="3">
        <v>0.213592233009709</v>
      </c>
      <c r="K128" s="3">
        <v>0.63568238323923021</v>
      </c>
      <c r="L128" s="3">
        <v>0.91113900000000003</v>
      </c>
    </row>
    <row r="129" spans="1:12">
      <c r="A129" s="2">
        <v>6</v>
      </c>
      <c r="B129" s="1" t="s">
        <v>67</v>
      </c>
      <c r="C129" s="1">
        <v>11300251</v>
      </c>
      <c r="D129" s="2" t="s">
        <v>13</v>
      </c>
      <c r="E129" s="2" t="s">
        <v>18</v>
      </c>
      <c r="F129" s="2" t="s">
        <v>32</v>
      </c>
      <c r="G129" s="2" t="s">
        <v>29</v>
      </c>
      <c r="H129" s="2">
        <v>98</v>
      </c>
      <c r="I129" s="3">
        <v>0.99253731343283602</v>
      </c>
      <c r="J129" s="3">
        <v>0.14705882352941199</v>
      </c>
      <c r="K129" s="3">
        <v>0.72904075343542663</v>
      </c>
      <c r="L129" s="3">
        <v>0.86510200000000004</v>
      </c>
    </row>
    <row r="130" spans="1:12">
      <c r="A130" s="2">
        <v>6</v>
      </c>
      <c r="B130" s="1" t="s">
        <v>67</v>
      </c>
      <c r="C130" s="1">
        <v>11300292</v>
      </c>
      <c r="D130" s="2" t="s">
        <v>18</v>
      </c>
      <c r="E130" s="2" t="s">
        <v>13</v>
      </c>
      <c r="F130" s="2" t="s">
        <v>25</v>
      </c>
      <c r="G130" s="2" t="s">
        <v>33</v>
      </c>
      <c r="H130" s="2">
        <v>84</v>
      </c>
      <c r="I130" s="3">
        <v>0.99056603773584895</v>
      </c>
      <c r="J130" s="3">
        <v>1.9607843137254902E-2</v>
      </c>
      <c r="K130" s="3">
        <v>0.94285740880330771</v>
      </c>
      <c r="L130" s="10">
        <v>1</v>
      </c>
    </row>
    <row r="131" spans="1:12">
      <c r="A131" s="2">
        <v>6</v>
      </c>
      <c r="B131" s="1" t="s">
        <v>67</v>
      </c>
      <c r="C131" s="1">
        <v>11301264</v>
      </c>
      <c r="D131" s="2" t="s">
        <v>13</v>
      </c>
      <c r="E131" s="2" t="s">
        <v>18</v>
      </c>
      <c r="F131" s="2" t="s">
        <v>13</v>
      </c>
      <c r="G131" s="2" t="s">
        <v>56</v>
      </c>
      <c r="H131" s="2">
        <v>36</v>
      </c>
      <c r="I131" s="3">
        <v>0.312925170068027</v>
      </c>
      <c r="J131" s="3">
        <v>0.99324324324324298</v>
      </c>
      <c r="K131" s="3">
        <v>0.51070577944475526</v>
      </c>
      <c r="L131" s="3">
        <v>0.906084</v>
      </c>
    </row>
    <row r="132" spans="1:12">
      <c r="A132" s="12" t="s">
        <v>67</v>
      </c>
      <c r="B132" s="1">
        <f>SUBTOTAL(3,B125:B131)</f>
        <v>7</v>
      </c>
    </row>
    <row r="133" spans="1:12">
      <c r="A133" s="2">
        <v>6</v>
      </c>
      <c r="B133" s="1" t="s">
        <v>68</v>
      </c>
      <c r="C133" s="1">
        <v>21917778</v>
      </c>
      <c r="D133" s="2" t="s">
        <v>18</v>
      </c>
      <c r="E133" s="2" t="s">
        <v>13</v>
      </c>
      <c r="F133" s="11" t="s">
        <v>20</v>
      </c>
      <c r="G133" s="11" t="s">
        <v>20</v>
      </c>
      <c r="H133" s="2">
        <v>25</v>
      </c>
      <c r="I133" s="3">
        <v>1</v>
      </c>
      <c r="J133" s="3">
        <v>0</v>
      </c>
      <c r="K133" s="3">
        <v>1</v>
      </c>
      <c r="L133" s="10" t="s">
        <v>30</v>
      </c>
    </row>
    <row r="134" spans="1:12">
      <c r="A134" s="2">
        <v>6</v>
      </c>
      <c r="B134" s="1" t="s">
        <v>68</v>
      </c>
      <c r="C134" s="1">
        <v>21918276</v>
      </c>
      <c r="D134" s="2" t="s">
        <v>13</v>
      </c>
      <c r="E134" s="2" t="s">
        <v>14</v>
      </c>
      <c r="F134" s="2" t="s">
        <v>28</v>
      </c>
      <c r="G134" s="2" t="s">
        <v>35</v>
      </c>
      <c r="H134" s="2">
        <v>191</v>
      </c>
      <c r="I134" s="3">
        <v>1</v>
      </c>
      <c r="J134" s="3">
        <v>0</v>
      </c>
      <c r="K134" s="3">
        <v>1</v>
      </c>
      <c r="L134" s="10" t="s">
        <v>30</v>
      </c>
    </row>
    <row r="135" spans="1:12">
      <c r="A135" s="12" t="s">
        <v>68</v>
      </c>
      <c r="B135" s="1">
        <f>SUBTOTAL(3,B133:B134)</f>
        <v>2</v>
      </c>
    </row>
    <row r="136" spans="1:12">
      <c r="A136" s="2">
        <v>6</v>
      </c>
      <c r="B136" s="1" t="s">
        <v>69</v>
      </c>
      <c r="C136" s="1">
        <v>26950564</v>
      </c>
      <c r="D136" s="2" t="s">
        <v>14</v>
      </c>
      <c r="E136" s="2" t="s">
        <v>18</v>
      </c>
      <c r="F136" s="2" t="s">
        <v>15</v>
      </c>
      <c r="G136" s="2" t="s">
        <v>20</v>
      </c>
      <c r="H136" s="2">
        <v>348</v>
      </c>
      <c r="I136" s="3">
        <v>1</v>
      </c>
      <c r="J136" s="3">
        <v>3.2258064516128997E-2</v>
      </c>
      <c r="K136" s="3">
        <v>0.93750000000000011</v>
      </c>
      <c r="L136" s="3">
        <v>0.88280700000000001</v>
      </c>
    </row>
    <row r="137" spans="1:12">
      <c r="A137" s="2">
        <v>6</v>
      </c>
      <c r="B137" s="1" t="s">
        <v>69</v>
      </c>
      <c r="C137" s="1">
        <v>26950587</v>
      </c>
      <c r="D137" s="2" t="s">
        <v>18</v>
      </c>
      <c r="E137" s="2" t="s">
        <v>14</v>
      </c>
      <c r="F137" s="11" t="s">
        <v>22</v>
      </c>
      <c r="G137" s="11" t="s">
        <v>22</v>
      </c>
      <c r="H137" s="2">
        <v>355</v>
      </c>
      <c r="I137" s="3">
        <v>1</v>
      </c>
      <c r="J137" s="3">
        <v>3.03030303030303E-2</v>
      </c>
      <c r="K137" s="3">
        <v>0.94117647058823528</v>
      </c>
      <c r="L137" s="10">
        <v>0.98232699999999995</v>
      </c>
    </row>
    <row r="138" spans="1:12">
      <c r="A138" s="2">
        <v>6</v>
      </c>
      <c r="B138" s="1" t="s">
        <v>69</v>
      </c>
      <c r="C138" s="1">
        <v>26950888</v>
      </c>
      <c r="D138" s="2" t="s">
        <v>18</v>
      </c>
      <c r="E138" s="2" t="s">
        <v>13</v>
      </c>
      <c r="F138" s="2" t="s">
        <v>59</v>
      </c>
      <c r="G138" s="2" t="s">
        <v>22</v>
      </c>
      <c r="H138" s="2">
        <v>456</v>
      </c>
      <c r="I138" s="3">
        <v>0.952380952380952</v>
      </c>
      <c r="J138" s="3">
        <v>3.3333333333333298E-2</v>
      </c>
      <c r="K138" s="3">
        <v>0.84482093851352824</v>
      </c>
      <c r="L138" s="3">
        <v>0.88499000000000005</v>
      </c>
    </row>
    <row r="139" spans="1:12">
      <c r="A139" s="2">
        <v>6</v>
      </c>
      <c r="B139" s="1" t="s">
        <v>69</v>
      </c>
      <c r="C139" s="1">
        <v>26950930</v>
      </c>
      <c r="D139" s="2" t="s">
        <v>15</v>
      </c>
      <c r="E139" s="2" t="s">
        <v>18</v>
      </c>
      <c r="F139" s="2" t="s">
        <v>29</v>
      </c>
      <c r="G139" s="2" t="s">
        <v>59</v>
      </c>
      <c r="H139" s="2">
        <v>470</v>
      </c>
      <c r="I139" s="3">
        <v>1</v>
      </c>
      <c r="J139" s="3">
        <v>2.4390243902439001E-2</v>
      </c>
      <c r="K139" s="3">
        <v>0.95238095238095244</v>
      </c>
      <c r="L139" s="10">
        <v>0.98574799999999996</v>
      </c>
    </row>
    <row r="140" spans="1:12">
      <c r="A140" s="12" t="s">
        <v>69</v>
      </c>
      <c r="B140" s="1">
        <f>SUBTOTAL(3,B136:B139)</f>
        <v>4</v>
      </c>
    </row>
    <row r="141" spans="1:12">
      <c r="A141" s="2">
        <v>7</v>
      </c>
      <c r="B141" s="1" t="s">
        <v>70</v>
      </c>
      <c r="C141" s="1">
        <v>7153047</v>
      </c>
      <c r="D141" s="2" t="s">
        <v>13</v>
      </c>
      <c r="E141" s="2" t="s">
        <v>18</v>
      </c>
      <c r="F141" s="11" t="s">
        <v>16</v>
      </c>
      <c r="G141" s="11" t="s">
        <v>16</v>
      </c>
      <c r="H141" s="2">
        <v>24</v>
      </c>
      <c r="I141" s="3">
        <v>1</v>
      </c>
      <c r="J141" s="3">
        <v>0.34313725490196101</v>
      </c>
      <c r="K141" s="3">
        <v>0.48905109489051057</v>
      </c>
      <c r="L141" s="3">
        <v>0.809585</v>
      </c>
    </row>
    <row r="142" spans="1:12">
      <c r="A142" s="2">
        <v>7</v>
      </c>
      <c r="B142" s="1" t="s">
        <v>70</v>
      </c>
      <c r="C142" s="1">
        <v>7154985</v>
      </c>
      <c r="D142" s="2" t="s">
        <v>18</v>
      </c>
      <c r="E142" s="2" t="s">
        <v>15</v>
      </c>
      <c r="F142" s="2" t="s">
        <v>59</v>
      </c>
      <c r="G142" s="2" t="s">
        <v>56</v>
      </c>
      <c r="H142" s="2">
        <v>100</v>
      </c>
      <c r="I142" s="3">
        <v>1</v>
      </c>
      <c r="J142" s="3">
        <v>0.31400966183574902</v>
      </c>
      <c r="K142" s="3">
        <v>0.52205882352941146</v>
      </c>
      <c r="L142" s="10">
        <v>0.982298</v>
      </c>
    </row>
    <row r="143" spans="1:12">
      <c r="A143" s="12" t="s">
        <v>70</v>
      </c>
      <c r="B143" s="1">
        <f>SUBTOTAL(3,B141:B142)</f>
        <v>2</v>
      </c>
    </row>
    <row r="144" spans="1:12">
      <c r="A144" s="2">
        <v>7</v>
      </c>
      <c r="B144" s="1" t="s">
        <v>71</v>
      </c>
      <c r="C144" s="1">
        <v>7193231</v>
      </c>
      <c r="D144" s="2" t="s">
        <v>18</v>
      </c>
      <c r="E144" s="2" t="s">
        <v>13</v>
      </c>
      <c r="F144" s="2" t="s">
        <v>24</v>
      </c>
      <c r="G144" s="2" t="s">
        <v>32</v>
      </c>
      <c r="H144" s="2">
        <v>134</v>
      </c>
      <c r="I144" s="3">
        <v>1</v>
      </c>
      <c r="J144" s="3">
        <v>0.40552995391705099</v>
      </c>
      <c r="K144" s="3">
        <v>0.42295081967213077</v>
      </c>
      <c r="L144" s="3">
        <v>0.91728399999999999</v>
      </c>
    </row>
    <row r="145" spans="1:12">
      <c r="A145" s="2">
        <v>7</v>
      </c>
      <c r="B145" s="1" t="s">
        <v>71</v>
      </c>
      <c r="C145" s="1">
        <v>7193266</v>
      </c>
      <c r="D145" s="2" t="s">
        <v>13</v>
      </c>
      <c r="E145" s="2" t="s">
        <v>15</v>
      </c>
      <c r="F145" s="2" t="s">
        <v>40</v>
      </c>
      <c r="G145" s="2" t="s">
        <v>25</v>
      </c>
      <c r="H145" s="2">
        <v>102</v>
      </c>
      <c r="I145" s="3">
        <v>1</v>
      </c>
      <c r="J145" s="3">
        <v>1.7391304347826101E-2</v>
      </c>
      <c r="K145" s="3">
        <v>0.96581196581196582</v>
      </c>
      <c r="L145" s="10">
        <v>0.972302</v>
      </c>
    </row>
    <row r="146" spans="1:12">
      <c r="A146" s="2">
        <v>7</v>
      </c>
      <c r="B146" s="1" t="s">
        <v>71</v>
      </c>
      <c r="C146" s="1">
        <v>7193276</v>
      </c>
      <c r="D146" s="2" t="s">
        <v>15</v>
      </c>
      <c r="E146" s="2" t="s">
        <v>13</v>
      </c>
      <c r="F146" s="2" t="s">
        <v>22</v>
      </c>
      <c r="G146" s="2" t="s">
        <v>32</v>
      </c>
      <c r="H146" s="2">
        <v>119</v>
      </c>
      <c r="I146" s="3">
        <v>1</v>
      </c>
      <c r="J146" s="3">
        <v>0.391489361702128</v>
      </c>
      <c r="K146" s="3">
        <v>0.43730886850152872</v>
      </c>
      <c r="L146" s="10">
        <v>0.99135099999999998</v>
      </c>
    </row>
    <row r="147" spans="1:12">
      <c r="A147" s="2">
        <v>7</v>
      </c>
      <c r="B147" s="1" t="s">
        <v>71</v>
      </c>
      <c r="C147" s="1">
        <v>7194329</v>
      </c>
      <c r="D147" s="2" t="s">
        <v>13</v>
      </c>
      <c r="E147" s="2" t="s">
        <v>18</v>
      </c>
      <c r="F147" s="11" t="s">
        <v>22</v>
      </c>
      <c r="G147" s="11" t="s">
        <v>22</v>
      </c>
      <c r="H147" s="2">
        <v>24</v>
      </c>
      <c r="I147" s="3">
        <v>1</v>
      </c>
      <c r="J147" s="3">
        <v>0.38190954773869301</v>
      </c>
      <c r="K147" s="3">
        <v>0.44727272727272771</v>
      </c>
      <c r="L147" s="10">
        <v>1</v>
      </c>
    </row>
    <row r="148" spans="1:12">
      <c r="A148" s="12" t="s">
        <v>71</v>
      </c>
      <c r="B148" s="1">
        <f>SUBTOTAL(3,B144:B147)</f>
        <v>4</v>
      </c>
      <c r="F148" s="11"/>
      <c r="G148" s="11"/>
    </row>
    <row r="149" spans="1:12">
      <c r="A149" s="2">
        <v>7</v>
      </c>
      <c r="B149" s="1" t="s">
        <v>72</v>
      </c>
      <c r="C149" s="1">
        <v>17007418</v>
      </c>
      <c r="D149" s="2" t="s">
        <v>18</v>
      </c>
      <c r="E149" s="2" t="s">
        <v>14</v>
      </c>
      <c r="F149" s="2" t="s">
        <v>17</v>
      </c>
      <c r="G149" s="2" t="s">
        <v>18</v>
      </c>
      <c r="H149" s="2">
        <v>276</v>
      </c>
      <c r="I149" s="3">
        <v>0.96402877697841705</v>
      </c>
      <c r="J149" s="3">
        <v>2.0942408376963401E-2</v>
      </c>
      <c r="K149" s="3">
        <v>0.88961283128387436</v>
      </c>
      <c r="L149" s="10">
        <v>0.99344500000000002</v>
      </c>
    </row>
    <row r="150" spans="1:12">
      <c r="A150" s="2">
        <v>7</v>
      </c>
      <c r="B150" s="1" t="s">
        <v>72</v>
      </c>
      <c r="C150" s="1">
        <v>17007496</v>
      </c>
      <c r="D150" s="2" t="s">
        <v>15</v>
      </c>
      <c r="E150" s="2" t="s">
        <v>13</v>
      </c>
      <c r="F150" s="2" t="s">
        <v>59</v>
      </c>
      <c r="G150" s="2" t="s">
        <v>22</v>
      </c>
      <c r="H150" s="2">
        <v>250</v>
      </c>
      <c r="I150" s="3">
        <v>1</v>
      </c>
      <c r="J150" s="3">
        <v>0.52091254752851701</v>
      </c>
      <c r="K150" s="3">
        <v>0.31500000000000006</v>
      </c>
      <c r="L150" s="3">
        <v>0.82114600000000004</v>
      </c>
    </row>
    <row r="151" spans="1:12">
      <c r="A151" s="2">
        <v>7</v>
      </c>
      <c r="B151" s="1" t="s">
        <v>72</v>
      </c>
      <c r="C151" s="1">
        <v>17009530</v>
      </c>
      <c r="D151" s="2" t="s">
        <v>14</v>
      </c>
      <c r="E151" s="2" t="s">
        <v>15</v>
      </c>
      <c r="F151" s="11" t="s">
        <v>28</v>
      </c>
      <c r="G151" s="11" t="s">
        <v>28</v>
      </c>
      <c r="H151" s="2">
        <v>36</v>
      </c>
      <c r="I151" s="3">
        <v>1</v>
      </c>
      <c r="J151" s="3">
        <v>0.6</v>
      </c>
      <c r="K151" s="3">
        <v>0.25000000000000022</v>
      </c>
      <c r="L151" s="3">
        <v>0.76469100000000001</v>
      </c>
    </row>
    <row r="152" spans="1:12">
      <c r="A152" s="12" t="s">
        <v>72</v>
      </c>
      <c r="B152" s="1">
        <f>SUBTOTAL(3,B149:B151)</f>
        <v>3</v>
      </c>
      <c r="F152" s="11"/>
      <c r="G152" s="11"/>
    </row>
    <row r="153" spans="1:12">
      <c r="A153" s="2">
        <v>7</v>
      </c>
      <c r="B153" s="1" t="s">
        <v>73</v>
      </c>
      <c r="C153" s="1">
        <v>17649648</v>
      </c>
      <c r="D153" s="2" t="s">
        <v>13</v>
      </c>
      <c r="E153" s="2" t="s">
        <v>15</v>
      </c>
      <c r="F153" s="2" t="s">
        <v>15</v>
      </c>
      <c r="G153" s="2" t="s">
        <v>45</v>
      </c>
      <c r="H153" s="2">
        <v>111</v>
      </c>
      <c r="I153" s="3">
        <v>0.98823529411764699</v>
      </c>
      <c r="J153" s="3">
        <v>3.4782608695652202E-2</v>
      </c>
      <c r="K153" s="3">
        <v>0.90955392670157054</v>
      </c>
      <c r="L153" s="10">
        <v>0.99626700000000001</v>
      </c>
    </row>
    <row r="154" spans="1:12">
      <c r="A154" s="2">
        <v>7</v>
      </c>
      <c r="B154" s="1" t="s">
        <v>73</v>
      </c>
      <c r="C154" s="1">
        <v>17649717</v>
      </c>
      <c r="D154" s="2" t="s">
        <v>13</v>
      </c>
      <c r="E154" s="2" t="s">
        <v>18</v>
      </c>
      <c r="F154" s="2" t="s">
        <v>32</v>
      </c>
      <c r="G154" s="2" t="s">
        <v>29</v>
      </c>
      <c r="H154" s="2">
        <v>88</v>
      </c>
      <c r="I154" s="3">
        <v>0.99346405228758194</v>
      </c>
      <c r="J154" s="3">
        <v>0.43650793650793701</v>
      </c>
      <c r="K154" s="3">
        <v>0.38055569593277705</v>
      </c>
      <c r="L154" s="3">
        <v>0.80454400000000004</v>
      </c>
    </row>
    <row r="155" spans="1:12">
      <c r="A155" s="2">
        <v>7</v>
      </c>
      <c r="B155" s="1" t="s">
        <v>73</v>
      </c>
      <c r="C155" s="1">
        <v>17650246</v>
      </c>
      <c r="D155" s="2" t="s">
        <v>15</v>
      </c>
      <c r="E155" s="2" t="s">
        <v>14</v>
      </c>
      <c r="F155" s="11" t="s">
        <v>22</v>
      </c>
      <c r="G155" s="11" t="s">
        <v>22</v>
      </c>
      <c r="H155" s="2">
        <v>9</v>
      </c>
      <c r="I155" s="3">
        <v>0.80882352941176505</v>
      </c>
      <c r="J155" s="3">
        <v>2.9850746268656699E-2</v>
      </c>
      <c r="K155" s="3">
        <v>0.62301312994848779</v>
      </c>
      <c r="L155" s="3">
        <v>0.81088000000000005</v>
      </c>
    </row>
    <row r="156" spans="1:12">
      <c r="A156" s="12" t="s">
        <v>73</v>
      </c>
      <c r="B156" s="1">
        <f>SUBTOTAL(3,B153:B155)</f>
        <v>3</v>
      </c>
      <c r="F156" s="11"/>
      <c r="G156" s="11"/>
    </row>
    <row r="157" spans="1:12">
      <c r="A157" s="2">
        <v>8</v>
      </c>
      <c r="B157" s="1" t="s">
        <v>74</v>
      </c>
      <c r="C157" s="1">
        <v>17527802</v>
      </c>
      <c r="D157" s="2" t="s">
        <v>14</v>
      </c>
      <c r="E157" s="2" t="s">
        <v>15</v>
      </c>
      <c r="F157" s="11" t="s">
        <v>25</v>
      </c>
      <c r="G157" s="11" t="s">
        <v>25</v>
      </c>
      <c r="H157" s="2">
        <v>378</v>
      </c>
      <c r="I157" s="3">
        <v>0.98709677419354802</v>
      </c>
      <c r="J157" s="3">
        <v>0.25791855203619901</v>
      </c>
      <c r="K157" s="3">
        <v>0.56565879711225975</v>
      </c>
      <c r="L157" s="3">
        <v>0.79443699999999995</v>
      </c>
    </row>
    <row r="158" spans="1:12">
      <c r="A158" s="2">
        <v>8</v>
      </c>
      <c r="B158" s="1" t="s">
        <v>74</v>
      </c>
      <c r="C158" s="1">
        <v>17527876</v>
      </c>
      <c r="D158" s="2" t="s">
        <v>13</v>
      </c>
      <c r="E158" s="2" t="s">
        <v>18</v>
      </c>
      <c r="F158" s="2" t="s">
        <v>14</v>
      </c>
      <c r="G158" s="2" t="s">
        <v>28</v>
      </c>
      <c r="H158" s="2">
        <v>344</v>
      </c>
      <c r="I158" s="3">
        <v>0.98360655737704905</v>
      </c>
      <c r="J158" s="3">
        <v>1.2448132780083001E-2</v>
      </c>
      <c r="K158" s="3">
        <v>0.94316336644651666</v>
      </c>
      <c r="L158" s="10">
        <v>1</v>
      </c>
    </row>
    <row r="159" spans="1:12">
      <c r="A159" s="2">
        <v>8</v>
      </c>
      <c r="B159" s="1" t="s">
        <v>74</v>
      </c>
      <c r="C159" s="1">
        <v>17529583</v>
      </c>
      <c r="D159" s="2" t="s">
        <v>14</v>
      </c>
      <c r="E159" s="2" t="s">
        <v>13</v>
      </c>
      <c r="F159" s="2" t="s">
        <v>22</v>
      </c>
      <c r="G159" s="2" t="s">
        <v>32</v>
      </c>
      <c r="H159" s="2">
        <v>258</v>
      </c>
      <c r="I159" s="3">
        <v>0.86956521739130399</v>
      </c>
      <c r="J159" s="3">
        <v>1.4018691588785E-2</v>
      </c>
      <c r="K159" s="3">
        <v>0.74201618520233337</v>
      </c>
      <c r="L159" s="3">
        <v>0.84458999999999995</v>
      </c>
    </row>
    <row r="160" spans="1:12">
      <c r="A160" s="2">
        <v>8</v>
      </c>
      <c r="B160" s="1" t="s">
        <v>74</v>
      </c>
      <c r="C160" s="1">
        <v>17531163</v>
      </c>
      <c r="D160" s="2" t="s">
        <v>15</v>
      </c>
      <c r="E160" s="2" t="s">
        <v>13</v>
      </c>
      <c r="F160" s="2" t="s">
        <v>29</v>
      </c>
      <c r="G160" s="2" t="s">
        <v>20</v>
      </c>
      <c r="H160" s="2">
        <v>164</v>
      </c>
      <c r="I160" s="3">
        <v>0.99090909090909096</v>
      </c>
      <c r="J160" s="3">
        <v>0.34745762711864397</v>
      </c>
      <c r="K160" s="3">
        <v>0.46756190009009702</v>
      </c>
      <c r="L160" s="3">
        <v>0.88876100000000002</v>
      </c>
    </row>
    <row r="161" spans="1:12">
      <c r="A161" s="2">
        <v>8</v>
      </c>
      <c r="B161" s="1" t="s">
        <v>74</v>
      </c>
      <c r="C161" s="1">
        <v>17531179</v>
      </c>
      <c r="D161" s="2" t="s">
        <v>18</v>
      </c>
      <c r="E161" s="2" t="s">
        <v>14</v>
      </c>
      <c r="F161" s="2" t="s">
        <v>17</v>
      </c>
      <c r="G161" s="2" t="s">
        <v>40</v>
      </c>
      <c r="H161" s="2">
        <v>159</v>
      </c>
      <c r="I161" s="3">
        <v>1</v>
      </c>
      <c r="J161" s="3">
        <v>0.39814814814814797</v>
      </c>
      <c r="K161" s="3">
        <v>0.43046357615894049</v>
      </c>
      <c r="L161" s="3">
        <v>0.77935600000000005</v>
      </c>
    </row>
    <row r="162" spans="1:12">
      <c r="A162" s="12" t="s">
        <v>74</v>
      </c>
      <c r="B162" s="1">
        <f>SUBTOTAL(3,B157:B161)</f>
        <v>5</v>
      </c>
    </row>
    <row r="163" spans="1:12">
      <c r="A163" s="2">
        <v>8</v>
      </c>
      <c r="B163" s="1" t="s">
        <v>75</v>
      </c>
      <c r="C163" s="1">
        <v>23640721</v>
      </c>
      <c r="D163" s="2" t="s">
        <v>18</v>
      </c>
      <c r="E163" s="2" t="s">
        <v>15</v>
      </c>
      <c r="F163" s="2" t="s">
        <v>29</v>
      </c>
      <c r="G163" s="2" t="s">
        <v>59</v>
      </c>
      <c r="H163" s="2">
        <v>183</v>
      </c>
      <c r="I163" s="3">
        <v>1</v>
      </c>
      <c r="J163" s="3">
        <v>4.5045045045045045E-3</v>
      </c>
      <c r="K163" s="3">
        <v>1</v>
      </c>
      <c r="L163" s="10" t="s">
        <v>30</v>
      </c>
    </row>
    <row r="164" spans="1:12">
      <c r="A164" s="2">
        <v>8</v>
      </c>
      <c r="B164" s="1" t="s">
        <v>75</v>
      </c>
      <c r="C164" s="1">
        <v>23640800</v>
      </c>
      <c r="D164" s="2" t="s">
        <v>18</v>
      </c>
      <c r="E164" s="2" t="s">
        <v>13</v>
      </c>
      <c r="F164" s="11" t="s">
        <v>20</v>
      </c>
      <c r="G164" s="11" t="s">
        <v>20</v>
      </c>
      <c r="H164" s="2">
        <v>156</v>
      </c>
      <c r="I164" s="3">
        <v>1</v>
      </c>
      <c r="J164" s="3">
        <v>0</v>
      </c>
      <c r="K164" s="3">
        <v>0.99199999999999999</v>
      </c>
      <c r="L164" s="10" t="s">
        <v>30</v>
      </c>
    </row>
    <row r="165" spans="1:12">
      <c r="A165" s="2">
        <v>8</v>
      </c>
      <c r="B165" s="1" t="s">
        <v>75</v>
      </c>
      <c r="C165" s="1">
        <v>23640955</v>
      </c>
      <c r="D165" s="2" t="s">
        <v>15</v>
      </c>
      <c r="E165" s="2" t="s">
        <v>14</v>
      </c>
      <c r="F165" s="2" t="s">
        <v>20</v>
      </c>
      <c r="G165" s="2" t="s">
        <v>21</v>
      </c>
      <c r="H165" s="2">
        <v>105</v>
      </c>
      <c r="I165" s="3">
        <v>1</v>
      </c>
      <c r="J165" s="3">
        <v>0</v>
      </c>
      <c r="K165" s="3">
        <v>0.9926739926739927</v>
      </c>
      <c r="L165" s="10" t="s">
        <v>30</v>
      </c>
    </row>
    <row r="166" spans="1:12">
      <c r="A166" s="2">
        <v>8</v>
      </c>
      <c r="B166" s="1" t="s">
        <v>75</v>
      </c>
      <c r="C166" s="1">
        <v>23642017</v>
      </c>
      <c r="D166" s="2" t="s">
        <v>15</v>
      </c>
      <c r="E166" s="2" t="s">
        <v>14</v>
      </c>
      <c r="F166" s="2" t="s">
        <v>32</v>
      </c>
      <c r="G166" s="2" t="s">
        <v>15</v>
      </c>
      <c r="H166" s="2">
        <v>30</v>
      </c>
      <c r="I166" s="3">
        <v>1</v>
      </c>
      <c r="J166" s="3">
        <v>0</v>
      </c>
      <c r="K166" s="3">
        <v>0.95238095238095244</v>
      </c>
      <c r="L166" s="10" t="s">
        <v>30</v>
      </c>
    </row>
    <row r="167" spans="1:12">
      <c r="A167" s="12" t="s">
        <v>75</v>
      </c>
      <c r="B167" s="1">
        <f>SUBTOTAL(3,B163:B166)</f>
        <v>4</v>
      </c>
    </row>
    <row r="168" spans="1:12">
      <c r="A168" s="2">
        <v>8</v>
      </c>
      <c r="B168" s="1" t="s">
        <v>76</v>
      </c>
      <c r="C168" s="1">
        <v>26132410</v>
      </c>
      <c r="D168" s="2" t="s">
        <v>13</v>
      </c>
      <c r="E168" s="2" t="s">
        <v>15</v>
      </c>
      <c r="F168" s="2" t="s">
        <v>35</v>
      </c>
      <c r="G168" s="2" t="s">
        <v>28</v>
      </c>
      <c r="H168" s="2">
        <v>304</v>
      </c>
      <c r="I168" s="3">
        <v>1</v>
      </c>
      <c r="J168" s="3">
        <v>8.9285714285714302E-2</v>
      </c>
      <c r="K168" s="3">
        <v>0.83606557377049184</v>
      </c>
      <c r="L168" s="3">
        <v>0.88106899999999999</v>
      </c>
    </row>
    <row r="169" spans="1:12">
      <c r="A169" s="2">
        <v>8</v>
      </c>
      <c r="B169" s="1" t="s">
        <v>76</v>
      </c>
      <c r="C169" s="1">
        <v>26132692</v>
      </c>
      <c r="D169" s="2" t="s">
        <v>14</v>
      </c>
      <c r="E169" s="2" t="s">
        <v>15</v>
      </c>
      <c r="F169" s="11" t="s">
        <v>14</v>
      </c>
      <c r="G169" s="11" t="s">
        <v>14</v>
      </c>
      <c r="I169" s="3">
        <v>1</v>
      </c>
      <c r="J169" s="3">
        <v>0</v>
      </c>
      <c r="K169" s="3">
        <v>1</v>
      </c>
      <c r="L169" s="10" t="s">
        <v>30</v>
      </c>
    </row>
    <row r="170" spans="1:12">
      <c r="A170" s="2">
        <v>8</v>
      </c>
      <c r="B170" s="1" t="s">
        <v>76</v>
      </c>
      <c r="C170" s="1">
        <v>26132886</v>
      </c>
      <c r="D170" s="2" t="s">
        <v>18</v>
      </c>
      <c r="E170" s="2" t="s">
        <v>13</v>
      </c>
      <c r="F170" s="2" t="s">
        <v>20</v>
      </c>
      <c r="G170" s="2" t="s">
        <v>14</v>
      </c>
      <c r="H170" s="2">
        <v>146</v>
      </c>
      <c r="I170" s="3">
        <v>1</v>
      </c>
      <c r="J170" s="3">
        <v>0</v>
      </c>
      <c r="K170" s="3">
        <v>1</v>
      </c>
      <c r="L170" s="10" t="s">
        <v>30</v>
      </c>
    </row>
    <row r="171" spans="1:12">
      <c r="A171" s="12" t="s">
        <v>76</v>
      </c>
      <c r="B171" s="1">
        <f>SUBTOTAL(3,B168:B170)</f>
        <v>3</v>
      </c>
    </row>
    <row r="172" spans="1:12">
      <c r="A172" s="2">
        <v>8</v>
      </c>
      <c r="B172" s="1" t="s">
        <v>77</v>
      </c>
      <c r="C172" s="1">
        <v>26329200</v>
      </c>
      <c r="D172" s="2" t="s">
        <v>13</v>
      </c>
      <c r="E172" s="2" t="s">
        <v>14</v>
      </c>
      <c r="F172" s="2" t="s">
        <v>14</v>
      </c>
      <c r="G172" s="2" t="s">
        <v>33</v>
      </c>
      <c r="H172" s="2">
        <v>747</v>
      </c>
      <c r="I172" s="3">
        <v>0.92352941176470604</v>
      </c>
      <c r="J172" s="3">
        <v>0.20242914979757101</v>
      </c>
      <c r="K172" s="3">
        <v>0.52836844872807198</v>
      </c>
      <c r="L172" s="3">
        <v>0.73086700000000004</v>
      </c>
    </row>
    <row r="173" spans="1:12">
      <c r="A173" s="2">
        <v>8</v>
      </c>
      <c r="B173" s="1" t="s">
        <v>77</v>
      </c>
      <c r="C173" s="1">
        <v>26329556</v>
      </c>
      <c r="D173" s="2" t="s">
        <v>13</v>
      </c>
      <c r="E173" s="2" t="s">
        <v>18</v>
      </c>
      <c r="F173" s="2" t="s">
        <v>33</v>
      </c>
      <c r="G173" s="2" t="s">
        <v>25</v>
      </c>
      <c r="H173" s="2">
        <v>628</v>
      </c>
      <c r="I173" s="3">
        <v>0.94416243654822296</v>
      </c>
      <c r="J173" s="3">
        <v>0.226765799256506</v>
      </c>
      <c r="K173" s="3">
        <v>0.53014695340760021</v>
      </c>
      <c r="L173" s="3">
        <v>0.73796099999999998</v>
      </c>
    </row>
    <row r="174" spans="1:12">
      <c r="A174" s="2">
        <v>8</v>
      </c>
      <c r="B174" s="1" t="s">
        <v>77</v>
      </c>
      <c r="C174" s="1">
        <v>26330909</v>
      </c>
      <c r="D174" s="2" t="s">
        <v>14</v>
      </c>
      <c r="E174" s="2" t="s">
        <v>18</v>
      </c>
      <c r="F174" s="2" t="s">
        <v>40</v>
      </c>
      <c r="G174" s="2" t="s">
        <v>17</v>
      </c>
      <c r="H174" s="2">
        <v>359</v>
      </c>
      <c r="I174" s="3">
        <v>1</v>
      </c>
      <c r="J174" s="3">
        <v>0.41614906832298099</v>
      </c>
      <c r="K174" s="3">
        <v>0.41228070175438636</v>
      </c>
      <c r="L174" s="10">
        <v>1</v>
      </c>
    </row>
    <row r="175" spans="1:12">
      <c r="A175" s="2">
        <v>8</v>
      </c>
      <c r="B175" s="1" t="s">
        <v>77</v>
      </c>
      <c r="C175" s="1">
        <v>26331873</v>
      </c>
      <c r="D175" s="2" t="s">
        <v>13</v>
      </c>
      <c r="E175" s="2" t="s">
        <v>14</v>
      </c>
      <c r="F175" s="11" t="s">
        <v>21</v>
      </c>
      <c r="G175" s="11" t="s">
        <v>21</v>
      </c>
      <c r="H175" s="2">
        <v>37</v>
      </c>
      <c r="I175" s="3">
        <v>1</v>
      </c>
      <c r="J175" s="3">
        <v>0.55084745762711895</v>
      </c>
      <c r="K175" s="3">
        <v>0.28961748633879758</v>
      </c>
      <c r="L175" s="3">
        <v>0.77118500000000001</v>
      </c>
    </row>
    <row r="176" spans="1:12">
      <c r="A176" s="12" t="s">
        <v>77</v>
      </c>
      <c r="B176" s="1">
        <f>SUBTOTAL(3,B172:B175)</f>
        <v>4</v>
      </c>
      <c r="F176" s="11"/>
      <c r="G176" s="11"/>
    </row>
    <row r="177" spans="1:12">
      <c r="A177" s="2">
        <v>8</v>
      </c>
      <c r="B177" s="1" t="s">
        <v>78</v>
      </c>
      <c r="C177" s="1">
        <v>26855387</v>
      </c>
      <c r="D177" s="2" t="s">
        <v>14</v>
      </c>
      <c r="E177" s="2" t="s">
        <v>15</v>
      </c>
      <c r="F177" s="11" t="s">
        <v>33</v>
      </c>
      <c r="G177" s="11" t="s">
        <v>33</v>
      </c>
      <c r="H177" s="2">
        <v>24</v>
      </c>
      <c r="I177" s="3">
        <v>1</v>
      </c>
      <c r="J177" s="3">
        <v>0.553459119496855</v>
      </c>
      <c r="K177" s="3">
        <v>0.28744939271255099</v>
      </c>
      <c r="L177" s="3">
        <v>0.72833099999999995</v>
      </c>
    </row>
    <row r="178" spans="1:12">
      <c r="A178" s="2">
        <v>8</v>
      </c>
      <c r="B178" s="1" t="s">
        <v>78</v>
      </c>
      <c r="C178" s="1">
        <v>26855613</v>
      </c>
      <c r="D178" s="2" t="s">
        <v>14</v>
      </c>
      <c r="E178" s="2" t="s">
        <v>15</v>
      </c>
      <c r="F178" s="2" t="s">
        <v>28</v>
      </c>
      <c r="G178" s="2" t="s">
        <v>16</v>
      </c>
      <c r="H178" s="2">
        <v>73</v>
      </c>
      <c r="I178" s="3">
        <v>1</v>
      </c>
      <c r="J178" s="3">
        <v>1.63934426229508E-2</v>
      </c>
      <c r="K178" s="3">
        <v>0.967741935483871</v>
      </c>
      <c r="L178" s="10">
        <v>1</v>
      </c>
    </row>
    <row r="179" spans="1:12">
      <c r="A179" s="2">
        <v>8</v>
      </c>
      <c r="B179" s="1" t="s">
        <v>78</v>
      </c>
      <c r="C179" s="1">
        <v>26855666</v>
      </c>
      <c r="D179" s="2" t="s">
        <v>18</v>
      </c>
      <c r="E179" s="2" t="s">
        <v>14</v>
      </c>
      <c r="F179" s="2" t="s">
        <v>25</v>
      </c>
      <c r="G179" s="2" t="s">
        <v>40</v>
      </c>
      <c r="H179" s="2">
        <v>90</v>
      </c>
      <c r="I179" s="3">
        <v>0.95348837209302295</v>
      </c>
      <c r="J179" s="3">
        <v>0</v>
      </c>
      <c r="K179" s="3">
        <v>0.91111111111111054</v>
      </c>
      <c r="L179" s="3">
        <v>0.81132199999999999</v>
      </c>
    </row>
    <row r="180" spans="1:12">
      <c r="A180" s="12" t="s">
        <v>78</v>
      </c>
      <c r="B180" s="1">
        <f>SUBTOTAL(3,B177:B179)</f>
        <v>3</v>
      </c>
    </row>
    <row r="181" spans="1:12">
      <c r="A181" s="2">
        <v>8</v>
      </c>
      <c r="B181" s="1" t="s">
        <v>79</v>
      </c>
      <c r="C181" s="1">
        <v>27230962</v>
      </c>
      <c r="D181" s="2" t="s">
        <v>15</v>
      </c>
      <c r="E181" s="2" t="s">
        <v>14</v>
      </c>
      <c r="F181" s="2" t="s">
        <v>33</v>
      </c>
      <c r="G181" s="2" t="s">
        <v>14</v>
      </c>
      <c r="H181" s="2">
        <v>89</v>
      </c>
      <c r="I181" s="3">
        <v>1</v>
      </c>
      <c r="J181" s="3">
        <v>0</v>
      </c>
      <c r="K181" s="3">
        <v>1</v>
      </c>
      <c r="L181" s="10" t="s">
        <v>30</v>
      </c>
    </row>
    <row r="182" spans="1:12">
      <c r="A182" s="2">
        <v>8</v>
      </c>
      <c r="B182" s="1" t="s">
        <v>79</v>
      </c>
      <c r="C182" s="1">
        <v>27232411</v>
      </c>
      <c r="D182" s="2" t="s">
        <v>18</v>
      </c>
      <c r="E182" s="2" t="s">
        <v>13</v>
      </c>
      <c r="F182" s="11" t="s">
        <v>18</v>
      </c>
      <c r="G182" s="11" t="s">
        <v>18</v>
      </c>
      <c r="H182" s="2">
        <v>266</v>
      </c>
      <c r="I182" s="3">
        <v>1</v>
      </c>
      <c r="J182" s="3">
        <v>0.59130434782608698</v>
      </c>
      <c r="K182" s="3">
        <v>0.25683060109289602</v>
      </c>
      <c r="L182" s="10">
        <v>0.99833700000000003</v>
      </c>
    </row>
    <row r="183" spans="1:12">
      <c r="A183" s="12" t="s">
        <v>79</v>
      </c>
      <c r="B183" s="1">
        <f>SUBTOTAL(3,B181:B182)</f>
        <v>2</v>
      </c>
      <c r="F183" s="11"/>
      <c r="G183" s="11"/>
    </row>
    <row r="184" spans="1:12">
      <c r="A184" s="2">
        <v>8</v>
      </c>
      <c r="B184" s="1" t="s">
        <v>80</v>
      </c>
      <c r="C184" s="1">
        <v>28381658</v>
      </c>
      <c r="D184" s="2" t="s">
        <v>15</v>
      </c>
      <c r="E184" s="2" t="s">
        <v>14</v>
      </c>
      <c r="F184" s="2" t="s">
        <v>35</v>
      </c>
      <c r="G184" s="2" t="s">
        <v>14</v>
      </c>
      <c r="H184" s="2">
        <v>31</v>
      </c>
      <c r="I184" s="3">
        <v>1</v>
      </c>
      <c r="J184" s="3">
        <v>9.3457943925233603E-3</v>
      </c>
      <c r="K184" s="3">
        <v>0.98148148148148151</v>
      </c>
      <c r="L184" s="10">
        <v>1</v>
      </c>
    </row>
    <row r="185" spans="1:12">
      <c r="A185" s="2">
        <v>8</v>
      </c>
      <c r="B185" s="1" t="s">
        <v>80</v>
      </c>
      <c r="C185" s="1">
        <v>28381742</v>
      </c>
      <c r="D185" s="2" t="s">
        <v>14</v>
      </c>
      <c r="E185" s="2" t="s">
        <v>15</v>
      </c>
      <c r="F185" s="2" t="s">
        <v>20</v>
      </c>
      <c r="G185" s="2" t="s">
        <v>16</v>
      </c>
      <c r="H185" s="2">
        <v>57</v>
      </c>
      <c r="I185" s="3">
        <v>1</v>
      </c>
      <c r="J185" s="3">
        <v>0</v>
      </c>
      <c r="K185" s="3">
        <v>1</v>
      </c>
      <c r="L185" s="10" t="s">
        <v>30</v>
      </c>
    </row>
    <row r="186" spans="1:12">
      <c r="A186" s="2">
        <v>8</v>
      </c>
      <c r="B186" s="1" t="s">
        <v>80</v>
      </c>
      <c r="C186" s="1">
        <v>28381878</v>
      </c>
      <c r="D186" s="2" t="s">
        <v>18</v>
      </c>
      <c r="E186" s="2" t="s">
        <v>13</v>
      </c>
      <c r="F186" s="11" t="s">
        <v>28</v>
      </c>
      <c r="G186" s="11" t="s">
        <v>28</v>
      </c>
      <c r="I186" s="3">
        <v>1</v>
      </c>
      <c r="J186" s="3">
        <v>0</v>
      </c>
      <c r="K186" s="3">
        <v>1</v>
      </c>
      <c r="L186" s="10" t="s">
        <v>30</v>
      </c>
    </row>
    <row r="187" spans="1:12">
      <c r="A187" s="12" t="s">
        <v>80</v>
      </c>
      <c r="B187" s="1">
        <f>SUBTOTAL(3,B184:B186)</f>
        <v>3</v>
      </c>
      <c r="F187" s="11"/>
      <c r="G187" s="11"/>
    </row>
    <row r="188" spans="1:12">
      <c r="A188" s="2">
        <v>9</v>
      </c>
      <c r="B188" s="1" t="s">
        <v>81</v>
      </c>
      <c r="C188" s="1">
        <v>383985</v>
      </c>
      <c r="D188" s="2" t="s">
        <v>15</v>
      </c>
      <c r="E188" s="2" t="s">
        <v>14</v>
      </c>
      <c r="F188" s="2" t="s">
        <v>17</v>
      </c>
      <c r="G188" s="2" t="s">
        <v>33</v>
      </c>
      <c r="H188" s="2">
        <v>22</v>
      </c>
      <c r="I188" s="3">
        <v>0.77777777777777801</v>
      </c>
      <c r="J188" s="3">
        <v>2.8571428571428598E-2</v>
      </c>
      <c r="K188" s="3">
        <v>0.58317976210420519</v>
      </c>
      <c r="L188" s="3">
        <v>0.84165000000000001</v>
      </c>
    </row>
    <row r="189" spans="1:12">
      <c r="A189" s="2">
        <v>9</v>
      </c>
      <c r="B189" s="1" t="s">
        <v>81</v>
      </c>
      <c r="C189" s="1">
        <v>384027</v>
      </c>
      <c r="D189" s="2" t="s">
        <v>18</v>
      </c>
      <c r="E189" s="2" t="s">
        <v>14</v>
      </c>
      <c r="F189" s="2" t="s">
        <v>32</v>
      </c>
      <c r="G189" s="2" t="s">
        <v>14</v>
      </c>
      <c r="H189" s="2">
        <v>36</v>
      </c>
      <c r="I189" s="3">
        <v>1</v>
      </c>
      <c r="J189" s="3">
        <v>2.8985507246376802E-2</v>
      </c>
      <c r="K189" s="3">
        <v>0.94366197183098588</v>
      </c>
      <c r="L189" s="10">
        <v>1</v>
      </c>
    </row>
    <row r="190" spans="1:12">
      <c r="A190" s="2">
        <v>9</v>
      </c>
      <c r="B190" s="1" t="s">
        <v>81</v>
      </c>
      <c r="C190" s="1">
        <v>384430</v>
      </c>
      <c r="D190" s="2" t="s">
        <v>18</v>
      </c>
      <c r="E190" s="2" t="s">
        <v>15</v>
      </c>
      <c r="F190" s="11" t="s">
        <v>15</v>
      </c>
      <c r="G190" s="11" t="s">
        <v>15</v>
      </c>
      <c r="H190" s="2">
        <v>118</v>
      </c>
      <c r="I190" s="3">
        <v>1</v>
      </c>
      <c r="J190" s="3">
        <v>0.39555555555555599</v>
      </c>
      <c r="K190" s="3">
        <v>0.43312101910827983</v>
      </c>
      <c r="L190" s="10">
        <v>0.98929599999999995</v>
      </c>
    </row>
    <row r="191" spans="1:12">
      <c r="A191" s="2">
        <v>9</v>
      </c>
      <c r="B191" s="1" t="s">
        <v>81</v>
      </c>
      <c r="C191" s="1">
        <v>387815</v>
      </c>
      <c r="D191" s="2" t="s">
        <v>15</v>
      </c>
      <c r="E191" s="2" t="s">
        <v>14</v>
      </c>
      <c r="F191" s="2" t="s">
        <v>29</v>
      </c>
      <c r="G191" s="2" t="s">
        <v>32</v>
      </c>
      <c r="H191" s="2">
        <v>305</v>
      </c>
      <c r="I191" s="3">
        <v>0.67361111111111105</v>
      </c>
      <c r="J191" s="3">
        <v>2.76497695852535E-2</v>
      </c>
      <c r="K191" s="3">
        <v>0.45815404019478645</v>
      </c>
      <c r="L191" s="3">
        <v>0.72326299999999999</v>
      </c>
    </row>
    <row r="192" spans="1:12">
      <c r="A192" s="12" t="s">
        <v>81</v>
      </c>
      <c r="B192" s="1">
        <f>SUBTOTAL(3,B188:B191)</f>
        <v>4</v>
      </c>
    </row>
    <row r="193" spans="1:12">
      <c r="A193" s="2">
        <v>9</v>
      </c>
      <c r="B193" s="1" t="s">
        <v>82</v>
      </c>
      <c r="C193" s="1">
        <v>1146034</v>
      </c>
      <c r="D193" s="2" t="s">
        <v>15</v>
      </c>
      <c r="E193" s="2" t="s">
        <v>13</v>
      </c>
      <c r="F193" s="2" t="s">
        <v>56</v>
      </c>
      <c r="G193" s="2" t="s">
        <v>28</v>
      </c>
      <c r="H193" s="2">
        <v>199</v>
      </c>
      <c r="I193" s="3">
        <v>1</v>
      </c>
      <c r="J193" s="3">
        <v>3.2727272727272702E-2</v>
      </c>
      <c r="K193" s="3">
        <v>0.93661971830985924</v>
      </c>
      <c r="L193" s="10">
        <v>1</v>
      </c>
    </row>
    <row r="194" spans="1:12">
      <c r="A194" s="2">
        <v>9</v>
      </c>
      <c r="B194" s="1" t="s">
        <v>82</v>
      </c>
      <c r="C194" s="1">
        <v>1146352</v>
      </c>
      <c r="D194" s="2" t="s">
        <v>13</v>
      </c>
      <c r="E194" s="2" t="s">
        <v>18</v>
      </c>
      <c r="F194" s="2" t="s">
        <v>32</v>
      </c>
      <c r="G194" s="2" t="s">
        <v>24</v>
      </c>
      <c r="H194" s="2">
        <v>93</v>
      </c>
      <c r="I194" s="3">
        <v>1</v>
      </c>
      <c r="J194" s="3">
        <v>4.4642857142857102E-2</v>
      </c>
      <c r="K194" s="3">
        <v>0.91452991452991461</v>
      </c>
      <c r="L194" s="10">
        <v>0.99501300000000004</v>
      </c>
    </row>
    <row r="195" spans="1:12">
      <c r="A195" s="2">
        <v>9</v>
      </c>
      <c r="B195" s="1" t="s">
        <v>82</v>
      </c>
      <c r="C195" s="1">
        <v>1157763</v>
      </c>
      <c r="D195" s="2" t="s">
        <v>14</v>
      </c>
      <c r="E195" s="2" t="s">
        <v>15</v>
      </c>
      <c r="F195" s="11" t="s">
        <v>25</v>
      </c>
      <c r="G195" s="11" t="s">
        <v>25</v>
      </c>
      <c r="H195" s="2">
        <v>17</v>
      </c>
      <c r="I195" s="3">
        <v>1</v>
      </c>
      <c r="J195" s="3">
        <v>3.03030303030303E-2</v>
      </c>
      <c r="K195" s="3">
        <v>0.94117647058823528</v>
      </c>
      <c r="L195" s="10">
        <v>1</v>
      </c>
    </row>
    <row r="196" spans="1:12">
      <c r="A196" s="12" t="s">
        <v>82</v>
      </c>
      <c r="B196" s="1">
        <f>SUBTOTAL(3,B193:B195)</f>
        <v>3</v>
      </c>
      <c r="F196" s="11"/>
      <c r="G196" s="11"/>
    </row>
    <row r="197" spans="1:12">
      <c r="A197" s="2">
        <v>9</v>
      </c>
      <c r="B197" s="1" t="s">
        <v>83</v>
      </c>
      <c r="C197" s="1">
        <v>2009097</v>
      </c>
      <c r="D197" s="2" t="s">
        <v>14</v>
      </c>
      <c r="E197" s="2" t="s">
        <v>15</v>
      </c>
      <c r="F197" s="2" t="s">
        <v>15</v>
      </c>
      <c r="G197" s="2" t="s">
        <v>32</v>
      </c>
      <c r="H197" s="2">
        <v>256</v>
      </c>
      <c r="I197" s="3">
        <v>0.96174863387978105</v>
      </c>
      <c r="J197" s="3">
        <v>0.114427860696517</v>
      </c>
      <c r="K197" s="3">
        <v>0.72214298610733119</v>
      </c>
      <c r="L197" s="3">
        <v>0.869116</v>
      </c>
    </row>
    <row r="198" spans="1:12">
      <c r="A198" s="2">
        <v>9</v>
      </c>
      <c r="B198" s="1" t="s">
        <v>83</v>
      </c>
      <c r="C198" s="1">
        <v>2009184</v>
      </c>
      <c r="D198" s="2" t="s">
        <v>18</v>
      </c>
      <c r="E198" s="2" t="s">
        <v>13</v>
      </c>
      <c r="F198" s="2" t="s">
        <v>28</v>
      </c>
      <c r="G198" s="2" t="s">
        <v>14</v>
      </c>
      <c r="H198" s="2">
        <v>227</v>
      </c>
      <c r="I198" s="3">
        <v>0.993670886075949</v>
      </c>
      <c r="J198" s="3">
        <v>2.4752475247524799E-2</v>
      </c>
      <c r="K198" s="3">
        <v>0.93912164373829166</v>
      </c>
      <c r="L198" s="10">
        <v>1</v>
      </c>
    </row>
    <row r="199" spans="1:12">
      <c r="A199" s="2">
        <v>9</v>
      </c>
      <c r="B199" s="1" t="s">
        <v>83</v>
      </c>
      <c r="C199" s="1">
        <v>2009903</v>
      </c>
      <c r="D199" s="2" t="s">
        <v>15</v>
      </c>
      <c r="E199" s="2" t="s">
        <v>14</v>
      </c>
      <c r="F199" s="2" t="s">
        <v>29</v>
      </c>
      <c r="G199" s="2" t="s">
        <v>18</v>
      </c>
      <c r="H199" s="2">
        <v>129</v>
      </c>
      <c r="I199" s="3">
        <v>1</v>
      </c>
      <c r="J199" s="3">
        <v>2.3809523809523801E-2</v>
      </c>
      <c r="K199" s="3">
        <v>0.95348837209302328</v>
      </c>
      <c r="L199" s="3">
        <v>0.94299699999999997</v>
      </c>
    </row>
    <row r="200" spans="1:12">
      <c r="A200" s="2">
        <v>9</v>
      </c>
      <c r="B200" s="1" t="s">
        <v>83</v>
      </c>
      <c r="C200" s="1">
        <v>2009927</v>
      </c>
      <c r="D200" s="2" t="s">
        <v>18</v>
      </c>
      <c r="E200" s="2" t="s">
        <v>13</v>
      </c>
      <c r="F200" s="2" t="s">
        <v>40</v>
      </c>
      <c r="G200" s="2" t="s">
        <v>33</v>
      </c>
      <c r="H200" s="2">
        <v>121</v>
      </c>
      <c r="I200" s="3">
        <v>1</v>
      </c>
      <c r="J200" s="3">
        <v>2.1390374331550801E-2</v>
      </c>
      <c r="K200" s="3">
        <v>0.95811518324607325</v>
      </c>
      <c r="L200" s="3">
        <v>0.94431399999999999</v>
      </c>
    </row>
    <row r="201" spans="1:12">
      <c r="A201" s="2">
        <v>9</v>
      </c>
      <c r="B201" s="1" t="s">
        <v>83</v>
      </c>
      <c r="C201" s="1">
        <v>2010438</v>
      </c>
      <c r="D201" s="2" t="s">
        <v>15</v>
      </c>
      <c r="E201" s="2" t="s">
        <v>14</v>
      </c>
      <c r="F201" s="11" t="s">
        <v>22</v>
      </c>
      <c r="G201" s="11" t="s">
        <v>22</v>
      </c>
      <c r="H201" s="2">
        <v>80</v>
      </c>
      <c r="I201" s="3">
        <v>1</v>
      </c>
      <c r="J201" s="3">
        <v>2.0512820512820499E-2</v>
      </c>
      <c r="K201" s="3">
        <v>0.95979899497487442</v>
      </c>
      <c r="L201" s="3">
        <v>0.9446</v>
      </c>
    </row>
    <row r="202" spans="1:12">
      <c r="A202" s="2">
        <v>9</v>
      </c>
      <c r="B202" s="1" t="s">
        <v>83</v>
      </c>
      <c r="C202" s="1">
        <v>2010450</v>
      </c>
      <c r="D202" s="2" t="s">
        <v>14</v>
      </c>
      <c r="E202" s="2" t="s">
        <v>15</v>
      </c>
      <c r="F202" s="2" t="s">
        <v>33</v>
      </c>
      <c r="G202" s="2" t="s">
        <v>13</v>
      </c>
      <c r="H202" s="2">
        <v>76</v>
      </c>
      <c r="I202" s="3">
        <v>1</v>
      </c>
      <c r="J202" s="3">
        <v>1.9801980198019799E-2</v>
      </c>
      <c r="K202" s="3">
        <v>0.96116504854368934</v>
      </c>
      <c r="L202" s="3">
        <v>0.74092499999999994</v>
      </c>
    </row>
    <row r="203" spans="1:12">
      <c r="A203" s="12" t="s">
        <v>83</v>
      </c>
      <c r="B203" s="1">
        <f>SUBTOTAL(3,B197:B202)</f>
        <v>6</v>
      </c>
    </row>
    <row r="204" spans="1:12">
      <c r="A204" s="2">
        <v>9</v>
      </c>
      <c r="B204" s="1" t="s">
        <v>84</v>
      </c>
      <c r="C204" s="1">
        <v>5048053</v>
      </c>
      <c r="D204" s="2" t="s">
        <v>18</v>
      </c>
      <c r="E204" s="2" t="s">
        <v>15</v>
      </c>
      <c r="F204" s="11" t="s">
        <v>15</v>
      </c>
      <c r="G204" s="11" t="s">
        <v>15</v>
      </c>
      <c r="H204" s="2">
        <v>122</v>
      </c>
      <c r="I204" s="3">
        <v>0.34285714285714303</v>
      </c>
      <c r="J204" s="3">
        <v>0.98654708520179402</v>
      </c>
      <c r="K204" s="3">
        <v>0.46476731671718874</v>
      </c>
      <c r="L204" s="3">
        <v>0.796898</v>
      </c>
    </row>
    <row r="205" spans="1:12">
      <c r="A205" s="2">
        <v>9</v>
      </c>
      <c r="B205" s="1" t="s">
        <v>84</v>
      </c>
      <c r="C205" s="1">
        <v>5048079</v>
      </c>
      <c r="D205" s="2" t="s">
        <v>14</v>
      </c>
      <c r="E205" s="2" t="s">
        <v>15</v>
      </c>
      <c r="F205" s="2" t="s">
        <v>21</v>
      </c>
      <c r="G205" s="2" t="s">
        <v>20</v>
      </c>
      <c r="H205" s="2">
        <v>114</v>
      </c>
      <c r="I205" s="3">
        <v>1</v>
      </c>
      <c r="J205" s="3">
        <v>3.03030303030303E-2</v>
      </c>
      <c r="K205" s="3">
        <v>0.94117647058823528</v>
      </c>
      <c r="L205" s="10">
        <v>1</v>
      </c>
    </row>
    <row r="206" spans="1:12">
      <c r="A206" s="12" t="s">
        <v>84</v>
      </c>
      <c r="B206" s="1">
        <f>SUBTOTAL(3,B204:B205)</f>
        <v>2</v>
      </c>
    </row>
    <row r="207" spans="1:12">
      <c r="A207" s="2">
        <v>9</v>
      </c>
      <c r="B207" s="1" t="s">
        <v>85</v>
      </c>
      <c r="C207" s="1">
        <v>17717394</v>
      </c>
      <c r="D207" s="2" t="s">
        <v>15</v>
      </c>
      <c r="E207" s="2" t="s">
        <v>14</v>
      </c>
      <c r="F207" s="2" t="s">
        <v>24</v>
      </c>
      <c r="G207" s="2" t="s">
        <v>18</v>
      </c>
      <c r="H207" s="2">
        <v>465</v>
      </c>
      <c r="I207" s="3">
        <v>1</v>
      </c>
      <c r="J207" s="3">
        <v>4.1666666666666701E-3</v>
      </c>
      <c r="K207" s="3">
        <v>0.99170124481327804</v>
      </c>
      <c r="L207" s="10">
        <v>1</v>
      </c>
    </row>
    <row r="208" spans="1:12">
      <c r="A208" s="2">
        <v>9</v>
      </c>
      <c r="B208" s="1" t="s">
        <v>85</v>
      </c>
      <c r="C208" s="1">
        <v>17718479</v>
      </c>
      <c r="D208" s="2" t="s">
        <v>13</v>
      </c>
      <c r="E208" s="2" t="s">
        <v>15</v>
      </c>
      <c r="F208" s="11" t="s">
        <v>32</v>
      </c>
      <c r="G208" s="11" t="s">
        <v>32</v>
      </c>
      <c r="H208" s="2">
        <v>132</v>
      </c>
      <c r="I208" s="3">
        <v>1</v>
      </c>
      <c r="J208" s="3">
        <v>0.51272727272727303</v>
      </c>
      <c r="K208" s="3">
        <v>0.32211538461538436</v>
      </c>
      <c r="L208" s="3">
        <v>0.85924500000000004</v>
      </c>
    </row>
    <row r="209" spans="1:12">
      <c r="A209" s="2">
        <v>9</v>
      </c>
      <c r="B209" s="1" t="s">
        <v>85</v>
      </c>
      <c r="C209" s="1">
        <v>17720795</v>
      </c>
      <c r="D209" s="2" t="s">
        <v>15</v>
      </c>
      <c r="E209" s="2" t="s">
        <v>18</v>
      </c>
      <c r="F209" s="2" t="s">
        <v>32</v>
      </c>
      <c r="G209" s="2" t="s">
        <v>28</v>
      </c>
      <c r="H209" s="2">
        <v>75</v>
      </c>
      <c r="I209" s="3">
        <v>1</v>
      </c>
      <c r="J209" s="3">
        <v>1.5384615384615399E-2</v>
      </c>
      <c r="K209" s="3">
        <v>0.96969696969696961</v>
      </c>
      <c r="L209" s="10">
        <v>1</v>
      </c>
    </row>
    <row r="210" spans="1:12">
      <c r="A210" s="2">
        <v>9</v>
      </c>
      <c r="B210" s="1" t="s">
        <v>85</v>
      </c>
      <c r="C210" s="1">
        <v>17720835</v>
      </c>
      <c r="D210" s="2" t="s">
        <v>13</v>
      </c>
      <c r="E210" s="2" t="s">
        <v>15</v>
      </c>
      <c r="F210" s="2" t="s">
        <v>32</v>
      </c>
      <c r="G210" s="2" t="s">
        <v>22</v>
      </c>
      <c r="H210" s="2">
        <v>62</v>
      </c>
      <c r="I210" s="3">
        <v>1</v>
      </c>
      <c r="J210" s="3">
        <v>0.49019607843137297</v>
      </c>
      <c r="K210" s="3">
        <v>0.34210526315789436</v>
      </c>
      <c r="L210" s="3">
        <v>0.93889999999999996</v>
      </c>
    </row>
    <row r="211" spans="1:12">
      <c r="A211" s="12" t="s">
        <v>85</v>
      </c>
      <c r="B211" s="1">
        <f>SUBTOTAL(3,B207:B210)</f>
        <v>4</v>
      </c>
    </row>
    <row r="212" spans="1:12">
      <c r="A212" s="2">
        <v>9</v>
      </c>
      <c r="B212" s="1" t="s">
        <v>86</v>
      </c>
      <c r="C212" s="1">
        <v>19942260</v>
      </c>
      <c r="D212" s="2" t="s">
        <v>13</v>
      </c>
      <c r="E212" s="2" t="s">
        <v>18</v>
      </c>
      <c r="F212" s="2" t="s">
        <v>15</v>
      </c>
      <c r="G212" s="2" t="s">
        <v>32</v>
      </c>
      <c r="H212" s="2">
        <v>267</v>
      </c>
      <c r="I212" s="3">
        <v>1</v>
      </c>
      <c r="J212" s="3">
        <v>7.4906367041198503E-3</v>
      </c>
      <c r="K212" s="3">
        <v>0.98513011152416352</v>
      </c>
      <c r="L212" s="10">
        <v>1</v>
      </c>
    </row>
    <row r="213" spans="1:12">
      <c r="A213" s="2">
        <v>9</v>
      </c>
      <c r="B213" s="1" t="s">
        <v>86</v>
      </c>
      <c r="C213" s="1">
        <v>19942713</v>
      </c>
      <c r="D213" s="2" t="s">
        <v>14</v>
      </c>
      <c r="E213" s="2" t="s">
        <v>13</v>
      </c>
      <c r="F213" s="2" t="s">
        <v>15</v>
      </c>
      <c r="G213" s="2" t="s">
        <v>21</v>
      </c>
      <c r="H213" s="2">
        <v>377</v>
      </c>
      <c r="I213" s="3">
        <v>1</v>
      </c>
      <c r="J213" s="3">
        <v>9.3023255813953504E-3</v>
      </c>
      <c r="K213" s="3">
        <v>0.98156682027649766</v>
      </c>
      <c r="L213" s="10">
        <v>1</v>
      </c>
    </row>
    <row r="214" spans="1:12">
      <c r="A214" s="2">
        <v>9</v>
      </c>
      <c r="B214" s="1" t="s">
        <v>86</v>
      </c>
      <c r="C214" s="1">
        <v>19943329</v>
      </c>
      <c r="D214" s="2" t="s">
        <v>14</v>
      </c>
      <c r="E214" s="2" t="s">
        <v>15</v>
      </c>
      <c r="F214" s="2" t="s">
        <v>13</v>
      </c>
      <c r="G214" s="2" t="s">
        <v>56</v>
      </c>
      <c r="H214" s="2">
        <v>461</v>
      </c>
      <c r="I214" s="3">
        <v>1</v>
      </c>
      <c r="J214" s="3">
        <v>0.58196721311475397</v>
      </c>
      <c r="K214" s="3">
        <v>0.2642487046632126</v>
      </c>
      <c r="L214" s="10">
        <v>1</v>
      </c>
    </row>
    <row r="215" spans="1:12">
      <c r="A215" s="2">
        <v>9</v>
      </c>
      <c r="B215" s="1" t="s">
        <v>86</v>
      </c>
      <c r="C215" s="1">
        <v>19943375</v>
      </c>
      <c r="D215" s="2" t="s">
        <v>13</v>
      </c>
      <c r="E215" s="2" t="s">
        <v>18</v>
      </c>
      <c r="F215" s="11" t="s">
        <v>16</v>
      </c>
      <c r="G215" s="11" t="s">
        <v>16</v>
      </c>
      <c r="H215" s="2">
        <v>476</v>
      </c>
      <c r="I215" s="3">
        <v>1</v>
      </c>
      <c r="J215" s="3">
        <v>0.49603174603174599</v>
      </c>
      <c r="K215" s="3">
        <v>0.33687002652519904</v>
      </c>
      <c r="L215" s="3">
        <v>0.90211399999999997</v>
      </c>
    </row>
    <row r="216" spans="1:12">
      <c r="A216" s="12" t="s">
        <v>86</v>
      </c>
      <c r="B216" s="1">
        <f>SUBTOTAL(3,B212:B215)</f>
        <v>4</v>
      </c>
      <c r="F216" s="11"/>
      <c r="G216" s="11"/>
    </row>
    <row r="217" spans="1:12">
      <c r="A217" s="2">
        <v>9</v>
      </c>
      <c r="B217" s="1" t="s">
        <v>87</v>
      </c>
      <c r="C217" s="1">
        <v>22045845</v>
      </c>
      <c r="D217" s="2" t="s">
        <v>13</v>
      </c>
      <c r="E217" s="2" t="s">
        <v>18</v>
      </c>
      <c r="F217" s="2" t="s">
        <v>32</v>
      </c>
      <c r="G217" s="2" t="s">
        <v>29</v>
      </c>
      <c r="H217" s="2">
        <v>423</v>
      </c>
      <c r="I217" s="3">
        <v>1</v>
      </c>
      <c r="J217" s="3">
        <v>0.25229357798165097</v>
      </c>
      <c r="K217" s="3">
        <v>0.59706959706959761</v>
      </c>
      <c r="L217" s="10">
        <v>0.98397500000000004</v>
      </c>
    </row>
    <row r="218" spans="1:12">
      <c r="A218" s="2">
        <v>9</v>
      </c>
      <c r="B218" s="1" t="s">
        <v>87</v>
      </c>
      <c r="C218" s="1">
        <v>22047066</v>
      </c>
      <c r="D218" s="2" t="s">
        <v>14</v>
      </c>
      <c r="E218" s="2" t="s">
        <v>15</v>
      </c>
      <c r="F218" s="11" t="s">
        <v>59</v>
      </c>
      <c r="G218" s="11" t="s">
        <v>59</v>
      </c>
      <c r="H218" s="2">
        <v>207</v>
      </c>
      <c r="I218" s="3">
        <v>0.17213114754098399</v>
      </c>
      <c r="J218" s="3">
        <v>0.77155172413793105</v>
      </c>
      <c r="K218" s="3">
        <v>0.36044823208843901</v>
      </c>
      <c r="L218" s="3">
        <v>0.45427600000000001</v>
      </c>
    </row>
    <row r="219" spans="1:12">
      <c r="A219" s="12" t="s">
        <v>87</v>
      </c>
      <c r="B219" s="1">
        <f>SUBTOTAL(3,B217:B218)</f>
        <v>2</v>
      </c>
      <c r="F219" s="11"/>
      <c r="G219" s="11"/>
    </row>
    <row r="220" spans="1:12">
      <c r="A220" s="2">
        <v>10</v>
      </c>
      <c r="B220" s="1" t="s">
        <v>88</v>
      </c>
      <c r="C220" s="1">
        <v>16284779</v>
      </c>
      <c r="D220" s="2" t="s">
        <v>18</v>
      </c>
      <c r="E220" s="2" t="s">
        <v>13</v>
      </c>
      <c r="F220" s="11" t="s">
        <v>28</v>
      </c>
      <c r="G220" s="11" t="s">
        <v>28</v>
      </c>
      <c r="H220" s="2">
        <v>109</v>
      </c>
      <c r="I220" s="3">
        <v>1</v>
      </c>
      <c r="J220" s="3">
        <v>0</v>
      </c>
      <c r="K220" s="3">
        <v>1</v>
      </c>
      <c r="L220" s="10" t="s">
        <v>30</v>
      </c>
    </row>
    <row r="221" spans="1:12">
      <c r="A221" s="2">
        <v>10</v>
      </c>
      <c r="B221" s="1" t="s">
        <v>88</v>
      </c>
      <c r="C221" s="1">
        <v>16284836</v>
      </c>
      <c r="D221" s="2" t="s">
        <v>14</v>
      </c>
      <c r="E221" s="2" t="s">
        <v>13</v>
      </c>
      <c r="F221" s="2" t="s">
        <v>35</v>
      </c>
      <c r="G221" s="2" t="s">
        <v>28</v>
      </c>
      <c r="H221" s="2">
        <v>128</v>
      </c>
      <c r="I221" s="3">
        <v>1</v>
      </c>
      <c r="J221" s="3">
        <v>0</v>
      </c>
      <c r="K221" s="3">
        <v>1</v>
      </c>
      <c r="L221" s="10" t="s">
        <v>30</v>
      </c>
    </row>
    <row r="222" spans="1:12">
      <c r="A222" s="12" t="s">
        <v>88</v>
      </c>
      <c r="B222" s="1">
        <f>SUBTOTAL(3,B220:B221)</f>
        <v>2</v>
      </c>
    </row>
    <row r="223" spans="1:12">
      <c r="A223" s="2">
        <v>10</v>
      </c>
      <c r="B223" s="1" t="s">
        <v>89</v>
      </c>
      <c r="C223" s="1">
        <v>18209176</v>
      </c>
      <c r="D223" s="2" t="s">
        <v>15</v>
      </c>
      <c r="E223" s="2" t="s">
        <v>14</v>
      </c>
      <c r="F223" s="2" t="s">
        <v>13</v>
      </c>
      <c r="G223" s="2" t="s">
        <v>33</v>
      </c>
      <c r="H223" s="2">
        <v>398</v>
      </c>
      <c r="I223" s="3">
        <v>1</v>
      </c>
      <c r="J223" s="3">
        <v>0</v>
      </c>
      <c r="K223" s="3">
        <v>1</v>
      </c>
      <c r="L223" s="10" t="s">
        <v>30</v>
      </c>
    </row>
    <row r="224" spans="1:12">
      <c r="A224" s="2">
        <v>10</v>
      </c>
      <c r="B224" s="1" t="s">
        <v>89</v>
      </c>
      <c r="C224" s="1">
        <v>18209765</v>
      </c>
      <c r="D224" s="2" t="s">
        <v>15</v>
      </c>
      <c r="E224" s="2" t="s">
        <v>18</v>
      </c>
      <c r="F224" s="11" t="s">
        <v>15</v>
      </c>
      <c r="G224" s="11" t="s">
        <v>15</v>
      </c>
      <c r="H224" s="2">
        <v>232</v>
      </c>
      <c r="I224" s="3">
        <v>0.952380952380952</v>
      </c>
      <c r="J224" s="3">
        <v>0</v>
      </c>
      <c r="K224" s="3">
        <v>0.90909090909090839</v>
      </c>
      <c r="L224" s="3">
        <v>0.78524700000000003</v>
      </c>
    </row>
    <row r="225" spans="1:12">
      <c r="A225" s="2">
        <v>10</v>
      </c>
      <c r="B225" s="1" t="s">
        <v>89</v>
      </c>
      <c r="C225" s="1">
        <v>18210346</v>
      </c>
      <c r="D225" s="2" t="s">
        <v>13</v>
      </c>
      <c r="E225" s="2" t="s">
        <v>18</v>
      </c>
      <c r="F225" s="2" t="s">
        <v>15</v>
      </c>
      <c r="G225" s="2" t="s">
        <v>18</v>
      </c>
      <c r="H225" s="2">
        <v>39</v>
      </c>
      <c r="I225" s="3">
        <v>0.92857142857142905</v>
      </c>
      <c r="J225" s="3">
        <v>0.105263157894737</v>
      </c>
      <c r="K225" s="3">
        <v>0.67861337106473352</v>
      </c>
      <c r="L225" s="3">
        <v>0.85341500000000003</v>
      </c>
    </row>
    <row r="226" spans="1:12">
      <c r="A226" s="12" t="s">
        <v>89</v>
      </c>
      <c r="B226" s="1">
        <f>SUBTOTAL(3,B223:B225)</f>
        <v>3</v>
      </c>
    </row>
    <row r="227" spans="1:12">
      <c r="A227" s="2">
        <v>10</v>
      </c>
      <c r="B227" s="1" t="s">
        <v>90</v>
      </c>
      <c r="C227" s="1">
        <v>18258299</v>
      </c>
      <c r="D227" s="2" t="s">
        <v>14</v>
      </c>
      <c r="E227" s="2" t="s">
        <v>15</v>
      </c>
      <c r="F227" s="11" t="s">
        <v>20</v>
      </c>
      <c r="G227" s="11" t="s">
        <v>20</v>
      </c>
      <c r="H227" s="2">
        <v>694</v>
      </c>
      <c r="I227" s="3">
        <v>0.949438202247191</v>
      </c>
      <c r="J227" s="3">
        <v>4.1841004184100397E-3</v>
      </c>
      <c r="K227" s="3">
        <v>0.89543129196103766</v>
      </c>
      <c r="L227" s="10">
        <v>0.97114800000000001</v>
      </c>
    </row>
    <row r="228" spans="1:12">
      <c r="A228" s="2">
        <v>10</v>
      </c>
      <c r="B228" s="1" t="s">
        <v>90</v>
      </c>
      <c r="C228" s="1">
        <v>18258435</v>
      </c>
      <c r="D228" s="2" t="s">
        <v>15</v>
      </c>
      <c r="E228" s="2" t="s">
        <v>14</v>
      </c>
      <c r="F228" s="2" t="s">
        <v>22</v>
      </c>
      <c r="G228" s="2" t="s">
        <v>21</v>
      </c>
      <c r="H228" s="2">
        <v>649</v>
      </c>
      <c r="I228" s="3">
        <v>0.94974874371859297</v>
      </c>
      <c r="J228" s="3">
        <v>0</v>
      </c>
      <c r="K228" s="3">
        <v>0.90430622009569372</v>
      </c>
      <c r="L228" s="10">
        <v>0.97358699999999998</v>
      </c>
    </row>
    <row r="229" spans="1:12">
      <c r="A229" s="2">
        <v>10</v>
      </c>
      <c r="B229" s="1" t="s">
        <v>90</v>
      </c>
      <c r="C229" s="1">
        <v>18258649</v>
      </c>
      <c r="D229" s="2" t="s">
        <v>13</v>
      </c>
      <c r="E229" s="2" t="s">
        <v>18</v>
      </c>
      <c r="F229" s="2" t="s">
        <v>28</v>
      </c>
      <c r="G229" s="2" t="s">
        <v>16</v>
      </c>
      <c r="H229" s="2">
        <v>578</v>
      </c>
      <c r="I229" s="3">
        <v>0.97395833333333304</v>
      </c>
      <c r="J229" s="3">
        <v>0</v>
      </c>
      <c r="K229" s="3">
        <v>0.94923857868020245</v>
      </c>
      <c r="L229" s="10">
        <v>0.98873500000000003</v>
      </c>
    </row>
    <row r="230" spans="1:12">
      <c r="A230" s="2">
        <v>10</v>
      </c>
      <c r="B230" s="1" t="s">
        <v>90</v>
      </c>
      <c r="C230" s="1">
        <v>18258945</v>
      </c>
      <c r="D230" s="2" t="s">
        <v>15</v>
      </c>
      <c r="E230" s="2" t="s">
        <v>14</v>
      </c>
      <c r="F230" s="2" t="s">
        <v>24</v>
      </c>
      <c r="G230" s="2" t="s">
        <v>18</v>
      </c>
      <c r="H230" s="2">
        <v>479</v>
      </c>
      <c r="I230" s="3">
        <v>0.95857988165680497</v>
      </c>
      <c r="J230" s="3">
        <v>0</v>
      </c>
      <c r="K230" s="3">
        <v>0.92045454545454586</v>
      </c>
      <c r="L230" s="10">
        <v>0.99841899999999995</v>
      </c>
    </row>
    <row r="231" spans="1:12">
      <c r="A231" s="2">
        <v>10</v>
      </c>
      <c r="B231" s="1" t="s">
        <v>90</v>
      </c>
      <c r="C231" s="1">
        <v>18259233</v>
      </c>
      <c r="D231" s="2" t="s">
        <v>18</v>
      </c>
      <c r="E231" s="2" t="s">
        <v>15</v>
      </c>
      <c r="F231" s="2" t="s">
        <v>28</v>
      </c>
      <c r="G231" s="2" t="s">
        <v>32</v>
      </c>
      <c r="H231" s="2">
        <v>383</v>
      </c>
      <c r="I231" s="3">
        <v>0.956989247311828</v>
      </c>
      <c r="J231" s="3">
        <v>7.2202166064982004E-3</v>
      </c>
      <c r="K231" s="3">
        <v>0.90321820030647715</v>
      </c>
      <c r="L231" s="10">
        <v>0.96664799999999995</v>
      </c>
    </row>
    <row r="232" spans="1:12">
      <c r="A232" s="2">
        <v>10</v>
      </c>
      <c r="B232" s="1" t="s">
        <v>90</v>
      </c>
      <c r="C232" s="1">
        <v>18259647</v>
      </c>
      <c r="D232" s="2" t="s">
        <v>13</v>
      </c>
      <c r="E232" s="2" t="s">
        <v>18</v>
      </c>
      <c r="F232" s="2" t="s">
        <v>33</v>
      </c>
      <c r="G232" s="2" t="s">
        <v>25</v>
      </c>
      <c r="H232" s="2">
        <v>245</v>
      </c>
      <c r="I232" s="3">
        <v>0.94607843137254899</v>
      </c>
      <c r="J232" s="3">
        <v>0</v>
      </c>
      <c r="K232" s="3">
        <v>0.89767441860465114</v>
      </c>
      <c r="L232" s="10">
        <v>0.96751900000000002</v>
      </c>
    </row>
    <row r="233" spans="1:12">
      <c r="A233" s="2">
        <v>10</v>
      </c>
      <c r="B233" s="1" t="s">
        <v>90</v>
      </c>
      <c r="C233" s="1">
        <v>18260289</v>
      </c>
      <c r="D233" s="2" t="s">
        <v>18</v>
      </c>
      <c r="E233" s="2" t="s">
        <v>13</v>
      </c>
      <c r="F233" s="2" t="s">
        <v>16</v>
      </c>
      <c r="G233" s="2" t="s">
        <v>20</v>
      </c>
      <c r="H233" s="2">
        <v>31</v>
      </c>
      <c r="I233" s="3">
        <v>0.95348837209302295</v>
      </c>
      <c r="J233" s="3">
        <v>0</v>
      </c>
      <c r="K233" s="3">
        <v>0.91111111111111054</v>
      </c>
      <c r="L233" s="3">
        <v>0.78558600000000001</v>
      </c>
    </row>
    <row r="234" spans="1:12">
      <c r="A234" s="12" t="s">
        <v>90</v>
      </c>
      <c r="B234" s="1">
        <f>SUBTOTAL(3,B227:B233)</f>
        <v>7</v>
      </c>
    </row>
    <row r="235" spans="1:12">
      <c r="A235" s="2">
        <v>10</v>
      </c>
      <c r="B235" s="1" t="s">
        <v>91</v>
      </c>
      <c r="C235" s="1">
        <v>21899830</v>
      </c>
      <c r="D235" s="2" t="s">
        <v>14</v>
      </c>
      <c r="E235" s="2" t="s">
        <v>15</v>
      </c>
      <c r="F235" s="11" t="s">
        <v>28</v>
      </c>
      <c r="G235" s="11" t="s">
        <v>28</v>
      </c>
      <c r="H235" s="2">
        <v>268</v>
      </c>
      <c r="I235" s="3">
        <v>1</v>
      </c>
      <c r="J235" s="3">
        <v>0.52631578947368396</v>
      </c>
      <c r="K235" s="3">
        <v>0.31034482758620718</v>
      </c>
      <c r="L235" s="3">
        <v>0.82834099999999999</v>
      </c>
    </row>
    <row r="236" spans="1:12">
      <c r="A236" s="2">
        <v>10</v>
      </c>
      <c r="B236" s="1" t="s">
        <v>91</v>
      </c>
      <c r="C236" s="1">
        <v>21899898</v>
      </c>
      <c r="D236" s="2" t="s">
        <v>15</v>
      </c>
      <c r="E236" s="2" t="s">
        <v>14</v>
      </c>
      <c r="F236" s="2" t="s">
        <v>59</v>
      </c>
      <c r="G236" s="2" t="s">
        <v>22</v>
      </c>
      <c r="H236" s="2">
        <v>246</v>
      </c>
      <c r="I236" s="3">
        <v>1</v>
      </c>
      <c r="J236" s="3">
        <v>0</v>
      </c>
      <c r="K236" s="3">
        <v>1</v>
      </c>
      <c r="L236" s="10">
        <v>1</v>
      </c>
    </row>
    <row r="237" spans="1:12">
      <c r="A237" s="12" t="s">
        <v>91</v>
      </c>
      <c r="B237" s="1">
        <f>SUBTOTAL(3,B235:B236)</f>
        <v>2</v>
      </c>
    </row>
    <row r="238" spans="1:12">
      <c r="A238" s="2">
        <v>10</v>
      </c>
      <c r="B238" s="1" t="s">
        <v>92</v>
      </c>
      <c r="C238" s="1">
        <v>22340364</v>
      </c>
      <c r="D238" s="2" t="s">
        <v>13</v>
      </c>
      <c r="E238" s="2" t="s">
        <v>18</v>
      </c>
      <c r="F238" s="11" t="s">
        <v>33</v>
      </c>
      <c r="G238" s="11" t="s">
        <v>33</v>
      </c>
      <c r="H238" s="2">
        <v>2341</v>
      </c>
      <c r="I238" s="3">
        <v>1</v>
      </c>
      <c r="J238" s="3">
        <v>0.57603686635944695</v>
      </c>
      <c r="K238" s="3">
        <v>0.26900584795321647</v>
      </c>
      <c r="L238" s="10">
        <v>1</v>
      </c>
    </row>
    <row r="239" spans="1:12">
      <c r="A239" s="2">
        <v>10</v>
      </c>
      <c r="B239" s="1" t="s">
        <v>92</v>
      </c>
      <c r="C239" s="1">
        <v>22350842</v>
      </c>
      <c r="D239" s="2" t="s">
        <v>18</v>
      </c>
      <c r="E239" s="2" t="s">
        <v>13</v>
      </c>
      <c r="F239" s="2" t="s">
        <v>29</v>
      </c>
      <c r="G239" s="2" t="s">
        <v>32</v>
      </c>
      <c r="H239" s="2">
        <v>1108</v>
      </c>
      <c r="I239" s="3">
        <v>1</v>
      </c>
      <c r="J239" s="3">
        <v>0.27272727272727298</v>
      </c>
      <c r="K239" s="3">
        <v>0.57142857142857106</v>
      </c>
      <c r="L239" s="10">
        <v>0.96546200000000004</v>
      </c>
    </row>
    <row r="240" spans="1:12">
      <c r="A240" s="12" t="s">
        <v>92</v>
      </c>
      <c r="B240" s="1">
        <f>SUBTOTAL(3,B238:B239)</f>
        <v>2</v>
      </c>
    </row>
    <row r="241" spans="1:12">
      <c r="A241" s="2">
        <v>10</v>
      </c>
      <c r="B241" s="1" t="s">
        <v>93</v>
      </c>
      <c r="C241" s="1">
        <v>23090490</v>
      </c>
      <c r="D241" s="2" t="s">
        <v>15</v>
      </c>
      <c r="E241" s="2" t="s">
        <v>14</v>
      </c>
      <c r="F241" s="2" t="s">
        <v>59</v>
      </c>
      <c r="G241" s="2" t="s">
        <v>22</v>
      </c>
      <c r="H241" s="2">
        <v>197</v>
      </c>
      <c r="I241" s="3">
        <v>1</v>
      </c>
      <c r="J241" s="3">
        <v>1.3157894736842099E-2</v>
      </c>
      <c r="K241" s="3">
        <v>0.97402597402597402</v>
      </c>
      <c r="L241" s="10">
        <v>0.98846999999999996</v>
      </c>
    </row>
    <row r="242" spans="1:12">
      <c r="A242" s="2">
        <v>10</v>
      </c>
      <c r="B242" s="1" t="s">
        <v>93</v>
      </c>
      <c r="C242" s="1">
        <v>23090815</v>
      </c>
      <c r="D242" s="2" t="s">
        <v>13</v>
      </c>
      <c r="E242" s="2" t="s">
        <v>14</v>
      </c>
      <c r="F242" s="11" t="s">
        <v>22</v>
      </c>
      <c r="G242" s="11" t="s">
        <v>22</v>
      </c>
      <c r="H242" s="2">
        <v>88</v>
      </c>
      <c r="I242" s="3">
        <v>1</v>
      </c>
      <c r="J242" s="3">
        <v>6.5217391304347797E-2</v>
      </c>
      <c r="K242" s="3">
        <v>0.87755102040816335</v>
      </c>
      <c r="L242" s="3">
        <v>0.88174699999999995</v>
      </c>
    </row>
    <row r="243" spans="1:12">
      <c r="A243" s="12" t="s">
        <v>93</v>
      </c>
      <c r="B243" s="1">
        <f>SUBTOTAL(3,B241:B242)</f>
        <v>2</v>
      </c>
      <c r="F243" s="11"/>
      <c r="G243" s="11"/>
    </row>
    <row r="244" spans="1:12">
      <c r="A244" s="2">
        <v>11</v>
      </c>
      <c r="B244" s="1" t="s">
        <v>94</v>
      </c>
      <c r="C244" s="1">
        <v>1150086</v>
      </c>
      <c r="D244" s="2" t="s">
        <v>15</v>
      </c>
      <c r="E244" s="2" t="s">
        <v>14</v>
      </c>
      <c r="F244" s="11" t="s">
        <v>21</v>
      </c>
      <c r="G244" s="11" t="s">
        <v>21</v>
      </c>
      <c r="H244" s="2">
        <v>345</v>
      </c>
      <c r="I244" s="3">
        <v>1</v>
      </c>
      <c r="J244" s="3">
        <v>6.9767441860465101E-2</v>
      </c>
      <c r="K244" s="3">
        <v>0.86956521739130443</v>
      </c>
      <c r="L244" s="3">
        <v>0.87082199999999998</v>
      </c>
    </row>
    <row r="245" spans="1:12">
      <c r="A245" s="2">
        <v>11</v>
      </c>
      <c r="B245" s="1" t="s">
        <v>94</v>
      </c>
      <c r="C245" s="1">
        <v>1151224</v>
      </c>
      <c r="D245" s="2" t="s">
        <v>14</v>
      </c>
      <c r="E245" s="2" t="s">
        <v>15</v>
      </c>
      <c r="F245" s="2" t="s">
        <v>21</v>
      </c>
      <c r="G245" s="2" t="s">
        <v>20</v>
      </c>
      <c r="H245" s="2">
        <v>257</v>
      </c>
      <c r="I245" s="3">
        <v>1</v>
      </c>
      <c r="J245" s="3">
        <v>4.3478260869565202E-2</v>
      </c>
      <c r="K245" s="3">
        <v>0.91666666666666674</v>
      </c>
      <c r="L245" s="10">
        <v>0.97461299999999995</v>
      </c>
    </row>
    <row r="246" spans="1:12">
      <c r="A246" s="2">
        <v>11</v>
      </c>
      <c r="B246" s="1" t="s">
        <v>94</v>
      </c>
      <c r="C246" s="1">
        <v>1151481</v>
      </c>
      <c r="D246" s="2" t="s">
        <v>13</v>
      </c>
      <c r="E246" s="2" t="s">
        <v>18</v>
      </c>
      <c r="F246" s="2" t="s">
        <v>15</v>
      </c>
      <c r="G246" s="2" t="s">
        <v>18</v>
      </c>
      <c r="H246" s="2">
        <v>213</v>
      </c>
      <c r="I246" s="3">
        <v>1</v>
      </c>
      <c r="J246" s="3">
        <v>5.1136363636363598E-2</v>
      </c>
      <c r="K246" s="3">
        <v>0.90270270270270281</v>
      </c>
      <c r="L246" s="10">
        <v>0.97294099999999994</v>
      </c>
    </row>
    <row r="247" spans="1:12">
      <c r="A247" s="12" t="s">
        <v>94</v>
      </c>
      <c r="B247" s="1">
        <f>SUBTOTAL(3,B244:B246)</f>
        <v>3</v>
      </c>
    </row>
    <row r="248" spans="1:12">
      <c r="A248" s="2">
        <v>11</v>
      </c>
      <c r="B248" s="1" t="s">
        <v>95</v>
      </c>
      <c r="C248" s="1">
        <v>9154605</v>
      </c>
      <c r="D248" s="2" t="s">
        <v>15</v>
      </c>
      <c r="E248" s="2" t="s">
        <v>13</v>
      </c>
      <c r="F248" s="11" t="s">
        <v>15</v>
      </c>
      <c r="G248" s="11" t="s">
        <v>15</v>
      </c>
      <c r="H248" s="2">
        <v>154</v>
      </c>
      <c r="I248" s="3">
        <v>0.99056603773584895</v>
      </c>
      <c r="J248" s="3">
        <v>4.3478260869565202E-2</v>
      </c>
      <c r="K248" s="3">
        <v>0.89801607052773669</v>
      </c>
      <c r="L248" s="3">
        <v>0.88822500000000004</v>
      </c>
    </row>
    <row r="249" spans="1:12">
      <c r="A249" s="2">
        <v>11</v>
      </c>
      <c r="B249" s="1" t="s">
        <v>95</v>
      </c>
      <c r="C249" s="1">
        <v>9154801</v>
      </c>
      <c r="D249" s="2" t="s">
        <v>14</v>
      </c>
      <c r="E249" s="2" t="s">
        <v>13</v>
      </c>
      <c r="F249" s="2" t="s">
        <v>35</v>
      </c>
      <c r="G249" s="2" t="s">
        <v>40</v>
      </c>
      <c r="H249" s="2">
        <v>220</v>
      </c>
      <c r="I249" s="3">
        <v>1</v>
      </c>
      <c r="J249" s="3">
        <v>2.0161290322580599E-2</v>
      </c>
      <c r="K249" s="3">
        <v>0.96047430830039537</v>
      </c>
      <c r="L249" s="10">
        <v>0.979541</v>
      </c>
    </row>
    <row r="250" spans="1:12">
      <c r="A250" s="2">
        <v>11</v>
      </c>
      <c r="B250" s="1" t="s">
        <v>95</v>
      </c>
      <c r="C250" s="1">
        <v>9155166</v>
      </c>
      <c r="D250" s="2" t="s">
        <v>14</v>
      </c>
      <c r="E250" s="2" t="s">
        <v>15</v>
      </c>
      <c r="F250" s="2" t="s">
        <v>32</v>
      </c>
      <c r="G250" s="2" t="s">
        <v>29</v>
      </c>
      <c r="H250" s="2">
        <v>315</v>
      </c>
      <c r="I250" s="3">
        <v>1</v>
      </c>
      <c r="J250" s="3">
        <v>5.3097345132743397E-2</v>
      </c>
      <c r="K250" s="3">
        <v>0.89915966386554613</v>
      </c>
      <c r="L250" s="10">
        <v>0.97275900000000004</v>
      </c>
    </row>
    <row r="251" spans="1:12">
      <c r="A251" s="2">
        <v>11</v>
      </c>
      <c r="B251" s="1" t="s">
        <v>95</v>
      </c>
      <c r="C251" s="1">
        <v>9155826</v>
      </c>
      <c r="D251" s="2" t="s">
        <v>14</v>
      </c>
      <c r="E251" s="2" t="s">
        <v>18</v>
      </c>
      <c r="F251" s="2" t="s">
        <v>22</v>
      </c>
      <c r="G251" s="2" t="s">
        <v>32</v>
      </c>
      <c r="H251" s="2">
        <v>535</v>
      </c>
      <c r="I251" s="3">
        <v>0.99404761904761896</v>
      </c>
      <c r="J251" s="3">
        <v>5.22088353413655E-2</v>
      </c>
      <c r="K251" s="3">
        <v>0.88896237134083123</v>
      </c>
      <c r="L251" s="3">
        <v>0.89019800000000004</v>
      </c>
    </row>
    <row r="252" spans="1:12">
      <c r="A252" s="2">
        <v>11</v>
      </c>
      <c r="B252" s="1" t="s">
        <v>95</v>
      </c>
      <c r="C252" s="1">
        <v>9156118</v>
      </c>
      <c r="D252" s="2" t="s">
        <v>13</v>
      </c>
      <c r="E252" s="2" t="s">
        <v>14</v>
      </c>
      <c r="F252" s="2" t="s">
        <v>18</v>
      </c>
      <c r="G252" s="2" t="s">
        <v>33</v>
      </c>
      <c r="H252" s="2">
        <v>632</v>
      </c>
      <c r="I252" s="3">
        <v>1</v>
      </c>
      <c r="J252" s="3">
        <v>0.37117903930131002</v>
      </c>
      <c r="K252" s="3">
        <v>0.45859872611464969</v>
      </c>
      <c r="L252" s="3">
        <v>0.778057</v>
      </c>
    </row>
    <row r="253" spans="1:12">
      <c r="A253" s="2">
        <v>11</v>
      </c>
      <c r="B253" s="1" t="s">
        <v>95</v>
      </c>
      <c r="C253" s="1">
        <v>9156171</v>
      </c>
      <c r="D253" s="2" t="s">
        <v>14</v>
      </c>
      <c r="E253" s="2" t="s">
        <v>15</v>
      </c>
      <c r="F253" s="2" t="s">
        <v>32</v>
      </c>
      <c r="G253" s="2" t="s">
        <v>24</v>
      </c>
      <c r="H253" s="2">
        <v>650</v>
      </c>
      <c r="I253" s="3">
        <v>0.99390243902439002</v>
      </c>
      <c r="J253" s="3">
        <v>0.338912133891213</v>
      </c>
      <c r="K253" s="3">
        <v>0.4824512758895052</v>
      </c>
      <c r="L253" s="3">
        <v>0.87571600000000005</v>
      </c>
    </row>
    <row r="254" spans="1:12">
      <c r="A254" s="12" t="s">
        <v>95</v>
      </c>
      <c r="B254" s="1">
        <f>SUBTOTAL(3,B248:B253)</f>
        <v>6</v>
      </c>
    </row>
    <row r="255" spans="1:12">
      <c r="A255" s="2">
        <v>11</v>
      </c>
      <c r="B255" s="1" t="s">
        <v>96</v>
      </c>
      <c r="C255" s="1">
        <v>11406920</v>
      </c>
      <c r="D255" s="2" t="s">
        <v>13</v>
      </c>
      <c r="E255" s="2" t="s">
        <v>15</v>
      </c>
      <c r="F255" s="2" t="s">
        <v>32</v>
      </c>
      <c r="G255" s="2" t="s">
        <v>22</v>
      </c>
      <c r="H255" s="2">
        <v>343</v>
      </c>
      <c r="I255" s="3">
        <v>0.98648648648648696</v>
      </c>
      <c r="J255" s="3">
        <v>0</v>
      </c>
      <c r="K255" s="3">
        <v>0.97333333333333427</v>
      </c>
      <c r="L255" s="10">
        <v>1</v>
      </c>
    </row>
    <row r="256" spans="1:12">
      <c r="A256" s="2">
        <v>11</v>
      </c>
      <c r="B256" s="1" t="s">
        <v>96</v>
      </c>
      <c r="C256" s="1">
        <v>11407315</v>
      </c>
      <c r="D256" s="2" t="s">
        <v>14</v>
      </c>
      <c r="E256" s="2" t="s">
        <v>15</v>
      </c>
      <c r="F256" s="11" t="s">
        <v>59</v>
      </c>
      <c r="G256" s="11" t="s">
        <v>59</v>
      </c>
      <c r="H256" s="2">
        <v>268</v>
      </c>
      <c r="I256" s="3">
        <v>0.96992481203007497</v>
      </c>
      <c r="J256" s="3">
        <v>0.27363184079601999</v>
      </c>
      <c r="K256" s="3">
        <v>0.51539718176490212</v>
      </c>
      <c r="L256" s="3">
        <v>0.79036899999999999</v>
      </c>
    </row>
    <row r="257" spans="1:12">
      <c r="A257" s="12" t="s">
        <v>96</v>
      </c>
      <c r="B257" s="1">
        <f>SUBTOTAL(3,B255:B256)</f>
        <v>2</v>
      </c>
      <c r="F257" s="11"/>
      <c r="G257" s="11"/>
    </row>
    <row r="258" spans="1:12">
      <c r="A258" s="2">
        <v>11</v>
      </c>
      <c r="B258" s="1" t="s">
        <v>97</v>
      </c>
      <c r="C258" s="1">
        <v>17121433</v>
      </c>
      <c r="D258" s="2" t="s">
        <v>15</v>
      </c>
      <c r="E258" s="2" t="s">
        <v>14</v>
      </c>
      <c r="F258" s="2" t="s">
        <v>20</v>
      </c>
      <c r="G258" s="2" t="s">
        <v>21</v>
      </c>
      <c r="H258" s="2">
        <v>92</v>
      </c>
      <c r="I258" s="3">
        <v>0.98051948051948101</v>
      </c>
      <c r="J258" s="3">
        <v>1.31004366812227E-2</v>
      </c>
      <c r="K258" s="3">
        <v>0.93593770415245725</v>
      </c>
      <c r="L258" s="10">
        <v>0.99787499999999996</v>
      </c>
    </row>
    <row r="259" spans="1:12">
      <c r="A259" s="2">
        <v>11</v>
      </c>
      <c r="B259" s="1" t="s">
        <v>97</v>
      </c>
      <c r="C259" s="1">
        <v>17121503</v>
      </c>
      <c r="D259" s="2" t="s">
        <v>15</v>
      </c>
      <c r="E259" s="2" t="s">
        <v>14</v>
      </c>
      <c r="F259" s="11" t="s">
        <v>14</v>
      </c>
      <c r="G259" s="11" t="s">
        <v>14</v>
      </c>
      <c r="H259" s="2">
        <v>68</v>
      </c>
      <c r="I259" s="3">
        <v>1</v>
      </c>
      <c r="J259" s="3">
        <v>0.490291262135922</v>
      </c>
      <c r="K259" s="3">
        <v>0.34201954397394163</v>
      </c>
      <c r="L259" s="3">
        <v>0.91834199999999999</v>
      </c>
    </row>
    <row r="260" spans="1:12">
      <c r="A260" s="12" t="s">
        <v>97</v>
      </c>
      <c r="B260" s="1">
        <f>SUBTOTAL(3,B258:B259)</f>
        <v>2</v>
      </c>
      <c r="F260" s="11"/>
      <c r="G260" s="11"/>
    </row>
    <row r="261" spans="1:12">
      <c r="A261" s="2">
        <v>11</v>
      </c>
      <c r="B261" s="1" t="s">
        <v>98</v>
      </c>
      <c r="C261" s="1">
        <v>27061054</v>
      </c>
      <c r="D261" s="2" t="s">
        <v>18</v>
      </c>
      <c r="E261" s="2" t="s">
        <v>15</v>
      </c>
      <c r="F261" s="2" t="s">
        <v>29</v>
      </c>
      <c r="G261" s="2" t="s">
        <v>16</v>
      </c>
      <c r="H261" s="2" t="s">
        <v>99</v>
      </c>
      <c r="I261" s="3">
        <v>0.88571428571428601</v>
      </c>
      <c r="J261" s="3">
        <v>0.17307692307692299</v>
      </c>
      <c r="K261" s="3">
        <v>0.50961344170210388</v>
      </c>
      <c r="L261" s="3">
        <v>0.67666300000000001</v>
      </c>
    </row>
    <row r="262" spans="1:12">
      <c r="A262" s="2">
        <v>11</v>
      </c>
      <c r="B262" s="1" t="s">
        <v>98</v>
      </c>
      <c r="C262" s="1">
        <v>27061096</v>
      </c>
      <c r="D262" s="2" t="s">
        <v>13</v>
      </c>
      <c r="E262" s="2" t="s">
        <v>18</v>
      </c>
      <c r="F262" s="2" t="s">
        <v>21</v>
      </c>
      <c r="G262" s="2" t="s">
        <v>22</v>
      </c>
      <c r="H262" s="2" t="s">
        <v>100</v>
      </c>
      <c r="I262" s="3">
        <v>0.98181818181818203</v>
      </c>
      <c r="J262" s="3">
        <v>0.55172413793103403</v>
      </c>
      <c r="K262" s="3">
        <v>0.25859423768452428</v>
      </c>
      <c r="L262" s="3">
        <v>0.62159600000000004</v>
      </c>
    </row>
    <row r="263" spans="1:12">
      <c r="A263" s="2">
        <v>11</v>
      </c>
      <c r="B263" s="1" t="s">
        <v>98</v>
      </c>
      <c r="C263" s="1">
        <v>27061412</v>
      </c>
      <c r="D263" s="2" t="s">
        <v>15</v>
      </c>
      <c r="E263" s="2" t="s">
        <v>14</v>
      </c>
      <c r="F263" s="2" t="s">
        <v>35</v>
      </c>
      <c r="G263" s="2" t="s">
        <v>14</v>
      </c>
      <c r="H263" s="2" t="s">
        <v>101</v>
      </c>
      <c r="I263" s="3">
        <v>0.98809523809523803</v>
      </c>
      <c r="J263" s="3">
        <v>0.265625</v>
      </c>
      <c r="K263" s="3">
        <v>0.55787592711479783</v>
      </c>
      <c r="L263" s="3">
        <v>0.89036400000000004</v>
      </c>
    </row>
    <row r="264" spans="1:12">
      <c r="A264" s="2">
        <v>11</v>
      </c>
      <c r="B264" s="1" t="s">
        <v>98</v>
      </c>
      <c r="C264" s="1">
        <v>27061658</v>
      </c>
      <c r="D264" s="2" t="s">
        <v>13</v>
      </c>
      <c r="E264" s="2" t="s">
        <v>18</v>
      </c>
      <c r="F264" s="2" t="s">
        <v>15</v>
      </c>
      <c r="G264" s="2" t="s">
        <v>32</v>
      </c>
      <c r="H264" s="2" t="s">
        <v>102</v>
      </c>
      <c r="I264" s="3">
        <v>1</v>
      </c>
      <c r="J264" s="3">
        <v>0.4</v>
      </c>
      <c r="K264" s="3">
        <v>0.4285714285714286</v>
      </c>
      <c r="L264" s="10">
        <v>0.97265800000000002</v>
      </c>
    </row>
    <row r="265" spans="1:12">
      <c r="A265" s="2">
        <v>11</v>
      </c>
      <c r="B265" s="1" t="s">
        <v>98</v>
      </c>
      <c r="C265" s="1">
        <v>27063354</v>
      </c>
      <c r="D265" s="2" t="s">
        <v>14</v>
      </c>
      <c r="E265" s="2" t="s">
        <v>18</v>
      </c>
      <c r="F265" s="2" t="s">
        <v>32</v>
      </c>
      <c r="G265" s="2" t="s">
        <v>59</v>
      </c>
      <c r="H265" s="2" t="s">
        <v>103</v>
      </c>
      <c r="I265" s="3">
        <v>1</v>
      </c>
      <c r="J265" s="3">
        <v>0.47368421052631599</v>
      </c>
      <c r="K265" s="3">
        <v>0.35714285714285698</v>
      </c>
      <c r="L265" s="3">
        <v>0.836897</v>
      </c>
    </row>
    <row r="266" spans="1:12">
      <c r="A266" s="2">
        <v>11</v>
      </c>
      <c r="B266" s="1" t="s">
        <v>98</v>
      </c>
      <c r="C266" s="1">
        <v>27063530</v>
      </c>
      <c r="D266" s="2" t="s">
        <v>13</v>
      </c>
      <c r="E266" s="2" t="s">
        <v>18</v>
      </c>
      <c r="F266" s="11" t="s">
        <v>15</v>
      </c>
      <c r="G266" s="11" t="s">
        <v>15</v>
      </c>
      <c r="H266" s="2" t="s">
        <v>104</v>
      </c>
      <c r="I266" s="3">
        <v>1</v>
      </c>
      <c r="J266" s="3">
        <v>0.55172413793103403</v>
      </c>
      <c r="K266" s="3">
        <v>0.28888888888888919</v>
      </c>
      <c r="L266" s="3">
        <v>0.74276600000000004</v>
      </c>
    </row>
    <row r="267" spans="1:12">
      <c r="A267" s="12" t="s">
        <v>98</v>
      </c>
      <c r="B267" s="1">
        <f>SUBTOTAL(3,B261:B266)</f>
        <v>6</v>
      </c>
      <c r="F267" s="11"/>
      <c r="G267" s="11"/>
    </row>
    <row r="268" spans="1:12">
      <c r="A268" s="2">
        <v>12</v>
      </c>
      <c r="B268" s="1" t="s">
        <v>105</v>
      </c>
      <c r="C268" s="1">
        <v>23810694</v>
      </c>
      <c r="D268" s="2" t="s">
        <v>15</v>
      </c>
      <c r="E268" s="2" t="s">
        <v>14</v>
      </c>
      <c r="F268" s="2" t="s">
        <v>32</v>
      </c>
      <c r="G268" s="2" t="s">
        <v>15</v>
      </c>
      <c r="H268" s="2">
        <v>1041</v>
      </c>
      <c r="I268" s="3">
        <v>0.98795180722891596</v>
      </c>
      <c r="J268" s="3">
        <v>3.81679389312977E-3</v>
      </c>
      <c r="K268" s="3">
        <v>0.96858735200781643</v>
      </c>
      <c r="L268" s="10">
        <v>0.98915399999999998</v>
      </c>
    </row>
    <row r="269" spans="1:12">
      <c r="A269" s="2">
        <v>12</v>
      </c>
      <c r="B269" s="1" t="s">
        <v>105</v>
      </c>
      <c r="C269" s="1">
        <v>23812572</v>
      </c>
      <c r="D269" s="2" t="s">
        <v>14</v>
      </c>
      <c r="E269" s="2" t="s">
        <v>18</v>
      </c>
      <c r="F269" s="11" t="s">
        <v>14</v>
      </c>
      <c r="G269" s="11" t="s">
        <v>14</v>
      </c>
      <c r="H269" s="2">
        <v>499</v>
      </c>
      <c r="I269" s="3">
        <v>0.992307692307692</v>
      </c>
      <c r="J269" s="3">
        <v>0.56020942408376995</v>
      </c>
      <c r="K269" s="3">
        <v>0.26875232279262484</v>
      </c>
      <c r="L269" s="10">
        <v>1</v>
      </c>
    </row>
    <row r="270" spans="1:12">
      <c r="A270" s="12" t="s">
        <v>105</v>
      </c>
      <c r="B270" s="1">
        <f>SUBTOTAL(3,B268:B269)</f>
        <v>2</v>
      </c>
      <c r="F270" s="11"/>
      <c r="G270" s="11"/>
    </row>
    <row r="271" spans="1:12">
      <c r="A271" s="2">
        <v>12</v>
      </c>
      <c r="B271" s="1" t="s">
        <v>106</v>
      </c>
      <c r="C271" s="1">
        <v>27531427</v>
      </c>
      <c r="D271" s="2" t="s">
        <v>13</v>
      </c>
      <c r="E271" s="2" t="s">
        <v>18</v>
      </c>
      <c r="F271" s="11" t="s">
        <v>18</v>
      </c>
      <c r="G271" s="11" t="s">
        <v>18</v>
      </c>
      <c r="H271" s="2">
        <v>243</v>
      </c>
      <c r="I271" s="3">
        <v>1</v>
      </c>
      <c r="J271" s="3">
        <v>0.426966292134831</v>
      </c>
      <c r="K271" s="3">
        <v>0.4015748031496067</v>
      </c>
      <c r="L271" s="3">
        <v>0.802871</v>
      </c>
    </row>
    <row r="272" spans="1:12">
      <c r="A272" s="2">
        <v>12</v>
      </c>
      <c r="B272" s="1" t="s">
        <v>106</v>
      </c>
      <c r="C272" s="1">
        <v>27533214</v>
      </c>
      <c r="D272" s="2" t="s">
        <v>18</v>
      </c>
      <c r="E272" s="2" t="s">
        <v>14</v>
      </c>
      <c r="F272" s="2" t="s">
        <v>20</v>
      </c>
      <c r="G272" s="2" t="s">
        <v>33</v>
      </c>
      <c r="H272" s="2">
        <v>93</v>
      </c>
      <c r="I272" s="3">
        <v>1</v>
      </c>
      <c r="J272" s="3">
        <v>2.1276595744680899E-2</v>
      </c>
      <c r="K272" s="3">
        <v>0.95833333333333326</v>
      </c>
      <c r="L272" s="10">
        <v>0.98907299999999998</v>
      </c>
    </row>
    <row r="273" spans="1:12">
      <c r="A273" s="13" t="s">
        <v>106</v>
      </c>
      <c r="B273" s="14">
        <f>SUBTOTAL(3,B271:B272)</f>
        <v>2</v>
      </c>
      <c r="C273" s="14"/>
      <c r="D273" s="15"/>
      <c r="E273" s="15"/>
      <c r="F273" s="15"/>
      <c r="G273" s="15"/>
      <c r="H273" s="15"/>
      <c r="I273" s="16"/>
      <c r="J273" s="16"/>
      <c r="K273" s="16"/>
      <c r="L273" s="16"/>
    </row>
    <row r="274" spans="1:12">
      <c r="A274" s="12"/>
    </row>
    <row r="275" spans="1:12">
      <c r="A275" s="1" t="s">
        <v>107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</dc:creator>
  <cp:lastModifiedBy>XL</cp:lastModifiedBy>
  <dcterms:created xsi:type="dcterms:W3CDTF">2014-02-28T06:51:17Z</dcterms:created>
  <dcterms:modified xsi:type="dcterms:W3CDTF">2014-04-25T08:03:41Z</dcterms:modified>
</cp:coreProperties>
</file>