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3600" windowHeight="20480" tabRatio="500" firstSheet="6" activeTab="12"/>
  </bookViews>
  <sheets>
    <sheet name="Parentals " sheetId="1" r:id="rId1"/>
    <sheet name="parentals_mat_5_30.csv" sheetId="2" r:id="rId2"/>
    <sheet name="42_v_Tet" sheetId="3" r:id="rId3"/>
    <sheet name="42_v_Tet_mat" sheetId="4" r:id="rId4"/>
    <sheet name="Controls" sheetId="5" r:id="rId5"/>
    <sheet name="Controls_B" sheetId="7" r:id="rId6"/>
    <sheet name="41_v_Tet" sheetId="9" r:id="rId7"/>
    <sheet name="41_v_Tet_mat" sheetId="10" r:id="rId8"/>
    <sheet name="41_42_v_Tet_mat.csv" sheetId="11" r:id="rId9"/>
    <sheet name="3day_trials" sheetId="12" r:id="rId10"/>
    <sheet name="behavior_plots_timecourse_data." sheetId="13" r:id="rId11"/>
    <sheet name="T73_trials" sheetId="14" r:id="rId12"/>
    <sheet name="T73_trials_mat.csv" sheetId="15" r:id="rId13"/>
    <sheet name="Rho_mutants" sheetId="16" r:id="rId14"/>
    <sheet name="behavior_plots_rho_data.csv" sheetId="17" r:id="rId15"/>
    <sheet name="Gene_KO" sheetId="18" r:id="rId16"/>
    <sheet name="Gene_KO_mat.csv" sheetId="19" r:id="rId17"/>
    <sheet name="Randoms" sheetId="20" r:id="rId1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9" i="13" l="1"/>
  <c r="E68" i="13"/>
  <c r="E67" i="13"/>
  <c r="E66" i="13"/>
  <c r="E65" i="13"/>
  <c r="E64" i="13"/>
  <c r="E63" i="13"/>
  <c r="E62" i="13"/>
  <c r="J137" i="12"/>
  <c r="L137" i="12"/>
  <c r="J136" i="12"/>
  <c r="L136" i="12"/>
  <c r="J135" i="12"/>
  <c r="L135" i="12"/>
  <c r="J134" i="12"/>
  <c r="L134" i="12"/>
  <c r="M137" i="12"/>
  <c r="J133" i="12"/>
  <c r="J132" i="12"/>
  <c r="J131" i="12"/>
  <c r="J130" i="12"/>
  <c r="J129" i="12"/>
  <c r="J128" i="12"/>
  <c r="J127" i="12"/>
  <c r="J126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M126" i="12"/>
  <c r="M127" i="12"/>
  <c r="M128" i="12"/>
  <c r="M129" i="12"/>
  <c r="M130" i="12"/>
  <c r="M131" i="12"/>
  <c r="M132" i="12"/>
  <c r="M133" i="12"/>
  <c r="M134" i="12"/>
  <c r="M135" i="12"/>
  <c r="M136" i="12"/>
  <c r="J122" i="12"/>
  <c r="L122" i="12"/>
  <c r="J123" i="12"/>
  <c r="L123" i="12"/>
  <c r="J124" i="12"/>
  <c r="L124" i="12"/>
  <c r="J125" i="12"/>
  <c r="L125" i="12"/>
  <c r="L126" i="12"/>
  <c r="L127" i="12"/>
  <c r="L128" i="12"/>
  <c r="L129" i="12"/>
  <c r="L130" i="12"/>
  <c r="L131" i="12"/>
  <c r="L132" i="12"/>
  <c r="L133" i="12"/>
  <c r="O122" i="12"/>
  <c r="O123" i="12"/>
  <c r="O124" i="12"/>
  <c r="O125" i="12"/>
  <c r="M125" i="12"/>
  <c r="N125" i="12"/>
  <c r="M124" i="12"/>
  <c r="N124" i="12"/>
  <c r="M123" i="12"/>
  <c r="N123" i="12"/>
  <c r="M122" i="12"/>
  <c r="N122" i="12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J141" i="14"/>
  <c r="L141" i="14"/>
  <c r="M141" i="14"/>
  <c r="N141" i="14"/>
  <c r="O141" i="14"/>
  <c r="J140" i="14"/>
  <c r="L140" i="14"/>
  <c r="M140" i="14"/>
  <c r="N140" i="14"/>
  <c r="O140" i="14"/>
  <c r="J139" i="14"/>
  <c r="L139" i="14"/>
  <c r="M139" i="14"/>
  <c r="N139" i="14"/>
  <c r="O139" i="14"/>
  <c r="J138" i="14"/>
  <c r="L138" i="14"/>
  <c r="M138" i="14"/>
  <c r="N138" i="14"/>
  <c r="O138" i="14"/>
  <c r="J137" i="14"/>
  <c r="L137" i="14"/>
  <c r="M137" i="14"/>
  <c r="N137" i="14"/>
  <c r="O137" i="14"/>
  <c r="J136" i="14"/>
  <c r="L136" i="14"/>
  <c r="M136" i="14"/>
  <c r="N136" i="14"/>
  <c r="O136" i="14"/>
  <c r="J135" i="14"/>
  <c r="L135" i="14"/>
  <c r="M135" i="14"/>
  <c r="N135" i="14"/>
  <c r="O135" i="14"/>
  <c r="J134" i="14"/>
  <c r="L134" i="14"/>
  <c r="M134" i="14"/>
  <c r="N134" i="14"/>
  <c r="O134" i="14"/>
  <c r="J133" i="14"/>
  <c r="L133" i="14"/>
  <c r="M133" i="14"/>
  <c r="N133" i="14"/>
  <c r="O133" i="14"/>
  <c r="J132" i="14"/>
  <c r="L132" i="14"/>
  <c r="M132" i="14"/>
  <c r="N132" i="14"/>
  <c r="O132" i="14"/>
  <c r="J131" i="14"/>
  <c r="L131" i="14"/>
  <c r="M131" i="14"/>
  <c r="N131" i="14"/>
  <c r="O131" i="14"/>
  <c r="J130" i="14"/>
  <c r="L130" i="14"/>
  <c r="M130" i="14"/>
  <c r="N130" i="14"/>
  <c r="O130" i="14"/>
  <c r="J129" i="14"/>
  <c r="L129" i="14"/>
  <c r="M129" i="14"/>
  <c r="N129" i="14"/>
  <c r="O129" i="14"/>
  <c r="J128" i="14"/>
  <c r="L128" i="14"/>
  <c r="M128" i="14"/>
  <c r="N128" i="14"/>
  <c r="O128" i="14"/>
  <c r="J127" i="14"/>
  <c r="L127" i="14"/>
  <c r="M127" i="14"/>
  <c r="N127" i="14"/>
  <c r="O127" i="14"/>
  <c r="J126" i="14"/>
  <c r="L126" i="14"/>
  <c r="M126" i="14"/>
  <c r="N126" i="14"/>
  <c r="O126" i="14"/>
  <c r="J125" i="14"/>
  <c r="L125" i="14"/>
  <c r="M125" i="14"/>
  <c r="N125" i="14"/>
  <c r="O125" i="14"/>
  <c r="J124" i="14"/>
  <c r="L124" i="14"/>
  <c r="M124" i="14"/>
  <c r="N124" i="14"/>
  <c r="O124" i="14"/>
  <c r="J123" i="14"/>
  <c r="L123" i="14"/>
  <c r="M123" i="14"/>
  <c r="N123" i="14"/>
  <c r="O123" i="14"/>
  <c r="J122" i="14"/>
  <c r="L122" i="14"/>
  <c r="M122" i="14"/>
  <c r="N122" i="14"/>
  <c r="O122" i="14"/>
  <c r="J121" i="14"/>
  <c r="L121" i="14"/>
  <c r="M121" i="14"/>
  <c r="N121" i="14"/>
  <c r="O121" i="14"/>
  <c r="J120" i="14"/>
  <c r="L120" i="14"/>
  <c r="M120" i="14"/>
  <c r="N120" i="14"/>
  <c r="O120" i="14"/>
  <c r="J119" i="14"/>
  <c r="L119" i="14"/>
  <c r="M119" i="14"/>
  <c r="N119" i="14"/>
  <c r="O119" i="14"/>
  <c r="J118" i="14"/>
  <c r="L118" i="14"/>
  <c r="M118" i="14"/>
  <c r="N118" i="14"/>
  <c r="O118" i="14"/>
  <c r="J117" i="14"/>
  <c r="L117" i="14"/>
  <c r="M117" i="14"/>
  <c r="N117" i="14"/>
  <c r="O117" i="14"/>
  <c r="J116" i="14"/>
  <c r="L116" i="14"/>
  <c r="M116" i="14"/>
  <c r="N116" i="14"/>
  <c r="O116" i="14"/>
  <c r="J115" i="14"/>
  <c r="L115" i="14"/>
  <c r="M115" i="14"/>
  <c r="N115" i="14"/>
  <c r="O115" i="14"/>
  <c r="J114" i="14"/>
  <c r="L114" i="14"/>
  <c r="M114" i="14"/>
  <c r="N114" i="14"/>
  <c r="O114" i="14"/>
  <c r="J113" i="14"/>
  <c r="L113" i="14"/>
  <c r="M113" i="14"/>
  <c r="N113" i="14"/>
  <c r="O113" i="14"/>
  <c r="J112" i="14"/>
  <c r="L112" i="14"/>
  <c r="M112" i="14"/>
  <c r="N112" i="14"/>
  <c r="O112" i="14"/>
  <c r="J111" i="14"/>
  <c r="L111" i="14"/>
  <c r="M111" i="14"/>
  <c r="N111" i="14"/>
  <c r="O111" i="14"/>
  <c r="J110" i="14"/>
  <c r="L110" i="14"/>
  <c r="M110" i="14"/>
  <c r="N110" i="14"/>
  <c r="O110" i="14"/>
  <c r="J109" i="14"/>
  <c r="L109" i="14"/>
  <c r="M109" i="14"/>
  <c r="N109" i="14"/>
  <c r="O109" i="14"/>
  <c r="J108" i="14"/>
  <c r="L108" i="14"/>
  <c r="M108" i="14"/>
  <c r="N108" i="14"/>
  <c r="O108" i="14"/>
  <c r="J107" i="14"/>
  <c r="L107" i="14"/>
  <c r="M107" i="14"/>
  <c r="N107" i="14"/>
  <c r="O107" i="14"/>
  <c r="J106" i="14"/>
  <c r="L106" i="14"/>
  <c r="M106" i="14"/>
  <c r="N106" i="14"/>
  <c r="O106" i="14"/>
  <c r="J105" i="14"/>
  <c r="L105" i="14"/>
  <c r="M105" i="14"/>
  <c r="N105" i="14"/>
  <c r="O105" i="14"/>
  <c r="J104" i="14"/>
  <c r="L104" i="14"/>
  <c r="M104" i="14"/>
  <c r="N104" i="14"/>
  <c r="O104" i="14"/>
  <c r="J103" i="14"/>
  <c r="L103" i="14"/>
  <c r="M103" i="14"/>
  <c r="N103" i="14"/>
  <c r="O103" i="14"/>
  <c r="J102" i="14"/>
  <c r="L102" i="14"/>
  <c r="M102" i="14"/>
  <c r="N102" i="14"/>
  <c r="O102" i="14"/>
  <c r="J12" i="14"/>
  <c r="E51" i="15"/>
  <c r="E50" i="15"/>
  <c r="E49" i="15"/>
  <c r="E48" i="15"/>
  <c r="E47" i="15"/>
  <c r="E46" i="15"/>
  <c r="E45" i="15"/>
  <c r="E44" i="15"/>
  <c r="E43" i="15"/>
  <c r="E42" i="15"/>
  <c r="E41" i="15"/>
  <c r="E40" i="15"/>
  <c r="J101" i="14"/>
  <c r="L101" i="14"/>
  <c r="M101" i="14"/>
  <c r="N101" i="14"/>
  <c r="O101" i="14"/>
  <c r="J100" i="14"/>
  <c r="L100" i="14"/>
  <c r="M100" i="14"/>
  <c r="N100" i="14"/>
  <c r="O100" i="14"/>
  <c r="J99" i="14"/>
  <c r="L99" i="14"/>
  <c r="M99" i="14"/>
  <c r="N99" i="14"/>
  <c r="O99" i="14"/>
  <c r="J98" i="14"/>
  <c r="L98" i="14"/>
  <c r="M98" i="14"/>
  <c r="N98" i="14"/>
  <c r="O98" i="14"/>
  <c r="J97" i="14"/>
  <c r="L97" i="14"/>
  <c r="M97" i="14"/>
  <c r="N97" i="14"/>
  <c r="O97" i="14"/>
  <c r="J96" i="14"/>
  <c r="L96" i="14"/>
  <c r="M96" i="14"/>
  <c r="N96" i="14"/>
  <c r="O96" i="14"/>
  <c r="J95" i="14"/>
  <c r="L95" i="14"/>
  <c r="M95" i="14"/>
  <c r="N95" i="14"/>
  <c r="O95" i="14"/>
  <c r="J94" i="14"/>
  <c r="L94" i="14"/>
  <c r="M94" i="14"/>
  <c r="N94" i="14"/>
  <c r="O94" i="14"/>
  <c r="J93" i="14"/>
  <c r="L93" i="14"/>
  <c r="M93" i="14"/>
  <c r="N93" i="14"/>
  <c r="O93" i="14"/>
  <c r="J92" i="14"/>
  <c r="L92" i="14"/>
  <c r="M92" i="14"/>
  <c r="N92" i="14"/>
  <c r="O92" i="14"/>
  <c r="J91" i="14"/>
  <c r="L91" i="14"/>
  <c r="M91" i="14"/>
  <c r="N91" i="14"/>
  <c r="O91" i="14"/>
  <c r="J90" i="14"/>
  <c r="L90" i="14"/>
  <c r="M90" i="14"/>
  <c r="N90" i="14"/>
  <c r="O90" i="14"/>
  <c r="J89" i="14"/>
  <c r="L89" i="14"/>
  <c r="M89" i="14"/>
  <c r="N89" i="14"/>
  <c r="O89" i="14"/>
  <c r="J88" i="14"/>
  <c r="L88" i="14"/>
  <c r="M88" i="14"/>
  <c r="N88" i="14"/>
  <c r="O88" i="14"/>
  <c r="J87" i="14"/>
  <c r="L87" i="14"/>
  <c r="M87" i="14"/>
  <c r="N87" i="14"/>
  <c r="O87" i="14"/>
  <c r="J86" i="14"/>
  <c r="L86" i="14"/>
  <c r="M86" i="14"/>
  <c r="N86" i="14"/>
  <c r="O86" i="14"/>
  <c r="J85" i="14"/>
  <c r="L85" i="14"/>
  <c r="M85" i="14"/>
  <c r="N85" i="14"/>
  <c r="O85" i="14"/>
  <c r="J84" i="14"/>
  <c r="L84" i="14"/>
  <c r="M84" i="14"/>
  <c r="N84" i="14"/>
  <c r="O84" i="14"/>
  <c r="J83" i="14"/>
  <c r="L83" i="14"/>
  <c r="M83" i="14"/>
  <c r="N83" i="14"/>
  <c r="O83" i="14"/>
  <c r="J82" i="14"/>
  <c r="L82" i="14"/>
  <c r="M82" i="14"/>
  <c r="N82" i="14"/>
  <c r="O82" i="14"/>
  <c r="J81" i="14"/>
  <c r="L81" i="14"/>
  <c r="M81" i="14"/>
  <c r="N81" i="14"/>
  <c r="O81" i="14"/>
  <c r="J80" i="14"/>
  <c r="L80" i="14"/>
  <c r="M80" i="14"/>
  <c r="N80" i="14"/>
  <c r="O80" i="14"/>
  <c r="J79" i="14"/>
  <c r="L79" i="14"/>
  <c r="M79" i="14"/>
  <c r="N79" i="14"/>
  <c r="O79" i="14"/>
  <c r="J78" i="14"/>
  <c r="L78" i="14"/>
  <c r="M78" i="14"/>
  <c r="N78" i="14"/>
  <c r="O78" i="14"/>
  <c r="J21" i="20"/>
  <c r="L21" i="20"/>
  <c r="O21" i="20"/>
  <c r="J20" i="20"/>
  <c r="L20" i="20"/>
  <c r="O20" i="20"/>
  <c r="J19" i="20"/>
  <c r="L19" i="20"/>
  <c r="O19" i="20"/>
  <c r="J18" i="20"/>
  <c r="L18" i="20"/>
  <c r="O18" i="20"/>
  <c r="M21" i="20"/>
  <c r="N21" i="20"/>
  <c r="M20" i="20"/>
  <c r="N20" i="20"/>
  <c r="M19" i="20"/>
  <c r="N19" i="20"/>
  <c r="M18" i="20"/>
  <c r="N18" i="20"/>
  <c r="J17" i="20"/>
  <c r="L17" i="20"/>
  <c r="O17" i="20"/>
  <c r="J16" i="20"/>
  <c r="L16" i="20"/>
  <c r="O16" i="20"/>
  <c r="J15" i="20"/>
  <c r="L15" i="20"/>
  <c r="O15" i="20"/>
  <c r="J14" i="20"/>
  <c r="L14" i="20"/>
  <c r="O14" i="20"/>
  <c r="M17" i="20"/>
  <c r="N17" i="20"/>
  <c r="M16" i="20"/>
  <c r="N16" i="20"/>
  <c r="M15" i="20"/>
  <c r="N15" i="20"/>
  <c r="M14" i="20"/>
  <c r="N14" i="20"/>
  <c r="O3" i="20"/>
  <c r="O4" i="20"/>
  <c r="O5" i="20"/>
  <c r="O6" i="20"/>
  <c r="O7" i="20"/>
  <c r="O8" i="20"/>
  <c r="O9" i="20"/>
  <c r="O10" i="20"/>
  <c r="O11" i="20"/>
  <c r="O12" i="20"/>
  <c r="O13" i="20"/>
  <c r="J3" i="20"/>
  <c r="N3" i="20"/>
  <c r="J4" i="20"/>
  <c r="N4" i="20"/>
  <c r="J5" i="20"/>
  <c r="N5" i="20"/>
  <c r="J6" i="20"/>
  <c r="N6" i="20"/>
  <c r="J7" i="20"/>
  <c r="N7" i="20"/>
  <c r="J8" i="20"/>
  <c r="N8" i="20"/>
  <c r="J9" i="20"/>
  <c r="N9" i="20"/>
  <c r="J10" i="20"/>
  <c r="N10" i="20"/>
  <c r="J11" i="20"/>
  <c r="N11" i="20"/>
  <c r="J12" i="20"/>
  <c r="N12" i="20"/>
  <c r="J13" i="20"/>
  <c r="N13" i="20"/>
  <c r="M3" i="20"/>
  <c r="M4" i="20"/>
  <c r="M5" i="20"/>
  <c r="M6" i="20"/>
  <c r="M7" i="20"/>
  <c r="M8" i="20"/>
  <c r="M9" i="20"/>
  <c r="M10" i="20"/>
  <c r="M11" i="20"/>
  <c r="M12" i="20"/>
  <c r="M13" i="20"/>
  <c r="L3" i="20"/>
  <c r="L4" i="20"/>
  <c r="L5" i="20"/>
  <c r="L6" i="20"/>
  <c r="L7" i="20"/>
  <c r="L8" i="20"/>
  <c r="L9" i="20"/>
  <c r="L10" i="20"/>
  <c r="L11" i="20"/>
  <c r="L12" i="20"/>
  <c r="L13" i="20"/>
  <c r="O2" i="20"/>
  <c r="J2" i="20"/>
  <c r="N2" i="20"/>
  <c r="M2" i="20"/>
  <c r="L2" i="20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2" i="19"/>
  <c r="J29" i="18"/>
  <c r="L29" i="18"/>
  <c r="O29" i="18"/>
  <c r="J28" i="18"/>
  <c r="L28" i="18"/>
  <c r="O28" i="18"/>
  <c r="J27" i="18"/>
  <c r="L27" i="18"/>
  <c r="O27" i="18"/>
  <c r="J26" i="18"/>
  <c r="L26" i="18"/>
  <c r="O26" i="18"/>
  <c r="M29" i="18"/>
  <c r="N29" i="18"/>
  <c r="M28" i="18"/>
  <c r="N28" i="18"/>
  <c r="M27" i="18"/>
  <c r="N27" i="18"/>
  <c r="M26" i="18"/>
  <c r="N26" i="18"/>
  <c r="J25" i="18"/>
  <c r="L25" i="18"/>
  <c r="O25" i="18"/>
  <c r="J24" i="18"/>
  <c r="L24" i="18"/>
  <c r="O24" i="18"/>
  <c r="J23" i="18"/>
  <c r="L23" i="18"/>
  <c r="O23" i="18"/>
  <c r="J22" i="18"/>
  <c r="L22" i="18"/>
  <c r="O22" i="18"/>
  <c r="M25" i="18"/>
  <c r="N25" i="18"/>
  <c r="M24" i="18"/>
  <c r="N24" i="18"/>
  <c r="M23" i="18"/>
  <c r="N23" i="18"/>
  <c r="M22" i="18"/>
  <c r="N22" i="18"/>
  <c r="O3" i="18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J3" i="18"/>
  <c r="N3" i="18"/>
  <c r="J4" i="18"/>
  <c r="N4" i="18"/>
  <c r="J5" i="18"/>
  <c r="N5" i="18"/>
  <c r="J6" i="18"/>
  <c r="N6" i="18"/>
  <c r="J7" i="18"/>
  <c r="N7" i="18"/>
  <c r="J8" i="18"/>
  <c r="N8" i="18"/>
  <c r="J9" i="18"/>
  <c r="N9" i="18"/>
  <c r="J10" i="18"/>
  <c r="N10" i="18"/>
  <c r="J11" i="18"/>
  <c r="N11" i="18"/>
  <c r="J12" i="18"/>
  <c r="N12" i="18"/>
  <c r="J13" i="18"/>
  <c r="N13" i="18"/>
  <c r="J14" i="18"/>
  <c r="N14" i="18"/>
  <c r="J15" i="18"/>
  <c r="N15" i="18"/>
  <c r="J16" i="18"/>
  <c r="N16" i="18"/>
  <c r="J17" i="18"/>
  <c r="N17" i="18"/>
  <c r="J18" i="18"/>
  <c r="N18" i="18"/>
  <c r="J19" i="18"/>
  <c r="N19" i="18"/>
  <c r="J20" i="18"/>
  <c r="N20" i="18"/>
  <c r="J21" i="18"/>
  <c r="N21" i="18"/>
  <c r="M3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L3" i="18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J2" i="18"/>
  <c r="O2" i="18"/>
  <c r="N2" i="18"/>
  <c r="M2" i="18"/>
  <c r="L2" i="18"/>
  <c r="E39" i="15"/>
  <c r="E38" i="15"/>
  <c r="E37" i="15"/>
  <c r="E36" i="15"/>
  <c r="E35" i="15"/>
  <c r="E34" i="15"/>
  <c r="E33" i="15"/>
  <c r="E32" i="15"/>
  <c r="J77" i="14"/>
  <c r="L77" i="14"/>
  <c r="M77" i="14"/>
  <c r="N77" i="14"/>
  <c r="O77" i="14"/>
  <c r="J76" i="14"/>
  <c r="L76" i="14"/>
  <c r="M76" i="14"/>
  <c r="N76" i="14"/>
  <c r="O76" i="14"/>
  <c r="J75" i="14"/>
  <c r="L75" i="14"/>
  <c r="M75" i="14"/>
  <c r="N75" i="14"/>
  <c r="O75" i="14"/>
  <c r="J74" i="14"/>
  <c r="L74" i="14"/>
  <c r="M74" i="14"/>
  <c r="N74" i="14"/>
  <c r="O74" i="14"/>
  <c r="J73" i="14"/>
  <c r="L73" i="14"/>
  <c r="M73" i="14"/>
  <c r="N73" i="14"/>
  <c r="O73" i="14"/>
  <c r="J72" i="14"/>
  <c r="L72" i="14"/>
  <c r="M72" i="14"/>
  <c r="N72" i="14"/>
  <c r="O72" i="14"/>
  <c r="J71" i="14"/>
  <c r="L71" i="14"/>
  <c r="M71" i="14"/>
  <c r="N71" i="14"/>
  <c r="O71" i="14"/>
  <c r="J70" i="14"/>
  <c r="L70" i="14"/>
  <c r="M70" i="14"/>
  <c r="N70" i="14"/>
  <c r="O70" i="14"/>
  <c r="J69" i="14"/>
  <c r="L69" i="14"/>
  <c r="M69" i="14"/>
  <c r="N69" i="14"/>
  <c r="O69" i="14"/>
  <c r="J68" i="14"/>
  <c r="L68" i="14"/>
  <c r="M68" i="14"/>
  <c r="N68" i="14"/>
  <c r="O68" i="14"/>
  <c r="J67" i="14"/>
  <c r="L67" i="14"/>
  <c r="M67" i="14"/>
  <c r="N67" i="14"/>
  <c r="O67" i="14"/>
  <c r="J66" i="14"/>
  <c r="L66" i="14"/>
  <c r="M66" i="14"/>
  <c r="N66" i="14"/>
  <c r="O66" i="14"/>
  <c r="J65" i="14"/>
  <c r="L65" i="14"/>
  <c r="M65" i="14"/>
  <c r="N65" i="14"/>
  <c r="O65" i="14"/>
  <c r="J64" i="14"/>
  <c r="L64" i="14"/>
  <c r="M64" i="14"/>
  <c r="N64" i="14"/>
  <c r="O64" i="14"/>
  <c r="J63" i="14"/>
  <c r="L63" i="14"/>
  <c r="M63" i="14"/>
  <c r="N63" i="14"/>
  <c r="O63" i="14"/>
  <c r="J62" i="14"/>
  <c r="L62" i="14"/>
  <c r="M62" i="14"/>
  <c r="N62" i="14"/>
  <c r="O62" i="14"/>
  <c r="E19" i="17"/>
  <c r="E18" i="17"/>
  <c r="E17" i="17"/>
  <c r="E16" i="17"/>
  <c r="E15" i="17"/>
  <c r="E14" i="17"/>
  <c r="J37" i="16"/>
  <c r="L37" i="16"/>
  <c r="O37" i="16"/>
  <c r="J36" i="16"/>
  <c r="L36" i="16"/>
  <c r="O36" i="16"/>
  <c r="J35" i="16"/>
  <c r="L35" i="16"/>
  <c r="O35" i="16"/>
  <c r="J34" i="16"/>
  <c r="L34" i="16"/>
  <c r="O34" i="16"/>
  <c r="M37" i="16"/>
  <c r="N37" i="16"/>
  <c r="M36" i="16"/>
  <c r="N36" i="16"/>
  <c r="M35" i="16"/>
  <c r="N35" i="16"/>
  <c r="M34" i="16"/>
  <c r="N34" i="16"/>
  <c r="J33" i="16"/>
  <c r="L33" i="16"/>
  <c r="O33" i="16"/>
  <c r="J32" i="16"/>
  <c r="L32" i="16"/>
  <c r="O32" i="16"/>
  <c r="J31" i="16"/>
  <c r="L31" i="16"/>
  <c r="O31" i="16"/>
  <c r="J30" i="16"/>
  <c r="L30" i="16"/>
  <c r="O30" i="16"/>
  <c r="M33" i="16"/>
  <c r="N33" i="16"/>
  <c r="M32" i="16"/>
  <c r="N32" i="16"/>
  <c r="M31" i="16"/>
  <c r="N31" i="16"/>
  <c r="M30" i="16"/>
  <c r="N30" i="16"/>
  <c r="J29" i="16"/>
  <c r="L29" i="16"/>
  <c r="O29" i="16"/>
  <c r="J28" i="16"/>
  <c r="L28" i="16"/>
  <c r="O28" i="16"/>
  <c r="J27" i="16"/>
  <c r="L27" i="16"/>
  <c r="O27" i="16"/>
  <c r="J26" i="16"/>
  <c r="L26" i="16"/>
  <c r="O26" i="16"/>
  <c r="M29" i="16"/>
  <c r="N29" i="16"/>
  <c r="M28" i="16"/>
  <c r="N28" i="16"/>
  <c r="M27" i="16"/>
  <c r="N27" i="16"/>
  <c r="M26" i="16"/>
  <c r="N26" i="16"/>
  <c r="E61" i="13"/>
  <c r="E60" i="13"/>
  <c r="E59" i="13"/>
  <c r="E58" i="13"/>
  <c r="E57" i="13"/>
  <c r="E56" i="13"/>
  <c r="J121" i="12"/>
  <c r="L121" i="12"/>
  <c r="O121" i="12"/>
  <c r="J120" i="12"/>
  <c r="L120" i="12"/>
  <c r="O120" i="12"/>
  <c r="J119" i="12"/>
  <c r="L119" i="12"/>
  <c r="O119" i="12"/>
  <c r="J118" i="12"/>
  <c r="L118" i="12"/>
  <c r="O118" i="12"/>
  <c r="M121" i="12"/>
  <c r="N121" i="12"/>
  <c r="M120" i="12"/>
  <c r="N120" i="12"/>
  <c r="M119" i="12"/>
  <c r="N119" i="12"/>
  <c r="M118" i="12"/>
  <c r="N118" i="12"/>
  <c r="J117" i="12"/>
  <c r="L117" i="12"/>
  <c r="O117" i="12"/>
  <c r="J116" i="12"/>
  <c r="L116" i="12"/>
  <c r="O116" i="12"/>
  <c r="J115" i="12"/>
  <c r="L115" i="12"/>
  <c r="O115" i="12"/>
  <c r="J114" i="12"/>
  <c r="L114" i="12"/>
  <c r="O114" i="12"/>
  <c r="M117" i="12"/>
  <c r="N117" i="12"/>
  <c r="M116" i="12"/>
  <c r="N116" i="12"/>
  <c r="M115" i="12"/>
  <c r="N115" i="12"/>
  <c r="M114" i="12"/>
  <c r="N114" i="12"/>
  <c r="J113" i="12"/>
  <c r="L113" i="12"/>
  <c r="O113" i="12"/>
  <c r="J112" i="12"/>
  <c r="L112" i="12"/>
  <c r="O112" i="12"/>
  <c r="J111" i="12"/>
  <c r="L111" i="12"/>
  <c r="O111" i="12"/>
  <c r="J110" i="12"/>
  <c r="L110" i="12"/>
  <c r="O110" i="12"/>
  <c r="M113" i="12"/>
  <c r="N113" i="12"/>
  <c r="M112" i="12"/>
  <c r="N112" i="12"/>
  <c r="M111" i="12"/>
  <c r="N111" i="12"/>
  <c r="M110" i="12"/>
  <c r="N110" i="12"/>
  <c r="E31" i="15"/>
  <c r="E30" i="15"/>
  <c r="E29" i="15"/>
  <c r="E28" i="15"/>
  <c r="E27" i="15"/>
  <c r="E26" i="15"/>
  <c r="E25" i="15"/>
  <c r="E24" i="15"/>
  <c r="E23" i="15"/>
  <c r="E22" i="15"/>
  <c r="J61" i="14"/>
  <c r="L61" i="14"/>
  <c r="N61" i="14"/>
  <c r="M61" i="14"/>
  <c r="J60" i="14"/>
  <c r="L60" i="14"/>
  <c r="N60" i="14"/>
  <c r="M60" i="14"/>
  <c r="J59" i="14"/>
  <c r="L59" i="14"/>
  <c r="N59" i="14"/>
  <c r="M59" i="14"/>
  <c r="J58" i="14"/>
  <c r="L58" i="14"/>
  <c r="N58" i="14"/>
  <c r="M58" i="14"/>
  <c r="J57" i="14"/>
  <c r="L57" i="14"/>
  <c r="N57" i="14"/>
  <c r="M57" i="14"/>
  <c r="J56" i="14"/>
  <c r="L56" i="14"/>
  <c r="N56" i="14"/>
  <c r="M56" i="14"/>
  <c r="J55" i="14"/>
  <c r="L55" i="14"/>
  <c r="N55" i="14"/>
  <c r="M55" i="14"/>
  <c r="J54" i="14"/>
  <c r="L54" i="14"/>
  <c r="N54" i="14"/>
  <c r="M54" i="14"/>
  <c r="J53" i="14"/>
  <c r="L53" i="14"/>
  <c r="N53" i="14"/>
  <c r="M53" i="14"/>
  <c r="J52" i="14"/>
  <c r="L52" i="14"/>
  <c r="N52" i="14"/>
  <c r="M52" i="14"/>
  <c r="J51" i="14"/>
  <c r="L51" i="14"/>
  <c r="N51" i="14"/>
  <c r="M51" i="14"/>
  <c r="J50" i="14"/>
  <c r="L50" i="14"/>
  <c r="N50" i="14"/>
  <c r="M50" i="14"/>
  <c r="J49" i="14"/>
  <c r="L49" i="14"/>
  <c r="N49" i="14"/>
  <c r="M49" i="14"/>
  <c r="J48" i="14"/>
  <c r="L48" i="14"/>
  <c r="N48" i="14"/>
  <c r="M48" i="14"/>
  <c r="J47" i="14"/>
  <c r="L47" i="14"/>
  <c r="N47" i="14"/>
  <c r="M47" i="14"/>
  <c r="J46" i="14"/>
  <c r="L46" i="14"/>
  <c r="N46" i="14"/>
  <c r="M46" i="14"/>
  <c r="J45" i="14"/>
  <c r="L45" i="14"/>
  <c r="N45" i="14"/>
  <c r="M45" i="14"/>
  <c r="J44" i="14"/>
  <c r="L44" i="14"/>
  <c r="N44" i="14"/>
  <c r="M44" i="14"/>
  <c r="J43" i="14"/>
  <c r="L43" i="14"/>
  <c r="N43" i="14"/>
  <c r="M43" i="14"/>
  <c r="J42" i="14"/>
  <c r="L42" i="14"/>
  <c r="N42" i="14"/>
  <c r="M4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E48" i="13"/>
  <c r="J25" i="16"/>
  <c r="L25" i="16"/>
  <c r="J24" i="16"/>
  <c r="L24" i="16"/>
  <c r="J23" i="16"/>
  <c r="L23" i="16"/>
  <c r="M25" i="16"/>
  <c r="N25" i="16"/>
  <c r="M24" i="16"/>
  <c r="N24" i="16"/>
  <c r="M23" i="16"/>
  <c r="O25" i="16"/>
  <c r="O24" i="16"/>
  <c r="E3" i="17"/>
  <c r="E4" i="17"/>
  <c r="E5" i="17"/>
  <c r="E6" i="17"/>
  <c r="E7" i="17"/>
  <c r="E8" i="17"/>
  <c r="E9" i="17"/>
  <c r="E10" i="17"/>
  <c r="E11" i="17"/>
  <c r="E12" i="17"/>
  <c r="E13" i="17"/>
  <c r="E2" i="17"/>
  <c r="J6" i="16"/>
  <c r="J7" i="16"/>
  <c r="J8" i="16"/>
  <c r="O3" i="16"/>
  <c r="O4" i="16"/>
  <c r="O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J3" i="16"/>
  <c r="N3" i="16"/>
  <c r="J4" i="16"/>
  <c r="N4" i="16"/>
  <c r="J5" i="16"/>
  <c r="N5" i="16"/>
  <c r="N6" i="16"/>
  <c r="N7" i="16"/>
  <c r="N8" i="16"/>
  <c r="J9" i="16"/>
  <c r="N9" i="16"/>
  <c r="J10" i="16"/>
  <c r="N10" i="16"/>
  <c r="J11" i="16"/>
  <c r="N11" i="16"/>
  <c r="J12" i="16"/>
  <c r="N12" i="16"/>
  <c r="J13" i="16"/>
  <c r="N13" i="16"/>
  <c r="J14" i="16"/>
  <c r="N14" i="16"/>
  <c r="J15" i="16"/>
  <c r="N15" i="16"/>
  <c r="J16" i="16"/>
  <c r="N16" i="16"/>
  <c r="J17" i="16"/>
  <c r="N17" i="16"/>
  <c r="J18" i="16"/>
  <c r="N18" i="16"/>
  <c r="J19" i="16"/>
  <c r="N19" i="16"/>
  <c r="J20" i="16"/>
  <c r="N20" i="16"/>
  <c r="J21" i="16"/>
  <c r="N21" i="16"/>
  <c r="J22" i="16"/>
  <c r="N22" i="16"/>
  <c r="N23" i="16"/>
  <c r="M3" i="16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J2" i="16"/>
  <c r="N2" i="16"/>
  <c r="M2" i="16"/>
  <c r="O2" i="16"/>
  <c r="L2" i="16"/>
  <c r="E55" i="13"/>
  <c r="E54" i="13"/>
  <c r="E53" i="13"/>
  <c r="E52" i="13"/>
  <c r="E51" i="13"/>
  <c r="E50" i="13"/>
  <c r="J109" i="12"/>
  <c r="L109" i="12"/>
  <c r="O109" i="12"/>
  <c r="J108" i="12"/>
  <c r="L108" i="12"/>
  <c r="O108" i="12"/>
  <c r="J107" i="12"/>
  <c r="L107" i="12"/>
  <c r="O107" i="12"/>
  <c r="J106" i="12"/>
  <c r="L106" i="12"/>
  <c r="O106" i="12"/>
  <c r="J105" i="12"/>
  <c r="L105" i="12"/>
  <c r="O105" i="12"/>
  <c r="J104" i="12"/>
  <c r="L104" i="12"/>
  <c r="O104" i="12"/>
  <c r="J103" i="12"/>
  <c r="L103" i="12"/>
  <c r="O103" i="12"/>
  <c r="J102" i="12"/>
  <c r="L102" i="12"/>
  <c r="O102" i="12"/>
  <c r="J101" i="12"/>
  <c r="L101" i="12"/>
  <c r="O101" i="12"/>
  <c r="J100" i="12"/>
  <c r="L100" i="12"/>
  <c r="O100" i="12"/>
  <c r="J99" i="12"/>
  <c r="L99" i="12"/>
  <c r="O99" i="12"/>
  <c r="J98" i="12"/>
  <c r="L98" i="12"/>
  <c r="O98" i="12"/>
  <c r="M109" i="12"/>
  <c r="N109" i="12"/>
  <c r="M108" i="12"/>
  <c r="N108" i="12"/>
  <c r="M107" i="12"/>
  <c r="N107" i="12"/>
  <c r="M106" i="12"/>
  <c r="N106" i="12"/>
  <c r="M105" i="12"/>
  <c r="N105" i="12"/>
  <c r="M104" i="12"/>
  <c r="N104" i="12"/>
  <c r="M103" i="12"/>
  <c r="N103" i="12"/>
  <c r="M102" i="12"/>
  <c r="N102" i="12"/>
  <c r="M101" i="12"/>
  <c r="N101" i="12"/>
  <c r="M100" i="12"/>
  <c r="N100" i="12"/>
  <c r="M99" i="12"/>
  <c r="N99" i="12"/>
  <c r="M98" i="12"/>
  <c r="N98" i="12"/>
  <c r="E49" i="13"/>
  <c r="E47" i="13"/>
  <c r="E46" i="13"/>
  <c r="J97" i="12"/>
  <c r="L97" i="12"/>
  <c r="O97" i="12"/>
  <c r="J96" i="12"/>
  <c r="L96" i="12"/>
  <c r="O96" i="12"/>
  <c r="J95" i="12"/>
  <c r="L95" i="12"/>
  <c r="O95" i="12"/>
  <c r="J94" i="12"/>
  <c r="L94" i="12"/>
  <c r="O94" i="12"/>
  <c r="J93" i="12"/>
  <c r="L93" i="12"/>
  <c r="O93" i="12"/>
  <c r="J92" i="12"/>
  <c r="L92" i="12"/>
  <c r="O92" i="12"/>
  <c r="J91" i="12"/>
  <c r="L91" i="12"/>
  <c r="O91" i="12"/>
  <c r="J90" i="12"/>
  <c r="L90" i="12"/>
  <c r="O90" i="12"/>
  <c r="M97" i="12"/>
  <c r="N97" i="12"/>
  <c r="M96" i="12"/>
  <c r="N96" i="12"/>
  <c r="M95" i="12"/>
  <c r="N95" i="12"/>
  <c r="M94" i="12"/>
  <c r="N94" i="12"/>
  <c r="M93" i="12"/>
  <c r="N93" i="12"/>
  <c r="M92" i="12"/>
  <c r="N92" i="12"/>
  <c r="M91" i="12"/>
  <c r="N91" i="12"/>
  <c r="M90" i="12"/>
  <c r="N90" i="12"/>
  <c r="E21" i="15"/>
  <c r="E20" i="15"/>
  <c r="J41" i="14"/>
  <c r="L41" i="14"/>
  <c r="N41" i="14"/>
  <c r="M41" i="14"/>
  <c r="J40" i="14"/>
  <c r="L40" i="14"/>
  <c r="N40" i="14"/>
  <c r="M40" i="14"/>
  <c r="J39" i="14"/>
  <c r="L39" i="14"/>
  <c r="N39" i="14"/>
  <c r="M39" i="14"/>
  <c r="J38" i="14"/>
  <c r="L38" i="14"/>
  <c r="N38" i="14"/>
  <c r="M38" i="14"/>
  <c r="O41" i="14"/>
  <c r="O40" i="14"/>
  <c r="O39" i="14"/>
  <c r="O38" i="14"/>
  <c r="E19" i="15"/>
  <c r="E18" i="15"/>
  <c r="E17" i="15"/>
  <c r="E16" i="15"/>
  <c r="E15" i="15"/>
  <c r="E14" i="15"/>
  <c r="E13" i="15"/>
  <c r="E12" i="15"/>
  <c r="J37" i="14"/>
  <c r="L37" i="14"/>
  <c r="M37" i="14"/>
  <c r="N37" i="14"/>
  <c r="O37" i="14"/>
  <c r="J36" i="14"/>
  <c r="L36" i="14"/>
  <c r="M36" i="14"/>
  <c r="N36" i="14"/>
  <c r="O36" i="14"/>
  <c r="J35" i="14"/>
  <c r="L35" i="14"/>
  <c r="M35" i="14"/>
  <c r="N35" i="14"/>
  <c r="O35" i="14"/>
  <c r="J34" i="14"/>
  <c r="L34" i="14"/>
  <c r="M34" i="14"/>
  <c r="N34" i="14"/>
  <c r="O34" i="14"/>
  <c r="J33" i="14"/>
  <c r="L33" i="14"/>
  <c r="N33" i="14"/>
  <c r="O33" i="14"/>
  <c r="J32" i="14"/>
  <c r="L32" i="14"/>
  <c r="N32" i="14"/>
  <c r="O32" i="14"/>
  <c r="J31" i="14"/>
  <c r="L31" i="14"/>
  <c r="N31" i="14"/>
  <c r="O31" i="14"/>
  <c r="J30" i="14"/>
  <c r="L30" i="14"/>
  <c r="N30" i="14"/>
  <c r="O30" i="14"/>
  <c r="M33" i="14"/>
  <c r="M32" i="14"/>
  <c r="M31" i="14"/>
  <c r="M30" i="14"/>
  <c r="E3" i="15"/>
  <c r="E4" i="15"/>
  <c r="E5" i="15"/>
  <c r="E6" i="15"/>
  <c r="E7" i="15"/>
  <c r="E8" i="15"/>
  <c r="E9" i="15"/>
  <c r="E10" i="15"/>
  <c r="E11" i="15"/>
  <c r="E2" i="15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N3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M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J3" i="14"/>
  <c r="L3" i="14"/>
  <c r="J4" i="14"/>
  <c r="L4" i="14"/>
  <c r="J5" i="14"/>
  <c r="L5" i="14"/>
  <c r="J6" i="14"/>
  <c r="L6" i="14"/>
  <c r="J7" i="14"/>
  <c r="L7" i="14"/>
  <c r="J8" i="14"/>
  <c r="L8" i="14"/>
  <c r="J9" i="14"/>
  <c r="L9" i="14"/>
  <c r="J10" i="14"/>
  <c r="L10" i="14"/>
  <c r="J11" i="14"/>
  <c r="L11" i="14"/>
  <c r="L12" i="14"/>
  <c r="J13" i="14"/>
  <c r="L13" i="14"/>
  <c r="J14" i="14"/>
  <c r="L14" i="14"/>
  <c r="J15" i="14"/>
  <c r="L15" i="14"/>
  <c r="J16" i="14"/>
  <c r="L16" i="14"/>
  <c r="J17" i="14"/>
  <c r="L17" i="14"/>
  <c r="J18" i="14"/>
  <c r="L18" i="14"/>
  <c r="J19" i="14"/>
  <c r="L19" i="14"/>
  <c r="J20" i="14"/>
  <c r="L20" i="14"/>
  <c r="J21" i="14"/>
  <c r="L21" i="14"/>
  <c r="J22" i="14"/>
  <c r="L22" i="14"/>
  <c r="J23" i="14"/>
  <c r="L23" i="14"/>
  <c r="J24" i="14"/>
  <c r="L24" i="14"/>
  <c r="J25" i="14"/>
  <c r="L25" i="14"/>
  <c r="J26" i="14"/>
  <c r="L26" i="14"/>
  <c r="J27" i="14"/>
  <c r="L27" i="14"/>
  <c r="J28" i="14"/>
  <c r="L28" i="14"/>
  <c r="J29" i="14"/>
  <c r="L29" i="14"/>
  <c r="O2" i="14"/>
  <c r="J2" i="14"/>
  <c r="L2" i="14"/>
  <c r="N2" i="14"/>
  <c r="M2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J89" i="12"/>
  <c r="L89" i="12"/>
  <c r="O89" i="12"/>
  <c r="J88" i="12"/>
  <c r="L88" i="12"/>
  <c r="O88" i="12"/>
  <c r="J87" i="12"/>
  <c r="L87" i="12"/>
  <c r="O87" i="12"/>
  <c r="J86" i="12"/>
  <c r="L86" i="12"/>
  <c r="O86" i="12"/>
  <c r="J85" i="12"/>
  <c r="L85" i="12"/>
  <c r="O85" i="12"/>
  <c r="J84" i="12"/>
  <c r="L84" i="12"/>
  <c r="O84" i="12"/>
  <c r="J83" i="12"/>
  <c r="L83" i="12"/>
  <c r="O83" i="12"/>
  <c r="J82" i="12"/>
  <c r="L82" i="12"/>
  <c r="O82" i="12"/>
  <c r="M89" i="12"/>
  <c r="N89" i="12"/>
  <c r="M88" i="12"/>
  <c r="N88" i="12"/>
  <c r="M87" i="12"/>
  <c r="N87" i="12"/>
  <c r="M86" i="12"/>
  <c r="N86" i="12"/>
  <c r="M85" i="12"/>
  <c r="N85" i="12"/>
  <c r="M84" i="12"/>
  <c r="N84" i="12"/>
  <c r="M83" i="12"/>
  <c r="N83" i="12"/>
  <c r="M82" i="12"/>
  <c r="N82" i="12"/>
  <c r="J81" i="12"/>
  <c r="L81" i="12"/>
  <c r="O81" i="12"/>
  <c r="J80" i="12"/>
  <c r="L80" i="12"/>
  <c r="O80" i="12"/>
  <c r="J79" i="12"/>
  <c r="L79" i="12"/>
  <c r="O79" i="12"/>
  <c r="J78" i="12"/>
  <c r="L78" i="12"/>
  <c r="O78" i="12"/>
  <c r="J77" i="12"/>
  <c r="L77" i="12"/>
  <c r="O77" i="12"/>
  <c r="J76" i="12"/>
  <c r="L76" i="12"/>
  <c r="O76" i="12"/>
  <c r="J75" i="12"/>
  <c r="L75" i="12"/>
  <c r="O75" i="12"/>
  <c r="J74" i="12"/>
  <c r="L74" i="12"/>
  <c r="O74" i="12"/>
  <c r="M81" i="12"/>
  <c r="N81" i="12"/>
  <c r="M80" i="12"/>
  <c r="N80" i="12"/>
  <c r="M79" i="12"/>
  <c r="N79" i="12"/>
  <c r="M78" i="12"/>
  <c r="N78" i="12"/>
  <c r="M77" i="12"/>
  <c r="N77" i="12"/>
  <c r="M76" i="12"/>
  <c r="N76" i="12"/>
  <c r="M75" i="12"/>
  <c r="N75" i="12"/>
  <c r="M74" i="12"/>
  <c r="N74" i="12"/>
  <c r="J73" i="12"/>
  <c r="L73" i="12"/>
  <c r="O73" i="12"/>
  <c r="J72" i="12"/>
  <c r="L72" i="12"/>
  <c r="O72" i="12"/>
  <c r="J71" i="12"/>
  <c r="L71" i="12"/>
  <c r="O71" i="12"/>
  <c r="J70" i="12"/>
  <c r="L70" i="12"/>
  <c r="O70" i="12"/>
  <c r="M73" i="12"/>
  <c r="N73" i="12"/>
  <c r="M72" i="12"/>
  <c r="N72" i="12"/>
  <c r="M71" i="12"/>
  <c r="N71" i="12"/>
  <c r="M70" i="12"/>
  <c r="N70" i="12"/>
  <c r="J69" i="12"/>
  <c r="L69" i="12"/>
  <c r="O69" i="12"/>
  <c r="J68" i="12"/>
  <c r="L68" i="12"/>
  <c r="O68" i="12"/>
  <c r="J67" i="12"/>
  <c r="L67" i="12"/>
  <c r="O67" i="12"/>
  <c r="J66" i="12"/>
  <c r="L66" i="12"/>
  <c r="O66" i="12"/>
  <c r="M69" i="12"/>
  <c r="N69" i="12"/>
  <c r="M68" i="12"/>
  <c r="N68" i="12"/>
  <c r="M67" i="12"/>
  <c r="N67" i="12"/>
  <c r="M66" i="12"/>
  <c r="N66" i="12"/>
  <c r="E28" i="13"/>
  <c r="E29" i="13"/>
  <c r="E30" i="13"/>
  <c r="E31" i="13"/>
  <c r="E32" i="13"/>
  <c r="E33" i="13"/>
  <c r="J65" i="12"/>
  <c r="L65" i="12"/>
  <c r="O65" i="12"/>
  <c r="J64" i="12"/>
  <c r="L64" i="12"/>
  <c r="O64" i="12"/>
  <c r="J63" i="12"/>
  <c r="L63" i="12"/>
  <c r="O63" i="12"/>
  <c r="J62" i="12"/>
  <c r="L62" i="12"/>
  <c r="O62" i="12"/>
  <c r="J61" i="12"/>
  <c r="L61" i="12"/>
  <c r="O61" i="12"/>
  <c r="J60" i="12"/>
  <c r="L60" i="12"/>
  <c r="O60" i="12"/>
  <c r="J59" i="12"/>
  <c r="L59" i="12"/>
  <c r="O59" i="12"/>
  <c r="J58" i="12"/>
  <c r="L58" i="12"/>
  <c r="O58" i="12"/>
  <c r="M65" i="12"/>
  <c r="N65" i="12"/>
  <c r="M64" i="12"/>
  <c r="N64" i="12"/>
  <c r="M63" i="12"/>
  <c r="N63" i="12"/>
  <c r="M62" i="12"/>
  <c r="N62" i="12"/>
  <c r="M61" i="12"/>
  <c r="N61" i="12"/>
  <c r="M60" i="12"/>
  <c r="N60" i="12"/>
  <c r="M59" i="12"/>
  <c r="N59" i="12"/>
  <c r="M58" i="12"/>
  <c r="N58" i="12"/>
  <c r="J57" i="12"/>
  <c r="L57" i="12"/>
  <c r="O57" i="12"/>
  <c r="J56" i="12"/>
  <c r="L56" i="12"/>
  <c r="O56" i="12"/>
  <c r="J55" i="12"/>
  <c r="L55" i="12"/>
  <c r="O55" i="12"/>
  <c r="J54" i="12"/>
  <c r="L54" i="12"/>
  <c r="O54" i="12"/>
  <c r="M57" i="12"/>
  <c r="N57" i="12"/>
  <c r="M56" i="12"/>
  <c r="N56" i="12"/>
  <c r="M55" i="12"/>
  <c r="N55" i="12"/>
  <c r="M54" i="12"/>
  <c r="N54" i="12"/>
  <c r="E136" i="11"/>
  <c r="E137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J269" i="3"/>
  <c r="L269" i="3"/>
  <c r="M269" i="3"/>
  <c r="N269" i="3"/>
  <c r="J268" i="3"/>
  <c r="L268" i="3"/>
  <c r="M268" i="3"/>
  <c r="N268" i="3"/>
  <c r="O269" i="3"/>
  <c r="O268" i="3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J145" i="9"/>
  <c r="L145" i="9"/>
  <c r="O145" i="9"/>
  <c r="J144" i="9"/>
  <c r="L144" i="9"/>
  <c r="O144" i="9"/>
  <c r="J143" i="9"/>
  <c r="L143" i="9"/>
  <c r="O143" i="9"/>
  <c r="J142" i="9"/>
  <c r="L142" i="9"/>
  <c r="O142" i="9"/>
  <c r="M145" i="9"/>
  <c r="N145" i="9"/>
  <c r="M144" i="9"/>
  <c r="N144" i="9"/>
  <c r="M143" i="9"/>
  <c r="N143" i="9"/>
  <c r="M142" i="9"/>
  <c r="N142" i="9"/>
  <c r="J141" i="9"/>
  <c r="L141" i="9"/>
  <c r="O141" i="9"/>
  <c r="J140" i="9"/>
  <c r="L140" i="9"/>
  <c r="O140" i="9"/>
  <c r="J139" i="9"/>
  <c r="L139" i="9"/>
  <c r="O139" i="9"/>
  <c r="J138" i="9"/>
  <c r="L138" i="9"/>
  <c r="O138" i="9"/>
  <c r="J137" i="9"/>
  <c r="L137" i="9"/>
  <c r="O137" i="9"/>
  <c r="J136" i="9"/>
  <c r="L136" i="9"/>
  <c r="O136" i="9"/>
  <c r="J135" i="9"/>
  <c r="L135" i="9"/>
  <c r="O135" i="9"/>
  <c r="J134" i="9"/>
  <c r="L134" i="9"/>
  <c r="O134" i="9"/>
  <c r="J133" i="9"/>
  <c r="L133" i="9"/>
  <c r="O133" i="9"/>
  <c r="J132" i="9"/>
  <c r="L132" i="9"/>
  <c r="O132" i="9"/>
  <c r="J131" i="9"/>
  <c r="L131" i="9"/>
  <c r="O131" i="9"/>
  <c r="J130" i="9"/>
  <c r="L130" i="9"/>
  <c r="O130" i="9"/>
  <c r="J129" i="9"/>
  <c r="L129" i="9"/>
  <c r="O129" i="9"/>
  <c r="J128" i="9"/>
  <c r="L128" i="9"/>
  <c r="O128" i="9"/>
  <c r="J127" i="9"/>
  <c r="L127" i="9"/>
  <c r="O127" i="9"/>
  <c r="J126" i="9"/>
  <c r="L126" i="9"/>
  <c r="O126" i="9"/>
  <c r="J125" i="9"/>
  <c r="L125" i="9"/>
  <c r="O125" i="9"/>
  <c r="J124" i="9"/>
  <c r="L124" i="9"/>
  <c r="O124" i="9"/>
  <c r="J123" i="9"/>
  <c r="L123" i="9"/>
  <c r="O123" i="9"/>
  <c r="J122" i="9"/>
  <c r="L122" i="9"/>
  <c r="O122" i="9"/>
  <c r="M141" i="9"/>
  <c r="N141" i="9"/>
  <c r="M140" i="9"/>
  <c r="N140" i="9"/>
  <c r="M139" i="9"/>
  <c r="N139" i="9"/>
  <c r="M138" i="9"/>
  <c r="N138" i="9"/>
  <c r="M137" i="9"/>
  <c r="N137" i="9"/>
  <c r="M136" i="9"/>
  <c r="N136" i="9"/>
  <c r="M135" i="9"/>
  <c r="N135" i="9"/>
  <c r="M134" i="9"/>
  <c r="N134" i="9"/>
  <c r="M133" i="9"/>
  <c r="N133" i="9"/>
  <c r="M132" i="9"/>
  <c r="N132" i="9"/>
  <c r="M131" i="9"/>
  <c r="N131" i="9"/>
  <c r="M130" i="9"/>
  <c r="N130" i="9"/>
  <c r="M129" i="9"/>
  <c r="N129" i="9"/>
  <c r="M128" i="9"/>
  <c r="N128" i="9"/>
  <c r="M127" i="9"/>
  <c r="N127" i="9"/>
  <c r="M126" i="9"/>
  <c r="N126" i="9"/>
  <c r="M125" i="9"/>
  <c r="N125" i="9"/>
  <c r="M124" i="9"/>
  <c r="N124" i="9"/>
  <c r="M123" i="9"/>
  <c r="N123" i="9"/>
  <c r="M122" i="9"/>
  <c r="N122" i="9"/>
  <c r="J121" i="9"/>
  <c r="M121" i="9"/>
  <c r="N121" i="9"/>
  <c r="J120" i="9"/>
  <c r="M120" i="9"/>
  <c r="N120" i="9"/>
  <c r="J119" i="9"/>
  <c r="J118" i="9"/>
  <c r="L121" i="9"/>
  <c r="O121" i="9"/>
  <c r="L120" i="9"/>
  <c r="O120" i="9"/>
  <c r="O119" i="9"/>
  <c r="O118" i="9"/>
  <c r="O117" i="9"/>
  <c r="O116" i="9"/>
  <c r="O115" i="9"/>
  <c r="O114" i="9"/>
  <c r="O113" i="9"/>
  <c r="J117" i="9"/>
  <c r="L119" i="9"/>
  <c r="M119" i="9"/>
  <c r="N119" i="9"/>
  <c r="L118" i="9"/>
  <c r="M118" i="9"/>
  <c r="N118" i="9"/>
  <c r="L117" i="9"/>
  <c r="M117" i="9"/>
  <c r="N117" i="9"/>
  <c r="J116" i="9"/>
  <c r="L116" i="9"/>
  <c r="M116" i="9"/>
  <c r="N116" i="9"/>
  <c r="J115" i="9"/>
  <c r="L115" i="9"/>
  <c r="M115" i="9"/>
  <c r="N115" i="9"/>
  <c r="J114" i="9"/>
  <c r="L114" i="9"/>
  <c r="M114" i="9"/>
  <c r="N114" i="9"/>
  <c r="J113" i="9"/>
  <c r="M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89" i="9"/>
  <c r="O89" i="9"/>
  <c r="L88" i="9"/>
  <c r="O88" i="9"/>
  <c r="L87" i="9"/>
  <c r="O87" i="9"/>
  <c r="L86" i="9"/>
  <c r="O86" i="9"/>
  <c r="M89" i="9"/>
  <c r="N89" i="9"/>
  <c r="M88" i="9"/>
  <c r="N88" i="9"/>
  <c r="M87" i="9"/>
  <c r="N87" i="9"/>
  <c r="M86" i="9"/>
  <c r="N86" i="9"/>
  <c r="L85" i="9"/>
  <c r="O85" i="9"/>
  <c r="L84" i="9"/>
  <c r="O84" i="9"/>
  <c r="L83" i="9"/>
  <c r="O83" i="9"/>
  <c r="L82" i="9"/>
  <c r="O82" i="9"/>
  <c r="M85" i="9"/>
  <c r="N85" i="9"/>
  <c r="M84" i="9"/>
  <c r="N84" i="9"/>
  <c r="M83" i="9"/>
  <c r="N83" i="9"/>
  <c r="M82" i="9"/>
  <c r="N82" i="9"/>
  <c r="E79" i="11"/>
  <c r="E78" i="11"/>
  <c r="E77" i="11"/>
  <c r="E76" i="11"/>
  <c r="E75" i="11"/>
  <c r="E74" i="11"/>
  <c r="E73" i="11"/>
  <c r="E72" i="11"/>
  <c r="E71" i="11"/>
  <c r="E70" i="11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J256" i="3"/>
  <c r="N256" i="3"/>
  <c r="J257" i="3"/>
  <c r="N257" i="3"/>
  <c r="J258" i="3"/>
  <c r="N258" i="3"/>
  <c r="J259" i="3"/>
  <c r="N259" i="3"/>
  <c r="J260" i="3"/>
  <c r="N260" i="3"/>
  <c r="J261" i="3"/>
  <c r="N261" i="3"/>
  <c r="J262" i="3"/>
  <c r="N262" i="3"/>
  <c r="J263" i="3"/>
  <c r="N263" i="3"/>
  <c r="J264" i="3"/>
  <c r="N264" i="3"/>
  <c r="J265" i="3"/>
  <c r="N265" i="3"/>
  <c r="J266" i="3"/>
  <c r="N266" i="3"/>
  <c r="J267" i="3"/>
  <c r="N267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J246" i="3"/>
  <c r="L246" i="3"/>
  <c r="J247" i="3"/>
  <c r="L247" i="3"/>
  <c r="J248" i="3"/>
  <c r="L248" i="3"/>
  <c r="J249" i="3"/>
  <c r="L249" i="3"/>
  <c r="J250" i="3"/>
  <c r="L250" i="3"/>
  <c r="J251" i="3"/>
  <c r="L251" i="3"/>
  <c r="J252" i="3"/>
  <c r="L252" i="3"/>
  <c r="J253" i="3"/>
  <c r="L253" i="3"/>
  <c r="J254" i="3"/>
  <c r="L254" i="3"/>
  <c r="J255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M255" i="3"/>
  <c r="N255" i="3"/>
  <c r="M254" i="3"/>
  <c r="N254" i="3"/>
  <c r="M253" i="3"/>
  <c r="N253" i="3"/>
  <c r="M252" i="3"/>
  <c r="N252" i="3"/>
  <c r="M251" i="3"/>
  <c r="N251" i="3"/>
  <c r="M250" i="3"/>
  <c r="N250" i="3"/>
  <c r="M249" i="3"/>
  <c r="N249" i="3"/>
  <c r="M248" i="3"/>
  <c r="N248" i="3"/>
  <c r="M247" i="3"/>
  <c r="N247" i="3"/>
  <c r="M246" i="3"/>
  <c r="N246" i="3"/>
  <c r="E69" i="11"/>
  <c r="E68" i="11"/>
  <c r="E67" i="11"/>
  <c r="E66" i="11"/>
  <c r="O239" i="3"/>
  <c r="O240" i="3"/>
  <c r="O241" i="3"/>
  <c r="O242" i="3"/>
  <c r="O243" i="3"/>
  <c r="O244" i="3"/>
  <c r="O245" i="3"/>
  <c r="J239" i="3"/>
  <c r="L239" i="3"/>
  <c r="J240" i="3"/>
  <c r="L240" i="3"/>
  <c r="J241" i="3"/>
  <c r="L241" i="3"/>
  <c r="J242" i="3"/>
  <c r="L242" i="3"/>
  <c r="J243" i="3"/>
  <c r="L243" i="3"/>
  <c r="J244" i="3"/>
  <c r="L244" i="3"/>
  <c r="J245" i="3"/>
  <c r="L245" i="3"/>
  <c r="J238" i="3"/>
  <c r="L238" i="3"/>
  <c r="O238" i="3"/>
  <c r="M245" i="3"/>
  <c r="N245" i="3"/>
  <c r="M244" i="3"/>
  <c r="N244" i="3"/>
  <c r="M243" i="3"/>
  <c r="N243" i="3"/>
  <c r="M242" i="3"/>
  <c r="N242" i="3"/>
  <c r="M241" i="3"/>
  <c r="N241" i="3"/>
  <c r="M240" i="3"/>
  <c r="N240" i="3"/>
  <c r="M239" i="3"/>
  <c r="N239" i="3"/>
  <c r="M238" i="3"/>
  <c r="N238" i="3"/>
  <c r="E27" i="13"/>
  <c r="E26" i="13"/>
  <c r="E25" i="13"/>
  <c r="J53" i="12"/>
  <c r="L53" i="12"/>
  <c r="O53" i="12"/>
  <c r="J52" i="12"/>
  <c r="L52" i="12"/>
  <c r="O52" i="12"/>
  <c r="J51" i="12"/>
  <c r="L51" i="12"/>
  <c r="O51" i="12"/>
  <c r="J50" i="12"/>
  <c r="L50" i="12"/>
  <c r="O50" i="12"/>
  <c r="M53" i="12"/>
  <c r="N53" i="12"/>
  <c r="M52" i="12"/>
  <c r="N52" i="12"/>
  <c r="M51" i="12"/>
  <c r="N51" i="12"/>
  <c r="M50" i="12"/>
  <c r="N50" i="12"/>
  <c r="J49" i="12"/>
  <c r="L49" i="12"/>
  <c r="O49" i="12"/>
  <c r="J48" i="12"/>
  <c r="L48" i="12"/>
  <c r="O48" i="12"/>
  <c r="J47" i="12"/>
  <c r="L47" i="12"/>
  <c r="O47" i="12"/>
  <c r="J46" i="12"/>
  <c r="L46" i="12"/>
  <c r="O46" i="12"/>
  <c r="M49" i="12"/>
  <c r="N49" i="12"/>
  <c r="M48" i="12"/>
  <c r="N48" i="12"/>
  <c r="M47" i="12"/>
  <c r="N47" i="12"/>
  <c r="M46" i="12"/>
  <c r="N46" i="12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2" i="13"/>
  <c r="O45" i="12"/>
  <c r="J45" i="12"/>
  <c r="N45" i="12"/>
  <c r="M45" i="12"/>
  <c r="L45" i="12"/>
  <c r="O44" i="12"/>
  <c r="J44" i="12"/>
  <c r="N44" i="12"/>
  <c r="M44" i="12"/>
  <c r="L44" i="12"/>
  <c r="O43" i="12"/>
  <c r="J43" i="12"/>
  <c r="N43" i="12"/>
  <c r="M43" i="12"/>
  <c r="L43" i="12"/>
  <c r="O42" i="12"/>
  <c r="J42" i="12"/>
  <c r="N42" i="12"/>
  <c r="M42" i="12"/>
  <c r="L42" i="12"/>
  <c r="O41" i="12"/>
  <c r="J41" i="12"/>
  <c r="N41" i="12"/>
  <c r="M41" i="12"/>
  <c r="L41" i="12"/>
  <c r="O40" i="12"/>
  <c r="J40" i="12"/>
  <c r="N40" i="12"/>
  <c r="M40" i="12"/>
  <c r="L40" i="12"/>
  <c r="O39" i="12"/>
  <c r="J39" i="12"/>
  <c r="N39" i="12"/>
  <c r="M39" i="12"/>
  <c r="L39" i="12"/>
  <c r="O38" i="12"/>
  <c r="J38" i="12"/>
  <c r="N38" i="12"/>
  <c r="M38" i="12"/>
  <c r="L38" i="12"/>
  <c r="O37" i="12"/>
  <c r="J37" i="12"/>
  <c r="N37" i="12"/>
  <c r="M37" i="12"/>
  <c r="L37" i="12"/>
  <c r="O36" i="12"/>
  <c r="J36" i="12"/>
  <c r="N36" i="12"/>
  <c r="M36" i="12"/>
  <c r="L36" i="12"/>
  <c r="O35" i="12"/>
  <c r="J35" i="12"/>
  <c r="N35" i="12"/>
  <c r="M35" i="12"/>
  <c r="L35" i="12"/>
  <c r="O34" i="12"/>
  <c r="J34" i="12"/>
  <c r="N34" i="12"/>
  <c r="M34" i="12"/>
  <c r="L34" i="12"/>
  <c r="O33" i="12"/>
  <c r="J33" i="12"/>
  <c r="N33" i="12"/>
  <c r="M33" i="12"/>
  <c r="L33" i="12"/>
  <c r="O32" i="12"/>
  <c r="J32" i="12"/>
  <c r="N32" i="12"/>
  <c r="M32" i="12"/>
  <c r="L32" i="12"/>
  <c r="O31" i="12"/>
  <c r="J31" i="12"/>
  <c r="N31" i="12"/>
  <c r="M31" i="12"/>
  <c r="L31" i="12"/>
  <c r="O30" i="12"/>
  <c r="J30" i="12"/>
  <c r="N30" i="12"/>
  <c r="M30" i="12"/>
  <c r="L30" i="12"/>
  <c r="O29" i="12"/>
  <c r="J29" i="12"/>
  <c r="N29" i="12"/>
  <c r="M29" i="12"/>
  <c r="L29" i="12"/>
  <c r="O28" i="12"/>
  <c r="J28" i="12"/>
  <c r="N28" i="12"/>
  <c r="M28" i="12"/>
  <c r="L28" i="12"/>
  <c r="O27" i="12"/>
  <c r="J27" i="12"/>
  <c r="N27" i="12"/>
  <c r="M27" i="12"/>
  <c r="L27" i="12"/>
  <c r="O26" i="12"/>
  <c r="J26" i="12"/>
  <c r="N26" i="12"/>
  <c r="M26" i="12"/>
  <c r="L26" i="12"/>
  <c r="O25" i="12"/>
  <c r="J25" i="12"/>
  <c r="N25" i="12"/>
  <c r="M25" i="12"/>
  <c r="L25" i="12"/>
  <c r="O24" i="12"/>
  <c r="J24" i="12"/>
  <c r="N24" i="12"/>
  <c r="M24" i="12"/>
  <c r="L24" i="12"/>
  <c r="O23" i="12"/>
  <c r="J23" i="12"/>
  <c r="N23" i="12"/>
  <c r="M23" i="12"/>
  <c r="L23" i="12"/>
  <c r="O22" i="12"/>
  <c r="J22" i="12"/>
  <c r="N22" i="12"/>
  <c r="M22" i="12"/>
  <c r="L22" i="12"/>
  <c r="O21" i="12"/>
  <c r="J21" i="12"/>
  <c r="N21" i="12"/>
  <c r="M21" i="12"/>
  <c r="L21" i="12"/>
  <c r="O20" i="12"/>
  <c r="J20" i="12"/>
  <c r="N20" i="12"/>
  <c r="M20" i="12"/>
  <c r="L20" i="12"/>
  <c r="O19" i="12"/>
  <c r="J19" i="12"/>
  <c r="N19" i="12"/>
  <c r="M19" i="12"/>
  <c r="L19" i="12"/>
  <c r="O18" i="12"/>
  <c r="J18" i="12"/>
  <c r="N18" i="12"/>
  <c r="M18" i="12"/>
  <c r="L18" i="12"/>
  <c r="O17" i="12"/>
  <c r="J17" i="12"/>
  <c r="N17" i="12"/>
  <c r="M17" i="12"/>
  <c r="L17" i="12"/>
  <c r="O16" i="12"/>
  <c r="J16" i="12"/>
  <c r="N16" i="12"/>
  <c r="M16" i="12"/>
  <c r="L16" i="12"/>
  <c r="O15" i="12"/>
  <c r="J15" i="12"/>
  <c r="N15" i="12"/>
  <c r="M15" i="12"/>
  <c r="L15" i="12"/>
  <c r="O14" i="12"/>
  <c r="J14" i="12"/>
  <c r="N14" i="12"/>
  <c r="M14" i="12"/>
  <c r="L14" i="12"/>
  <c r="O13" i="12"/>
  <c r="J13" i="12"/>
  <c r="N13" i="12"/>
  <c r="M13" i="12"/>
  <c r="L13" i="12"/>
  <c r="O12" i="12"/>
  <c r="J12" i="12"/>
  <c r="N12" i="12"/>
  <c r="M12" i="12"/>
  <c r="L12" i="12"/>
  <c r="O11" i="12"/>
  <c r="J11" i="12"/>
  <c r="N11" i="12"/>
  <c r="M11" i="12"/>
  <c r="L11" i="12"/>
  <c r="O10" i="12"/>
  <c r="J10" i="12"/>
  <c r="N10" i="12"/>
  <c r="M10" i="12"/>
  <c r="L10" i="12"/>
  <c r="O9" i="12"/>
  <c r="J9" i="12"/>
  <c r="N9" i="12"/>
  <c r="M9" i="12"/>
  <c r="L9" i="12"/>
  <c r="O8" i="12"/>
  <c r="J8" i="12"/>
  <c r="N8" i="12"/>
  <c r="M8" i="12"/>
  <c r="L8" i="12"/>
  <c r="O7" i="12"/>
  <c r="J7" i="12"/>
  <c r="N7" i="12"/>
  <c r="M7" i="12"/>
  <c r="L7" i="12"/>
  <c r="O6" i="12"/>
  <c r="J6" i="12"/>
  <c r="N6" i="12"/>
  <c r="M6" i="12"/>
  <c r="L6" i="12"/>
  <c r="O5" i="12"/>
  <c r="J5" i="12"/>
  <c r="N5" i="12"/>
  <c r="M5" i="12"/>
  <c r="L5" i="12"/>
  <c r="O4" i="12"/>
  <c r="J4" i="12"/>
  <c r="N4" i="12"/>
  <c r="M4" i="12"/>
  <c r="L4" i="12"/>
  <c r="O3" i="12"/>
  <c r="J3" i="12"/>
  <c r="N3" i="12"/>
  <c r="M3" i="12"/>
  <c r="L3" i="12"/>
  <c r="O2" i="12"/>
  <c r="J2" i="12"/>
  <c r="N2" i="12"/>
  <c r="M2" i="12"/>
  <c r="L2" i="12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" i="10"/>
  <c r="O81" i="9"/>
  <c r="J81" i="9"/>
  <c r="N81" i="9"/>
  <c r="M81" i="9"/>
  <c r="L81" i="9"/>
  <c r="O80" i="9"/>
  <c r="J80" i="9"/>
  <c r="N80" i="9"/>
  <c r="M80" i="9"/>
  <c r="L80" i="9"/>
  <c r="O79" i="9"/>
  <c r="J79" i="9"/>
  <c r="N79" i="9"/>
  <c r="M79" i="9"/>
  <c r="L79" i="9"/>
  <c r="O78" i="9"/>
  <c r="J78" i="9"/>
  <c r="N78" i="9"/>
  <c r="M78" i="9"/>
  <c r="L78" i="9"/>
  <c r="O77" i="9"/>
  <c r="J77" i="9"/>
  <c r="N77" i="9"/>
  <c r="M77" i="9"/>
  <c r="L77" i="9"/>
  <c r="O76" i="9"/>
  <c r="J76" i="9"/>
  <c r="N76" i="9"/>
  <c r="M76" i="9"/>
  <c r="L76" i="9"/>
  <c r="O75" i="9"/>
  <c r="J75" i="9"/>
  <c r="N75" i="9"/>
  <c r="M75" i="9"/>
  <c r="L75" i="9"/>
  <c r="O74" i="9"/>
  <c r="J74" i="9"/>
  <c r="N74" i="9"/>
  <c r="M74" i="9"/>
  <c r="L74" i="9"/>
  <c r="O73" i="9"/>
  <c r="J73" i="9"/>
  <c r="N73" i="9"/>
  <c r="M73" i="9"/>
  <c r="L73" i="9"/>
  <c r="O72" i="9"/>
  <c r="J72" i="9"/>
  <c r="N72" i="9"/>
  <c r="M72" i="9"/>
  <c r="L72" i="9"/>
  <c r="O71" i="9"/>
  <c r="J71" i="9"/>
  <c r="N71" i="9"/>
  <c r="M71" i="9"/>
  <c r="L71" i="9"/>
  <c r="O70" i="9"/>
  <c r="J70" i="9"/>
  <c r="N70" i="9"/>
  <c r="M70" i="9"/>
  <c r="L70" i="9"/>
  <c r="O69" i="9"/>
  <c r="J69" i="9"/>
  <c r="N69" i="9"/>
  <c r="M69" i="9"/>
  <c r="L69" i="9"/>
  <c r="O68" i="9"/>
  <c r="J68" i="9"/>
  <c r="N68" i="9"/>
  <c r="M68" i="9"/>
  <c r="L68" i="9"/>
  <c r="O67" i="9"/>
  <c r="J67" i="9"/>
  <c r="N67" i="9"/>
  <c r="M67" i="9"/>
  <c r="L67" i="9"/>
  <c r="O66" i="9"/>
  <c r="J66" i="9"/>
  <c r="N66" i="9"/>
  <c r="M66" i="9"/>
  <c r="L66" i="9"/>
  <c r="O65" i="9"/>
  <c r="J65" i="9"/>
  <c r="N65" i="9"/>
  <c r="M65" i="9"/>
  <c r="L65" i="9"/>
  <c r="O64" i="9"/>
  <c r="J64" i="9"/>
  <c r="N64" i="9"/>
  <c r="M64" i="9"/>
  <c r="L64" i="9"/>
  <c r="O63" i="9"/>
  <c r="J63" i="9"/>
  <c r="N63" i="9"/>
  <c r="M63" i="9"/>
  <c r="L63" i="9"/>
  <c r="O62" i="9"/>
  <c r="J62" i="9"/>
  <c r="N62" i="9"/>
  <c r="M62" i="9"/>
  <c r="L62" i="9"/>
  <c r="O61" i="9"/>
  <c r="J61" i="9"/>
  <c r="N61" i="9"/>
  <c r="M61" i="9"/>
  <c r="L61" i="9"/>
  <c r="O60" i="9"/>
  <c r="J60" i="9"/>
  <c r="N60" i="9"/>
  <c r="M60" i="9"/>
  <c r="L60" i="9"/>
  <c r="O59" i="9"/>
  <c r="J59" i="9"/>
  <c r="N59" i="9"/>
  <c r="M59" i="9"/>
  <c r="L59" i="9"/>
  <c r="O58" i="9"/>
  <c r="J58" i="9"/>
  <c r="N58" i="9"/>
  <c r="M58" i="9"/>
  <c r="L58" i="9"/>
  <c r="O57" i="9"/>
  <c r="J57" i="9"/>
  <c r="N57" i="9"/>
  <c r="M57" i="9"/>
  <c r="L57" i="9"/>
  <c r="O56" i="9"/>
  <c r="J56" i="9"/>
  <c r="N56" i="9"/>
  <c r="M56" i="9"/>
  <c r="L56" i="9"/>
  <c r="O55" i="9"/>
  <c r="J55" i="9"/>
  <c r="N55" i="9"/>
  <c r="M55" i="9"/>
  <c r="L55" i="9"/>
  <c r="O54" i="9"/>
  <c r="J54" i="9"/>
  <c r="N54" i="9"/>
  <c r="M54" i="9"/>
  <c r="L54" i="9"/>
  <c r="O53" i="9"/>
  <c r="J53" i="9"/>
  <c r="N53" i="9"/>
  <c r="M53" i="9"/>
  <c r="L53" i="9"/>
  <c r="O52" i="9"/>
  <c r="J52" i="9"/>
  <c r="N52" i="9"/>
  <c r="M52" i="9"/>
  <c r="L52" i="9"/>
  <c r="O51" i="9"/>
  <c r="J51" i="9"/>
  <c r="N51" i="9"/>
  <c r="M51" i="9"/>
  <c r="L51" i="9"/>
  <c r="O50" i="9"/>
  <c r="J50" i="9"/>
  <c r="N50" i="9"/>
  <c r="M50" i="9"/>
  <c r="L50" i="9"/>
  <c r="O49" i="9"/>
  <c r="J49" i="9"/>
  <c r="N49" i="9"/>
  <c r="M49" i="9"/>
  <c r="L49" i="9"/>
  <c r="O48" i="9"/>
  <c r="J48" i="9"/>
  <c r="N48" i="9"/>
  <c r="M48" i="9"/>
  <c r="L48" i="9"/>
  <c r="O47" i="9"/>
  <c r="J47" i="9"/>
  <c r="N47" i="9"/>
  <c r="M47" i="9"/>
  <c r="L47" i="9"/>
  <c r="O46" i="9"/>
  <c r="J46" i="9"/>
  <c r="N46" i="9"/>
  <c r="M46" i="9"/>
  <c r="L46" i="9"/>
  <c r="O45" i="9"/>
  <c r="J45" i="9"/>
  <c r="N45" i="9"/>
  <c r="M45" i="9"/>
  <c r="L45" i="9"/>
  <c r="O44" i="9"/>
  <c r="J44" i="9"/>
  <c r="N44" i="9"/>
  <c r="M44" i="9"/>
  <c r="L44" i="9"/>
  <c r="O43" i="9"/>
  <c r="J43" i="9"/>
  <c r="N43" i="9"/>
  <c r="M43" i="9"/>
  <c r="L43" i="9"/>
  <c r="O42" i="9"/>
  <c r="J42" i="9"/>
  <c r="N42" i="9"/>
  <c r="M42" i="9"/>
  <c r="L42" i="9"/>
  <c r="O41" i="9"/>
  <c r="J41" i="9"/>
  <c r="N41" i="9"/>
  <c r="M41" i="9"/>
  <c r="L41" i="9"/>
  <c r="O40" i="9"/>
  <c r="J40" i="9"/>
  <c r="N40" i="9"/>
  <c r="M40" i="9"/>
  <c r="L40" i="9"/>
  <c r="O39" i="9"/>
  <c r="J39" i="9"/>
  <c r="N39" i="9"/>
  <c r="M39" i="9"/>
  <c r="L39" i="9"/>
  <c r="O38" i="9"/>
  <c r="J38" i="9"/>
  <c r="N38" i="9"/>
  <c r="M38" i="9"/>
  <c r="L38" i="9"/>
  <c r="O37" i="9"/>
  <c r="J37" i="9"/>
  <c r="N37" i="9"/>
  <c r="M37" i="9"/>
  <c r="L37" i="9"/>
  <c r="O36" i="9"/>
  <c r="J36" i="9"/>
  <c r="N36" i="9"/>
  <c r="M36" i="9"/>
  <c r="L36" i="9"/>
  <c r="O35" i="9"/>
  <c r="J35" i="9"/>
  <c r="N35" i="9"/>
  <c r="M35" i="9"/>
  <c r="L35" i="9"/>
  <c r="O34" i="9"/>
  <c r="J34" i="9"/>
  <c r="N34" i="9"/>
  <c r="M34" i="9"/>
  <c r="L34" i="9"/>
  <c r="O33" i="9"/>
  <c r="J33" i="9"/>
  <c r="N33" i="9"/>
  <c r="M33" i="9"/>
  <c r="L33" i="9"/>
  <c r="O32" i="9"/>
  <c r="J32" i="9"/>
  <c r="N32" i="9"/>
  <c r="M32" i="9"/>
  <c r="L32" i="9"/>
  <c r="O31" i="9"/>
  <c r="J31" i="9"/>
  <c r="N31" i="9"/>
  <c r="M31" i="9"/>
  <c r="L31" i="9"/>
  <c r="O30" i="9"/>
  <c r="J30" i="9"/>
  <c r="N30" i="9"/>
  <c r="M30" i="9"/>
  <c r="L30" i="9"/>
  <c r="O29" i="9"/>
  <c r="J29" i="9"/>
  <c r="N29" i="9"/>
  <c r="M29" i="9"/>
  <c r="L29" i="9"/>
  <c r="O28" i="9"/>
  <c r="J28" i="9"/>
  <c r="N28" i="9"/>
  <c r="M28" i="9"/>
  <c r="L28" i="9"/>
  <c r="O27" i="9"/>
  <c r="J27" i="9"/>
  <c r="N27" i="9"/>
  <c r="M27" i="9"/>
  <c r="L27" i="9"/>
  <c r="O26" i="9"/>
  <c r="J26" i="9"/>
  <c r="N26" i="9"/>
  <c r="M26" i="9"/>
  <c r="L26" i="9"/>
  <c r="O25" i="9"/>
  <c r="J25" i="9"/>
  <c r="N25" i="9"/>
  <c r="M25" i="9"/>
  <c r="L25" i="9"/>
  <c r="O24" i="9"/>
  <c r="J24" i="9"/>
  <c r="N24" i="9"/>
  <c r="M24" i="9"/>
  <c r="L24" i="9"/>
  <c r="O23" i="9"/>
  <c r="J23" i="9"/>
  <c r="N23" i="9"/>
  <c r="M23" i="9"/>
  <c r="L23" i="9"/>
  <c r="O22" i="9"/>
  <c r="J22" i="9"/>
  <c r="N22" i="9"/>
  <c r="M22" i="9"/>
  <c r="L22" i="9"/>
  <c r="O21" i="9"/>
  <c r="J21" i="9"/>
  <c r="N21" i="9"/>
  <c r="M21" i="9"/>
  <c r="L21" i="9"/>
  <c r="O20" i="9"/>
  <c r="J20" i="9"/>
  <c r="N20" i="9"/>
  <c r="M20" i="9"/>
  <c r="L20" i="9"/>
  <c r="O19" i="9"/>
  <c r="J19" i="9"/>
  <c r="N19" i="9"/>
  <c r="M19" i="9"/>
  <c r="L19" i="9"/>
  <c r="O18" i="9"/>
  <c r="J18" i="9"/>
  <c r="N18" i="9"/>
  <c r="M18" i="9"/>
  <c r="L18" i="9"/>
  <c r="O17" i="9"/>
  <c r="J17" i="9"/>
  <c r="N17" i="9"/>
  <c r="M17" i="9"/>
  <c r="L17" i="9"/>
  <c r="O16" i="9"/>
  <c r="J16" i="9"/>
  <c r="N16" i="9"/>
  <c r="M16" i="9"/>
  <c r="L16" i="9"/>
  <c r="O15" i="9"/>
  <c r="J15" i="9"/>
  <c r="N15" i="9"/>
  <c r="M15" i="9"/>
  <c r="L15" i="9"/>
  <c r="O14" i="9"/>
  <c r="J14" i="9"/>
  <c r="N14" i="9"/>
  <c r="M14" i="9"/>
  <c r="L14" i="9"/>
  <c r="O13" i="9"/>
  <c r="J13" i="9"/>
  <c r="N13" i="9"/>
  <c r="M13" i="9"/>
  <c r="L13" i="9"/>
  <c r="O12" i="9"/>
  <c r="J12" i="9"/>
  <c r="N12" i="9"/>
  <c r="M12" i="9"/>
  <c r="L12" i="9"/>
  <c r="O11" i="9"/>
  <c r="J11" i="9"/>
  <c r="N11" i="9"/>
  <c r="M11" i="9"/>
  <c r="L11" i="9"/>
  <c r="O10" i="9"/>
  <c r="J10" i="9"/>
  <c r="N10" i="9"/>
  <c r="M10" i="9"/>
  <c r="L10" i="9"/>
  <c r="O9" i="9"/>
  <c r="J9" i="9"/>
  <c r="N9" i="9"/>
  <c r="M9" i="9"/>
  <c r="L9" i="9"/>
  <c r="O8" i="9"/>
  <c r="J8" i="9"/>
  <c r="N8" i="9"/>
  <c r="M8" i="9"/>
  <c r="L8" i="9"/>
  <c r="O7" i="9"/>
  <c r="J7" i="9"/>
  <c r="N7" i="9"/>
  <c r="M7" i="9"/>
  <c r="L7" i="9"/>
  <c r="O6" i="9"/>
  <c r="J6" i="9"/>
  <c r="N6" i="9"/>
  <c r="M6" i="9"/>
  <c r="L6" i="9"/>
  <c r="O5" i="9"/>
  <c r="J5" i="9"/>
  <c r="N5" i="9"/>
  <c r="M5" i="9"/>
  <c r="L5" i="9"/>
  <c r="O4" i="9"/>
  <c r="J4" i="9"/>
  <c r="N4" i="9"/>
  <c r="M4" i="9"/>
  <c r="L4" i="9"/>
  <c r="O3" i="9"/>
  <c r="J3" i="9"/>
  <c r="N3" i="9"/>
  <c r="M3" i="9"/>
  <c r="L3" i="9"/>
  <c r="O2" i="9"/>
  <c r="J2" i="9"/>
  <c r="N2" i="9"/>
  <c r="M2" i="9"/>
  <c r="L2" i="9"/>
  <c r="O25" i="5"/>
  <c r="J25" i="5"/>
  <c r="N25" i="5"/>
  <c r="M25" i="5"/>
  <c r="L25" i="5"/>
  <c r="O24" i="5"/>
  <c r="J24" i="5"/>
  <c r="N24" i="5"/>
  <c r="M24" i="5"/>
  <c r="L24" i="5"/>
  <c r="O23" i="5"/>
  <c r="J23" i="5"/>
  <c r="N23" i="5"/>
  <c r="M23" i="5"/>
  <c r="L23" i="5"/>
  <c r="O22" i="5"/>
  <c r="J22" i="5"/>
  <c r="N22" i="5"/>
  <c r="M22" i="5"/>
  <c r="L22" i="5"/>
  <c r="O21" i="5"/>
  <c r="J21" i="5"/>
  <c r="N21" i="5"/>
  <c r="M21" i="5"/>
  <c r="L21" i="5"/>
  <c r="O20" i="5"/>
  <c r="J20" i="5"/>
  <c r="N20" i="5"/>
  <c r="M20" i="5"/>
  <c r="L20" i="5"/>
  <c r="O19" i="5"/>
  <c r="J19" i="5"/>
  <c r="N19" i="5"/>
  <c r="M19" i="5"/>
  <c r="L19" i="5"/>
  <c r="O18" i="5"/>
  <c r="J18" i="5"/>
  <c r="N18" i="5"/>
  <c r="M18" i="5"/>
  <c r="L18" i="5"/>
  <c r="O17" i="5"/>
  <c r="J17" i="5"/>
  <c r="N17" i="5"/>
  <c r="M17" i="5"/>
  <c r="L17" i="5"/>
  <c r="O16" i="5"/>
  <c r="J16" i="5"/>
  <c r="N16" i="5"/>
  <c r="M16" i="5"/>
  <c r="L16" i="5"/>
  <c r="O15" i="5"/>
  <c r="J15" i="5"/>
  <c r="N15" i="5"/>
  <c r="M15" i="5"/>
  <c r="L15" i="5"/>
  <c r="O14" i="5"/>
  <c r="J14" i="5"/>
  <c r="N14" i="5"/>
  <c r="M14" i="5"/>
  <c r="L14" i="5"/>
  <c r="O13" i="5"/>
  <c r="J13" i="5"/>
  <c r="N13" i="5"/>
  <c r="M13" i="5"/>
  <c r="L13" i="5"/>
  <c r="O12" i="5"/>
  <c r="J12" i="5"/>
  <c r="N12" i="5"/>
  <c r="M12" i="5"/>
  <c r="L12" i="5"/>
  <c r="O11" i="5"/>
  <c r="J11" i="5"/>
  <c r="N11" i="5"/>
  <c r="M11" i="5"/>
  <c r="L11" i="5"/>
  <c r="O10" i="5"/>
  <c r="J10" i="5"/>
  <c r="N10" i="5"/>
  <c r="M10" i="5"/>
  <c r="L10" i="5"/>
  <c r="O9" i="5"/>
  <c r="J9" i="5"/>
  <c r="N9" i="5"/>
  <c r="M9" i="5"/>
  <c r="L9" i="5"/>
  <c r="O8" i="5"/>
  <c r="J8" i="5"/>
  <c r="N8" i="5"/>
  <c r="M8" i="5"/>
  <c r="L8" i="5"/>
  <c r="O7" i="5"/>
  <c r="J7" i="5"/>
  <c r="N7" i="5"/>
  <c r="M7" i="5"/>
  <c r="L7" i="5"/>
  <c r="O6" i="5"/>
  <c r="J6" i="5"/>
  <c r="N6" i="5"/>
  <c r="M6" i="5"/>
  <c r="L6" i="5"/>
  <c r="O5" i="5"/>
  <c r="J5" i="5"/>
  <c r="N5" i="5"/>
  <c r="M5" i="5"/>
  <c r="L5" i="5"/>
  <c r="O4" i="5"/>
  <c r="J4" i="5"/>
  <c r="N4" i="5"/>
  <c r="M4" i="5"/>
  <c r="L4" i="5"/>
  <c r="O3" i="5"/>
  <c r="J3" i="5"/>
  <c r="N3" i="5"/>
  <c r="M3" i="5"/>
  <c r="L3" i="5"/>
  <c r="O2" i="5"/>
  <c r="J2" i="5"/>
  <c r="N2" i="5"/>
  <c r="M2" i="5"/>
  <c r="L2" i="5"/>
  <c r="E59" i="2"/>
  <c r="E58" i="2"/>
  <c r="E56" i="2"/>
  <c r="E57" i="2"/>
  <c r="O237" i="3"/>
  <c r="J237" i="3"/>
  <c r="N237" i="3"/>
  <c r="M237" i="3"/>
  <c r="L237" i="3"/>
  <c r="O236" i="3"/>
  <c r="J236" i="3"/>
  <c r="N236" i="3"/>
  <c r="M236" i="3"/>
  <c r="L236" i="3"/>
  <c r="O235" i="3"/>
  <c r="J235" i="3"/>
  <c r="N235" i="3"/>
  <c r="M235" i="3"/>
  <c r="L235" i="3"/>
  <c r="O234" i="3"/>
  <c r="J234" i="3"/>
  <c r="N234" i="3"/>
  <c r="M234" i="3"/>
  <c r="L234" i="3"/>
  <c r="O233" i="3"/>
  <c r="J233" i="3"/>
  <c r="N233" i="3"/>
  <c r="M233" i="3"/>
  <c r="L233" i="3"/>
  <c r="O232" i="3"/>
  <c r="J232" i="3"/>
  <c r="N232" i="3"/>
  <c r="M232" i="3"/>
  <c r="L232" i="3"/>
  <c r="O231" i="3"/>
  <c r="J231" i="3"/>
  <c r="N231" i="3"/>
  <c r="M231" i="3"/>
  <c r="L231" i="3"/>
  <c r="O230" i="3"/>
  <c r="J230" i="3"/>
  <c r="N230" i="3"/>
  <c r="M230" i="3"/>
  <c r="L230" i="3"/>
  <c r="O229" i="3"/>
  <c r="J229" i="3"/>
  <c r="N229" i="3"/>
  <c r="M229" i="3"/>
  <c r="L229" i="3"/>
  <c r="O228" i="3"/>
  <c r="J228" i="3"/>
  <c r="N228" i="3"/>
  <c r="M228" i="3"/>
  <c r="L228" i="3"/>
  <c r="O227" i="3"/>
  <c r="J227" i="3"/>
  <c r="N227" i="3"/>
  <c r="M227" i="3"/>
  <c r="L227" i="3"/>
  <c r="O226" i="3"/>
  <c r="J226" i="3"/>
  <c r="N226" i="3"/>
  <c r="M226" i="3"/>
  <c r="L226" i="3"/>
  <c r="O225" i="3"/>
  <c r="J225" i="3"/>
  <c r="N225" i="3"/>
  <c r="M225" i="3"/>
  <c r="L225" i="3"/>
  <c r="O224" i="3"/>
  <c r="J224" i="3"/>
  <c r="N224" i="3"/>
  <c r="M224" i="3"/>
  <c r="L224" i="3"/>
  <c r="O223" i="3"/>
  <c r="J223" i="3"/>
  <c r="N223" i="3"/>
  <c r="M223" i="3"/>
  <c r="L223" i="3"/>
  <c r="O222" i="3"/>
  <c r="J222" i="3"/>
  <c r="N222" i="3"/>
  <c r="M222" i="3"/>
  <c r="L222" i="3"/>
  <c r="O221" i="3"/>
  <c r="J221" i="3"/>
  <c r="N221" i="3"/>
  <c r="M221" i="3"/>
  <c r="L221" i="3"/>
  <c r="O220" i="3"/>
  <c r="J220" i="3"/>
  <c r="N220" i="3"/>
  <c r="M220" i="3"/>
  <c r="L220" i="3"/>
  <c r="O219" i="3"/>
  <c r="J219" i="3"/>
  <c r="N219" i="3"/>
  <c r="M219" i="3"/>
  <c r="L219" i="3"/>
  <c r="O218" i="3"/>
  <c r="J218" i="3"/>
  <c r="N218" i="3"/>
  <c r="M218" i="3"/>
  <c r="L218" i="3"/>
  <c r="O217" i="3"/>
  <c r="J217" i="3"/>
  <c r="N217" i="3"/>
  <c r="M217" i="3"/>
  <c r="L217" i="3"/>
  <c r="O216" i="3"/>
  <c r="J216" i="3"/>
  <c r="N216" i="3"/>
  <c r="M216" i="3"/>
  <c r="L216" i="3"/>
  <c r="O215" i="3"/>
  <c r="J215" i="3"/>
  <c r="N215" i="3"/>
  <c r="M215" i="3"/>
  <c r="L215" i="3"/>
  <c r="O214" i="3"/>
  <c r="J214" i="3"/>
  <c r="N214" i="3"/>
  <c r="M214" i="3"/>
  <c r="L214" i="3"/>
  <c r="O213" i="3"/>
  <c r="J213" i="3"/>
  <c r="N213" i="3"/>
  <c r="M213" i="3"/>
  <c r="L213" i="3"/>
  <c r="O212" i="3"/>
  <c r="J212" i="3"/>
  <c r="N212" i="3"/>
  <c r="M212" i="3"/>
  <c r="L212" i="3"/>
  <c r="O211" i="3"/>
  <c r="J211" i="3"/>
  <c r="N211" i="3"/>
  <c r="M211" i="3"/>
  <c r="L211" i="3"/>
  <c r="O210" i="3"/>
  <c r="J210" i="3"/>
  <c r="N210" i="3"/>
  <c r="M210" i="3"/>
  <c r="L210" i="3"/>
  <c r="O209" i="3"/>
  <c r="J209" i="3"/>
  <c r="N209" i="3"/>
  <c r="M209" i="3"/>
  <c r="L209" i="3"/>
  <c r="O208" i="3"/>
  <c r="J208" i="3"/>
  <c r="N208" i="3"/>
  <c r="M208" i="3"/>
  <c r="L208" i="3"/>
  <c r="O207" i="3"/>
  <c r="J207" i="3"/>
  <c r="N207" i="3"/>
  <c r="M207" i="3"/>
  <c r="L207" i="3"/>
  <c r="O206" i="3"/>
  <c r="J206" i="3"/>
  <c r="N206" i="3"/>
  <c r="M206" i="3"/>
  <c r="L206" i="3"/>
  <c r="O205" i="3"/>
  <c r="J205" i="3"/>
  <c r="N205" i="3"/>
  <c r="M205" i="3"/>
  <c r="L205" i="3"/>
  <c r="O204" i="3"/>
  <c r="J204" i="3"/>
  <c r="N204" i="3"/>
  <c r="M204" i="3"/>
  <c r="L204" i="3"/>
  <c r="O203" i="3"/>
  <c r="J203" i="3"/>
  <c r="N203" i="3"/>
  <c r="M203" i="3"/>
  <c r="L203" i="3"/>
  <c r="O202" i="3"/>
  <c r="J202" i="3"/>
  <c r="N202" i="3"/>
  <c r="M202" i="3"/>
  <c r="L202" i="3"/>
  <c r="O201" i="3"/>
  <c r="J201" i="3"/>
  <c r="N201" i="3"/>
  <c r="M201" i="3"/>
  <c r="L201" i="3"/>
  <c r="O200" i="3"/>
  <c r="J200" i="3"/>
  <c r="N200" i="3"/>
  <c r="M200" i="3"/>
  <c r="L200" i="3"/>
  <c r="O199" i="3"/>
  <c r="J199" i="3"/>
  <c r="N199" i="3"/>
  <c r="M199" i="3"/>
  <c r="L199" i="3"/>
  <c r="O198" i="3"/>
  <c r="J198" i="3"/>
  <c r="N198" i="3"/>
  <c r="M198" i="3"/>
  <c r="L198" i="3"/>
  <c r="O197" i="3"/>
  <c r="J197" i="3"/>
  <c r="N197" i="3"/>
  <c r="M197" i="3"/>
  <c r="L197" i="3"/>
  <c r="O196" i="3"/>
  <c r="J196" i="3"/>
  <c r="N196" i="3"/>
  <c r="M196" i="3"/>
  <c r="L196" i="3"/>
  <c r="O195" i="3"/>
  <c r="J195" i="3"/>
  <c r="N195" i="3"/>
  <c r="M195" i="3"/>
  <c r="L195" i="3"/>
  <c r="O194" i="3"/>
  <c r="J194" i="3"/>
  <c r="N194" i="3"/>
  <c r="M194" i="3"/>
  <c r="L194" i="3"/>
  <c r="O193" i="3"/>
  <c r="J193" i="3"/>
  <c r="N193" i="3"/>
  <c r="M193" i="3"/>
  <c r="L193" i="3"/>
  <c r="O192" i="3"/>
  <c r="J192" i="3"/>
  <c r="N192" i="3"/>
  <c r="M192" i="3"/>
  <c r="L192" i="3"/>
  <c r="O191" i="3"/>
  <c r="J191" i="3"/>
  <c r="N191" i="3"/>
  <c r="M191" i="3"/>
  <c r="L191" i="3"/>
  <c r="O190" i="3"/>
  <c r="J190" i="3"/>
  <c r="N190" i="3"/>
  <c r="M190" i="3"/>
  <c r="L190" i="3"/>
  <c r="O189" i="3"/>
  <c r="J189" i="3"/>
  <c r="N189" i="3"/>
  <c r="M189" i="3"/>
  <c r="L189" i="3"/>
  <c r="O188" i="3"/>
  <c r="J188" i="3"/>
  <c r="N188" i="3"/>
  <c r="M188" i="3"/>
  <c r="L188" i="3"/>
  <c r="O187" i="3"/>
  <c r="J187" i="3"/>
  <c r="N187" i="3"/>
  <c r="M187" i="3"/>
  <c r="L187" i="3"/>
  <c r="O186" i="3"/>
  <c r="J186" i="3"/>
  <c r="N186" i="3"/>
  <c r="M186" i="3"/>
  <c r="L186" i="3"/>
  <c r="O185" i="3"/>
  <c r="J185" i="3"/>
  <c r="N185" i="3"/>
  <c r="M185" i="3"/>
  <c r="L185" i="3"/>
  <c r="O184" i="3"/>
  <c r="J184" i="3"/>
  <c r="N184" i="3"/>
  <c r="M184" i="3"/>
  <c r="L184" i="3"/>
  <c r="O183" i="3"/>
  <c r="J183" i="3"/>
  <c r="N183" i="3"/>
  <c r="M183" i="3"/>
  <c r="L183" i="3"/>
  <c r="O182" i="3"/>
  <c r="J182" i="3"/>
  <c r="N182" i="3"/>
  <c r="M182" i="3"/>
  <c r="L182" i="3"/>
  <c r="O181" i="3"/>
  <c r="J181" i="3"/>
  <c r="N181" i="3"/>
  <c r="M181" i="3"/>
  <c r="L181" i="3"/>
  <c r="O180" i="3"/>
  <c r="J180" i="3"/>
  <c r="N180" i="3"/>
  <c r="M180" i="3"/>
  <c r="L180" i="3"/>
  <c r="O179" i="3"/>
  <c r="J179" i="3"/>
  <c r="N179" i="3"/>
  <c r="M179" i="3"/>
  <c r="L179" i="3"/>
  <c r="O178" i="3"/>
  <c r="J178" i="3"/>
  <c r="N178" i="3"/>
  <c r="M178" i="3"/>
  <c r="L178" i="3"/>
  <c r="O177" i="3"/>
  <c r="J177" i="3"/>
  <c r="N177" i="3"/>
  <c r="M177" i="3"/>
  <c r="L177" i="3"/>
  <c r="O176" i="3"/>
  <c r="J176" i="3"/>
  <c r="N176" i="3"/>
  <c r="M176" i="3"/>
  <c r="L176" i="3"/>
  <c r="O175" i="3"/>
  <c r="J175" i="3"/>
  <c r="N175" i="3"/>
  <c r="M175" i="3"/>
  <c r="L175" i="3"/>
  <c r="O174" i="3"/>
  <c r="J174" i="3"/>
  <c r="N174" i="3"/>
  <c r="M174" i="3"/>
  <c r="L174" i="3"/>
  <c r="O173" i="3"/>
  <c r="J173" i="3"/>
  <c r="N173" i="3"/>
  <c r="M173" i="3"/>
  <c r="L173" i="3"/>
  <c r="O172" i="3"/>
  <c r="J172" i="3"/>
  <c r="N172" i="3"/>
  <c r="M172" i="3"/>
  <c r="L172" i="3"/>
  <c r="O171" i="3"/>
  <c r="J171" i="3"/>
  <c r="N171" i="3"/>
  <c r="M171" i="3"/>
  <c r="L171" i="3"/>
  <c r="O170" i="3"/>
  <c r="J170" i="3"/>
  <c r="N170" i="3"/>
  <c r="M170" i="3"/>
  <c r="L170" i="3"/>
  <c r="O169" i="3"/>
  <c r="J169" i="3"/>
  <c r="N169" i="3"/>
  <c r="M169" i="3"/>
  <c r="L169" i="3"/>
  <c r="O168" i="3"/>
  <c r="J168" i="3"/>
  <c r="N168" i="3"/>
  <c r="M168" i="3"/>
  <c r="L168" i="3"/>
  <c r="O167" i="3"/>
  <c r="J167" i="3"/>
  <c r="N167" i="3"/>
  <c r="M167" i="3"/>
  <c r="L167" i="3"/>
  <c r="O166" i="3"/>
  <c r="J166" i="3"/>
  <c r="N166" i="3"/>
  <c r="M166" i="3"/>
  <c r="L166" i="3"/>
  <c r="O165" i="3"/>
  <c r="J165" i="3"/>
  <c r="N165" i="3"/>
  <c r="M165" i="3"/>
  <c r="L165" i="3"/>
  <c r="O164" i="3"/>
  <c r="J164" i="3"/>
  <c r="N164" i="3"/>
  <c r="M164" i="3"/>
  <c r="L164" i="3"/>
  <c r="O163" i="3"/>
  <c r="J163" i="3"/>
  <c r="N163" i="3"/>
  <c r="M163" i="3"/>
  <c r="L163" i="3"/>
  <c r="O162" i="3"/>
  <c r="J162" i="3"/>
  <c r="N162" i="3"/>
  <c r="M162" i="3"/>
  <c r="L162" i="3"/>
  <c r="O161" i="3"/>
  <c r="J161" i="3"/>
  <c r="N161" i="3"/>
  <c r="M161" i="3"/>
  <c r="L161" i="3"/>
  <c r="O160" i="3"/>
  <c r="J160" i="3"/>
  <c r="N160" i="3"/>
  <c r="M160" i="3"/>
  <c r="L160" i="3"/>
  <c r="O159" i="3"/>
  <c r="J159" i="3"/>
  <c r="N159" i="3"/>
  <c r="M159" i="3"/>
  <c r="L159" i="3"/>
  <c r="O158" i="3"/>
  <c r="J158" i="3"/>
  <c r="N158" i="3"/>
  <c r="M158" i="3"/>
  <c r="L158" i="3"/>
  <c r="O157" i="3"/>
  <c r="J157" i="3"/>
  <c r="N157" i="3"/>
  <c r="M157" i="3"/>
  <c r="L157" i="3"/>
  <c r="O156" i="3"/>
  <c r="J156" i="3"/>
  <c r="N156" i="3"/>
  <c r="M156" i="3"/>
  <c r="L156" i="3"/>
  <c r="O155" i="3"/>
  <c r="J155" i="3"/>
  <c r="N155" i="3"/>
  <c r="M155" i="3"/>
  <c r="L155" i="3"/>
  <c r="O154" i="3"/>
  <c r="J154" i="3"/>
  <c r="N154" i="3"/>
  <c r="M154" i="3"/>
  <c r="L154" i="3"/>
  <c r="O153" i="3"/>
  <c r="J153" i="3"/>
  <c r="N153" i="3"/>
  <c r="M153" i="3"/>
  <c r="L153" i="3"/>
  <c r="O152" i="3"/>
  <c r="J152" i="3"/>
  <c r="N152" i="3"/>
  <c r="M152" i="3"/>
  <c r="L152" i="3"/>
  <c r="O151" i="3"/>
  <c r="J151" i="3"/>
  <c r="N151" i="3"/>
  <c r="M151" i="3"/>
  <c r="L151" i="3"/>
  <c r="O150" i="3"/>
  <c r="J150" i="3"/>
  <c r="N150" i="3"/>
  <c r="M150" i="3"/>
  <c r="L150" i="3"/>
  <c r="O149" i="3"/>
  <c r="J149" i="3"/>
  <c r="N149" i="3"/>
  <c r="M149" i="3"/>
  <c r="L149" i="3"/>
  <c r="O148" i="3"/>
  <c r="J148" i="3"/>
  <c r="N148" i="3"/>
  <c r="M148" i="3"/>
  <c r="L148" i="3"/>
  <c r="O147" i="3"/>
  <c r="J147" i="3"/>
  <c r="N147" i="3"/>
  <c r="M147" i="3"/>
  <c r="L147" i="3"/>
  <c r="O146" i="3"/>
  <c r="J146" i="3"/>
  <c r="N146" i="3"/>
  <c r="M146" i="3"/>
  <c r="L146" i="3"/>
  <c r="O145" i="3"/>
  <c r="J145" i="3"/>
  <c r="N145" i="3"/>
  <c r="M145" i="3"/>
  <c r="L145" i="3"/>
  <c r="O144" i="3"/>
  <c r="J144" i="3"/>
  <c r="N144" i="3"/>
  <c r="M144" i="3"/>
  <c r="L144" i="3"/>
  <c r="O143" i="3"/>
  <c r="J143" i="3"/>
  <c r="N143" i="3"/>
  <c r="M143" i="3"/>
  <c r="L143" i="3"/>
  <c r="O142" i="3"/>
  <c r="J142" i="3"/>
  <c r="N142" i="3"/>
  <c r="M142" i="3"/>
  <c r="L142" i="3"/>
  <c r="O141" i="3"/>
  <c r="J141" i="3"/>
  <c r="N141" i="3"/>
  <c r="M141" i="3"/>
  <c r="L141" i="3"/>
  <c r="O140" i="3"/>
  <c r="J140" i="3"/>
  <c r="N140" i="3"/>
  <c r="M140" i="3"/>
  <c r="L140" i="3"/>
  <c r="O139" i="3"/>
  <c r="J139" i="3"/>
  <c r="N139" i="3"/>
  <c r="M139" i="3"/>
  <c r="L139" i="3"/>
  <c r="O138" i="3"/>
  <c r="J138" i="3"/>
  <c r="N138" i="3"/>
  <c r="M138" i="3"/>
  <c r="L138" i="3"/>
  <c r="O137" i="3"/>
  <c r="J137" i="3"/>
  <c r="N137" i="3"/>
  <c r="M137" i="3"/>
  <c r="L137" i="3"/>
  <c r="O136" i="3"/>
  <c r="J136" i="3"/>
  <c r="N136" i="3"/>
  <c r="M136" i="3"/>
  <c r="L136" i="3"/>
  <c r="O135" i="3"/>
  <c r="J135" i="3"/>
  <c r="N135" i="3"/>
  <c r="M135" i="3"/>
  <c r="L135" i="3"/>
  <c r="O134" i="3"/>
  <c r="J134" i="3"/>
  <c r="N134" i="3"/>
  <c r="M134" i="3"/>
  <c r="L134" i="3"/>
  <c r="O133" i="3"/>
  <c r="J133" i="3"/>
  <c r="N133" i="3"/>
  <c r="M133" i="3"/>
  <c r="L133" i="3"/>
  <c r="O132" i="3"/>
  <c r="J132" i="3"/>
  <c r="N132" i="3"/>
  <c r="M132" i="3"/>
  <c r="L132" i="3"/>
  <c r="O131" i="3"/>
  <c r="J131" i="3"/>
  <c r="N131" i="3"/>
  <c r="M131" i="3"/>
  <c r="L131" i="3"/>
  <c r="O130" i="3"/>
  <c r="J130" i="3"/>
  <c r="N130" i="3"/>
  <c r="M130" i="3"/>
  <c r="L130" i="3"/>
  <c r="O129" i="3"/>
  <c r="J129" i="3"/>
  <c r="N129" i="3"/>
  <c r="M129" i="3"/>
  <c r="L129" i="3"/>
  <c r="O128" i="3"/>
  <c r="J128" i="3"/>
  <c r="N128" i="3"/>
  <c r="M128" i="3"/>
  <c r="L128" i="3"/>
  <c r="O127" i="3"/>
  <c r="J127" i="3"/>
  <c r="N127" i="3"/>
  <c r="M127" i="3"/>
  <c r="L127" i="3"/>
  <c r="O126" i="3"/>
  <c r="J126" i="3"/>
  <c r="N126" i="3"/>
  <c r="M126" i="3"/>
  <c r="L126" i="3"/>
  <c r="O125" i="3"/>
  <c r="J125" i="3"/>
  <c r="N125" i="3"/>
  <c r="M125" i="3"/>
  <c r="L125" i="3"/>
  <c r="O124" i="3"/>
  <c r="J124" i="3"/>
  <c r="N124" i="3"/>
  <c r="M124" i="3"/>
  <c r="L124" i="3"/>
  <c r="O123" i="3"/>
  <c r="J123" i="3"/>
  <c r="N123" i="3"/>
  <c r="M123" i="3"/>
  <c r="L123" i="3"/>
  <c r="O122" i="3"/>
  <c r="J122" i="3"/>
  <c r="N122" i="3"/>
  <c r="M122" i="3"/>
  <c r="L122" i="3"/>
  <c r="O121" i="3"/>
  <c r="J121" i="3"/>
  <c r="N121" i="3"/>
  <c r="M121" i="3"/>
  <c r="L121" i="3"/>
  <c r="O120" i="3"/>
  <c r="J120" i="3"/>
  <c r="N120" i="3"/>
  <c r="M120" i="3"/>
  <c r="L120" i="3"/>
  <c r="O119" i="3"/>
  <c r="J119" i="3"/>
  <c r="N119" i="3"/>
  <c r="M119" i="3"/>
  <c r="L119" i="3"/>
  <c r="O118" i="3"/>
  <c r="J118" i="3"/>
  <c r="N118" i="3"/>
  <c r="M118" i="3"/>
  <c r="L118" i="3"/>
  <c r="O117" i="3"/>
  <c r="J117" i="3"/>
  <c r="N117" i="3"/>
  <c r="M117" i="3"/>
  <c r="L117" i="3"/>
  <c r="O116" i="3"/>
  <c r="J116" i="3"/>
  <c r="N116" i="3"/>
  <c r="M116" i="3"/>
  <c r="L116" i="3"/>
  <c r="O115" i="3"/>
  <c r="J115" i="3"/>
  <c r="N115" i="3"/>
  <c r="M115" i="3"/>
  <c r="L115" i="3"/>
  <c r="O114" i="3"/>
  <c r="J114" i="3"/>
  <c r="N114" i="3"/>
  <c r="M114" i="3"/>
  <c r="L114" i="3"/>
  <c r="O113" i="3"/>
  <c r="J113" i="3"/>
  <c r="N113" i="3"/>
  <c r="M113" i="3"/>
  <c r="L113" i="3"/>
  <c r="O112" i="3"/>
  <c r="J112" i="3"/>
  <c r="N112" i="3"/>
  <c r="M112" i="3"/>
  <c r="L112" i="3"/>
  <c r="O111" i="3"/>
  <c r="J111" i="3"/>
  <c r="N111" i="3"/>
  <c r="M111" i="3"/>
  <c r="L111" i="3"/>
  <c r="O110" i="3"/>
  <c r="J110" i="3"/>
  <c r="N110" i="3"/>
  <c r="M110" i="3"/>
  <c r="L110" i="3"/>
  <c r="O109" i="3"/>
  <c r="J109" i="3"/>
  <c r="N109" i="3"/>
  <c r="M109" i="3"/>
  <c r="L109" i="3"/>
  <c r="O108" i="3"/>
  <c r="J108" i="3"/>
  <c r="N108" i="3"/>
  <c r="M108" i="3"/>
  <c r="L108" i="3"/>
  <c r="O107" i="3"/>
  <c r="J107" i="3"/>
  <c r="N107" i="3"/>
  <c r="M107" i="3"/>
  <c r="L107" i="3"/>
  <c r="O106" i="3"/>
  <c r="J106" i="3"/>
  <c r="N106" i="3"/>
  <c r="M106" i="3"/>
  <c r="L106" i="3"/>
  <c r="O105" i="3"/>
  <c r="J105" i="3"/>
  <c r="N105" i="3"/>
  <c r="M105" i="3"/>
  <c r="L105" i="3"/>
  <c r="O104" i="3"/>
  <c r="J104" i="3"/>
  <c r="N104" i="3"/>
  <c r="M104" i="3"/>
  <c r="L104" i="3"/>
  <c r="O103" i="3"/>
  <c r="J103" i="3"/>
  <c r="N103" i="3"/>
  <c r="M103" i="3"/>
  <c r="L103" i="3"/>
  <c r="O102" i="3"/>
  <c r="J102" i="3"/>
  <c r="N102" i="3"/>
  <c r="M102" i="3"/>
  <c r="L102" i="3"/>
  <c r="O101" i="3"/>
  <c r="J101" i="3"/>
  <c r="N101" i="3"/>
  <c r="M101" i="3"/>
  <c r="L101" i="3"/>
  <c r="O100" i="3"/>
  <c r="J100" i="3"/>
  <c r="N100" i="3"/>
  <c r="M100" i="3"/>
  <c r="L100" i="3"/>
  <c r="O99" i="3"/>
  <c r="J99" i="3"/>
  <c r="N99" i="3"/>
  <c r="M99" i="3"/>
  <c r="L99" i="3"/>
  <c r="O98" i="3"/>
  <c r="J98" i="3"/>
  <c r="N98" i="3"/>
  <c r="M98" i="3"/>
  <c r="L98" i="3"/>
  <c r="O97" i="3"/>
  <c r="J97" i="3"/>
  <c r="N97" i="3"/>
  <c r="M97" i="3"/>
  <c r="L97" i="3"/>
  <c r="O96" i="3"/>
  <c r="J96" i="3"/>
  <c r="N96" i="3"/>
  <c r="M96" i="3"/>
  <c r="L96" i="3"/>
  <c r="O95" i="3"/>
  <c r="J95" i="3"/>
  <c r="N95" i="3"/>
  <c r="M95" i="3"/>
  <c r="L95" i="3"/>
  <c r="O94" i="3"/>
  <c r="J94" i="3"/>
  <c r="N94" i="3"/>
  <c r="M94" i="3"/>
  <c r="L94" i="3"/>
  <c r="O93" i="3"/>
  <c r="J93" i="3"/>
  <c r="N93" i="3"/>
  <c r="M93" i="3"/>
  <c r="L93" i="3"/>
  <c r="O92" i="3"/>
  <c r="J92" i="3"/>
  <c r="N92" i="3"/>
  <c r="M92" i="3"/>
  <c r="L92" i="3"/>
  <c r="O91" i="3"/>
  <c r="J91" i="3"/>
  <c r="N91" i="3"/>
  <c r="M91" i="3"/>
  <c r="L91" i="3"/>
  <c r="O90" i="3"/>
  <c r="J90" i="3"/>
  <c r="N90" i="3"/>
  <c r="M90" i="3"/>
  <c r="L90" i="3"/>
  <c r="O89" i="3"/>
  <c r="J89" i="3"/>
  <c r="N89" i="3"/>
  <c r="M89" i="3"/>
  <c r="L89" i="3"/>
  <c r="O88" i="3"/>
  <c r="J88" i="3"/>
  <c r="N88" i="3"/>
  <c r="M88" i="3"/>
  <c r="L88" i="3"/>
  <c r="O87" i="3"/>
  <c r="J87" i="3"/>
  <c r="N87" i="3"/>
  <c r="M87" i="3"/>
  <c r="L87" i="3"/>
  <c r="O86" i="3"/>
  <c r="J86" i="3"/>
  <c r="N86" i="3"/>
  <c r="M86" i="3"/>
  <c r="L86" i="3"/>
  <c r="O85" i="3"/>
  <c r="J85" i="3"/>
  <c r="N85" i="3"/>
  <c r="M85" i="3"/>
  <c r="L85" i="3"/>
  <c r="O84" i="3"/>
  <c r="J84" i="3"/>
  <c r="N84" i="3"/>
  <c r="M84" i="3"/>
  <c r="L84" i="3"/>
  <c r="O83" i="3"/>
  <c r="J83" i="3"/>
  <c r="N83" i="3"/>
  <c r="M83" i="3"/>
  <c r="L83" i="3"/>
  <c r="O82" i="3"/>
  <c r="J82" i="3"/>
  <c r="N82" i="3"/>
  <c r="M82" i="3"/>
  <c r="L82" i="3"/>
  <c r="O81" i="3"/>
  <c r="J81" i="3"/>
  <c r="N81" i="3"/>
  <c r="M81" i="3"/>
  <c r="L81" i="3"/>
  <c r="O80" i="3"/>
  <c r="J80" i="3"/>
  <c r="N80" i="3"/>
  <c r="M80" i="3"/>
  <c r="L80" i="3"/>
  <c r="O79" i="3"/>
  <c r="J79" i="3"/>
  <c r="N79" i="3"/>
  <c r="M79" i="3"/>
  <c r="L79" i="3"/>
  <c r="O78" i="3"/>
  <c r="J78" i="3"/>
  <c r="N78" i="3"/>
  <c r="M78" i="3"/>
  <c r="L78" i="3"/>
  <c r="O77" i="3"/>
  <c r="J77" i="3"/>
  <c r="N77" i="3"/>
  <c r="M77" i="3"/>
  <c r="L77" i="3"/>
  <c r="O76" i="3"/>
  <c r="J76" i="3"/>
  <c r="N76" i="3"/>
  <c r="M76" i="3"/>
  <c r="L76" i="3"/>
  <c r="O75" i="3"/>
  <c r="J75" i="3"/>
  <c r="N75" i="3"/>
  <c r="M75" i="3"/>
  <c r="L75" i="3"/>
  <c r="O74" i="3"/>
  <c r="J74" i="3"/>
  <c r="N74" i="3"/>
  <c r="M74" i="3"/>
  <c r="L74" i="3"/>
  <c r="O73" i="3"/>
  <c r="J73" i="3"/>
  <c r="N73" i="3"/>
  <c r="M73" i="3"/>
  <c r="L73" i="3"/>
  <c r="O72" i="3"/>
  <c r="J72" i="3"/>
  <c r="N72" i="3"/>
  <c r="M72" i="3"/>
  <c r="L72" i="3"/>
  <c r="O71" i="3"/>
  <c r="J71" i="3"/>
  <c r="N71" i="3"/>
  <c r="M71" i="3"/>
  <c r="L71" i="3"/>
  <c r="O70" i="3"/>
  <c r="J70" i="3"/>
  <c r="N70" i="3"/>
  <c r="M70" i="3"/>
  <c r="L70" i="3"/>
  <c r="O69" i="3"/>
  <c r="J69" i="3"/>
  <c r="N69" i="3"/>
  <c r="M69" i="3"/>
  <c r="L69" i="3"/>
  <c r="O68" i="3"/>
  <c r="J68" i="3"/>
  <c r="N68" i="3"/>
  <c r="M68" i="3"/>
  <c r="L68" i="3"/>
  <c r="O67" i="3"/>
  <c r="J67" i="3"/>
  <c r="N67" i="3"/>
  <c r="M67" i="3"/>
  <c r="L67" i="3"/>
  <c r="O66" i="3"/>
  <c r="J66" i="3"/>
  <c r="N66" i="3"/>
  <c r="M66" i="3"/>
  <c r="L66" i="3"/>
  <c r="O65" i="3"/>
  <c r="J65" i="3"/>
  <c r="N65" i="3"/>
  <c r="M65" i="3"/>
  <c r="L65" i="3"/>
  <c r="O64" i="3"/>
  <c r="J64" i="3"/>
  <c r="N64" i="3"/>
  <c r="M64" i="3"/>
  <c r="L64" i="3"/>
  <c r="O63" i="3"/>
  <c r="J63" i="3"/>
  <c r="N63" i="3"/>
  <c r="M63" i="3"/>
  <c r="L63" i="3"/>
  <c r="O62" i="3"/>
  <c r="J62" i="3"/>
  <c r="N62" i="3"/>
  <c r="M62" i="3"/>
  <c r="L62" i="3"/>
  <c r="O61" i="3"/>
  <c r="J61" i="3"/>
  <c r="N61" i="3"/>
  <c r="M61" i="3"/>
  <c r="L61" i="3"/>
  <c r="O60" i="3"/>
  <c r="J60" i="3"/>
  <c r="N60" i="3"/>
  <c r="M60" i="3"/>
  <c r="L60" i="3"/>
  <c r="O59" i="3"/>
  <c r="J59" i="3"/>
  <c r="N59" i="3"/>
  <c r="M59" i="3"/>
  <c r="L59" i="3"/>
  <c r="O58" i="3"/>
  <c r="J58" i="3"/>
  <c r="N58" i="3"/>
  <c r="M58" i="3"/>
  <c r="L58" i="3"/>
  <c r="O57" i="3"/>
  <c r="J57" i="3"/>
  <c r="N57" i="3"/>
  <c r="M57" i="3"/>
  <c r="L57" i="3"/>
  <c r="O56" i="3"/>
  <c r="J56" i="3"/>
  <c r="N56" i="3"/>
  <c r="M56" i="3"/>
  <c r="L56" i="3"/>
  <c r="O55" i="3"/>
  <c r="J55" i="3"/>
  <c r="N55" i="3"/>
  <c r="M55" i="3"/>
  <c r="L55" i="3"/>
  <c r="O54" i="3"/>
  <c r="J54" i="3"/>
  <c r="N54" i="3"/>
  <c r="M54" i="3"/>
  <c r="L54" i="3"/>
  <c r="O53" i="3"/>
  <c r="J53" i="3"/>
  <c r="N53" i="3"/>
  <c r="M53" i="3"/>
  <c r="L53" i="3"/>
  <c r="O52" i="3"/>
  <c r="J52" i="3"/>
  <c r="N52" i="3"/>
  <c r="M52" i="3"/>
  <c r="L52" i="3"/>
  <c r="O51" i="3"/>
  <c r="J51" i="3"/>
  <c r="N51" i="3"/>
  <c r="M51" i="3"/>
  <c r="L51" i="3"/>
  <c r="O50" i="3"/>
  <c r="J50" i="3"/>
  <c r="N50" i="3"/>
  <c r="M50" i="3"/>
  <c r="L50" i="3"/>
  <c r="O49" i="3"/>
  <c r="J49" i="3"/>
  <c r="N49" i="3"/>
  <c r="M49" i="3"/>
  <c r="L49" i="3"/>
  <c r="O48" i="3"/>
  <c r="J48" i="3"/>
  <c r="N48" i="3"/>
  <c r="M48" i="3"/>
  <c r="L48" i="3"/>
  <c r="O47" i="3"/>
  <c r="J47" i="3"/>
  <c r="N47" i="3"/>
  <c r="M47" i="3"/>
  <c r="L47" i="3"/>
  <c r="O46" i="3"/>
  <c r="J46" i="3"/>
  <c r="N46" i="3"/>
  <c r="M46" i="3"/>
  <c r="L46" i="3"/>
  <c r="O45" i="3"/>
  <c r="J45" i="3"/>
  <c r="N45" i="3"/>
  <c r="M45" i="3"/>
  <c r="L45" i="3"/>
  <c r="O44" i="3"/>
  <c r="J44" i="3"/>
  <c r="N44" i="3"/>
  <c r="M44" i="3"/>
  <c r="L44" i="3"/>
  <c r="O43" i="3"/>
  <c r="J43" i="3"/>
  <c r="N43" i="3"/>
  <c r="M43" i="3"/>
  <c r="L43" i="3"/>
  <c r="O42" i="3"/>
  <c r="J42" i="3"/>
  <c r="N42" i="3"/>
  <c r="M42" i="3"/>
  <c r="L42" i="3"/>
  <c r="O41" i="3"/>
  <c r="J41" i="3"/>
  <c r="N41" i="3"/>
  <c r="M41" i="3"/>
  <c r="L41" i="3"/>
  <c r="O40" i="3"/>
  <c r="J40" i="3"/>
  <c r="N40" i="3"/>
  <c r="M40" i="3"/>
  <c r="L40" i="3"/>
  <c r="O39" i="3"/>
  <c r="J39" i="3"/>
  <c r="N39" i="3"/>
  <c r="M39" i="3"/>
  <c r="L39" i="3"/>
  <c r="O38" i="3"/>
  <c r="J38" i="3"/>
  <c r="N38" i="3"/>
  <c r="M38" i="3"/>
  <c r="L38" i="3"/>
  <c r="O37" i="3"/>
  <c r="J37" i="3"/>
  <c r="N37" i="3"/>
  <c r="M37" i="3"/>
  <c r="L37" i="3"/>
  <c r="O36" i="3"/>
  <c r="J36" i="3"/>
  <c r="N36" i="3"/>
  <c r="M36" i="3"/>
  <c r="L36" i="3"/>
  <c r="O35" i="3"/>
  <c r="J35" i="3"/>
  <c r="N35" i="3"/>
  <c r="M35" i="3"/>
  <c r="L35" i="3"/>
  <c r="O34" i="3"/>
  <c r="J34" i="3"/>
  <c r="N34" i="3"/>
  <c r="M34" i="3"/>
  <c r="L34" i="3"/>
  <c r="O33" i="3"/>
  <c r="J33" i="3"/>
  <c r="N33" i="3"/>
  <c r="M33" i="3"/>
  <c r="L33" i="3"/>
  <c r="O32" i="3"/>
  <c r="J32" i="3"/>
  <c r="N32" i="3"/>
  <c r="M32" i="3"/>
  <c r="L32" i="3"/>
  <c r="O31" i="3"/>
  <c r="J31" i="3"/>
  <c r="N31" i="3"/>
  <c r="M31" i="3"/>
  <c r="L31" i="3"/>
  <c r="O30" i="3"/>
  <c r="J30" i="3"/>
  <c r="N30" i="3"/>
  <c r="M30" i="3"/>
  <c r="L30" i="3"/>
  <c r="O29" i="3"/>
  <c r="J29" i="3"/>
  <c r="N29" i="3"/>
  <c r="M29" i="3"/>
  <c r="L29" i="3"/>
  <c r="O28" i="3"/>
  <c r="J28" i="3"/>
  <c r="N28" i="3"/>
  <c r="M28" i="3"/>
  <c r="L28" i="3"/>
  <c r="O27" i="3"/>
  <c r="J27" i="3"/>
  <c r="N27" i="3"/>
  <c r="M27" i="3"/>
  <c r="L27" i="3"/>
  <c r="O26" i="3"/>
  <c r="J26" i="3"/>
  <c r="N26" i="3"/>
  <c r="M26" i="3"/>
  <c r="L26" i="3"/>
  <c r="O25" i="3"/>
  <c r="J25" i="3"/>
  <c r="N25" i="3"/>
  <c r="M25" i="3"/>
  <c r="L25" i="3"/>
  <c r="O24" i="3"/>
  <c r="J24" i="3"/>
  <c r="N24" i="3"/>
  <c r="M24" i="3"/>
  <c r="L24" i="3"/>
  <c r="O23" i="3"/>
  <c r="J23" i="3"/>
  <c r="N23" i="3"/>
  <c r="M23" i="3"/>
  <c r="L23" i="3"/>
  <c r="O22" i="3"/>
  <c r="J22" i="3"/>
  <c r="N22" i="3"/>
  <c r="M22" i="3"/>
  <c r="L22" i="3"/>
  <c r="O21" i="3"/>
  <c r="J21" i="3"/>
  <c r="N21" i="3"/>
  <c r="M21" i="3"/>
  <c r="L21" i="3"/>
  <c r="O20" i="3"/>
  <c r="J20" i="3"/>
  <c r="N20" i="3"/>
  <c r="M20" i="3"/>
  <c r="L20" i="3"/>
  <c r="O19" i="3"/>
  <c r="J19" i="3"/>
  <c r="N19" i="3"/>
  <c r="M19" i="3"/>
  <c r="L19" i="3"/>
  <c r="O18" i="3"/>
  <c r="J18" i="3"/>
  <c r="N18" i="3"/>
  <c r="M18" i="3"/>
  <c r="L18" i="3"/>
  <c r="O17" i="3"/>
  <c r="J17" i="3"/>
  <c r="N17" i="3"/>
  <c r="M17" i="3"/>
  <c r="L17" i="3"/>
  <c r="O16" i="3"/>
  <c r="J16" i="3"/>
  <c r="N16" i="3"/>
  <c r="M16" i="3"/>
  <c r="L16" i="3"/>
  <c r="O15" i="3"/>
  <c r="J15" i="3"/>
  <c r="N15" i="3"/>
  <c r="M15" i="3"/>
  <c r="L15" i="3"/>
  <c r="O14" i="3"/>
  <c r="J14" i="3"/>
  <c r="N14" i="3"/>
  <c r="M14" i="3"/>
  <c r="L14" i="3"/>
  <c r="O13" i="3"/>
  <c r="J13" i="3"/>
  <c r="N13" i="3"/>
  <c r="M13" i="3"/>
  <c r="L13" i="3"/>
  <c r="O12" i="3"/>
  <c r="J12" i="3"/>
  <c r="N12" i="3"/>
  <c r="M12" i="3"/>
  <c r="L12" i="3"/>
  <c r="O11" i="3"/>
  <c r="J11" i="3"/>
  <c r="N11" i="3"/>
  <c r="M11" i="3"/>
  <c r="L11" i="3"/>
  <c r="O10" i="3"/>
  <c r="J10" i="3"/>
  <c r="N10" i="3"/>
  <c r="M10" i="3"/>
  <c r="L10" i="3"/>
  <c r="O9" i="3"/>
  <c r="J9" i="3"/>
  <c r="N9" i="3"/>
  <c r="M9" i="3"/>
  <c r="L9" i="3"/>
  <c r="O8" i="3"/>
  <c r="J8" i="3"/>
  <c r="N8" i="3"/>
  <c r="M8" i="3"/>
  <c r="L8" i="3"/>
  <c r="O7" i="3"/>
  <c r="J7" i="3"/>
  <c r="N7" i="3"/>
  <c r="M7" i="3"/>
  <c r="L7" i="3"/>
  <c r="O6" i="3"/>
  <c r="J6" i="3"/>
  <c r="N6" i="3"/>
  <c r="M6" i="3"/>
  <c r="L6" i="3"/>
  <c r="O5" i="3"/>
  <c r="J5" i="3"/>
  <c r="N5" i="3"/>
  <c r="M5" i="3"/>
  <c r="L5" i="3"/>
  <c r="O4" i="3"/>
  <c r="J4" i="3"/>
  <c r="N4" i="3"/>
  <c r="M4" i="3"/>
  <c r="L4" i="3"/>
  <c r="O3" i="3"/>
  <c r="J3" i="3"/>
  <c r="N3" i="3"/>
  <c r="M3" i="3"/>
  <c r="L3" i="3"/>
  <c r="O2" i="3"/>
  <c r="J2" i="3"/>
  <c r="N2" i="3"/>
  <c r="M2" i="3"/>
  <c r="L2" i="3"/>
  <c r="O117" i="1"/>
  <c r="J117" i="1"/>
  <c r="N117" i="1"/>
  <c r="M117" i="1"/>
  <c r="L117" i="1"/>
  <c r="O116" i="1"/>
  <c r="J116" i="1"/>
  <c r="N116" i="1"/>
  <c r="M116" i="1"/>
  <c r="L116" i="1"/>
  <c r="O115" i="1"/>
  <c r="J115" i="1"/>
  <c r="N115" i="1"/>
  <c r="M115" i="1"/>
  <c r="L115" i="1"/>
  <c r="O114" i="1"/>
  <c r="J114" i="1"/>
  <c r="N114" i="1"/>
  <c r="M114" i="1"/>
  <c r="L114" i="1"/>
  <c r="O113" i="1"/>
  <c r="J113" i="1"/>
  <c r="N113" i="1"/>
  <c r="M113" i="1"/>
  <c r="L113" i="1"/>
  <c r="O112" i="1"/>
  <c r="J112" i="1"/>
  <c r="N112" i="1"/>
  <c r="M112" i="1"/>
  <c r="L112" i="1"/>
  <c r="O111" i="1"/>
  <c r="J111" i="1"/>
  <c r="N111" i="1"/>
  <c r="M111" i="1"/>
  <c r="L111" i="1"/>
  <c r="O110" i="1"/>
  <c r="J110" i="1"/>
  <c r="N110" i="1"/>
  <c r="M110" i="1"/>
  <c r="L110" i="1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O109" i="1"/>
  <c r="J109" i="1"/>
  <c r="N109" i="1"/>
  <c r="M109" i="1"/>
  <c r="L109" i="1"/>
  <c r="O108" i="1"/>
  <c r="J108" i="1"/>
  <c r="N108" i="1"/>
  <c r="M108" i="1"/>
  <c r="L108" i="1"/>
  <c r="O107" i="1"/>
  <c r="J107" i="1"/>
  <c r="N107" i="1"/>
  <c r="M107" i="1"/>
  <c r="L107" i="1"/>
  <c r="O106" i="1"/>
  <c r="J106" i="1"/>
  <c r="N106" i="1"/>
  <c r="M106" i="1"/>
  <c r="L106" i="1"/>
  <c r="O105" i="1"/>
  <c r="J105" i="1"/>
  <c r="N105" i="1"/>
  <c r="M105" i="1"/>
  <c r="L105" i="1"/>
  <c r="O104" i="1"/>
  <c r="J104" i="1"/>
  <c r="N104" i="1"/>
  <c r="M104" i="1"/>
  <c r="L104" i="1"/>
  <c r="O103" i="1"/>
  <c r="J103" i="1"/>
  <c r="N103" i="1"/>
  <c r="M103" i="1"/>
  <c r="L103" i="1"/>
  <c r="O102" i="1"/>
  <c r="J102" i="1"/>
  <c r="N102" i="1"/>
  <c r="M102" i="1"/>
  <c r="L102" i="1"/>
  <c r="O101" i="1"/>
  <c r="J101" i="1"/>
  <c r="N101" i="1"/>
  <c r="M101" i="1"/>
  <c r="L101" i="1"/>
  <c r="O100" i="1"/>
  <c r="J100" i="1"/>
  <c r="N100" i="1"/>
  <c r="M100" i="1"/>
  <c r="L100" i="1"/>
  <c r="O99" i="1"/>
  <c r="J99" i="1"/>
  <c r="N99" i="1"/>
  <c r="M99" i="1"/>
  <c r="L99" i="1"/>
  <c r="O98" i="1"/>
  <c r="J98" i="1"/>
  <c r="N98" i="1"/>
  <c r="M98" i="1"/>
  <c r="L98" i="1"/>
  <c r="O97" i="1"/>
  <c r="J97" i="1"/>
  <c r="N97" i="1"/>
  <c r="M97" i="1"/>
  <c r="L97" i="1"/>
  <c r="O96" i="1"/>
  <c r="J96" i="1"/>
  <c r="N96" i="1"/>
  <c r="M96" i="1"/>
  <c r="L96" i="1"/>
  <c r="O95" i="1"/>
  <c r="J95" i="1"/>
  <c r="N95" i="1"/>
  <c r="M95" i="1"/>
  <c r="L95" i="1"/>
  <c r="O94" i="1"/>
  <c r="J94" i="1"/>
  <c r="N94" i="1"/>
  <c r="M94" i="1"/>
  <c r="L94" i="1"/>
  <c r="O93" i="1"/>
  <c r="J93" i="1"/>
  <c r="N93" i="1"/>
  <c r="M93" i="1"/>
  <c r="L93" i="1"/>
  <c r="O92" i="1"/>
  <c r="J92" i="1"/>
  <c r="N92" i="1"/>
  <c r="M92" i="1"/>
  <c r="L92" i="1"/>
  <c r="O91" i="1"/>
  <c r="J91" i="1"/>
  <c r="N91" i="1"/>
  <c r="M91" i="1"/>
  <c r="L91" i="1"/>
  <c r="O90" i="1"/>
  <c r="J90" i="1"/>
  <c r="N90" i="1"/>
  <c r="M90" i="1"/>
  <c r="L90" i="1"/>
  <c r="O89" i="1"/>
  <c r="J89" i="1"/>
  <c r="N89" i="1"/>
  <c r="M89" i="1"/>
  <c r="L89" i="1"/>
  <c r="O88" i="1"/>
  <c r="J88" i="1"/>
  <c r="N88" i="1"/>
  <c r="M88" i="1"/>
  <c r="L88" i="1"/>
  <c r="O87" i="1"/>
  <c r="J87" i="1"/>
  <c r="N87" i="1"/>
  <c r="M87" i="1"/>
  <c r="L87" i="1"/>
  <c r="O86" i="1"/>
  <c r="J86" i="1"/>
  <c r="N86" i="1"/>
  <c r="M86" i="1"/>
  <c r="L86" i="1"/>
  <c r="O85" i="1"/>
  <c r="J85" i="1"/>
  <c r="N85" i="1"/>
  <c r="M85" i="1"/>
  <c r="L85" i="1"/>
  <c r="O84" i="1"/>
  <c r="J84" i="1"/>
  <c r="N84" i="1"/>
  <c r="M84" i="1"/>
  <c r="L84" i="1"/>
  <c r="O83" i="1"/>
  <c r="J83" i="1"/>
  <c r="N83" i="1"/>
  <c r="M83" i="1"/>
  <c r="L83" i="1"/>
  <c r="O82" i="1"/>
  <c r="J82" i="1"/>
  <c r="N82" i="1"/>
  <c r="M82" i="1"/>
  <c r="L82" i="1"/>
  <c r="O81" i="1"/>
  <c r="J81" i="1"/>
  <c r="N81" i="1"/>
  <c r="M81" i="1"/>
  <c r="L81" i="1"/>
  <c r="O80" i="1"/>
  <c r="J80" i="1"/>
  <c r="N80" i="1"/>
  <c r="M80" i="1"/>
  <c r="L80" i="1"/>
  <c r="O79" i="1"/>
  <c r="J79" i="1"/>
  <c r="N79" i="1"/>
  <c r="M79" i="1"/>
  <c r="L79" i="1"/>
  <c r="O78" i="1"/>
  <c r="J78" i="1"/>
  <c r="N78" i="1"/>
  <c r="M78" i="1"/>
  <c r="L78" i="1"/>
  <c r="O77" i="1"/>
  <c r="J77" i="1"/>
  <c r="N77" i="1"/>
  <c r="M77" i="1"/>
  <c r="L77" i="1"/>
  <c r="O76" i="1"/>
  <c r="J76" i="1"/>
  <c r="N76" i="1"/>
  <c r="M76" i="1"/>
  <c r="L76" i="1"/>
  <c r="O75" i="1"/>
  <c r="J75" i="1"/>
  <c r="N75" i="1"/>
  <c r="M75" i="1"/>
  <c r="L75" i="1"/>
  <c r="O74" i="1"/>
  <c r="J74" i="1"/>
  <c r="N74" i="1"/>
  <c r="M74" i="1"/>
  <c r="L74" i="1"/>
  <c r="O73" i="1"/>
  <c r="J73" i="1"/>
  <c r="N73" i="1"/>
  <c r="M73" i="1"/>
  <c r="L73" i="1"/>
  <c r="O72" i="1"/>
  <c r="J72" i="1"/>
  <c r="N72" i="1"/>
  <c r="M72" i="1"/>
  <c r="L72" i="1"/>
  <c r="O71" i="1"/>
  <c r="J71" i="1"/>
  <c r="N71" i="1"/>
  <c r="M71" i="1"/>
  <c r="L71" i="1"/>
  <c r="O70" i="1"/>
  <c r="J70" i="1"/>
  <c r="N70" i="1"/>
  <c r="M70" i="1"/>
  <c r="L70" i="1"/>
  <c r="O69" i="1"/>
  <c r="J69" i="1"/>
  <c r="N69" i="1"/>
  <c r="M69" i="1"/>
  <c r="L69" i="1"/>
  <c r="O68" i="1"/>
  <c r="J68" i="1"/>
  <c r="N68" i="1"/>
  <c r="M68" i="1"/>
  <c r="L68" i="1"/>
  <c r="O67" i="1"/>
  <c r="J67" i="1"/>
  <c r="N67" i="1"/>
  <c r="M67" i="1"/>
  <c r="L67" i="1"/>
  <c r="O66" i="1"/>
  <c r="J66" i="1"/>
  <c r="N66" i="1"/>
  <c r="M66" i="1"/>
  <c r="L66" i="1"/>
  <c r="O65" i="1"/>
  <c r="J65" i="1"/>
  <c r="N65" i="1"/>
  <c r="M65" i="1"/>
  <c r="L65" i="1"/>
  <c r="O64" i="1"/>
  <c r="J64" i="1"/>
  <c r="N64" i="1"/>
  <c r="M64" i="1"/>
  <c r="L64" i="1"/>
  <c r="O63" i="1"/>
  <c r="J63" i="1"/>
  <c r="N63" i="1"/>
  <c r="M63" i="1"/>
  <c r="L63" i="1"/>
  <c r="O62" i="1"/>
  <c r="J62" i="1"/>
  <c r="N62" i="1"/>
  <c r="M62" i="1"/>
  <c r="L62" i="1"/>
  <c r="O61" i="1"/>
  <c r="J61" i="1"/>
  <c r="N61" i="1"/>
  <c r="M61" i="1"/>
  <c r="L61" i="1"/>
  <c r="O60" i="1"/>
  <c r="J60" i="1"/>
  <c r="N60" i="1"/>
  <c r="M60" i="1"/>
  <c r="L60" i="1"/>
  <c r="O59" i="1"/>
  <c r="J59" i="1"/>
  <c r="N59" i="1"/>
  <c r="M59" i="1"/>
  <c r="L59" i="1"/>
  <c r="O58" i="1"/>
  <c r="J58" i="1"/>
  <c r="N58" i="1"/>
  <c r="M58" i="1"/>
  <c r="L58" i="1"/>
  <c r="O57" i="1"/>
  <c r="J57" i="1"/>
  <c r="N57" i="1"/>
  <c r="M57" i="1"/>
  <c r="L57" i="1"/>
  <c r="O56" i="1"/>
  <c r="J56" i="1"/>
  <c r="N56" i="1"/>
  <c r="M56" i="1"/>
  <c r="L56" i="1"/>
  <c r="O55" i="1"/>
  <c r="J55" i="1"/>
  <c r="N55" i="1"/>
  <c r="M55" i="1"/>
  <c r="L55" i="1"/>
  <c r="O54" i="1"/>
  <c r="J54" i="1"/>
  <c r="N54" i="1"/>
  <c r="M54" i="1"/>
  <c r="L54" i="1"/>
  <c r="O53" i="1"/>
  <c r="J53" i="1"/>
  <c r="N53" i="1"/>
  <c r="M53" i="1"/>
  <c r="L53" i="1"/>
  <c r="O52" i="1"/>
  <c r="J52" i="1"/>
  <c r="N52" i="1"/>
  <c r="M52" i="1"/>
  <c r="L52" i="1"/>
  <c r="O51" i="1"/>
  <c r="J51" i="1"/>
  <c r="N51" i="1"/>
  <c r="M51" i="1"/>
  <c r="L51" i="1"/>
  <c r="O50" i="1"/>
  <c r="J50" i="1"/>
  <c r="N50" i="1"/>
  <c r="M50" i="1"/>
  <c r="L50" i="1"/>
  <c r="O49" i="1"/>
  <c r="J49" i="1"/>
  <c r="N49" i="1"/>
  <c r="M49" i="1"/>
  <c r="L49" i="1"/>
  <c r="O48" i="1"/>
  <c r="J48" i="1"/>
  <c r="N48" i="1"/>
  <c r="M48" i="1"/>
  <c r="L48" i="1"/>
  <c r="O47" i="1"/>
  <c r="J47" i="1"/>
  <c r="N47" i="1"/>
  <c r="M47" i="1"/>
  <c r="L47" i="1"/>
  <c r="O46" i="1"/>
  <c r="J46" i="1"/>
  <c r="N46" i="1"/>
  <c r="M46" i="1"/>
  <c r="L46" i="1"/>
  <c r="O45" i="1"/>
  <c r="J45" i="1"/>
  <c r="N45" i="1"/>
  <c r="M45" i="1"/>
  <c r="L45" i="1"/>
  <c r="O44" i="1"/>
  <c r="J44" i="1"/>
  <c r="N44" i="1"/>
  <c r="M44" i="1"/>
  <c r="L44" i="1"/>
  <c r="O43" i="1"/>
  <c r="J43" i="1"/>
  <c r="N43" i="1"/>
  <c r="M43" i="1"/>
  <c r="L43" i="1"/>
  <c r="O42" i="1"/>
  <c r="J42" i="1"/>
  <c r="N42" i="1"/>
  <c r="M42" i="1"/>
  <c r="L42" i="1"/>
  <c r="O41" i="1"/>
  <c r="J41" i="1"/>
  <c r="N41" i="1"/>
  <c r="M41" i="1"/>
  <c r="L41" i="1"/>
  <c r="O40" i="1"/>
  <c r="J40" i="1"/>
  <c r="N40" i="1"/>
  <c r="M40" i="1"/>
  <c r="L40" i="1"/>
  <c r="O39" i="1"/>
  <c r="J39" i="1"/>
  <c r="N39" i="1"/>
  <c r="M39" i="1"/>
  <c r="L39" i="1"/>
  <c r="O38" i="1"/>
  <c r="J38" i="1"/>
  <c r="N38" i="1"/>
  <c r="M38" i="1"/>
  <c r="L38" i="1"/>
  <c r="O37" i="1"/>
  <c r="J37" i="1"/>
  <c r="N37" i="1"/>
  <c r="M37" i="1"/>
  <c r="L37" i="1"/>
  <c r="O36" i="1"/>
  <c r="J36" i="1"/>
  <c r="N36" i="1"/>
  <c r="M36" i="1"/>
  <c r="L36" i="1"/>
  <c r="O35" i="1"/>
  <c r="J35" i="1"/>
  <c r="N35" i="1"/>
  <c r="M35" i="1"/>
  <c r="L35" i="1"/>
  <c r="O34" i="1"/>
  <c r="J34" i="1"/>
  <c r="N34" i="1"/>
  <c r="M34" i="1"/>
  <c r="L34" i="1"/>
  <c r="O33" i="1"/>
  <c r="J33" i="1"/>
  <c r="N33" i="1"/>
  <c r="M33" i="1"/>
  <c r="L33" i="1"/>
  <c r="O32" i="1"/>
  <c r="J32" i="1"/>
  <c r="N32" i="1"/>
  <c r="M32" i="1"/>
  <c r="L32" i="1"/>
  <c r="O31" i="1"/>
  <c r="J31" i="1"/>
  <c r="N31" i="1"/>
  <c r="M31" i="1"/>
  <c r="L31" i="1"/>
  <c r="O30" i="1"/>
  <c r="J30" i="1"/>
  <c r="N30" i="1"/>
  <c r="M30" i="1"/>
  <c r="L30" i="1"/>
  <c r="O29" i="1"/>
  <c r="J29" i="1"/>
  <c r="N29" i="1"/>
  <c r="M29" i="1"/>
  <c r="L29" i="1"/>
  <c r="O28" i="1"/>
  <c r="J28" i="1"/>
  <c r="N28" i="1"/>
  <c r="M28" i="1"/>
  <c r="L28" i="1"/>
  <c r="O27" i="1"/>
  <c r="J27" i="1"/>
  <c r="N27" i="1"/>
  <c r="M27" i="1"/>
  <c r="L27" i="1"/>
  <c r="O26" i="1"/>
  <c r="J26" i="1"/>
  <c r="N26" i="1"/>
  <c r="M26" i="1"/>
  <c r="L26" i="1"/>
  <c r="O25" i="1"/>
  <c r="J25" i="1"/>
  <c r="N25" i="1"/>
  <c r="M25" i="1"/>
  <c r="L25" i="1"/>
  <c r="O24" i="1"/>
  <c r="J24" i="1"/>
  <c r="N24" i="1"/>
  <c r="M24" i="1"/>
  <c r="L24" i="1"/>
  <c r="O23" i="1"/>
  <c r="J23" i="1"/>
  <c r="N23" i="1"/>
  <c r="M23" i="1"/>
  <c r="L23" i="1"/>
  <c r="O22" i="1"/>
  <c r="J22" i="1"/>
  <c r="N22" i="1"/>
  <c r="M22" i="1"/>
  <c r="L22" i="1"/>
  <c r="O21" i="1"/>
  <c r="J21" i="1"/>
  <c r="N21" i="1"/>
  <c r="M21" i="1"/>
  <c r="L21" i="1"/>
  <c r="O20" i="1"/>
  <c r="J20" i="1"/>
  <c r="N20" i="1"/>
  <c r="M20" i="1"/>
  <c r="L20" i="1"/>
  <c r="O19" i="1"/>
  <c r="J19" i="1"/>
  <c r="N19" i="1"/>
  <c r="M19" i="1"/>
  <c r="L19" i="1"/>
  <c r="O18" i="1"/>
  <c r="J18" i="1"/>
  <c r="N18" i="1"/>
  <c r="M18" i="1"/>
  <c r="L18" i="1"/>
  <c r="O17" i="1"/>
  <c r="J17" i="1"/>
  <c r="N17" i="1"/>
  <c r="M17" i="1"/>
  <c r="L17" i="1"/>
  <c r="O16" i="1"/>
  <c r="J16" i="1"/>
  <c r="N16" i="1"/>
  <c r="M16" i="1"/>
  <c r="L16" i="1"/>
  <c r="O15" i="1"/>
  <c r="J15" i="1"/>
  <c r="N15" i="1"/>
  <c r="M15" i="1"/>
  <c r="L15" i="1"/>
  <c r="O14" i="1"/>
  <c r="J14" i="1"/>
  <c r="N14" i="1"/>
  <c r="M14" i="1"/>
  <c r="L14" i="1"/>
  <c r="O13" i="1"/>
  <c r="J13" i="1"/>
  <c r="N13" i="1"/>
  <c r="M13" i="1"/>
  <c r="L13" i="1"/>
  <c r="O12" i="1"/>
  <c r="J12" i="1"/>
  <c r="N12" i="1"/>
  <c r="M12" i="1"/>
  <c r="L12" i="1"/>
  <c r="O11" i="1"/>
  <c r="J11" i="1"/>
  <c r="N11" i="1"/>
  <c r="M11" i="1"/>
  <c r="L11" i="1"/>
  <c r="O10" i="1"/>
  <c r="J10" i="1"/>
  <c r="N10" i="1"/>
  <c r="M10" i="1"/>
  <c r="L10" i="1"/>
  <c r="O9" i="1"/>
  <c r="J9" i="1"/>
  <c r="N9" i="1"/>
  <c r="M9" i="1"/>
  <c r="L9" i="1"/>
  <c r="O8" i="1"/>
  <c r="J8" i="1"/>
  <c r="N8" i="1"/>
  <c r="M8" i="1"/>
  <c r="L8" i="1"/>
  <c r="O7" i="1"/>
  <c r="J7" i="1"/>
  <c r="N7" i="1"/>
  <c r="M7" i="1"/>
  <c r="L7" i="1"/>
  <c r="O6" i="1"/>
  <c r="J6" i="1"/>
  <c r="N6" i="1"/>
  <c r="M6" i="1"/>
  <c r="L6" i="1"/>
  <c r="O5" i="1"/>
  <c r="J5" i="1"/>
  <c r="N5" i="1"/>
  <c r="M5" i="1"/>
  <c r="L5" i="1"/>
  <c r="O4" i="1"/>
  <c r="J4" i="1"/>
  <c r="N4" i="1"/>
  <c r="M4" i="1"/>
  <c r="L4" i="1"/>
  <c r="O3" i="1"/>
  <c r="J3" i="1"/>
  <c r="N3" i="1"/>
  <c r="M3" i="1"/>
  <c r="L3" i="1"/>
  <c r="O2" i="1"/>
  <c r="J2" i="1"/>
  <c r="N2" i="1"/>
  <c r="M2" i="1"/>
  <c r="L2" i="1"/>
</calcChain>
</file>

<file path=xl/sharedStrings.xml><?xml version="1.0" encoding="utf-8"?>
<sst xmlns="http://schemas.openxmlformats.org/spreadsheetml/2006/main" count="7746" uniqueCount="229">
  <si>
    <t>Date Counted</t>
  </si>
  <si>
    <t>Trial</t>
  </si>
  <si>
    <t>Media</t>
  </si>
  <si>
    <t xml:space="preserve">Yeast </t>
  </si>
  <si>
    <t xml:space="preserve">Fly Line </t>
  </si>
  <si>
    <t>1 day old date(of youngest)</t>
  </si>
  <si>
    <t xml:space="preserve"># of flies </t>
  </si>
  <si>
    <t>Female</t>
  </si>
  <si>
    <t>Male</t>
  </si>
  <si>
    <t>Total</t>
  </si>
  <si>
    <t>Total Caught</t>
  </si>
  <si>
    <t>Percentage Caught</t>
  </si>
  <si>
    <t>Percetage Female</t>
  </si>
  <si>
    <t>Percentage Male</t>
  </si>
  <si>
    <t>Percentage Flies Trapped</t>
  </si>
  <si>
    <t xml:space="preserve">Trap Orientation </t>
  </si>
  <si>
    <t>Near Light</t>
  </si>
  <si>
    <t>5%Glu YPD</t>
  </si>
  <si>
    <t>BY4741prot</t>
  </si>
  <si>
    <t>N/A</t>
  </si>
  <si>
    <t>BY4742prot</t>
  </si>
  <si>
    <t>BY4741aux</t>
  </si>
  <si>
    <t>Ral 437</t>
  </si>
  <si>
    <t>BY4742aux</t>
  </si>
  <si>
    <t>BY4741</t>
  </si>
  <si>
    <t>BY4742</t>
  </si>
  <si>
    <t>Ral437</t>
  </si>
  <si>
    <t>Fly Genotype</t>
  </si>
  <si>
    <t>Strain</t>
  </si>
  <si>
    <t>Count</t>
  </si>
  <si>
    <t>Total_Caught</t>
  </si>
  <si>
    <t>Attractiveness</t>
  </si>
  <si>
    <t>Percent_Caught</t>
  </si>
  <si>
    <t>Trap_Type</t>
  </si>
  <si>
    <t>Trial_Number</t>
  </si>
  <si>
    <t xml:space="preserve">Trial_code </t>
  </si>
  <si>
    <t>BY4741a</t>
  </si>
  <si>
    <t>BY4742a</t>
  </si>
  <si>
    <t>BY4741p</t>
  </si>
  <si>
    <t>BY4742p</t>
  </si>
  <si>
    <t>Tetrad10_A</t>
  </si>
  <si>
    <t>Tetrad10_B</t>
  </si>
  <si>
    <t>Tetrad10_C</t>
  </si>
  <si>
    <t>Tetrad10_D</t>
  </si>
  <si>
    <t>Tetrad1_A</t>
  </si>
  <si>
    <t>Tetrad1_B</t>
  </si>
  <si>
    <t>Tetrad1_C</t>
  </si>
  <si>
    <t>Tetrad1_D</t>
  </si>
  <si>
    <t>Tetrad18_A</t>
  </si>
  <si>
    <t>Tetrad18_B</t>
  </si>
  <si>
    <t>Tetrad18_C</t>
  </si>
  <si>
    <t>Tetrad18_D</t>
  </si>
  <si>
    <t>Tetrad3_A</t>
  </si>
  <si>
    <t>Tetrad3_B</t>
  </si>
  <si>
    <t>Tetrad3_C</t>
  </si>
  <si>
    <t>Tetrad3_D</t>
  </si>
  <si>
    <t>Tetrad4_A</t>
  </si>
  <si>
    <t>Tetrad4_B</t>
  </si>
  <si>
    <t>Tetrad4_C</t>
  </si>
  <si>
    <t>Tetrad4_D</t>
  </si>
  <si>
    <t xml:space="preserve">Strain </t>
  </si>
  <si>
    <t>FlyLine</t>
  </si>
  <si>
    <t xml:space="preserve">Total </t>
  </si>
  <si>
    <t>Met15</t>
  </si>
  <si>
    <t>Lys2</t>
  </si>
  <si>
    <t>Mating Type</t>
  </si>
  <si>
    <t xml:space="preserve">Tetrad </t>
  </si>
  <si>
    <t>Segregant</t>
  </si>
  <si>
    <t>Trap Type</t>
  </si>
  <si>
    <t>BY4742aux_1_A</t>
  </si>
  <si>
    <t>+</t>
  </si>
  <si>
    <t>-</t>
  </si>
  <si>
    <t>alpha</t>
  </si>
  <si>
    <t>A</t>
  </si>
  <si>
    <t>42T</t>
  </si>
  <si>
    <t>BY4742aux_1_B</t>
  </si>
  <si>
    <t>B</t>
  </si>
  <si>
    <t>BY4742aux_1_C</t>
  </si>
  <si>
    <t>C</t>
  </si>
  <si>
    <t>BY4742aux_1_D</t>
  </si>
  <si>
    <t>D</t>
  </si>
  <si>
    <t>BY4742aux_10_A</t>
  </si>
  <si>
    <t>BY4742aux_10_B</t>
  </si>
  <si>
    <t>BY4742aux_10_C</t>
  </si>
  <si>
    <t>BY4742aux_10_D</t>
  </si>
  <si>
    <t>BY4742aux_18_A</t>
  </si>
  <si>
    <t>BY4742aux_18_B</t>
  </si>
  <si>
    <t>BY4742aux_18_C</t>
  </si>
  <si>
    <t>BY4742aux_18_D</t>
  </si>
  <si>
    <t>1A</t>
  </si>
  <si>
    <t>1B</t>
  </si>
  <si>
    <t>a</t>
  </si>
  <si>
    <t>1C</t>
  </si>
  <si>
    <t>1D</t>
  </si>
  <si>
    <t>10A</t>
  </si>
  <si>
    <t>10B</t>
  </si>
  <si>
    <t>10C</t>
  </si>
  <si>
    <t>10D</t>
  </si>
  <si>
    <t>18A</t>
  </si>
  <si>
    <t>18B</t>
  </si>
  <si>
    <t>18C</t>
  </si>
  <si>
    <t>18D</t>
  </si>
  <si>
    <t>N</t>
  </si>
  <si>
    <t>BY4742aux_3_A</t>
  </si>
  <si>
    <t>BY4742aux_3_B</t>
  </si>
  <si>
    <t>BY4742aux_3_C</t>
  </si>
  <si>
    <t>BY4742aux_3_D</t>
  </si>
  <si>
    <t>3A</t>
  </si>
  <si>
    <t>3B</t>
  </si>
  <si>
    <t>3C</t>
  </si>
  <si>
    <t>3D</t>
  </si>
  <si>
    <t>BY4742aux_4_A</t>
  </si>
  <si>
    <t>BY4742aux_4_B</t>
  </si>
  <si>
    <t>BY4742aux_4_C</t>
  </si>
  <si>
    <t>BY4742aux_4_D</t>
  </si>
  <si>
    <t>4A</t>
  </si>
  <si>
    <t>4B</t>
  </si>
  <si>
    <t>4C</t>
  </si>
  <si>
    <t>4D</t>
  </si>
  <si>
    <t>5% YPD</t>
  </si>
  <si>
    <t>JRY</t>
  </si>
  <si>
    <t>Diamond</t>
  </si>
  <si>
    <t>n/a</t>
  </si>
  <si>
    <t>41aux</t>
  </si>
  <si>
    <t>Yeast</t>
  </si>
  <si>
    <t>Fly Line</t>
  </si>
  <si>
    <t>Hatch date</t>
  </si>
  <si>
    <t>Orentaition</t>
  </si>
  <si>
    <t>42aux</t>
  </si>
  <si>
    <t>2x2</t>
  </si>
  <si>
    <t>n</t>
  </si>
  <si>
    <t>y</t>
  </si>
  <si>
    <t>BY4742 aux</t>
  </si>
  <si>
    <t>T</t>
  </si>
  <si>
    <t>JRY 6331</t>
  </si>
  <si>
    <t>yes</t>
  </si>
  <si>
    <t>no</t>
  </si>
  <si>
    <t>BY4741 aux</t>
  </si>
  <si>
    <t>K</t>
  </si>
  <si>
    <t>Ral 324</t>
  </si>
  <si>
    <t>Tet18_B</t>
  </si>
  <si>
    <t>Tet18_C</t>
  </si>
  <si>
    <t>Tet18_A</t>
  </si>
  <si>
    <t>Tet18_D</t>
  </si>
  <si>
    <t xml:space="preserve">Tet18_C </t>
  </si>
  <si>
    <t xml:space="preserve">4241ornot </t>
  </si>
  <si>
    <t>BY4741aux_18_B</t>
  </si>
  <si>
    <t>Rel 437</t>
  </si>
  <si>
    <t>41T</t>
  </si>
  <si>
    <t>BY4741aux_18_C</t>
  </si>
  <si>
    <t>BY4741aux_18_A</t>
  </si>
  <si>
    <t>BY4741aux_18_D</t>
  </si>
  <si>
    <t>BY4741aux_3day</t>
  </si>
  <si>
    <t>BY4742aux_3day</t>
  </si>
  <si>
    <t>BY4741a_3</t>
  </si>
  <si>
    <t>BY4742a_3</t>
  </si>
  <si>
    <t>4241ornot</t>
  </si>
  <si>
    <t>4142ornot</t>
  </si>
  <si>
    <t>Tet1_A</t>
  </si>
  <si>
    <t>Tet1_C</t>
  </si>
  <si>
    <t>Tet1_B</t>
  </si>
  <si>
    <t>Tet1_D</t>
  </si>
  <si>
    <t>BY4741aux_1_A</t>
  </si>
  <si>
    <t>BY4741aux_1_C</t>
  </si>
  <si>
    <t>BY4741aux_1_B</t>
  </si>
  <si>
    <t>BY4741aux_1_D</t>
  </si>
  <si>
    <t>BY4741aux_1day</t>
  </si>
  <si>
    <t>BY4742aux_2day</t>
  </si>
  <si>
    <t>BY4741a_1</t>
  </si>
  <si>
    <t>BY4742a_2</t>
  </si>
  <si>
    <t>BY4741aux_2day</t>
  </si>
  <si>
    <t>BY4741a_2</t>
  </si>
  <si>
    <t>Daycode1</t>
  </si>
  <si>
    <t>Daycode2</t>
  </si>
  <si>
    <t>41_3</t>
  </si>
  <si>
    <t>41_1</t>
  </si>
  <si>
    <t>42_3</t>
  </si>
  <si>
    <t>42_2</t>
  </si>
  <si>
    <t>41_2</t>
  </si>
  <si>
    <t>5%YPD</t>
  </si>
  <si>
    <t>5%YNB</t>
  </si>
  <si>
    <t>T73</t>
  </si>
  <si>
    <t>BY4741_aux</t>
  </si>
  <si>
    <t>T73_YNB</t>
  </si>
  <si>
    <t>T73_YPD</t>
  </si>
  <si>
    <t>BY4741aux_YPD</t>
  </si>
  <si>
    <t>Trial_type</t>
  </si>
  <si>
    <t>T73_YNB_YPD</t>
  </si>
  <si>
    <t>T73_YPD_BY4741_aux</t>
  </si>
  <si>
    <t>T73_YNB_BY4741_aux</t>
  </si>
  <si>
    <t xml:space="preserve">BY4742aux_1day </t>
  </si>
  <si>
    <t>BY4742aux_1day</t>
  </si>
  <si>
    <t>BY4742a_1</t>
  </si>
  <si>
    <t>42_1</t>
  </si>
  <si>
    <t>BY4741aux_7h</t>
  </si>
  <si>
    <t>BY4742aux_7h</t>
  </si>
  <si>
    <t>BY4741a_7h</t>
  </si>
  <si>
    <t>BY4742a_7h</t>
  </si>
  <si>
    <t>41_7h</t>
  </si>
  <si>
    <t>42_7h</t>
  </si>
  <si>
    <t>BY4742_Rho0</t>
  </si>
  <si>
    <t>BY4741a_BY4742_Rho0</t>
  </si>
  <si>
    <t>BY4742_Grande</t>
  </si>
  <si>
    <t xml:space="preserve">BY4742a_BY4742_Grande </t>
  </si>
  <si>
    <t>BY4742_Rho0_BY4742_Grande</t>
  </si>
  <si>
    <t>BY4742a_BY4742_Rho0</t>
  </si>
  <si>
    <t>5%SC</t>
  </si>
  <si>
    <t>T73_SC</t>
  </si>
  <si>
    <t>T73_YNB_SC</t>
  </si>
  <si>
    <t>BY4741_EEB1</t>
  </si>
  <si>
    <t>BY4741aux_BY4741_EEB1</t>
  </si>
  <si>
    <t>BY4742aux_BY4741_EEB1</t>
  </si>
  <si>
    <t>Clib382</t>
  </si>
  <si>
    <t>Clib382_YNB</t>
  </si>
  <si>
    <t>T73_1day</t>
  </si>
  <si>
    <t>T73_3day</t>
  </si>
  <si>
    <t>T73_YNB_3day</t>
  </si>
  <si>
    <t>T73_YNB_1day</t>
  </si>
  <si>
    <t>Trial_Type</t>
  </si>
  <si>
    <t>41a_42a</t>
  </si>
  <si>
    <t>41p_42p</t>
  </si>
  <si>
    <t>Grape</t>
  </si>
  <si>
    <t>T73_Grape</t>
  </si>
  <si>
    <t>T73_Grape_SC</t>
  </si>
  <si>
    <t>T73_SC_YPD</t>
  </si>
  <si>
    <t>NA</t>
  </si>
  <si>
    <t>NA_Grape</t>
  </si>
  <si>
    <t>NA_Grape_BY4741_aux</t>
  </si>
  <si>
    <t>T73_SC_BY4741_aux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</si>
</sst>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48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4" fontId="0" fillId="0" borderId="0" xfId="0" applyNumberFormat="1" applyBorder="1"/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14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14" fontId="2" fillId="0" borderId="0" xfId="0" applyNumberFormat="1" applyFont="1" applyBorder="1"/>
    <xf numFmtId="14" fontId="2" fillId="0" borderId="2" xfId="0" applyNumberFormat="1" applyFont="1" applyBorder="1"/>
    <xf numFmtId="0" fontId="2" fillId="0" borderId="2" xfId="0" applyFont="1" applyBorder="1"/>
    <xf numFmtId="0" fontId="0" fillId="0" borderId="2" xfId="0" applyBorder="1"/>
    <xf numFmtId="14" fontId="0" fillId="0" borderId="2" xfId="0" applyNumberFormat="1" applyBorder="1"/>
    <xf numFmtId="0" fontId="0" fillId="0" borderId="1" xfId="0" applyFill="1" applyBorder="1"/>
    <xf numFmtId="0" fontId="0" fillId="0" borderId="2" xfId="0" applyFill="1" applyBorder="1"/>
    <xf numFmtId="0" fontId="2" fillId="0" borderId="0" xfId="0" applyFont="1" applyFill="1" applyBorder="1"/>
    <xf numFmtId="14" fontId="1" fillId="0" borderId="0" xfId="0" applyNumberFormat="1" applyFont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ont="1"/>
  </cellXfs>
  <cellStyles count="14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opLeftCell="A80" workbookViewId="0">
      <selection activeCell="E120" sqref="E120"/>
    </sheetView>
  </sheetViews>
  <sheetFormatPr baseColWidth="10" defaultRowHeight="15" x14ac:dyDescent="0"/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>
        <v>41285</v>
      </c>
      <c r="B2">
        <v>1</v>
      </c>
      <c r="C2" t="s">
        <v>17</v>
      </c>
      <c r="D2" t="s">
        <v>21</v>
      </c>
      <c r="E2" t="s">
        <v>22</v>
      </c>
      <c r="F2" s="2">
        <v>41281</v>
      </c>
      <c r="G2">
        <v>145</v>
      </c>
      <c r="H2">
        <v>21</v>
      </c>
      <c r="I2">
        <v>15</v>
      </c>
      <c r="J2">
        <f t="shared" ref="J2:J49" si="0">H2+I2</f>
        <v>36</v>
      </c>
      <c r="K2">
        <v>116</v>
      </c>
      <c r="L2">
        <f t="shared" ref="L2:L49" si="1">J2/K2</f>
        <v>0.31034482758620691</v>
      </c>
      <c r="M2">
        <f t="shared" ref="M2:M49" si="2">H2/J2</f>
        <v>0.58333333333333337</v>
      </c>
      <c r="N2">
        <f t="shared" ref="N2:N49" si="3">I2/J2</f>
        <v>0.41666666666666669</v>
      </c>
      <c r="O2">
        <f t="shared" ref="O2:O49" si="4">K2/G2</f>
        <v>0.8</v>
      </c>
      <c r="P2">
        <v>1</v>
      </c>
      <c r="Q2" t="s">
        <v>19</v>
      </c>
    </row>
    <row r="3" spans="1:17">
      <c r="A3" s="2">
        <v>41285</v>
      </c>
      <c r="B3">
        <v>1</v>
      </c>
      <c r="C3" t="s">
        <v>17</v>
      </c>
      <c r="D3" t="s">
        <v>21</v>
      </c>
      <c r="E3" t="s">
        <v>22</v>
      </c>
      <c r="F3" s="2">
        <v>41281</v>
      </c>
      <c r="G3">
        <v>145</v>
      </c>
      <c r="H3">
        <v>16</v>
      </c>
      <c r="I3">
        <v>30</v>
      </c>
      <c r="J3">
        <f t="shared" si="0"/>
        <v>46</v>
      </c>
      <c r="K3">
        <v>116</v>
      </c>
      <c r="L3">
        <f t="shared" si="1"/>
        <v>0.39655172413793105</v>
      </c>
      <c r="M3">
        <f t="shared" si="2"/>
        <v>0.34782608695652173</v>
      </c>
      <c r="N3">
        <f t="shared" si="3"/>
        <v>0.65217391304347827</v>
      </c>
      <c r="O3">
        <f t="shared" si="4"/>
        <v>0.8</v>
      </c>
      <c r="P3">
        <v>1</v>
      </c>
      <c r="Q3" t="s">
        <v>19</v>
      </c>
    </row>
    <row r="4" spans="1:17">
      <c r="A4" s="2">
        <v>41285</v>
      </c>
      <c r="B4">
        <v>1</v>
      </c>
      <c r="C4" t="s">
        <v>17</v>
      </c>
      <c r="D4" t="s">
        <v>23</v>
      </c>
      <c r="E4" t="s">
        <v>22</v>
      </c>
      <c r="F4" s="2">
        <v>41281</v>
      </c>
      <c r="G4">
        <v>145</v>
      </c>
      <c r="H4">
        <v>9</v>
      </c>
      <c r="I4">
        <v>6</v>
      </c>
      <c r="J4">
        <f t="shared" si="0"/>
        <v>15</v>
      </c>
      <c r="K4">
        <v>116</v>
      </c>
      <c r="L4">
        <f t="shared" si="1"/>
        <v>0.12931034482758622</v>
      </c>
      <c r="M4">
        <f t="shared" si="2"/>
        <v>0.6</v>
      </c>
      <c r="N4">
        <f t="shared" si="3"/>
        <v>0.4</v>
      </c>
      <c r="O4">
        <f t="shared" si="4"/>
        <v>0.8</v>
      </c>
      <c r="P4">
        <v>1</v>
      </c>
      <c r="Q4" t="s">
        <v>19</v>
      </c>
    </row>
    <row r="5" spans="1:17">
      <c r="A5" s="2">
        <v>41285</v>
      </c>
      <c r="B5">
        <v>1</v>
      </c>
      <c r="C5" t="s">
        <v>17</v>
      </c>
      <c r="D5" t="s">
        <v>23</v>
      </c>
      <c r="E5" t="s">
        <v>22</v>
      </c>
      <c r="F5" s="2">
        <v>41281</v>
      </c>
      <c r="G5">
        <v>145</v>
      </c>
      <c r="H5">
        <v>9</v>
      </c>
      <c r="I5">
        <v>10</v>
      </c>
      <c r="J5">
        <f t="shared" si="0"/>
        <v>19</v>
      </c>
      <c r="K5">
        <v>116</v>
      </c>
      <c r="L5">
        <f t="shared" si="1"/>
        <v>0.16379310344827586</v>
      </c>
      <c r="M5">
        <f t="shared" si="2"/>
        <v>0.47368421052631576</v>
      </c>
      <c r="N5">
        <f t="shared" si="3"/>
        <v>0.52631578947368418</v>
      </c>
      <c r="O5">
        <f t="shared" si="4"/>
        <v>0.8</v>
      </c>
      <c r="P5">
        <v>1</v>
      </c>
      <c r="Q5" t="s">
        <v>19</v>
      </c>
    </row>
    <row r="6" spans="1:17">
      <c r="A6" s="4">
        <v>41290</v>
      </c>
      <c r="B6" s="3">
        <v>2</v>
      </c>
      <c r="C6" s="3" t="s">
        <v>17</v>
      </c>
      <c r="D6" t="s">
        <v>18</v>
      </c>
      <c r="E6" s="3" t="s">
        <v>22</v>
      </c>
      <c r="F6" s="2">
        <v>41282</v>
      </c>
      <c r="G6" s="3">
        <v>140</v>
      </c>
      <c r="H6">
        <v>27</v>
      </c>
      <c r="I6">
        <v>7</v>
      </c>
      <c r="J6">
        <f t="shared" si="0"/>
        <v>34</v>
      </c>
      <c r="K6">
        <v>137</v>
      </c>
      <c r="L6">
        <f t="shared" si="1"/>
        <v>0.24817518248175183</v>
      </c>
      <c r="M6">
        <f t="shared" si="2"/>
        <v>0.79411764705882348</v>
      </c>
      <c r="N6">
        <f t="shared" si="3"/>
        <v>0.20588235294117646</v>
      </c>
      <c r="O6">
        <f t="shared" si="4"/>
        <v>0.97857142857142854</v>
      </c>
      <c r="P6">
        <v>1</v>
      </c>
      <c r="Q6" t="s">
        <v>19</v>
      </c>
    </row>
    <row r="7" spans="1:17">
      <c r="A7" s="4">
        <v>41290</v>
      </c>
      <c r="B7" s="3">
        <v>2</v>
      </c>
      <c r="C7" s="3" t="s">
        <v>17</v>
      </c>
      <c r="D7" t="s">
        <v>18</v>
      </c>
      <c r="E7" s="3" t="s">
        <v>22</v>
      </c>
      <c r="F7" s="2">
        <v>41282</v>
      </c>
      <c r="G7" s="3">
        <v>140</v>
      </c>
      <c r="H7">
        <v>19</v>
      </c>
      <c r="I7">
        <v>12</v>
      </c>
      <c r="J7">
        <f t="shared" si="0"/>
        <v>31</v>
      </c>
      <c r="K7">
        <v>137</v>
      </c>
      <c r="L7">
        <f t="shared" si="1"/>
        <v>0.22627737226277372</v>
      </c>
      <c r="M7">
        <f t="shared" si="2"/>
        <v>0.61290322580645162</v>
      </c>
      <c r="N7">
        <f t="shared" si="3"/>
        <v>0.38709677419354838</v>
      </c>
      <c r="O7">
        <f t="shared" si="4"/>
        <v>0.97857142857142854</v>
      </c>
      <c r="P7">
        <v>1</v>
      </c>
      <c r="Q7" t="s">
        <v>19</v>
      </c>
    </row>
    <row r="8" spans="1:17">
      <c r="A8" s="4">
        <v>41290</v>
      </c>
      <c r="B8" s="3">
        <v>2</v>
      </c>
      <c r="C8" s="3" t="s">
        <v>17</v>
      </c>
      <c r="D8" t="s">
        <v>20</v>
      </c>
      <c r="E8" s="3" t="s">
        <v>22</v>
      </c>
      <c r="F8" s="2">
        <v>41282</v>
      </c>
      <c r="G8" s="3">
        <v>140</v>
      </c>
      <c r="H8">
        <v>19</v>
      </c>
      <c r="I8">
        <v>21</v>
      </c>
      <c r="J8">
        <f t="shared" si="0"/>
        <v>40</v>
      </c>
      <c r="K8">
        <v>137</v>
      </c>
      <c r="L8">
        <f t="shared" si="1"/>
        <v>0.29197080291970801</v>
      </c>
      <c r="M8">
        <f t="shared" si="2"/>
        <v>0.47499999999999998</v>
      </c>
      <c r="N8">
        <f t="shared" si="3"/>
        <v>0.52500000000000002</v>
      </c>
      <c r="O8">
        <f t="shared" si="4"/>
        <v>0.97857142857142854</v>
      </c>
      <c r="P8">
        <v>1</v>
      </c>
      <c r="Q8" t="s">
        <v>19</v>
      </c>
    </row>
    <row r="9" spans="1:17">
      <c r="A9" s="4">
        <v>41290</v>
      </c>
      <c r="B9" s="3">
        <v>2</v>
      </c>
      <c r="C9" s="3" t="s">
        <v>17</v>
      </c>
      <c r="D9" t="s">
        <v>20</v>
      </c>
      <c r="E9" s="3" t="s">
        <v>22</v>
      </c>
      <c r="F9" s="2">
        <v>41282</v>
      </c>
      <c r="G9" s="3">
        <v>140</v>
      </c>
      <c r="H9">
        <v>13</v>
      </c>
      <c r="I9">
        <v>19</v>
      </c>
      <c r="J9">
        <f t="shared" si="0"/>
        <v>32</v>
      </c>
      <c r="K9">
        <v>137</v>
      </c>
      <c r="L9">
        <f t="shared" si="1"/>
        <v>0.23357664233576642</v>
      </c>
      <c r="M9">
        <f t="shared" si="2"/>
        <v>0.40625</v>
      </c>
      <c r="N9">
        <f t="shared" si="3"/>
        <v>0.59375</v>
      </c>
      <c r="O9">
        <f t="shared" si="4"/>
        <v>0.97857142857142854</v>
      </c>
      <c r="P9">
        <v>1</v>
      </c>
      <c r="Q9" t="s">
        <v>19</v>
      </c>
    </row>
    <row r="10" spans="1:17">
      <c r="A10" s="2">
        <v>41291</v>
      </c>
      <c r="B10" s="3">
        <v>1</v>
      </c>
      <c r="C10" s="3" t="s">
        <v>17</v>
      </c>
      <c r="D10" t="s">
        <v>21</v>
      </c>
      <c r="E10" s="3" t="s">
        <v>22</v>
      </c>
      <c r="F10" s="2">
        <v>41283</v>
      </c>
      <c r="G10" s="3">
        <v>182</v>
      </c>
      <c r="H10">
        <v>24</v>
      </c>
      <c r="I10">
        <v>31</v>
      </c>
      <c r="J10">
        <f t="shared" si="0"/>
        <v>55</v>
      </c>
      <c r="K10">
        <v>154</v>
      </c>
      <c r="L10">
        <f t="shared" si="1"/>
        <v>0.35714285714285715</v>
      </c>
      <c r="M10">
        <f t="shared" si="2"/>
        <v>0.43636363636363634</v>
      </c>
      <c r="N10">
        <f t="shared" si="3"/>
        <v>0.5636363636363636</v>
      </c>
      <c r="O10">
        <f t="shared" si="4"/>
        <v>0.84615384615384615</v>
      </c>
      <c r="P10">
        <v>1</v>
      </c>
      <c r="Q10" t="s">
        <v>19</v>
      </c>
    </row>
    <row r="11" spans="1:17">
      <c r="A11" s="2">
        <v>41291</v>
      </c>
      <c r="B11" s="3">
        <v>1</v>
      </c>
      <c r="C11" s="3" t="s">
        <v>17</v>
      </c>
      <c r="D11" t="s">
        <v>21</v>
      </c>
      <c r="E11" s="3" t="s">
        <v>22</v>
      </c>
      <c r="F11" s="2">
        <v>41283</v>
      </c>
      <c r="G11" s="3">
        <v>182</v>
      </c>
      <c r="H11">
        <v>25</v>
      </c>
      <c r="I11">
        <v>34</v>
      </c>
      <c r="J11">
        <f t="shared" si="0"/>
        <v>59</v>
      </c>
      <c r="K11">
        <v>154</v>
      </c>
      <c r="L11">
        <f t="shared" si="1"/>
        <v>0.38311688311688313</v>
      </c>
      <c r="M11">
        <f t="shared" si="2"/>
        <v>0.42372881355932202</v>
      </c>
      <c r="N11">
        <f t="shared" si="3"/>
        <v>0.57627118644067798</v>
      </c>
      <c r="O11">
        <f t="shared" si="4"/>
        <v>0.84615384615384615</v>
      </c>
      <c r="P11">
        <v>1</v>
      </c>
      <c r="Q11" t="s">
        <v>19</v>
      </c>
    </row>
    <row r="12" spans="1:17">
      <c r="A12" s="2">
        <v>41291</v>
      </c>
      <c r="B12" s="3">
        <v>1</v>
      </c>
      <c r="C12" s="3" t="s">
        <v>17</v>
      </c>
      <c r="D12" t="s">
        <v>23</v>
      </c>
      <c r="E12" s="3" t="s">
        <v>22</v>
      </c>
      <c r="F12" s="2">
        <v>41283</v>
      </c>
      <c r="G12" s="3">
        <v>182</v>
      </c>
      <c r="H12">
        <v>6</v>
      </c>
      <c r="I12">
        <v>10</v>
      </c>
      <c r="J12">
        <f t="shared" si="0"/>
        <v>16</v>
      </c>
      <c r="K12">
        <v>154</v>
      </c>
      <c r="L12">
        <f t="shared" si="1"/>
        <v>0.1038961038961039</v>
      </c>
      <c r="M12">
        <f t="shared" si="2"/>
        <v>0.375</v>
      </c>
      <c r="N12">
        <f t="shared" si="3"/>
        <v>0.625</v>
      </c>
      <c r="O12">
        <f t="shared" si="4"/>
        <v>0.84615384615384615</v>
      </c>
      <c r="P12">
        <v>1</v>
      </c>
      <c r="Q12" t="s">
        <v>19</v>
      </c>
    </row>
    <row r="13" spans="1:17">
      <c r="A13" s="2">
        <v>41291</v>
      </c>
      <c r="B13" s="3">
        <v>1</v>
      </c>
      <c r="C13" s="3" t="s">
        <v>17</v>
      </c>
      <c r="D13" t="s">
        <v>23</v>
      </c>
      <c r="E13" s="3" t="s">
        <v>22</v>
      </c>
      <c r="F13" s="2">
        <v>41283</v>
      </c>
      <c r="G13" s="3">
        <v>182</v>
      </c>
      <c r="H13">
        <v>12</v>
      </c>
      <c r="I13">
        <v>12</v>
      </c>
      <c r="J13">
        <f t="shared" si="0"/>
        <v>24</v>
      </c>
      <c r="K13">
        <v>154</v>
      </c>
      <c r="L13">
        <f t="shared" si="1"/>
        <v>0.15584415584415584</v>
      </c>
      <c r="M13">
        <f t="shared" si="2"/>
        <v>0.5</v>
      </c>
      <c r="N13">
        <f t="shared" si="3"/>
        <v>0.5</v>
      </c>
      <c r="O13">
        <f t="shared" si="4"/>
        <v>0.84615384615384615</v>
      </c>
      <c r="P13">
        <v>1</v>
      </c>
      <c r="Q13" t="s">
        <v>19</v>
      </c>
    </row>
    <row r="14" spans="1:17">
      <c r="A14" s="2">
        <v>41291</v>
      </c>
      <c r="B14" s="3">
        <v>2</v>
      </c>
      <c r="C14" s="3" t="s">
        <v>17</v>
      </c>
      <c r="D14" t="s">
        <v>18</v>
      </c>
      <c r="E14" s="3" t="s">
        <v>22</v>
      </c>
      <c r="F14" s="2">
        <v>41283</v>
      </c>
      <c r="G14" s="3">
        <v>143</v>
      </c>
      <c r="H14">
        <v>28</v>
      </c>
      <c r="I14">
        <v>6</v>
      </c>
      <c r="J14">
        <f t="shared" si="0"/>
        <v>34</v>
      </c>
      <c r="K14">
        <v>131</v>
      </c>
      <c r="L14">
        <f t="shared" si="1"/>
        <v>0.25954198473282442</v>
      </c>
      <c r="M14">
        <f t="shared" si="2"/>
        <v>0.82352941176470584</v>
      </c>
      <c r="N14">
        <f t="shared" si="3"/>
        <v>0.17647058823529413</v>
      </c>
      <c r="O14">
        <f t="shared" si="4"/>
        <v>0.91608391608391604</v>
      </c>
      <c r="P14">
        <v>1</v>
      </c>
      <c r="Q14" t="s">
        <v>19</v>
      </c>
    </row>
    <row r="15" spans="1:17">
      <c r="A15" s="2">
        <v>41291</v>
      </c>
      <c r="B15" s="3">
        <v>2</v>
      </c>
      <c r="C15" s="3" t="s">
        <v>17</v>
      </c>
      <c r="D15" t="s">
        <v>18</v>
      </c>
      <c r="E15" s="3" t="s">
        <v>22</v>
      </c>
      <c r="F15" s="2">
        <v>41283</v>
      </c>
      <c r="G15" s="3">
        <v>143</v>
      </c>
      <c r="H15">
        <v>22</v>
      </c>
      <c r="I15">
        <v>12</v>
      </c>
      <c r="J15">
        <f t="shared" si="0"/>
        <v>34</v>
      </c>
      <c r="K15">
        <v>131</v>
      </c>
      <c r="L15">
        <f t="shared" si="1"/>
        <v>0.25954198473282442</v>
      </c>
      <c r="M15">
        <f t="shared" si="2"/>
        <v>0.6470588235294118</v>
      </c>
      <c r="N15">
        <f t="shared" si="3"/>
        <v>0.35294117647058826</v>
      </c>
      <c r="O15">
        <f t="shared" si="4"/>
        <v>0.91608391608391604</v>
      </c>
      <c r="P15">
        <v>1</v>
      </c>
      <c r="Q15" t="s">
        <v>19</v>
      </c>
    </row>
    <row r="16" spans="1:17">
      <c r="A16" s="2">
        <v>41291</v>
      </c>
      <c r="B16" s="3">
        <v>2</v>
      </c>
      <c r="C16" s="3" t="s">
        <v>17</v>
      </c>
      <c r="D16" t="s">
        <v>20</v>
      </c>
      <c r="E16" s="3" t="s">
        <v>22</v>
      </c>
      <c r="F16" s="2">
        <v>41283</v>
      </c>
      <c r="G16" s="3">
        <v>143</v>
      </c>
      <c r="H16">
        <v>18</v>
      </c>
      <c r="I16">
        <v>18</v>
      </c>
      <c r="J16">
        <f t="shared" si="0"/>
        <v>36</v>
      </c>
      <c r="K16">
        <v>131</v>
      </c>
      <c r="L16">
        <f t="shared" si="1"/>
        <v>0.27480916030534353</v>
      </c>
      <c r="M16">
        <f t="shared" si="2"/>
        <v>0.5</v>
      </c>
      <c r="N16">
        <f t="shared" si="3"/>
        <v>0.5</v>
      </c>
      <c r="O16">
        <f t="shared" si="4"/>
        <v>0.91608391608391604</v>
      </c>
      <c r="P16">
        <v>1</v>
      </c>
      <c r="Q16" t="s">
        <v>19</v>
      </c>
    </row>
    <row r="17" spans="1:17">
      <c r="A17" s="2">
        <v>41291</v>
      </c>
      <c r="B17" s="3">
        <v>2</v>
      </c>
      <c r="C17" s="3" t="s">
        <v>17</v>
      </c>
      <c r="D17" t="s">
        <v>20</v>
      </c>
      <c r="E17" s="3" t="s">
        <v>22</v>
      </c>
      <c r="F17" s="2">
        <v>41283</v>
      </c>
      <c r="G17" s="3">
        <v>143</v>
      </c>
      <c r="H17">
        <v>9</v>
      </c>
      <c r="I17">
        <v>18</v>
      </c>
      <c r="J17">
        <f t="shared" si="0"/>
        <v>27</v>
      </c>
      <c r="K17">
        <v>131</v>
      </c>
      <c r="L17">
        <f t="shared" si="1"/>
        <v>0.20610687022900764</v>
      </c>
      <c r="M17">
        <f t="shared" si="2"/>
        <v>0.33333333333333331</v>
      </c>
      <c r="N17">
        <f t="shared" si="3"/>
        <v>0.66666666666666663</v>
      </c>
      <c r="O17">
        <f t="shared" si="4"/>
        <v>0.91608391608391604</v>
      </c>
      <c r="P17">
        <v>1</v>
      </c>
      <c r="Q17" t="s">
        <v>19</v>
      </c>
    </row>
    <row r="18" spans="1:17">
      <c r="A18" s="2">
        <v>41292</v>
      </c>
      <c r="B18" s="3">
        <v>1</v>
      </c>
      <c r="C18" s="3" t="s">
        <v>17</v>
      </c>
      <c r="D18" t="s">
        <v>18</v>
      </c>
      <c r="E18" t="s">
        <v>22</v>
      </c>
      <c r="F18" s="2">
        <v>41284</v>
      </c>
      <c r="G18" s="3">
        <v>120</v>
      </c>
      <c r="H18">
        <v>17</v>
      </c>
      <c r="I18">
        <v>28</v>
      </c>
      <c r="J18">
        <f t="shared" si="0"/>
        <v>45</v>
      </c>
      <c r="K18">
        <v>119</v>
      </c>
      <c r="L18">
        <f t="shared" si="1"/>
        <v>0.37815126050420167</v>
      </c>
      <c r="M18">
        <f t="shared" si="2"/>
        <v>0.37777777777777777</v>
      </c>
      <c r="N18">
        <f t="shared" si="3"/>
        <v>0.62222222222222223</v>
      </c>
      <c r="O18">
        <f t="shared" si="4"/>
        <v>0.9916666666666667</v>
      </c>
      <c r="P18">
        <v>1</v>
      </c>
      <c r="Q18" t="s">
        <v>19</v>
      </c>
    </row>
    <row r="19" spans="1:17">
      <c r="A19" s="2">
        <v>41292</v>
      </c>
      <c r="B19" s="3">
        <v>1</v>
      </c>
      <c r="C19" s="3" t="s">
        <v>17</v>
      </c>
      <c r="D19" t="s">
        <v>18</v>
      </c>
      <c r="E19" t="s">
        <v>22</v>
      </c>
      <c r="F19" s="2">
        <v>41284</v>
      </c>
      <c r="G19" s="3">
        <v>120</v>
      </c>
      <c r="H19">
        <v>18</v>
      </c>
      <c r="I19">
        <v>17</v>
      </c>
      <c r="J19">
        <f t="shared" si="0"/>
        <v>35</v>
      </c>
      <c r="K19">
        <v>119</v>
      </c>
      <c r="L19">
        <f t="shared" si="1"/>
        <v>0.29411764705882354</v>
      </c>
      <c r="M19">
        <f t="shared" si="2"/>
        <v>0.51428571428571423</v>
      </c>
      <c r="N19">
        <f t="shared" si="3"/>
        <v>0.48571428571428571</v>
      </c>
      <c r="O19">
        <f t="shared" si="4"/>
        <v>0.9916666666666667</v>
      </c>
      <c r="P19">
        <v>1</v>
      </c>
      <c r="Q19" t="s">
        <v>19</v>
      </c>
    </row>
    <row r="20" spans="1:17">
      <c r="A20" s="2">
        <v>41292</v>
      </c>
      <c r="B20" s="3">
        <v>1</v>
      </c>
      <c r="C20" s="3" t="s">
        <v>17</v>
      </c>
      <c r="D20" t="s">
        <v>20</v>
      </c>
      <c r="E20" t="s">
        <v>22</v>
      </c>
      <c r="F20" s="2">
        <v>41284</v>
      </c>
      <c r="G20" s="3">
        <v>120</v>
      </c>
      <c r="H20">
        <v>13</v>
      </c>
      <c r="I20">
        <v>7</v>
      </c>
      <c r="J20">
        <f t="shared" si="0"/>
        <v>20</v>
      </c>
      <c r="K20">
        <v>119</v>
      </c>
      <c r="L20">
        <f t="shared" si="1"/>
        <v>0.16806722689075632</v>
      </c>
      <c r="M20">
        <f t="shared" si="2"/>
        <v>0.65</v>
      </c>
      <c r="N20">
        <f t="shared" si="3"/>
        <v>0.35</v>
      </c>
      <c r="O20">
        <f t="shared" si="4"/>
        <v>0.9916666666666667</v>
      </c>
      <c r="P20">
        <v>1</v>
      </c>
      <c r="Q20" t="s">
        <v>19</v>
      </c>
    </row>
    <row r="21" spans="1:17">
      <c r="A21" s="2">
        <v>41292</v>
      </c>
      <c r="B21" s="3">
        <v>1</v>
      </c>
      <c r="C21" s="3" t="s">
        <v>17</v>
      </c>
      <c r="D21" t="s">
        <v>20</v>
      </c>
      <c r="E21" t="s">
        <v>22</v>
      </c>
      <c r="F21" s="2">
        <v>41284</v>
      </c>
      <c r="G21" s="3">
        <v>120</v>
      </c>
      <c r="H21">
        <v>9</v>
      </c>
      <c r="I21">
        <v>9</v>
      </c>
      <c r="J21">
        <f t="shared" si="0"/>
        <v>18</v>
      </c>
      <c r="K21">
        <v>119</v>
      </c>
      <c r="L21">
        <f t="shared" si="1"/>
        <v>0.15126050420168066</v>
      </c>
      <c r="M21">
        <f t="shared" si="2"/>
        <v>0.5</v>
      </c>
      <c r="N21">
        <f t="shared" si="3"/>
        <v>0.5</v>
      </c>
      <c r="O21">
        <f t="shared" si="4"/>
        <v>0.9916666666666667</v>
      </c>
      <c r="P21">
        <v>1</v>
      </c>
      <c r="Q21" t="s">
        <v>19</v>
      </c>
    </row>
    <row r="22" spans="1:17">
      <c r="A22" s="2">
        <v>41297</v>
      </c>
      <c r="B22" s="3">
        <v>1</v>
      </c>
      <c r="C22" s="3" t="s">
        <v>17</v>
      </c>
      <c r="D22" t="s">
        <v>21</v>
      </c>
      <c r="E22" s="3" t="s">
        <v>22</v>
      </c>
      <c r="F22" s="2">
        <v>41289</v>
      </c>
      <c r="G22" s="3">
        <v>105</v>
      </c>
      <c r="H22">
        <v>8</v>
      </c>
      <c r="I22">
        <v>18</v>
      </c>
      <c r="J22">
        <f t="shared" si="0"/>
        <v>26</v>
      </c>
      <c r="K22">
        <v>99</v>
      </c>
      <c r="L22">
        <f t="shared" si="1"/>
        <v>0.26262626262626265</v>
      </c>
      <c r="M22">
        <f t="shared" si="2"/>
        <v>0.30769230769230771</v>
      </c>
      <c r="N22">
        <f t="shared" si="3"/>
        <v>0.69230769230769229</v>
      </c>
      <c r="O22">
        <f t="shared" si="4"/>
        <v>0.94285714285714284</v>
      </c>
      <c r="P22">
        <v>1</v>
      </c>
      <c r="Q22" t="s">
        <v>19</v>
      </c>
    </row>
    <row r="23" spans="1:17">
      <c r="A23" s="2">
        <v>41297</v>
      </c>
      <c r="B23" s="3">
        <v>1</v>
      </c>
      <c r="C23" s="3" t="s">
        <v>17</v>
      </c>
      <c r="D23" t="s">
        <v>21</v>
      </c>
      <c r="E23" s="3" t="s">
        <v>22</v>
      </c>
      <c r="F23" s="2">
        <v>41289</v>
      </c>
      <c r="G23" s="3">
        <v>105</v>
      </c>
      <c r="H23">
        <v>18</v>
      </c>
      <c r="I23">
        <v>21</v>
      </c>
      <c r="J23">
        <f t="shared" si="0"/>
        <v>39</v>
      </c>
      <c r="K23">
        <v>99</v>
      </c>
      <c r="L23">
        <f t="shared" si="1"/>
        <v>0.39393939393939392</v>
      </c>
      <c r="M23">
        <f t="shared" si="2"/>
        <v>0.46153846153846156</v>
      </c>
      <c r="N23">
        <f t="shared" si="3"/>
        <v>0.53846153846153844</v>
      </c>
      <c r="O23">
        <f t="shared" si="4"/>
        <v>0.94285714285714284</v>
      </c>
      <c r="P23">
        <v>1</v>
      </c>
      <c r="Q23" t="s">
        <v>19</v>
      </c>
    </row>
    <row r="24" spans="1:17">
      <c r="A24" s="2">
        <v>41297</v>
      </c>
      <c r="B24" s="3">
        <v>1</v>
      </c>
      <c r="C24" s="3" t="s">
        <v>17</v>
      </c>
      <c r="D24" t="s">
        <v>23</v>
      </c>
      <c r="E24" s="3" t="s">
        <v>22</v>
      </c>
      <c r="F24" s="2">
        <v>41289</v>
      </c>
      <c r="G24" s="3">
        <v>105</v>
      </c>
      <c r="H24">
        <v>5</v>
      </c>
      <c r="I24">
        <v>7</v>
      </c>
      <c r="J24">
        <f t="shared" si="0"/>
        <v>12</v>
      </c>
      <c r="K24">
        <v>99</v>
      </c>
      <c r="L24">
        <f t="shared" si="1"/>
        <v>0.12121212121212122</v>
      </c>
      <c r="M24">
        <f t="shared" si="2"/>
        <v>0.41666666666666669</v>
      </c>
      <c r="N24">
        <f t="shared" si="3"/>
        <v>0.58333333333333337</v>
      </c>
      <c r="O24">
        <f t="shared" si="4"/>
        <v>0.94285714285714284</v>
      </c>
      <c r="P24">
        <v>1</v>
      </c>
      <c r="Q24" t="s">
        <v>19</v>
      </c>
    </row>
    <row r="25" spans="1:17">
      <c r="A25" s="2">
        <v>41297</v>
      </c>
      <c r="B25" s="3">
        <v>1</v>
      </c>
      <c r="C25" s="3" t="s">
        <v>17</v>
      </c>
      <c r="D25" t="s">
        <v>23</v>
      </c>
      <c r="E25" s="3" t="s">
        <v>22</v>
      </c>
      <c r="F25" s="2">
        <v>41289</v>
      </c>
      <c r="G25" s="3">
        <v>105</v>
      </c>
      <c r="H25">
        <v>1</v>
      </c>
      <c r="I25">
        <v>11</v>
      </c>
      <c r="J25">
        <f t="shared" si="0"/>
        <v>12</v>
      </c>
      <c r="K25">
        <v>99</v>
      </c>
      <c r="L25">
        <f t="shared" si="1"/>
        <v>0.12121212121212122</v>
      </c>
      <c r="M25">
        <f t="shared" si="2"/>
        <v>8.3333333333333329E-2</v>
      </c>
      <c r="N25">
        <f t="shared" si="3"/>
        <v>0.91666666666666663</v>
      </c>
      <c r="O25">
        <f t="shared" si="4"/>
        <v>0.94285714285714284</v>
      </c>
      <c r="P25">
        <v>1</v>
      </c>
      <c r="Q25" t="s">
        <v>19</v>
      </c>
    </row>
    <row r="26" spans="1:17">
      <c r="A26" s="2">
        <v>41297</v>
      </c>
      <c r="B26" s="3">
        <v>2</v>
      </c>
      <c r="C26" s="3" t="s">
        <v>17</v>
      </c>
      <c r="D26" t="s">
        <v>21</v>
      </c>
      <c r="E26" t="s">
        <v>22</v>
      </c>
      <c r="F26" s="2">
        <v>41291</v>
      </c>
      <c r="G26" s="3">
        <v>100</v>
      </c>
      <c r="H26">
        <v>12</v>
      </c>
      <c r="I26">
        <v>13</v>
      </c>
      <c r="J26">
        <f t="shared" si="0"/>
        <v>25</v>
      </c>
      <c r="K26">
        <v>72</v>
      </c>
      <c r="L26">
        <f t="shared" si="1"/>
        <v>0.34722222222222221</v>
      </c>
      <c r="M26">
        <f t="shared" si="2"/>
        <v>0.48</v>
      </c>
      <c r="N26">
        <f t="shared" si="3"/>
        <v>0.52</v>
      </c>
      <c r="O26">
        <f t="shared" si="4"/>
        <v>0.72</v>
      </c>
      <c r="P26">
        <v>1</v>
      </c>
      <c r="Q26" t="s">
        <v>19</v>
      </c>
    </row>
    <row r="27" spans="1:17">
      <c r="A27" s="2">
        <v>41297</v>
      </c>
      <c r="B27" s="3">
        <v>2</v>
      </c>
      <c r="C27" s="3" t="s">
        <v>17</v>
      </c>
      <c r="D27" t="s">
        <v>21</v>
      </c>
      <c r="E27" t="s">
        <v>22</v>
      </c>
      <c r="F27" s="2">
        <v>41291</v>
      </c>
      <c r="G27" s="3">
        <v>100</v>
      </c>
      <c r="H27">
        <v>7</v>
      </c>
      <c r="I27">
        <v>14</v>
      </c>
      <c r="J27">
        <f t="shared" si="0"/>
        <v>21</v>
      </c>
      <c r="K27">
        <v>72</v>
      </c>
      <c r="L27">
        <f t="shared" si="1"/>
        <v>0.29166666666666669</v>
      </c>
      <c r="M27">
        <f t="shared" si="2"/>
        <v>0.33333333333333331</v>
      </c>
      <c r="N27">
        <f t="shared" si="3"/>
        <v>0.66666666666666663</v>
      </c>
      <c r="O27">
        <f t="shared" si="4"/>
        <v>0.72</v>
      </c>
      <c r="P27">
        <v>1</v>
      </c>
      <c r="Q27" t="s">
        <v>19</v>
      </c>
    </row>
    <row r="28" spans="1:17">
      <c r="A28" s="2">
        <v>41297</v>
      </c>
      <c r="B28" s="3">
        <v>2</v>
      </c>
      <c r="C28" s="3" t="s">
        <v>17</v>
      </c>
      <c r="D28" t="s">
        <v>23</v>
      </c>
      <c r="E28" t="s">
        <v>22</v>
      </c>
      <c r="F28" s="2">
        <v>41291</v>
      </c>
      <c r="G28" s="3">
        <v>100</v>
      </c>
      <c r="H28">
        <v>8</v>
      </c>
      <c r="I28">
        <v>7</v>
      </c>
      <c r="J28">
        <f t="shared" si="0"/>
        <v>15</v>
      </c>
      <c r="K28">
        <v>72</v>
      </c>
      <c r="L28">
        <f t="shared" si="1"/>
        <v>0.20833333333333334</v>
      </c>
      <c r="M28">
        <f t="shared" si="2"/>
        <v>0.53333333333333333</v>
      </c>
      <c r="N28">
        <f t="shared" si="3"/>
        <v>0.46666666666666667</v>
      </c>
      <c r="O28">
        <f t="shared" si="4"/>
        <v>0.72</v>
      </c>
      <c r="P28">
        <v>1</v>
      </c>
      <c r="Q28" t="s">
        <v>19</v>
      </c>
    </row>
    <row r="29" spans="1:17">
      <c r="A29" s="2">
        <v>41297</v>
      </c>
      <c r="B29" s="3">
        <v>2</v>
      </c>
      <c r="C29" s="3" t="s">
        <v>17</v>
      </c>
      <c r="D29" t="s">
        <v>23</v>
      </c>
      <c r="E29" t="s">
        <v>22</v>
      </c>
      <c r="F29" s="2">
        <v>41291</v>
      </c>
      <c r="G29" s="3">
        <v>100</v>
      </c>
      <c r="H29">
        <v>2</v>
      </c>
      <c r="I29">
        <v>9</v>
      </c>
      <c r="J29">
        <f t="shared" si="0"/>
        <v>11</v>
      </c>
      <c r="K29">
        <v>72</v>
      </c>
      <c r="L29">
        <f t="shared" si="1"/>
        <v>0.15277777777777779</v>
      </c>
      <c r="M29">
        <f t="shared" si="2"/>
        <v>0.18181818181818182</v>
      </c>
      <c r="N29">
        <f t="shared" si="3"/>
        <v>0.81818181818181823</v>
      </c>
      <c r="O29">
        <f t="shared" si="4"/>
        <v>0.72</v>
      </c>
      <c r="P29">
        <v>1</v>
      </c>
      <c r="Q29" t="s">
        <v>19</v>
      </c>
    </row>
    <row r="30" spans="1:17">
      <c r="A30" s="2">
        <v>41303</v>
      </c>
      <c r="B30" s="3">
        <v>1</v>
      </c>
      <c r="C30" s="3" t="s">
        <v>17</v>
      </c>
      <c r="D30" t="s">
        <v>21</v>
      </c>
      <c r="E30" s="3" t="s">
        <v>22</v>
      </c>
      <c r="F30" s="2">
        <v>41298</v>
      </c>
      <c r="G30" s="3">
        <v>93</v>
      </c>
      <c r="H30">
        <v>21</v>
      </c>
      <c r="I30">
        <v>19</v>
      </c>
      <c r="J30">
        <f t="shared" si="0"/>
        <v>40</v>
      </c>
      <c r="K30">
        <v>93</v>
      </c>
      <c r="L30">
        <f t="shared" si="1"/>
        <v>0.43010752688172044</v>
      </c>
      <c r="M30">
        <f t="shared" si="2"/>
        <v>0.52500000000000002</v>
      </c>
      <c r="N30">
        <f t="shared" si="3"/>
        <v>0.47499999999999998</v>
      </c>
      <c r="O30">
        <f t="shared" si="4"/>
        <v>1</v>
      </c>
      <c r="P30">
        <v>1</v>
      </c>
      <c r="Q30" t="s">
        <v>19</v>
      </c>
    </row>
    <row r="31" spans="1:17">
      <c r="A31" s="2">
        <v>41303</v>
      </c>
      <c r="B31" s="3">
        <v>1</v>
      </c>
      <c r="C31" s="3" t="s">
        <v>17</v>
      </c>
      <c r="D31" t="s">
        <v>21</v>
      </c>
      <c r="E31" s="3" t="s">
        <v>22</v>
      </c>
      <c r="F31" s="2">
        <v>41298</v>
      </c>
      <c r="G31" s="3">
        <v>93</v>
      </c>
      <c r="H31">
        <v>11</v>
      </c>
      <c r="I31">
        <v>6</v>
      </c>
      <c r="J31">
        <f t="shared" si="0"/>
        <v>17</v>
      </c>
      <c r="K31">
        <v>93</v>
      </c>
      <c r="L31">
        <f t="shared" si="1"/>
        <v>0.18279569892473119</v>
      </c>
      <c r="M31">
        <f t="shared" si="2"/>
        <v>0.6470588235294118</v>
      </c>
      <c r="N31">
        <f t="shared" si="3"/>
        <v>0.35294117647058826</v>
      </c>
      <c r="O31">
        <f t="shared" si="4"/>
        <v>1</v>
      </c>
      <c r="P31">
        <v>1</v>
      </c>
      <c r="Q31" t="s">
        <v>19</v>
      </c>
    </row>
    <row r="32" spans="1:17">
      <c r="A32" s="2">
        <v>41303</v>
      </c>
      <c r="B32" s="3">
        <v>1</v>
      </c>
      <c r="C32" s="3" t="s">
        <v>17</v>
      </c>
      <c r="D32" t="s">
        <v>23</v>
      </c>
      <c r="E32" s="3" t="s">
        <v>22</v>
      </c>
      <c r="F32" s="2">
        <v>41298</v>
      </c>
      <c r="G32" s="3">
        <v>93</v>
      </c>
      <c r="H32">
        <v>11</v>
      </c>
      <c r="I32">
        <v>5</v>
      </c>
      <c r="J32">
        <f t="shared" si="0"/>
        <v>16</v>
      </c>
      <c r="K32">
        <v>93</v>
      </c>
      <c r="L32">
        <f t="shared" si="1"/>
        <v>0.17204301075268819</v>
      </c>
      <c r="M32">
        <f t="shared" si="2"/>
        <v>0.6875</v>
      </c>
      <c r="N32">
        <f t="shared" si="3"/>
        <v>0.3125</v>
      </c>
      <c r="O32">
        <f t="shared" si="4"/>
        <v>1</v>
      </c>
      <c r="P32">
        <v>1</v>
      </c>
      <c r="Q32" t="s">
        <v>19</v>
      </c>
    </row>
    <row r="33" spans="1:17">
      <c r="A33" s="2">
        <v>41303</v>
      </c>
      <c r="B33" s="3">
        <v>1</v>
      </c>
      <c r="C33" s="3" t="s">
        <v>17</v>
      </c>
      <c r="D33" t="s">
        <v>23</v>
      </c>
      <c r="E33" s="3" t="s">
        <v>22</v>
      </c>
      <c r="F33" s="2">
        <v>41298</v>
      </c>
      <c r="G33" s="3">
        <v>93</v>
      </c>
      <c r="H33">
        <v>12</v>
      </c>
      <c r="I33">
        <v>8</v>
      </c>
      <c r="J33">
        <f t="shared" si="0"/>
        <v>20</v>
      </c>
      <c r="K33">
        <v>93</v>
      </c>
      <c r="L33">
        <f t="shared" si="1"/>
        <v>0.21505376344086022</v>
      </c>
      <c r="M33">
        <f t="shared" si="2"/>
        <v>0.6</v>
      </c>
      <c r="N33">
        <f t="shared" si="3"/>
        <v>0.4</v>
      </c>
      <c r="O33">
        <f t="shared" si="4"/>
        <v>1</v>
      </c>
      <c r="P33">
        <v>1</v>
      </c>
      <c r="Q33" t="s">
        <v>19</v>
      </c>
    </row>
    <row r="34" spans="1:17">
      <c r="A34" s="2">
        <v>41303</v>
      </c>
      <c r="B34" s="3">
        <v>2</v>
      </c>
      <c r="C34" s="3" t="s">
        <v>17</v>
      </c>
      <c r="D34" t="s">
        <v>21</v>
      </c>
      <c r="E34" s="3" t="s">
        <v>22</v>
      </c>
      <c r="F34" s="2">
        <v>41298</v>
      </c>
      <c r="G34" s="3">
        <v>100</v>
      </c>
      <c r="H34">
        <v>16</v>
      </c>
      <c r="I34">
        <v>16</v>
      </c>
      <c r="J34">
        <f t="shared" si="0"/>
        <v>32</v>
      </c>
      <c r="K34">
        <v>96</v>
      </c>
      <c r="L34">
        <f t="shared" si="1"/>
        <v>0.33333333333333331</v>
      </c>
      <c r="M34">
        <f t="shared" si="2"/>
        <v>0.5</v>
      </c>
      <c r="N34">
        <f t="shared" si="3"/>
        <v>0.5</v>
      </c>
      <c r="O34">
        <f t="shared" si="4"/>
        <v>0.96</v>
      </c>
      <c r="P34">
        <v>2</v>
      </c>
      <c r="Q34" t="s">
        <v>24</v>
      </c>
    </row>
    <row r="35" spans="1:17">
      <c r="A35" s="2">
        <v>41303</v>
      </c>
      <c r="B35" s="3">
        <v>2</v>
      </c>
      <c r="C35" s="3" t="s">
        <v>17</v>
      </c>
      <c r="D35" t="s">
        <v>21</v>
      </c>
      <c r="E35" s="3" t="s">
        <v>22</v>
      </c>
      <c r="F35" s="2">
        <v>41298</v>
      </c>
      <c r="G35" s="3">
        <v>100</v>
      </c>
      <c r="H35">
        <v>20</v>
      </c>
      <c r="I35">
        <v>14</v>
      </c>
      <c r="J35">
        <f t="shared" si="0"/>
        <v>34</v>
      </c>
      <c r="K35">
        <v>96</v>
      </c>
      <c r="L35">
        <f t="shared" si="1"/>
        <v>0.35416666666666669</v>
      </c>
      <c r="M35">
        <f t="shared" si="2"/>
        <v>0.58823529411764708</v>
      </c>
      <c r="N35">
        <f t="shared" si="3"/>
        <v>0.41176470588235292</v>
      </c>
      <c r="O35">
        <f t="shared" si="4"/>
        <v>0.96</v>
      </c>
      <c r="P35">
        <v>2</v>
      </c>
      <c r="Q35" t="s">
        <v>24</v>
      </c>
    </row>
    <row r="36" spans="1:17">
      <c r="A36" s="2">
        <v>41303</v>
      </c>
      <c r="B36" s="3">
        <v>2</v>
      </c>
      <c r="C36" s="3" t="s">
        <v>17</v>
      </c>
      <c r="D36" t="s">
        <v>23</v>
      </c>
      <c r="E36" s="3" t="s">
        <v>22</v>
      </c>
      <c r="F36" s="2">
        <v>41298</v>
      </c>
      <c r="G36" s="3">
        <v>100</v>
      </c>
      <c r="H36">
        <v>8</v>
      </c>
      <c r="I36">
        <v>10</v>
      </c>
      <c r="J36">
        <f t="shared" si="0"/>
        <v>18</v>
      </c>
      <c r="K36">
        <v>96</v>
      </c>
      <c r="L36">
        <f t="shared" si="1"/>
        <v>0.1875</v>
      </c>
      <c r="M36">
        <f t="shared" si="2"/>
        <v>0.44444444444444442</v>
      </c>
      <c r="N36">
        <f t="shared" si="3"/>
        <v>0.55555555555555558</v>
      </c>
      <c r="O36">
        <f t="shared" si="4"/>
        <v>0.96</v>
      </c>
      <c r="P36">
        <v>2</v>
      </c>
      <c r="Q36" t="s">
        <v>24</v>
      </c>
    </row>
    <row r="37" spans="1:17">
      <c r="A37" s="2">
        <v>41303</v>
      </c>
      <c r="B37" s="3">
        <v>2</v>
      </c>
      <c r="C37" s="3" t="s">
        <v>17</v>
      </c>
      <c r="D37" t="s">
        <v>23</v>
      </c>
      <c r="E37" s="3" t="s">
        <v>22</v>
      </c>
      <c r="F37" s="2">
        <v>41298</v>
      </c>
      <c r="G37" s="3">
        <v>100</v>
      </c>
      <c r="H37">
        <v>6</v>
      </c>
      <c r="I37">
        <v>6</v>
      </c>
      <c r="J37">
        <f t="shared" si="0"/>
        <v>12</v>
      </c>
      <c r="K37">
        <v>96</v>
      </c>
      <c r="L37">
        <f t="shared" si="1"/>
        <v>0.125</v>
      </c>
      <c r="M37">
        <f t="shared" si="2"/>
        <v>0.5</v>
      </c>
      <c r="N37">
        <f t="shared" si="3"/>
        <v>0.5</v>
      </c>
      <c r="O37">
        <f t="shared" si="4"/>
        <v>0.96</v>
      </c>
      <c r="P37">
        <v>2</v>
      </c>
      <c r="Q37" t="s">
        <v>24</v>
      </c>
    </row>
    <row r="38" spans="1:17">
      <c r="A38" s="2">
        <v>41303</v>
      </c>
      <c r="B38" s="3">
        <v>3</v>
      </c>
      <c r="C38" s="3" t="s">
        <v>17</v>
      </c>
      <c r="D38" t="s">
        <v>18</v>
      </c>
      <c r="E38" s="3" t="s">
        <v>22</v>
      </c>
      <c r="F38" s="2">
        <v>41298</v>
      </c>
      <c r="G38" s="3">
        <v>100</v>
      </c>
      <c r="H38">
        <v>22</v>
      </c>
      <c r="I38">
        <v>25</v>
      </c>
      <c r="J38">
        <f t="shared" si="0"/>
        <v>47</v>
      </c>
      <c r="K38">
        <v>109</v>
      </c>
      <c r="L38">
        <f t="shared" si="1"/>
        <v>0.43119266055045874</v>
      </c>
      <c r="M38">
        <f t="shared" si="2"/>
        <v>0.46808510638297873</v>
      </c>
      <c r="N38">
        <f t="shared" si="3"/>
        <v>0.53191489361702127</v>
      </c>
      <c r="O38">
        <f t="shared" si="4"/>
        <v>1.0900000000000001</v>
      </c>
      <c r="P38">
        <v>1</v>
      </c>
      <c r="Q38" t="s">
        <v>19</v>
      </c>
    </row>
    <row r="39" spans="1:17">
      <c r="A39" s="2">
        <v>41303</v>
      </c>
      <c r="B39" s="3">
        <v>3</v>
      </c>
      <c r="C39" s="3" t="s">
        <v>17</v>
      </c>
      <c r="D39" t="s">
        <v>18</v>
      </c>
      <c r="E39" s="3" t="s">
        <v>22</v>
      </c>
      <c r="F39" s="2">
        <v>41298</v>
      </c>
      <c r="G39" s="3">
        <v>100</v>
      </c>
      <c r="H39">
        <v>16</v>
      </c>
      <c r="I39">
        <v>10</v>
      </c>
      <c r="J39">
        <f t="shared" si="0"/>
        <v>26</v>
      </c>
      <c r="K39">
        <v>109</v>
      </c>
      <c r="L39">
        <f t="shared" si="1"/>
        <v>0.23853211009174313</v>
      </c>
      <c r="M39">
        <f t="shared" si="2"/>
        <v>0.61538461538461542</v>
      </c>
      <c r="N39">
        <f t="shared" si="3"/>
        <v>0.38461538461538464</v>
      </c>
      <c r="O39">
        <f t="shared" si="4"/>
        <v>1.0900000000000001</v>
      </c>
      <c r="P39">
        <v>1</v>
      </c>
      <c r="Q39" t="s">
        <v>19</v>
      </c>
    </row>
    <row r="40" spans="1:17">
      <c r="A40" s="2">
        <v>41303</v>
      </c>
      <c r="B40" s="3">
        <v>3</v>
      </c>
      <c r="C40" s="3" t="s">
        <v>17</v>
      </c>
      <c r="D40" t="s">
        <v>20</v>
      </c>
      <c r="E40" s="3" t="s">
        <v>22</v>
      </c>
      <c r="F40" s="2">
        <v>41298</v>
      </c>
      <c r="G40" s="3">
        <v>100</v>
      </c>
      <c r="H40">
        <v>10</v>
      </c>
      <c r="I40">
        <v>10</v>
      </c>
      <c r="J40">
        <f t="shared" si="0"/>
        <v>20</v>
      </c>
      <c r="K40">
        <v>109</v>
      </c>
      <c r="L40">
        <f t="shared" si="1"/>
        <v>0.1834862385321101</v>
      </c>
      <c r="M40">
        <f t="shared" si="2"/>
        <v>0.5</v>
      </c>
      <c r="N40">
        <f t="shared" si="3"/>
        <v>0.5</v>
      </c>
      <c r="O40">
        <f t="shared" si="4"/>
        <v>1.0900000000000001</v>
      </c>
      <c r="P40">
        <v>1</v>
      </c>
      <c r="Q40" t="s">
        <v>19</v>
      </c>
    </row>
    <row r="41" spans="1:17">
      <c r="A41" s="2">
        <v>41303</v>
      </c>
      <c r="B41" s="3">
        <v>3</v>
      </c>
      <c r="C41" s="3" t="s">
        <v>17</v>
      </c>
      <c r="D41" t="s">
        <v>20</v>
      </c>
      <c r="E41" s="3" t="s">
        <v>22</v>
      </c>
      <c r="F41" s="2">
        <v>41298</v>
      </c>
      <c r="G41" s="3">
        <v>100</v>
      </c>
      <c r="H41">
        <v>8</v>
      </c>
      <c r="I41">
        <v>8</v>
      </c>
      <c r="J41">
        <f t="shared" si="0"/>
        <v>16</v>
      </c>
      <c r="K41">
        <v>109</v>
      </c>
      <c r="L41">
        <f t="shared" si="1"/>
        <v>0.14678899082568808</v>
      </c>
      <c r="M41">
        <f t="shared" si="2"/>
        <v>0.5</v>
      </c>
      <c r="N41">
        <f t="shared" si="3"/>
        <v>0.5</v>
      </c>
      <c r="O41">
        <f t="shared" si="4"/>
        <v>1.0900000000000001</v>
      </c>
      <c r="P41">
        <v>1</v>
      </c>
      <c r="Q41" t="s">
        <v>19</v>
      </c>
    </row>
    <row r="42" spans="1:17">
      <c r="A42" s="2">
        <v>41305</v>
      </c>
      <c r="B42" s="3">
        <v>1</v>
      </c>
      <c r="C42" s="3" t="s">
        <v>17</v>
      </c>
      <c r="D42" t="s">
        <v>21</v>
      </c>
      <c r="E42" s="3" t="s">
        <v>22</v>
      </c>
      <c r="F42" s="2">
        <v>41299</v>
      </c>
      <c r="G42" s="3">
        <v>100</v>
      </c>
      <c r="H42">
        <v>7</v>
      </c>
      <c r="I42">
        <v>19</v>
      </c>
      <c r="J42">
        <f t="shared" si="0"/>
        <v>26</v>
      </c>
      <c r="K42">
        <v>98</v>
      </c>
      <c r="L42">
        <f t="shared" si="1"/>
        <v>0.26530612244897961</v>
      </c>
      <c r="M42">
        <f t="shared" si="2"/>
        <v>0.26923076923076922</v>
      </c>
      <c r="N42">
        <f t="shared" si="3"/>
        <v>0.73076923076923073</v>
      </c>
      <c r="O42">
        <f t="shared" si="4"/>
        <v>0.98</v>
      </c>
      <c r="P42">
        <v>1</v>
      </c>
      <c r="Q42" t="s">
        <v>19</v>
      </c>
    </row>
    <row r="43" spans="1:17">
      <c r="A43" s="2">
        <v>41305</v>
      </c>
      <c r="B43" s="3">
        <v>1</v>
      </c>
      <c r="C43" s="3" t="s">
        <v>17</v>
      </c>
      <c r="D43" t="s">
        <v>21</v>
      </c>
      <c r="E43" s="3" t="s">
        <v>22</v>
      </c>
      <c r="F43" s="2">
        <v>41299</v>
      </c>
      <c r="G43" s="3">
        <v>100</v>
      </c>
      <c r="H43">
        <v>14</v>
      </c>
      <c r="I43">
        <v>27</v>
      </c>
      <c r="J43">
        <f t="shared" si="0"/>
        <v>41</v>
      </c>
      <c r="K43">
        <v>98</v>
      </c>
      <c r="L43">
        <f t="shared" si="1"/>
        <v>0.41836734693877553</v>
      </c>
      <c r="M43">
        <f t="shared" si="2"/>
        <v>0.34146341463414637</v>
      </c>
      <c r="N43">
        <f t="shared" si="3"/>
        <v>0.65853658536585369</v>
      </c>
      <c r="O43">
        <f t="shared" si="4"/>
        <v>0.98</v>
      </c>
      <c r="P43">
        <v>1</v>
      </c>
      <c r="Q43" t="s">
        <v>19</v>
      </c>
    </row>
    <row r="44" spans="1:17">
      <c r="A44" s="2">
        <v>41305</v>
      </c>
      <c r="B44" s="3">
        <v>1</v>
      </c>
      <c r="C44" s="3" t="s">
        <v>17</v>
      </c>
      <c r="D44" t="s">
        <v>23</v>
      </c>
      <c r="E44" s="3" t="s">
        <v>22</v>
      </c>
      <c r="F44" s="2">
        <v>41299</v>
      </c>
      <c r="G44" s="3">
        <v>100</v>
      </c>
      <c r="H44">
        <v>6</v>
      </c>
      <c r="I44">
        <v>10</v>
      </c>
      <c r="J44">
        <f t="shared" si="0"/>
        <v>16</v>
      </c>
      <c r="K44">
        <v>98</v>
      </c>
      <c r="L44">
        <f t="shared" si="1"/>
        <v>0.16326530612244897</v>
      </c>
      <c r="M44">
        <f t="shared" si="2"/>
        <v>0.375</v>
      </c>
      <c r="N44">
        <f t="shared" si="3"/>
        <v>0.625</v>
      </c>
      <c r="O44">
        <f t="shared" si="4"/>
        <v>0.98</v>
      </c>
      <c r="P44">
        <v>1</v>
      </c>
      <c r="Q44" t="s">
        <v>19</v>
      </c>
    </row>
    <row r="45" spans="1:17">
      <c r="A45" s="2">
        <v>41305</v>
      </c>
      <c r="B45" s="3">
        <v>1</v>
      </c>
      <c r="C45" s="3" t="s">
        <v>17</v>
      </c>
      <c r="D45" t="s">
        <v>23</v>
      </c>
      <c r="E45" s="3" t="s">
        <v>22</v>
      </c>
      <c r="F45" s="2">
        <v>41299</v>
      </c>
      <c r="G45" s="3">
        <v>100</v>
      </c>
      <c r="H45">
        <v>7</v>
      </c>
      <c r="I45">
        <v>8</v>
      </c>
      <c r="J45">
        <f t="shared" si="0"/>
        <v>15</v>
      </c>
      <c r="K45">
        <v>98</v>
      </c>
      <c r="L45">
        <f t="shared" si="1"/>
        <v>0.15306122448979592</v>
      </c>
      <c r="M45">
        <f t="shared" si="2"/>
        <v>0.46666666666666667</v>
      </c>
      <c r="N45">
        <f t="shared" si="3"/>
        <v>0.53333333333333333</v>
      </c>
      <c r="O45">
        <f t="shared" si="4"/>
        <v>0.98</v>
      </c>
      <c r="P45">
        <v>1</v>
      </c>
      <c r="Q45" t="s">
        <v>19</v>
      </c>
    </row>
    <row r="46" spans="1:17">
      <c r="A46" s="2">
        <v>41305</v>
      </c>
      <c r="B46" s="3">
        <v>2</v>
      </c>
      <c r="C46" s="3" t="s">
        <v>17</v>
      </c>
      <c r="D46" t="s">
        <v>21</v>
      </c>
      <c r="E46" s="3" t="s">
        <v>22</v>
      </c>
      <c r="F46" s="2">
        <v>41301</v>
      </c>
      <c r="G46" s="3">
        <v>95</v>
      </c>
      <c r="H46">
        <v>16</v>
      </c>
      <c r="I46">
        <v>33</v>
      </c>
      <c r="J46">
        <f t="shared" si="0"/>
        <v>49</v>
      </c>
      <c r="K46">
        <v>112</v>
      </c>
      <c r="L46">
        <f t="shared" si="1"/>
        <v>0.4375</v>
      </c>
      <c r="M46">
        <f t="shared" si="2"/>
        <v>0.32653061224489793</v>
      </c>
      <c r="N46">
        <f t="shared" si="3"/>
        <v>0.67346938775510201</v>
      </c>
      <c r="O46">
        <f t="shared" si="4"/>
        <v>1.1789473684210525</v>
      </c>
      <c r="P46">
        <v>2</v>
      </c>
      <c r="Q46" t="s">
        <v>25</v>
      </c>
    </row>
    <row r="47" spans="1:17">
      <c r="A47" s="2">
        <v>41305</v>
      </c>
      <c r="B47" s="3">
        <v>2</v>
      </c>
      <c r="C47" s="3" t="s">
        <v>17</v>
      </c>
      <c r="D47" t="s">
        <v>21</v>
      </c>
      <c r="E47" s="3" t="s">
        <v>22</v>
      </c>
      <c r="F47" s="2">
        <v>41301</v>
      </c>
      <c r="G47" s="3">
        <v>95</v>
      </c>
      <c r="H47">
        <v>12</v>
      </c>
      <c r="I47">
        <v>26</v>
      </c>
      <c r="J47">
        <f t="shared" si="0"/>
        <v>38</v>
      </c>
      <c r="K47">
        <v>112</v>
      </c>
      <c r="L47">
        <f t="shared" si="1"/>
        <v>0.3392857142857143</v>
      </c>
      <c r="M47">
        <f t="shared" si="2"/>
        <v>0.31578947368421051</v>
      </c>
      <c r="N47">
        <f t="shared" si="3"/>
        <v>0.68421052631578949</v>
      </c>
      <c r="O47">
        <f t="shared" si="4"/>
        <v>1.1789473684210525</v>
      </c>
      <c r="P47">
        <v>2</v>
      </c>
      <c r="Q47" t="s">
        <v>25</v>
      </c>
    </row>
    <row r="48" spans="1:17">
      <c r="A48" s="2">
        <v>41305</v>
      </c>
      <c r="B48" s="3">
        <v>2</v>
      </c>
      <c r="C48" s="3" t="s">
        <v>17</v>
      </c>
      <c r="D48" t="s">
        <v>23</v>
      </c>
      <c r="E48" s="3" t="s">
        <v>22</v>
      </c>
      <c r="F48" s="2">
        <v>41301</v>
      </c>
      <c r="G48" s="3">
        <v>95</v>
      </c>
      <c r="H48">
        <v>6</v>
      </c>
      <c r="I48">
        <v>8</v>
      </c>
      <c r="J48">
        <f t="shared" si="0"/>
        <v>14</v>
      </c>
      <c r="K48">
        <v>112</v>
      </c>
      <c r="L48">
        <f t="shared" si="1"/>
        <v>0.125</v>
      </c>
      <c r="M48">
        <f t="shared" si="2"/>
        <v>0.42857142857142855</v>
      </c>
      <c r="N48">
        <f t="shared" si="3"/>
        <v>0.5714285714285714</v>
      </c>
      <c r="O48">
        <f t="shared" si="4"/>
        <v>1.1789473684210525</v>
      </c>
      <c r="P48">
        <v>2</v>
      </c>
      <c r="Q48" t="s">
        <v>25</v>
      </c>
    </row>
    <row r="49" spans="1:17">
      <c r="A49" s="2">
        <v>41305</v>
      </c>
      <c r="B49" s="3">
        <v>2</v>
      </c>
      <c r="C49" s="3" t="s">
        <v>17</v>
      </c>
      <c r="D49" t="s">
        <v>23</v>
      </c>
      <c r="E49" s="3" t="s">
        <v>22</v>
      </c>
      <c r="F49" s="2">
        <v>41301</v>
      </c>
      <c r="G49" s="3">
        <v>95</v>
      </c>
      <c r="H49">
        <v>6</v>
      </c>
      <c r="I49">
        <v>5</v>
      </c>
      <c r="J49">
        <f t="shared" si="0"/>
        <v>11</v>
      </c>
      <c r="K49">
        <v>112</v>
      </c>
      <c r="L49">
        <f t="shared" si="1"/>
        <v>9.8214285714285712E-2</v>
      </c>
      <c r="M49">
        <f t="shared" si="2"/>
        <v>0.54545454545454541</v>
      </c>
      <c r="N49">
        <f t="shared" si="3"/>
        <v>0.45454545454545453</v>
      </c>
      <c r="O49">
        <f t="shared" si="4"/>
        <v>1.1789473684210525</v>
      </c>
      <c r="P49">
        <v>2</v>
      </c>
      <c r="Q49" t="s">
        <v>25</v>
      </c>
    </row>
    <row r="50" spans="1:17">
      <c r="A50" s="2">
        <v>41305</v>
      </c>
      <c r="B50" s="3">
        <v>3</v>
      </c>
      <c r="C50" s="3" t="s">
        <v>17</v>
      </c>
      <c r="D50" t="s">
        <v>18</v>
      </c>
      <c r="E50" s="3" t="s">
        <v>22</v>
      </c>
      <c r="F50" s="2">
        <v>41299</v>
      </c>
      <c r="G50" s="3">
        <v>95</v>
      </c>
      <c r="H50">
        <v>8</v>
      </c>
      <c r="I50">
        <v>12</v>
      </c>
      <c r="J50">
        <f t="shared" ref="J50:J81" si="5">H50+I50</f>
        <v>20</v>
      </c>
      <c r="K50">
        <v>98</v>
      </c>
      <c r="L50">
        <f t="shared" ref="L50:L81" si="6">J50/K50</f>
        <v>0.20408163265306123</v>
      </c>
      <c r="M50">
        <f t="shared" ref="M50:M81" si="7">H50/J50</f>
        <v>0.4</v>
      </c>
      <c r="N50">
        <f t="shared" ref="N50:N81" si="8">I50/J50</f>
        <v>0.6</v>
      </c>
      <c r="O50">
        <f t="shared" ref="O50:O81" si="9">K50/G50</f>
        <v>1.0315789473684212</v>
      </c>
      <c r="P50">
        <v>1</v>
      </c>
      <c r="Q50" t="s">
        <v>19</v>
      </c>
    </row>
    <row r="51" spans="1:17">
      <c r="A51" s="2">
        <v>41305</v>
      </c>
      <c r="B51" s="3">
        <v>3</v>
      </c>
      <c r="C51" s="3" t="s">
        <v>17</v>
      </c>
      <c r="D51" t="s">
        <v>18</v>
      </c>
      <c r="E51" s="3" t="s">
        <v>22</v>
      </c>
      <c r="F51" s="2">
        <v>41299</v>
      </c>
      <c r="G51" s="3">
        <v>95</v>
      </c>
      <c r="H51">
        <v>6</v>
      </c>
      <c r="I51">
        <v>20</v>
      </c>
      <c r="J51">
        <f t="shared" si="5"/>
        <v>26</v>
      </c>
      <c r="K51">
        <v>98</v>
      </c>
      <c r="L51">
        <f t="shared" si="6"/>
        <v>0.26530612244897961</v>
      </c>
      <c r="M51">
        <f t="shared" si="7"/>
        <v>0.23076923076923078</v>
      </c>
      <c r="N51">
        <f t="shared" si="8"/>
        <v>0.76923076923076927</v>
      </c>
      <c r="O51">
        <f t="shared" si="9"/>
        <v>1.0315789473684212</v>
      </c>
      <c r="P51">
        <v>1</v>
      </c>
      <c r="Q51" t="s">
        <v>19</v>
      </c>
    </row>
    <row r="52" spans="1:17">
      <c r="A52" s="2">
        <v>41305</v>
      </c>
      <c r="B52" s="3">
        <v>3</v>
      </c>
      <c r="C52" s="3" t="s">
        <v>17</v>
      </c>
      <c r="D52" t="s">
        <v>20</v>
      </c>
      <c r="E52" s="3" t="s">
        <v>22</v>
      </c>
      <c r="F52" s="2">
        <v>41299</v>
      </c>
      <c r="G52" s="3">
        <v>95</v>
      </c>
      <c r="H52">
        <v>8</v>
      </c>
      <c r="I52">
        <v>10</v>
      </c>
      <c r="J52">
        <f t="shared" si="5"/>
        <v>18</v>
      </c>
      <c r="K52">
        <v>98</v>
      </c>
      <c r="L52">
        <f t="shared" si="6"/>
        <v>0.18367346938775511</v>
      </c>
      <c r="M52">
        <f t="shared" si="7"/>
        <v>0.44444444444444442</v>
      </c>
      <c r="N52">
        <f t="shared" si="8"/>
        <v>0.55555555555555558</v>
      </c>
      <c r="O52">
        <f t="shared" si="9"/>
        <v>1.0315789473684212</v>
      </c>
      <c r="P52">
        <v>1</v>
      </c>
      <c r="Q52" t="s">
        <v>19</v>
      </c>
    </row>
    <row r="53" spans="1:17">
      <c r="A53" s="2">
        <v>41305</v>
      </c>
      <c r="B53" s="3">
        <v>3</v>
      </c>
      <c r="C53" s="3" t="s">
        <v>17</v>
      </c>
      <c r="D53" t="s">
        <v>20</v>
      </c>
      <c r="E53" s="3" t="s">
        <v>22</v>
      </c>
      <c r="F53" s="2">
        <v>41299</v>
      </c>
      <c r="G53" s="3">
        <v>95</v>
      </c>
      <c r="H53">
        <v>15</v>
      </c>
      <c r="I53">
        <v>19</v>
      </c>
      <c r="J53">
        <f t="shared" si="5"/>
        <v>34</v>
      </c>
      <c r="K53">
        <v>98</v>
      </c>
      <c r="L53">
        <f t="shared" si="6"/>
        <v>0.34693877551020408</v>
      </c>
      <c r="M53">
        <f t="shared" si="7"/>
        <v>0.44117647058823528</v>
      </c>
      <c r="N53">
        <f t="shared" si="8"/>
        <v>0.55882352941176472</v>
      </c>
      <c r="O53">
        <f t="shared" si="9"/>
        <v>1.0315789473684212</v>
      </c>
      <c r="P53">
        <v>1</v>
      </c>
      <c r="Q53" t="s">
        <v>19</v>
      </c>
    </row>
    <row r="54" spans="1:17">
      <c r="A54" s="2">
        <v>41306</v>
      </c>
      <c r="B54" s="3">
        <v>1</v>
      </c>
      <c r="C54" s="3" t="s">
        <v>17</v>
      </c>
      <c r="D54" t="s">
        <v>21</v>
      </c>
      <c r="E54" s="3" t="s">
        <v>22</v>
      </c>
      <c r="F54" s="2">
        <v>41301</v>
      </c>
      <c r="G54" s="3">
        <v>110</v>
      </c>
      <c r="H54">
        <v>5</v>
      </c>
      <c r="I54">
        <v>11</v>
      </c>
      <c r="J54">
        <f t="shared" si="5"/>
        <v>16</v>
      </c>
      <c r="K54">
        <v>85</v>
      </c>
      <c r="L54">
        <f t="shared" si="6"/>
        <v>0.18823529411764706</v>
      </c>
      <c r="M54">
        <f t="shared" si="7"/>
        <v>0.3125</v>
      </c>
      <c r="N54">
        <f t="shared" si="8"/>
        <v>0.6875</v>
      </c>
      <c r="O54">
        <f t="shared" si="9"/>
        <v>0.77272727272727271</v>
      </c>
      <c r="P54">
        <v>2</v>
      </c>
      <c r="Q54" t="s">
        <v>25</v>
      </c>
    </row>
    <row r="55" spans="1:17">
      <c r="A55" s="2">
        <v>41306</v>
      </c>
      <c r="B55" s="3">
        <v>1</v>
      </c>
      <c r="C55" s="3" t="s">
        <v>17</v>
      </c>
      <c r="D55" t="s">
        <v>21</v>
      </c>
      <c r="E55" s="3" t="s">
        <v>22</v>
      </c>
      <c r="F55" s="2">
        <v>41301</v>
      </c>
      <c r="G55" s="3">
        <v>110</v>
      </c>
      <c r="H55">
        <v>16</v>
      </c>
      <c r="I55">
        <v>16</v>
      </c>
      <c r="J55">
        <f t="shared" si="5"/>
        <v>32</v>
      </c>
      <c r="K55">
        <v>85</v>
      </c>
      <c r="L55">
        <f t="shared" si="6"/>
        <v>0.37647058823529411</v>
      </c>
      <c r="M55">
        <f t="shared" si="7"/>
        <v>0.5</v>
      </c>
      <c r="N55">
        <f t="shared" si="8"/>
        <v>0.5</v>
      </c>
      <c r="O55">
        <f t="shared" si="9"/>
        <v>0.77272727272727271</v>
      </c>
      <c r="P55">
        <v>2</v>
      </c>
      <c r="Q55" t="s">
        <v>25</v>
      </c>
    </row>
    <row r="56" spans="1:17">
      <c r="A56" s="2">
        <v>41306</v>
      </c>
      <c r="B56" s="3">
        <v>1</v>
      </c>
      <c r="C56" s="3" t="s">
        <v>17</v>
      </c>
      <c r="D56" t="s">
        <v>23</v>
      </c>
      <c r="E56" s="3" t="s">
        <v>22</v>
      </c>
      <c r="F56" s="2">
        <v>41301</v>
      </c>
      <c r="G56" s="3">
        <v>110</v>
      </c>
      <c r="H56">
        <v>4</v>
      </c>
      <c r="I56">
        <v>10</v>
      </c>
      <c r="J56">
        <f t="shared" si="5"/>
        <v>14</v>
      </c>
      <c r="K56">
        <v>85</v>
      </c>
      <c r="L56">
        <f t="shared" si="6"/>
        <v>0.16470588235294117</v>
      </c>
      <c r="M56">
        <f t="shared" si="7"/>
        <v>0.2857142857142857</v>
      </c>
      <c r="N56">
        <f t="shared" si="8"/>
        <v>0.7142857142857143</v>
      </c>
      <c r="O56">
        <f t="shared" si="9"/>
        <v>0.77272727272727271</v>
      </c>
      <c r="P56">
        <v>2</v>
      </c>
      <c r="Q56" t="s">
        <v>25</v>
      </c>
    </row>
    <row r="57" spans="1:17">
      <c r="A57" s="2">
        <v>41306</v>
      </c>
      <c r="B57" s="3">
        <v>1</v>
      </c>
      <c r="C57" s="3" t="s">
        <v>17</v>
      </c>
      <c r="D57" t="s">
        <v>23</v>
      </c>
      <c r="E57" s="3" t="s">
        <v>22</v>
      </c>
      <c r="F57" s="2">
        <v>41301</v>
      </c>
      <c r="G57" s="3">
        <v>110</v>
      </c>
      <c r="H57">
        <v>5</v>
      </c>
      <c r="I57">
        <v>18</v>
      </c>
      <c r="J57">
        <f t="shared" si="5"/>
        <v>23</v>
      </c>
      <c r="K57">
        <v>85</v>
      </c>
      <c r="L57">
        <f t="shared" si="6"/>
        <v>0.27058823529411763</v>
      </c>
      <c r="M57">
        <f t="shared" si="7"/>
        <v>0.21739130434782608</v>
      </c>
      <c r="N57">
        <f t="shared" si="8"/>
        <v>0.78260869565217395</v>
      </c>
      <c r="O57">
        <f t="shared" si="9"/>
        <v>0.77272727272727271</v>
      </c>
      <c r="P57">
        <v>2</v>
      </c>
      <c r="Q57" t="s">
        <v>25</v>
      </c>
    </row>
    <row r="58" spans="1:17">
      <c r="A58" s="2">
        <v>41306</v>
      </c>
      <c r="B58" s="3">
        <v>2</v>
      </c>
      <c r="C58" s="3" t="s">
        <v>17</v>
      </c>
      <c r="D58" t="s">
        <v>18</v>
      </c>
      <c r="E58" s="3" t="s">
        <v>22</v>
      </c>
      <c r="F58" s="2">
        <v>41302</v>
      </c>
      <c r="G58" s="3">
        <v>110</v>
      </c>
      <c r="H58">
        <v>10</v>
      </c>
      <c r="I58">
        <v>12</v>
      </c>
      <c r="J58">
        <f t="shared" si="5"/>
        <v>22</v>
      </c>
      <c r="K58">
        <v>99</v>
      </c>
      <c r="L58">
        <f t="shared" si="6"/>
        <v>0.22222222222222221</v>
      </c>
      <c r="M58">
        <f t="shared" si="7"/>
        <v>0.45454545454545453</v>
      </c>
      <c r="N58">
        <f t="shared" si="8"/>
        <v>0.54545454545454541</v>
      </c>
      <c r="O58">
        <f t="shared" si="9"/>
        <v>0.9</v>
      </c>
      <c r="P58">
        <v>2</v>
      </c>
      <c r="Q58" t="s">
        <v>25</v>
      </c>
    </row>
    <row r="59" spans="1:17">
      <c r="A59" s="2">
        <v>41306</v>
      </c>
      <c r="B59" s="3">
        <v>2</v>
      </c>
      <c r="C59" s="3" t="s">
        <v>17</v>
      </c>
      <c r="D59" t="s">
        <v>18</v>
      </c>
      <c r="E59" s="3" t="s">
        <v>22</v>
      </c>
      <c r="F59" s="2">
        <v>41302</v>
      </c>
      <c r="G59" s="3">
        <v>110</v>
      </c>
      <c r="H59">
        <v>9</v>
      </c>
      <c r="I59">
        <v>16</v>
      </c>
      <c r="J59">
        <f t="shared" si="5"/>
        <v>25</v>
      </c>
      <c r="K59">
        <v>99</v>
      </c>
      <c r="L59">
        <f t="shared" si="6"/>
        <v>0.25252525252525254</v>
      </c>
      <c r="M59">
        <f t="shared" si="7"/>
        <v>0.36</v>
      </c>
      <c r="N59">
        <f t="shared" si="8"/>
        <v>0.64</v>
      </c>
      <c r="O59">
        <f t="shared" si="9"/>
        <v>0.9</v>
      </c>
      <c r="P59">
        <v>2</v>
      </c>
      <c r="Q59" t="s">
        <v>25</v>
      </c>
    </row>
    <row r="60" spans="1:17">
      <c r="A60" s="2">
        <v>41306</v>
      </c>
      <c r="B60" s="3">
        <v>2</v>
      </c>
      <c r="C60" s="3" t="s">
        <v>17</v>
      </c>
      <c r="D60" t="s">
        <v>20</v>
      </c>
      <c r="E60" s="3" t="s">
        <v>22</v>
      </c>
      <c r="F60" s="2">
        <v>41302</v>
      </c>
      <c r="G60" s="3">
        <v>110</v>
      </c>
      <c r="H60">
        <v>14</v>
      </c>
      <c r="I60">
        <v>18</v>
      </c>
      <c r="J60">
        <f t="shared" si="5"/>
        <v>32</v>
      </c>
      <c r="K60">
        <v>99</v>
      </c>
      <c r="L60">
        <f t="shared" si="6"/>
        <v>0.32323232323232326</v>
      </c>
      <c r="M60">
        <f t="shared" si="7"/>
        <v>0.4375</v>
      </c>
      <c r="N60">
        <f t="shared" si="8"/>
        <v>0.5625</v>
      </c>
      <c r="O60">
        <f t="shared" si="9"/>
        <v>0.9</v>
      </c>
      <c r="P60">
        <v>2</v>
      </c>
      <c r="Q60" t="s">
        <v>25</v>
      </c>
    </row>
    <row r="61" spans="1:17">
      <c r="A61" s="2">
        <v>41306</v>
      </c>
      <c r="B61" s="3">
        <v>2</v>
      </c>
      <c r="C61" s="3" t="s">
        <v>17</v>
      </c>
      <c r="D61" t="s">
        <v>20</v>
      </c>
      <c r="E61" s="3" t="s">
        <v>22</v>
      </c>
      <c r="F61" s="2">
        <v>41302</v>
      </c>
      <c r="G61" s="3">
        <v>110</v>
      </c>
      <c r="H61">
        <v>10</v>
      </c>
      <c r="I61">
        <v>10</v>
      </c>
      <c r="J61">
        <f t="shared" si="5"/>
        <v>20</v>
      </c>
      <c r="K61">
        <v>99</v>
      </c>
      <c r="L61">
        <f t="shared" si="6"/>
        <v>0.20202020202020202</v>
      </c>
      <c r="M61">
        <f t="shared" si="7"/>
        <v>0.5</v>
      </c>
      <c r="N61">
        <f t="shared" si="8"/>
        <v>0.5</v>
      </c>
      <c r="O61">
        <f t="shared" si="9"/>
        <v>0.9</v>
      </c>
      <c r="P61">
        <v>2</v>
      </c>
      <c r="Q61" t="s">
        <v>25</v>
      </c>
    </row>
    <row r="62" spans="1:17">
      <c r="A62" s="2">
        <v>41311</v>
      </c>
      <c r="B62" s="3">
        <v>1</v>
      </c>
      <c r="C62" s="3" t="s">
        <v>17</v>
      </c>
      <c r="D62" t="s">
        <v>21</v>
      </c>
      <c r="E62" s="3" t="s">
        <v>22</v>
      </c>
      <c r="F62" s="2">
        <v>41303</v>
      </c>
      <c r="G62" s="3">
        <v>120</v>
      </c>
      <c r="H62">
        <v>18</v>
      </c>
      <c r="I62">
        <v>13</v>
      </c>
      <c r="J62">
        <f t="shared" si="5"/>
        <v>31</v>
      </c>
      <c r="K62">
        <v>126</v>
      </c>
      <c r="L62">
        <f t="shared" si="6"/>
        <v>0.24603174603174602</v>
      </c>
      <c r="M62">
        <f t="shared" si="7"/>
        <v>0.58064516129032262</v>
      </c>
      <c r="N62">
        <f t="shared" si="8"/>
        <v>0.41935483870967744</v>
      </c>
      <c r="O62">
        <f t="shared" si="9"/>
        <v>1.05</v>
      </c>
      <c r="P62">
        <v>2</v>
      </c>
      <c r="Q62" t="s">
        <v>25</v>
      </c>
    </row>
    <row r="63" spans="1:17">
      <c r="A63" s="2">
        <v>41311</v>
      </c>
      <c r="B63" s="3">
        <v>1</v>
      </c>
      <c r="C63" s="3" t="s">
        <v>17</v>
      </c>
      <c r="D63" t="s">
        <v>21</v>
      </c>
      <c r="E63" s="3" t="s">
        <v>22</v>
      </c>
      <c r="F63" s="2">
        <v>41303</v>
      </c>
      <c r="G63" s="3">
        <v>120</v>
      </c>
      <c r="H63">
        <v>25</v>
      </c>
      <c r="I63">
        <v>24</v>
      </c>
      <c r="J63">
        <f t="shared" si="5"/>
        <v>49</v>
      </c>
      <c r="K63">
        <v>126</v>
      </c>
      <c r="L63">
        <f t="shared" si="6"/>
        <v>0.3888888888888889</v>
      </c>
      <c r="M63">
        <f t="shared" si="7"/>
        <v>0.51020408163265307</v>
      </c>
      <c r="N63">
        <f t="shared" si="8"/>
        <v>0.48979591836734693</v>
      </c>
      <c r="O63">
        <f t="shared" si="9"/>
        <v>1.05</v>
      </c>
      <c r="P63">
        <v>2</v>
      </c>
      <c r="Q63" t="s">
        <v>25</v>
      </c>
    </row>
    <row r="64" spans="1:17">
      <c r="A64" s="2">
        <v>41311</v>
      </c>
      <c r="B64" s="3">
        <v>1</v>
      </c>
      <c r="C64" s="3" t="s">
        <v>17</v>
      </c>
      <c r="D64" t="s">
        <v>23</v>
      </c>
      <c r="E64" s="3" t="s">
        <v>22</v>
      </c>
      <c r="F64" s="2">
        <v>41303</v>
      </c>
      <c r="G64" s="3">
        <v>120</v>
      </c>
      <c r="H64">
        <v>10</v>
      </c>
      <c r="I64">
        <v>27</v>
      </c>
      <c r="J64">
        <f t="shared" si="5"/>
        <v>37</v>
      </c>
      <c r="K64">
        <v>126</v>
      </c>
      <c r="L64">
        <f t="shared" si="6"/>
        <v>0.29365079365079366</v>
      </c>
      <c r="M64">
        <f t="shared" si="7"/>
        <v>0.27027027027027029</v>
      </c>
      <c r="N64">
        <f t="shared" si="8"/>
        <v>0.72972972972972971</v>
      </c>
      <c r="O64">
        <f t="shared" si="9"/>
        <v>1.05</v>
      </c>
      <c r="P64">
        <v>2</v>
      </c>
      <c r="Q64" t="s">
        <v>25</v>
      </c>
    </row>
    <row r="65" spans="1:17">
      <c r="A65" s="2">
        <v>41311</v>
      </c>
      <c r="B65" s="3">
        <v>1</v>
      </c>
      <c r="C65" s="3" t="s">
        <v>17</v>
      </c>
      <c r="D65" t="s">
        <v>23</v>
      </c>
      <c r="E65" s="3" t="s">
        <v>22</v>
      </c>
      <c r="F65" s="2">
        <v>41303</v>
      </c>
      <c r="G65" s="3">
        <v>120</v>
      </c>
      <c r="H65">
        <v>4</v>
      </c>
      <c r="I65">
        <v>5</v>
      </c>
      <c r="J65">
        <f t="shared" si="5"/>
        <v>9</v>
      </c>
      <c r="K65">
        <v>126</v>
      </c>
      <c r="L65">
        <f t="shared" si="6"/>
        <v>7.1428571428571425E-2</v>
      </c>
      <c r="M65">
        <f t="shared" si="7"/>
        <v>0.44444444444444442</v>
      </c>
      <c r="N65">
        <f t="shared" si="8"/>
        <v>0.55555555555555558</v>
      </c>
      <c r="O65">
        <f t="shared" si="9"/>
        <v>1.05</v>
      </c>
      <c r="P65">
        <v>2</v>
      </c>
      <c r="Q65" t="s">
        <v>25</v>
      </c>
    </row>
    <row r="66" spans="1:17">
      <c r="A66" s="2">
        <v>41311</v>
      </c>
      <c r="B66" s="3">
        <v>2</v>
      </c>
      <c r="C66" s="3" t="s">
        <v>17</v>
      </c>
      <c r="D66" t="s">
        <v>18</v>
      </c>
      <c r="E66" s="3" t="s">
        <v>22</v>
      </c>
      <c r="F66" s="2">
        <v>41302</v>
      </c>
      <c r="G66" s="3">
        <v>100</v>
      </c>
      <c r="H66">
        <v>18</v>
      </c>
      <c r="I66">
        <v>6</v>
      </c>
      <c r="J66">
        <f t="shared" si="5"/>
        <v>24</v>
      </c>
      <c r="K66">
        <v>107</v>
      </c>
      <c r="L66">
        <f t="shared" si="6"/>
        <v>0.22429906542056074</v>
      </c>
      <c r="M66">
        <f t="shared" si="7"/>
        <v>0.75</v>
      </c>
      <c r="N66">
        <f t="shared" si="8"/>
        <v>0.25</v>
      </c>
      <c r="O66">
        <f t="shared" si="9"/>
        <v>1.07</v>
      </c>
      <c r="P66">
        <v>2</v>
      </c>
      <c r="Q66" t="s">
        <v>25</v>
      </c>
    </row>
    <row r="67" spans="1:17">
      <c r="A67" s="2">
        <v>41311</v>
      </c>
      <c r="B67" s="3">
        <v>2</v>
      </c>
      <c r="C67" s="3" t="s">
        <v>17</v>
      </c>
      <c r="D67" t="s">
        <v>18</v>
      </c>
      <c r="E67" s="3" t="s">
        <v>22</v>
      </c>
      <c r="F67" s="2">
        <v>41302</v>
      </c>
      <c r="G67" s="3">
        <v>100</v>
      </c>
      <c r="H67">
        <v>10</v>
      </c>
      <c r="I67">
        <v>15</v>
      </c>
      <c r="J67">
        <f t="shared" si="5"/>
        <v>25</v>
      </c>
      <c r="K67">
        <v>107</v>
      </c>
      <c r="L67">
        <f t="shared" si="6"/>
        <v>0.23364485981308411</v>
      </c>
      <c r="M67">
        <f t="shared" si="7"/>
        <v>0.4</v>
      </c>
      <c r="N67">
        <f t="shared" si="8"/>
        <v>0.6</v>
      </c>
      <c r="O67">
        <f t="shared" si="9"/>
        <v>1.07</v>
      </c>
      <c r="P67">
        <v>2</v>
      </c>
      <c r="Q67" t="s">
        <v>25</v>
      </c>
    </row>
    <row r="68" spans="1:17">
      <c r="A68" s="2">
        <v>41311</v>
      </c>
      <c r="B68" s="3">
        <v>2</v>
      </c>
      <c r="C68" s="3" t="s">
        <v>17</v>
      </c>
      <c r="D68" t="s">
        <v>20</v>
      </c>
      <c r="E68" s="3" t="s">
        <v>22</v>
      </c>
      <c r="F68" s="2">
        <v>41302</v>
      </c>
      <c r="G68" s="3">
        <v>100</v>
      </c>
      <c r="H68">
        <v>2</v>
      </c>
      <c r="I68">
        <v>16</v>
      </c>
      <c r="J68">
        <f t="shared" si="5"/>
        <v>18</v>
      </c>
      <c r="K68">
        <v>107</v>
      </c>
      <c r="L68">
        <f t="shared" si="6"/>
        <v>0.16822429906542055</v>
      </c>
      <c r="M68">
        <f t="shared" si="7"/>
        <v>0.1111111111111111</v>
      </c>
      <c r="N68">
        <f t="shared" si="8"/>
        <v>0.88888888888888884</v>
      </c>
      <c r="O68">
        <f t="shared" si="9"/>
        <v>1.07</v>
      </c>
      <c r="P68">
        <v>2</v>
      </c>
      <c r="Q68" t="s">
        <v>25</v>
      </c>
    </row>
    <row r="69" spans="1:17">
      <c r="A69" s="2">
        <v>41311</v>
      </c>
      <c r="B69" s="3">
        <v>2</v>
      </c>
      <c r="C69" s="3" t="s">
        <v>17</v>
      </c>
      <c r="D69" t="s">
        <v>20</v>
      </c>
      <c r="E69" s="3" t="s">
        <v>22</v>
      </c>
      <c r="F69" s="2">
        <v>41302</v>
      </c>
      <c r="G69" s="3">
        <v>100</v>
      </c>
      <c r="H69">
        <v>18</v>
      </c>
      <c r="I69">
        <v>22</v>
      </c>
      <c r="J69">
        <f t="shared" si="5"/>
        <v>40</v>
      </c>
      <c r="K69">
        <v>107</v>
      </c>
      <c r="L69">
        <f t="shared" si="6"/>
        <v>0.37383177570093457</v>
      </c>
      <c r="M69">
        <f t="shared" si="7"/>
        <v>0.45</v>
      </c>
      <c r="N69">
        <f t="shared" si="8"/>
        <v>0.55000000000000004</v>
      </c>
      <c r="O69">
        <f t="shared" si="9"/>
        <v>1.07</v>
      </c>
      <c r="P69">
        <v>2</v>
      </c>
      <c r="Q69" t="s">
        <v>25</v>
      </c>
    </row>
    <row r="70" spans="1:17">
      <c r="A70" s="2">
        <v>41312</v>
      </c>
      <c r="B70" s="3">
        <v>1</v>
      </c>
      <c r="C70" s="3" t="s">
        <v>17</v>
      </c>
      <c r="D70" t="s">
        <v>21</v>
      </c>
      <c r="E70" s="3" t="s">
        <v>22</v>
      </c>
      <c r="F70" s="2">
        <v>41303</v>
      </c>
      <c r="G70" s="3">
        <v>105</v>
      </c>
      <c r="H70">
        <v>24</v>
      </c>
      <c r="I70">
        <v>28</v>
      </c>
      <c r="J70">
        <f t="shared" si="5"/>
        <v>52</v>
      </c>
      <c r="K70">
        <v>116</v>
      </c>
      <c r="L70">
        <f t="shared" si="6"/>
        <v>0.44827586206896552</v>
      </c>
      <c r="M70">
        <f t="shared" si="7"/>
        <v>0.46153846153846156</v>
      </c>
      <c r="N70">
        <f t="shared" si="8"/>
        <v>0.53846153846153844</v>
      </c>
      <c r="O70">
        <f t="shared" si="9"/>
        <v>1.1047619047619048</v>
      </c>
      <c r="P70">
        <v>2</v>
      </c>
      <c r="Q70" t="s">
        <v>24</v>
      </c>
    </row>
    <row r="71" spans="1:17">
      <c r="A71" s="2">
        <v>41312</v>
      </c>
      <c r="B71" s="3">
        <v>1</v>
      </c>
      <c r="C71" s="3" t="s">
        <v>17</v>
      </c>
      <c r="D71" t="s">
        <v>21</v>
      </c>
      <c r="E71" s="3" t="s">
        <v>22</v>
      </c>
      <c r="F71" s="2">
        <v>41303</v>
      </c>
      <c r="G71" s="3">
        <v>105</v>
      </c>
      <c r="H71">
        <v>12</v>
      </c>
      <c r="I71">
        <v>17</v>
      </c>
      <c r="J71">
        <f t="shared" si="5"/>
        <v>29</v>
      </c>
      <c r="K71">
        <v>116</v>
      </c>
      <c r="L71">
        <f t="shared" si="6"/>
        <v>0.25</v>
      </c>
      <c r="M71">
        <f t="shared" si="7"/>
        <v>0.41379310344827586</v>
      </c>
      <c r="N71">
        <f t="shared" si="8"/>
        <v>0.58620689655172409</v>
      </c>
      <c r="O71">
        <f t="shared" si="9"/>
        <v>1.1047619047619048</v>
      </c>
      <c r="P71">
        <v>2</v>
      </c>
      <c r="Q71" t="s">
        <v>24</v>
      </c>
    </row>
    <row r="72" spans="1:17">
      <c r="A72" s="2">
        <v>41312</v>
      </c>
      <c r="B72" s="3">
        <v>1</v>
      </c>
      <c r="C72" s="3" t="s">
        <v>17</v>
      </c>
      <c r="D72" t="s">
        <v>23</v>
      </c>
      <c r="E72" s="3" t="s">
        <v>22</v>
      </c>
      <c r="F72" s="2">
        <v>41303</v>
      </c>
      <c r="G72" s="3">
        <v>105</v>
      </c>
      <c r="H72">
        <v>15</v>
      </c>
      <c r="I72">
        <v>8</v>
      </c>
      <c r="J72">
        <f t="shared" si="5"/>
        <v>23</v>
      </c>
      <c r="K72">
        <v>116</v>
      </c>
      <c r="L72">
        <f t="shared" si="6"/>
        <v>0.19827586206896552</v>
      </c>
      <c r="M72">
        <f t="shared" si="7"/>
        <v>0.65217391304347827</v>
      </c>
      <c r="N72">
        <f t="shared" si="8"/>
        <v>0.34782608695652173</v>
      </c>
      <c r="O72">
        <f t="shared" si="9"/>
        <v>1.1047619047619048</v>
      </c>
      <c r="P72">
        <v>2</v>
      </c>
      <c r="Q72" t="s">
        <v>24</v>
      </c>
    </row>
    <row r="73" spans="1:17">
      <c r="A73" s="2">
        <v>41312</v>
      </c>
      <c r="B73" s="3">
        <v>1</v>
      </c>
      <c r="C73" s="3" t="s">
        <v>17</v>
      </c>
      <c r="D73" t="s">
        <v>23</v>
      </c>
      <c r="E73" s="3" t="s">
        <v>22</v>
      </c>
      <c r="F73" s="2">
        <v>41303</v>
      </c>
      <c r="G73" s="3">
        <v>105</v>
      </c>
      <c r="H73">
        <v>4</v>
      </c>
      <c r="I73">
        <v>8</v>
      </c>
      <c r="J73">
        <f t="shared" si="5"/>
        <v>12</v>
      </c>
      <c r="K73">
        <v>116</v>
      </c>
      <c r="L73">
        <f t="shared" si="6"/>
        <v>0.10344827586206896</v>
      </c>
      <c r="M73">
        <f t="shared" si="7"/>
        <v>0.33333333333333331</v>
      </c>
      <c r="N73">
        <f t="shared" si="8"/>
        <v>0.66666666666666663</v>
      </c>
      <c r="O73">
        <f t="shared" si="9"/>
        <v>1.1047619047619048</v>
      </c>
      <c r="P73">
        <v>2</v>
      </c>
      <c r="Q73" t="s">
        <v>24</v>
      </c>
    </row>
    <row r="74" spans="1:17">
      <c r="A74" s="2">
        <v>41312</v>
      </c>
      <c r="B74" s="3">
        <v>2</v>
      </c>
      <c r="C74" s="3" t="s">
        <v>17</v>
      </c>
      <c r="D74" t="s">
        <v>18</v>
      </c>
      <c r="E74" s="3" t="s">
        <v>22</v>
      </c>
      <c r="F74" s="2">
        <v>41303</v>
      </c>
      <c r="G74" s="3">
        <v>100</v>
      </c>
      <c r="H74">
        <v>16</v>
      </c>
      <c r="I74">
        <v>24</v>
      </c>
      <c r="J74">
        <f t="shared" si="5"/>
        <v>40</v>
      </c>
      <c r="K74">
        <v>109</v>
      </c>
      <c r="L74">
        <f t="shared" si="6"/>
        <v>0.3669724770642202</v>
      </c>
      <c r="M74">
        <f t="shared" si="7"/>
        <v>0.4</v>
      </c>
      <c r="N74">
        <f t="shared" si="8"/>
        <v>0.6</v>
      </c>
      <c r="O74">
        <f t="shared" si="9"/>
        <v>1.0900000000000001</v>
      </c>
      <c r="P74">
        <v>2</v>
      </c>
      <c r="Q74" t="s">
        <v>24</v>
      </c>
    </row>
    <row r="75" spans="1:17">
      <c r="A75" s="2">
        <v>41312</v>
      </c>
      <c r="B75" s="3">
        <v>2</v>
      </c>
      <c r="C75" s="3" t="s">
        <v>17</v>
      </c>
      <c r="D75" t="s">
        <v>18</v>
      </c>
      <c r="E75" s="3" t="s">
        <v>22</v>
      </c>
      <c r="F75" s="2">
        <v>41303</v>
      </c>
      <c r="G75" s="3">
        <v>100</v>
      </c>
      <c r="H75">
        <v>13</v>
      </c>
      <c r="I75">
        <v>8</v>
      </c>
      <c r="J75">
        <f t="shared" si="5"/>
        <v>21</v>
      </c>
      <c r="K75">
        <v>109</v>
      </c>
      <c r="L75">
        <f t="shared" si="6"/>
        <v>0.19266055045871561</v>
      </c>
      <c r="M75">
        <f t="shared" si="7"/>
        <v>0.61904761904761907</v>
      </c>
      <c r="N75">
        <f t="shared" si="8"/>
        <v>0.38095238095238093</v>
      </c>
      <c r="O75">
        <f t="shared" si="9"/>
        <v>1.0900000000000001</v>
      </c>
      <c r="P75">
        <v>2</v>
      </c>
      <c r="Q75" t="s">
        <v>24</v>
      </c>
    </row>
    <row r="76" spans="1:17">
      <c r="A76" s="2">
        <v>41312</v>
      </c>
      <c r="B76" s="3">
        <v>2</v>
      </c>
      <c r="C76" s="3" t="s">
        <v>17</v>
      </c>
      <c r="D76" t="s">
        <v>20</v>
      </c>
      <c r="E76" s="3" t="s">
        <v>22</v>
      </c>
      <c r="F76" s="2">
        <v>41303</v>
      </c>
      <c r="G76" s="3">
        <v>100</v>
      </c>
      <c r="H76">
        <v>15</v>
      </c>
      <c r="I76">
        <v>12</v>
      </c>
      <c r="J76">
        <f t="shared" si="5"/>
        <v>27</v>
      </c>
      <c r="K76">
        <v>109</v>
      </c>
      <c r="L76">
        <f t="shared" si="6"/>
        <v>0.24770642201834864</v>
      </c>
      <c r="M76">
        <f t="shared" si="7"/>
        <v>0.55555555555555558</v>
      </c>
      <c r="N76">
        <f t="shared" si="8"/>
        <v>0.44444444444444442</v>
      </c>
      <c r="O76">
        <f t="shared" si="9"/>
        <v>1.0900000000000001</v>
      </c>
      <c r="P76">
        <v>2</v>
      </c>
      <c r="Q76" t="s">
        <v>24</v>
      </c>
    </row>
    <row r="77" spans="1:17">
      <c r="A77" s="2">
        <v>41312</v>
      </c>
      <c r="B77" s="3">
        <v>2</v>
      </c>
      <c r="C77" s="3" t="s">
        <v>17</v>
      </c>
      <c r="D77" t="s">
        <v>20</v>
      </c>
      <c r="E77" s="3" t="s">
        <v>22</v>
      </c>
      <c r="F77" s="2">
        <v>41303</v>
      </c>
      <c r="G77" s="3">
        <v>100</v>
      </c>
      <c r="H77">
        <v>10</v>
      </c>
      <c r="I77">
        <v>11</v>
      </c>
      <c r="J77">
        <f t="shared" si="5"/>
        <v>21</v>
      </c>
      <c r="K77">
        <v>109</v>
      </c>
      <c r="L77">
        <f t="shared" si="6"/>
        <v>0.19266055045871561</v>
      </c>
      <c r="M77">
        <f t="shared" si="7"/>
        <v>0.47619047619047616</v>
      </c>
      <c r="N77">
        <f t="shared" si="8"/>
        <v>0.52380952380952384</v>
      </c>
      <c r="O77">
        <f t="shared" si="9"/>
        <v>1.0900000000000001</v>
      </c>
      <c r="P77">
        <v>2</v>
      </c>
      <c r="Q77" t="s">
        <v>24</v>
      </c>
    </row>
    <row r="78" spans="1:17">
      <c r="A78" s="2">
        <v>41318</v>
      </c>
      <c r="B78" s="3">
        <v>1</v>
      </c>
      <c r="C78" s="3" t="s">
        <v>17</v>
      </c>
      <c r="D78" t="s">
        <v>21</v>
      </c>
      <c r="E78" s="3" t="s">
        <v>22</v>
      </c>
      <c r="F78" s="2">
        <v>41305</v>
      </c>
      <c r="G78" s="3">
        <v>130</v>
      </c>
      <c r="H78">
        <v>21</v>
      </c>
      <c r="I78">
        <v>27</v>
      </c>
      <c r="J78">
        <f t="shared" si="5"/>
        <v>48</v>
      </c>
      <c r="K78">
        <v>134</v>
      </c>
      <c r="L78">
        <f t="shared" si="6"/>
        <v>0.35820895522388058</v>
      </c>
      <c r="M78">
        <f t="shared" si="7"/>
        <v>0.4375</v>
      </c>
      <c r="N78">
        <f t="shared" si="8"/>
        <v>0.5625</v>
      </c>
      <c r="O78">
        <f t="shared" si="9"/>
        <v>1.0307692307692307</v>
      </c>
      <c r="P78">
        <v>2</v>
      </c>
      <c r="Q78" t="s">
        <v>25</v>
      </c>
    </row>
    <row r="79" spans="1:17">
      <c r="A79" s="2">
        <v>41318</v>
      </c>
      <c r="B79" s="3">
        <v>1</v>
      </c>
      <c r="C79" s="3" t="s">
        <v>17</v>
      </c>
      <c r="D79" t="s">
        <v>21</v>
      </c>
      <c r="E79" s="3" t="s">
        <v>22</v>
      </c>
      <c r="F79" s="2">
        <v>41305</v>
      </c>
      <c r="G79" s="3">
        <v>130</v>
      </c>
      <c r="H79">
        <v>16</v>
      </c>
      <c r="I79">
        <v>29</v>
      </c>
      <c r="J79">
        <f t="shared" si="5"/>
        <v>45</v>
      </c>
      <c r="K79">
        <v>134</v>
      </c>
      <c r="L79">
        <f t="shared" si="6"/>
        <v>0.33582089552238809</v>
      </c>
      <c r="M79">
        <f t="shared" si="7"/>
        <v>0.35555555555555557</v>
      </c>
      <c r="N79">
        <f t="shared" si="8"/>
        <v>0.64444444444444449</v>
      </c>
      <c r="O79">
        <f t="shared" si="9"/>
        <v>1.0307692307692307</v>
      </c>
      <c r="P79">
        <v>2</v>
      </c>
      <c r="Q79" t="s">
        <v>25</v>
      </c>
    </row>
    <row r="80" spans="1:17">
      <c r="A80" s="2">
        <v>41318</v>
      </c>
      <c r="B80" s="3">
        <v>1</v>
      </c>
      <c r="C80" s="3" t="s">
        <v>17</v>
      </c>
      <c r="D80" t="s">
        <v>23</v>
      </c>
      <c r="E80" s="3" t="s">
        <v>22</v>
      </c>
      <c r="F80" s="2">
        <v>41305</v>
      </c>
      <c r="G80" s="3">
        <v>130</v>
      </c>
      <c r="H80">
        <v>6</v>
      </c>
      <c r="I80">
        <v>11</v>
      </c>
      <c r="J80">
        <f t="shared" si="5"/>
        <v>17</v>
      </c>
      <c r="K80">
        <v>134</v>
      </c>
      <c r="L80">
        <f t="shared" si="6"/>
        <v>0.12686567164179105</v>
      </c>
      <c r="M80">
        <f t="shared" si="7"/>
        <v>0.35294117647058826</v>
      </c>
      <c r="N80">
        <f t="shared" si="8"/>
        <v>0.6470588235294118</v>
      </c>
      <c r="O80">
        <f t="shared" si="9"/>
        <v>1.0307692307692307</v>
      </c>
      <c r="P80">
        <v>2</v>
      </c>
      <c r="Q80" t="s">
        <v>25</v>
      </c>
    </row>
    <row r="81" spans="1:17">
      <c r="A81" s="2">
        <v>41318</v>
      </c>
      <c r="B81" s="3">
        <v>1</v>
      </c>
      <c r="C81" s="3" t="s">
        <v>17</v>
      </c>
      <c r="D81" t="s">
        <v>23</v>
      </c>
      <c r="E81" s="3" t="s">
        <v>22</v>
      </c>
      <c r="F81" s="2">
        <v>41305</v>
      </c>
      <c r="G81" s="3">
        <v>130</v>
      </c>
      <c r="H81">
        <v>9</v>
      </c>
      <c r="I81">
        <v>15</v>
      </c>
      <c r="J81">
        <f t="shared" si="5"/>
        <v>24</v>
      </c>
      <c r="K81">
        <v>134</v>
      </c>
      <c r="L81">
        <f t="shared" si="6"/>
        <v>0.17910447761194029</v>
      </c>
      <c r="M81">
        <f t="shared" si="7"/>
        <v>0.375</v>
      </c>
      <c r="N81">
        <f t="shared" si="8"/>
        <v>0.625</v>
      </c>
      <c r="O81">
        <f t="shared" si="9"/>
        <v>1.0307692307692307</v>
      </c>
      <c r="P81">
        <v>2</v>
      </c>
      <c r="Q81" t="s">
        <v>25</v>
      </c>
    </row>
    <row r="82" spans="1:17">
      <c r="A82" s="2">
        <v>41318</v>
      </c>
      <c r="B82" s="3">
        <v>2</v>
      </c>
      <c r="C82" s="3" t="s">
        <v>17</v>
      </c>
      <c r="D82" t="s">
        <v>18</v>
      </c>
      <c r="E82" s="3" t="s">
        <v>22</v>
      </c>
      <c r="F82" s="2">
        <v>41305</v>
      </c>
      <c r="G82" s="3">
        <v>130</v>
      </c>
      <c r="H82">
        <v>14</v>
      </c>
      <c r="I82">
        <v>14</v>
      </c>
      <c r="J82">
        <f t="shared" ref="J82:J117" si="10">H82+I82</f>
        <v>28</v>
      </c>
      <c r="K82">
        <v>131</v>
      </c>
      <c r="L82">
        <f t="shared" ref="L82:L117" si="11">J82/K82</f>
        <v>0.21374045801526717</v>
      </c>
      <c r="M82">
        <f t="shared" ref="M82:M117" si="12">H82/J82</f>
        <v>0.5</v>
      </c>
      <c r="N82">
        <f t="shared" ref="N82:N117" si="13">I82/J82</f>
        <v>0.5</v>
      </c>
      <c r="O82">
        <f t="shared" ref="O82:O117" si="14">K82/G82</f>
        <v>1.0076923076923077</v>
      </c>
      <c r="P82">
        <v>2</v>
      </c>
      <c r="Q82" t="s">
        <v>25</v>
      </c>
    </row>
    <row r="83" spans="1:17">
      <c r="A83" s="2">
        <v>41318</v>
      </c>
      <c r="B83" s="3">
        <v>2</v>
      </c>
      <c r="C83" s="3" t="s">
        <v>17</v>
      </c>
      <c r="D83" t="s">
        <v>18</v>
      </c>
      <c r="E83" s="3" t="s">
        <v>22</v>
      </c>
      <c r="F83" s="2">
        <v>41305</v>
      </c>
      <c r="G83" s="3">
        <v>130</v>
      </c>
      <c r="H83">
        <v>16</v>
      </c>
      <c r="I83">
        <v>20</v>
      </c>
      <c r="J83">
        <f t="shared" si="10"/>
        <v>36</v>
      </c>
      <c r="K83">
        <v>131</v>
      </c>
      <c r="L83">
        <f t="shared" si="11"/>
        <v>0.27480916030534353</v>
      </c>
      <c r="M83">
        <f t="shared" si="12"/>
        <v>0.44444444444444442</v>
      </c>
      <c r="N83">
        <f t="shared" si="13"/>
        <v>0.55555555555555558</v>
      </c>
      <c r="O83">
        <f t="shared" si="14"/>
        <v>1.0076923076923077</v>
      </c>
      <c r="P83">
        <v>2</v>
      </c>
      <c r="Q83" t="s">
        <v>25</v>
      </c>
    </row>
    <row r="84" spans="1:17">
      <c r="A84" s="2">
        <v>41318</v>
      </c>
      <c r="B84" s="3">
        <v>2</v>
      </c>
      <c r="C84" s="3" t="s">
        <v>17</v>
      </c>
      <c r="D84" t="s">
        <v>20</v>
      </c>
      <c r="E84" s="3" t="s">
        <v>22</v>
      </c>
      <c r="F84" s="2">
        <v>41305</v>
      </c>
      <c r="G84" s="3">
        <v>130</v>
      </c>
      <c r="H84">
        <v>25</v>
      </c>
      <c r="I84">
        <v>16</v>
      </c>
      <c r="J84">
        <f t="shared" si="10"/>
        <v>41</v>
      </c>
      <c r="K84">
        <v>131</v>
      </c>
      <c r="L84">
        <f t="shared" si="11"/>
        <v>0.31297709923664124</v>
      </c>
      <c r="M84">
        <f t="shared" si="12"/>
        <v>0.6097560975609756</v>
      </c>
      <c r="N84">
        <f t="shared" si="13"/>
        <v>0.3902439024390244</v>
      </c>
      <c r="O84">
        <f t="shared" si="14"/>
        <v>1.0076923076923077</v>
      </c>
      <c r="P84">
        <v>2</v>
      </c>
      <c r="Q84" t="s">
        <v>25</v>
      </c>
    </row>
    <row r="85" spans="1:17">
      <c r="A85" s="2">
        <v>41318</v>
      </c>
      <c r="B85" s="3">
        <v>2</v>
      </c>
      <c r="C85" s="3" t="s">
        <v>17</v>
      </c>
      <c r="D85" t="s">
        <v>20</v>
      </c>
      <c r="E85" s="3" t="s">
        <v>22</v>
      </c>
      <c r="F85" s="2">
        <v>41305</v>
      </c>
      <c r="G85" s="3">
        <v>130</v>
      </c>
      <c r="H85">
        <v>12</v>
      </c>
      <c r="I85">
        <v>14</v>
      </c>
      <c r="J85">
        <f t="shared" si="10"/>
        <v>26</v>
      </c>
      <c r="K85">
        <v>131</v>
      </c>
      <c r="L85">
        <f t="shared" si="11"/>
        <v>0.19847328244274809</v>
      </c>
      <c r="M85">
        <f t="shared" si="12"/>
        <v>0.46153846153846156</v>
      </c>
      <c r="N85">
        <f t="shared" si="13"/>
        <v>0.53846153846153844</v>
      </c>
      <c r="O85">
        <f t="shared" si="14"/>
        <v>1.0076923076923077</v>
      </c>
      <c r="P85">
        <v>2</v>
      </c>
      <c r="Q85" t="s">
        <v>25</v>
      </c>
    </row>
    <row r="86" spans="1:17">
      <c r="A86" s="2">
        <v>41319</v>
      </c>
      <c r="B86" s="3">
        <v>1</v>
      </c>
      <c r="C86" s="3" t="s">
        <v>17</v>
      </c>
      <c r="D86" t="s">
        <v>18</v>
      </c>
      <c r="E86" s="3" t="s">
        <v>22</v>
      </c>
      <c r="F86" s="2">
        <v>41308</v>
      </c>
      <c r="G86" s="3">
        <v>130</v>
      </c>
      <c r="H86">
        <v>8</v>
      </c>
      <c r="I86">
        <v>23</v>
      </c>
      <c r="J86">
        <f t="shared" si="10"/>
        <v>31</v>
      </c>
      <c r="K86">
        <v>104</v>
      </c>
      <c r="L86">
        <f t="shared" si="11"/>
        <v>0.29807692307692307</v>
      </c>
      <c r="M86">
        <f t="shared" si="12"/>
        <v>0.25806451612903225</v>
      </c>
      <c r="N86">
        <f t="shared" si="13"/>
        <v>0.74193548387096775</v>
      </c>
      <c r="O86">
        <f t="shared" si="14"/>
        <v>0.8</v>
      </c>
      <c r="P86">
        <v>2</v>
      </c>
      <c r="Q86" t="s">
        <v>24</v>
      </c>
    </row>
    <row r="87" spans="1:17">
      <c r="A87" s="2">
        <v>41319</v>
      </c>
      <c r="B87" s="3">
        <v>1</v>
      </c>
      <c r="C87" s="3" t="s">
        <v>17</v>
      </c>
      <c r="D87" t="s">
        <v>18</v>
      </c>
      <c r="E87" s="3" t="s">
        <v>22</v>
      </c>
      <c r="F87" s="2">
        <v>41308</v>
      </c>
      <c r="G87" s="3">
        <v>130</v>
      </c>
      <c r="H87">
        <v>13</v>
      </c>
      <c r="I87">
        <v>25</v>
      </c>
      <c r="J87">
        <f t="shared" si="10"/>
        <v>38</v>
      </c>
      <c r="K87">
        <v>104</v>
      </c>
      <c r="L87">
        <f t="shared" si="11"/>
        <v>0.36538461538461536</v>
      </c>
      <c r="M87">
        <f t="shared" si="12"/>
        <v>0.34210526315789475</v>
      </c>
      <c r="N87">
        <f t="shared" si="13"/>
        <v>0.65789473684210531</v>
      </c>
      <c r="O87">
        <f t="shared" si="14"/>
        <v>0.8</v>
      </c>
      <c r="P87">
        <v>2</v>
      </c>
      <c r="Q87" t="s">
        <v>24</v>
      </c>
    </row>
    <row r="88" spans="1:17">
      <c r="A88" s="2">
        <v>41319</v>
      </c>
      <c r="B88" s="3">
        <v>1</v>
      </c>
      <c r="C88" s="3" t="s">
        <v>17</v>
      </c>
      <c r="D88" t="s">
        <v>20</v>
      </c>
      <c r="E88" s="3" t="s">
        <v>22</v>
      </c>
      <c r="F88" s="2">
        <v>41308</v>
      </c>
      <c r="G88" s="3">
        <v>130</v>
      </c>
      <c r="H88">
        <v>11</v>
      </c>
      <c r="I88">
        <v>16</v>
      </c>
      <c r="J88">
        <f t="shared" si="10"/>
        <v>27</v>
      </c>
      <c r="K88">
        <v>104</v>
      </c>
      <c r="L88">
        <f t="shared" si="11"/>
        <v>0.25961538461538464</v>
      </c>
      <c r="M88">
        <f t="shared" si="12"/>
        <v>0.40740740740740738</v>
      </c>
      <c r="N88">
        <f t="shared" si="13"/>
        <v>0.59259259259259256</v>
      </c>
      <c r="O88">
        <f t="shared" si="14"/>
        <v>0.8</v>
      </c>
      <c r="P88">
        <v>2</v>
      </c>
      <c r="Q88" t="s">
        <v>24</v>
      </c>
    </row>
    <row r="89" spans="1:17">
      <c r="A89" s="2">
        <v>41319</v>
      </c>
      <c r="B89" s="3">
        <v>1</v>
      </c>
      <c r="C89" s="3" t="s">
        <v>17</v>
      </c>
      <c r="D89" t="s">
        <v>20</v>
      </c>
      <c r="E89" s="3" t="s">
        <v>22</v>
      </c>
      <c r="F89" s="2">
        <v>41308</v>
      </c>
      <c r="G89" s="3">
        <v>130</v>
      </c>
      <c r="H89">
        <v>5</v>
      </c>
      <c r="I89">
        <v>3</v>
      </c>
      <c r="J89">
        <f t="shared" si="10"/>
        <v>8</v>
      </c>
      <c r="K89">
        <v>104</v>
      </c>
      <c r="L89">
        <f t="shared" si="11"/>
        <v>7.6923076923076927E-2</v>
      </c>
      <c r="M89">
        <f t="shared" si="12"/>
        <v>0.625</v>
      </c>
      <c r="N89">
        <f t="shared" si="13"/>
        <v>0.375</v>
      </c>
      <c r="O89">
        <f t="shared" si="14"/>
        <v>0.8</v>
      </c>
      <c r="P89">
        <v>2</v>
      </c>
      <c r="Q89" t="s">
        <v>24</v>
      </c>
    </row>
    <row r="90" spans="1:17">
      <c r="A90" s="2">
        <v>41319</v>
      </c>
      <c r="B90" s="3">
        <v>2</v>
      </c>
      <c r="C90" s="3" t="s">
        <v>17</v>
      </c>
      <c r="D90" t="s">
        <v>18</v>
      </c>
      <c r="E90" s="3" t="s">
        <v>22</v>
      </c>
      <c r="F90" s="2">
        <v>41309</v>
      </c>
      <c r="G90" s="3">
        <v>140</v>
      </c>
      <c r="H90">
        <v>12</v>
      </c>
      <c r="I90">
        <v>38</v>
      </c>
      <c r="J90">
        <f t="shared" si="10"/>
        <v>50</v>
      </c>
      <c r="K90">
        <v>136</v>
      </c>
      <c r="L90">
        <f t="shared" si="11"/>
        <v>0.36764705882352944</v>
      </c>
      <c r="M90">
        <f t="shared" si="12"/>
        <v>0.24</v>
      </c>
      <c r="N90">
        <f t="shared" si="13"/>
        <v>0.76</v>
      </c>
      <c r="O90">
        <f t="shared" si="14"/>
        <v>0.97142857142857142</v>
      </c>
      <c r="P90">
        <v>2</v>
      </c>
      <c r="Q90" t="s">
        <v>24</v>
      </c>
    </row>
    <row r="91" spans="1:17">
      <c r="A91" s="2">
        <v>41319</v>
      </c>
      <c r="B91" s="3">
        <v>2</v>
      </c>
      <c r="C91" s="3" t="s">
        <v>17</v>
      </c>
      <c r="D91" t="s">
        <v>18</v>
      </c>
      <c r="E91" s="3" t="s">
        <v>22</v>
      </c>
      <c r="F91" s="2">
        <v>41309</v>
      </c>
      <c r="G91" s="3">
        <v>140</v>
      </c>
      <c r="H91">
        <v>9</v>
      </c>
      <c r="I91">
        <v>15</v>
      </c>
      <c r="J91">
        <f t="shared" si="10"/>
        <v>24</v>
      </c>
      <c r="K91">
        <v>136</v>
      </c>
      <c r="L91">
        <f t="shared" si="11"/>
        <v>0.17647058823529413</v>
      </c>
      <c r="M91">
        <f t="shared" si="12"/>
        <v>0.375</v>
      </c>
      <c r="N91">
        <f t="shared" si="13"/>
        <v>0.625</v>
      </c>
      <c r="O91">
        <f t="shared" si="14"/>
        <v>0.97142857142857142</v>
      </c>
      <c r="P91">
        <v>2</v>
      </c>
      <c r="Q91" t="s">
        <v>24</v>
      </c>
    </row>
    <row r="92" spans="1:17">
      <c r="A92" s="2">
        <v>41319</v>
      </c>
      <c r="B92" s="3">
        <v>2</v>
      </c>
      <c r="C92" s="3" t="s">
        <v>17</v>
      </c>
      <c r="D92" t="s">
        <v>20</v>
      </c>
      <c r="E92" s="3" t="s">
        <v>22</v>
      </c>
      <c r="F92" s="2">
        <v>41309</v>
      </c>
      <c r="G92" s="3">
        <v>140</v>
      </c>
      <c r="H92">
        <v>16</v>
      </c>
      <c r="I92">
        <v>14</v>
      </c>
      <c r="J92">
        <f t="shared" si="10"/>
        <v>30</v>
      </c>
      <c r="K92">
        <v>136</v>
      </c>
      <c r="L92">
        <f t="shared" si="11"/>
        <v>0.22058823529411764</v>
      </c>
      <c r="M92">
        <f t="shared" si="12"/>
        <v>0.53333333333333333</v>
      </c>
      <c r="N92">
        <f t="shared" si="13"/>
        <v>0.46666666666666667</v>
      </c>
      <c r="O92">
        <f t="shared" si="14"/>
        <v>0.97142857142857142</v>
      </c>
      <c r="P92">
        <v>2</v>
      </c>
      <c r="Q92" t="s">
        <v>24</v>
      </c>
    </row>
    <row r="93" spans="1:17">
      <c r="A93" s="2">
        <v>41319</v>
      </c>
      <c r="B93" s="3">
        <v>2</v>
      </c>
      <c r="C93" s="3" t="s">
        <v>17</v>
      </c>
      <c r="D93" t="s">
        <v>20</v>
      </c>
      <c r="E93" s="3" t="s">
        <v>22</v>
      </c>
      <c r="F93" s="2">
        <v>41309</v>
      </c>
      <c r="G93" s="3">
        <v>140</v>
      </c>
      <c r="H93">
        <v>9</v>
      </c>
      <c r="I93">
        <v>23</v>
      </c>
      <c r="J93">
        <f t="shared" si="10"/>
        <v>32</v>
      </c>
      <c r="K93">
        <v>136</v>
      </c>
      <c r="L93">
        <f t="shared" si="11"/>
        <v>0.23529411764705882</v>
      </c>
      <c r="M93">
        <f t="shared" si="12"/>
        <v>0.28125</v>
      </c>
      <c r="N93">
        <f t="shared" si="13"/>
        <v>0.71875</v>
      </c>
      <c r="O93">
        <f t="shared" si="14"/>
        <v>0.97142857142857142</v>
      </c>
      <c r="P93">
        <v>2</v>
      </c>
      <c r="Q93" t="s">
        <v>24</v>
      </c>
    </row>
    <row r="94" spans="1:17">
      <c r="A94" s="5">
        <v>41320</v>
      </c>
      <c r="B94" s="6">
        <v>1</v>
      </c>
      <c r="C94" s="6" t="s">
        <v>17</v>
      </c>
      <c r="D94" s="7" t="s">
        <v>21</v>
      </c>
      <c r="E94" s="6" t="s">
        <v>22</v>
      </c>
      <c r="F94" s="5">
        <v>41309</v>
      </c>
      <c r="G94" s="6">
        <v>125</v>
      </c>
      <c r="H94" s="7">
        <v>24</v>
      </c>
      <c r="I94" s="7">
        <v>18</v>
      </c>
      <c r="J94" s="7">
        <f t="shared" si="10"/>
        <v>42</v>
      </c>
      <c r="K94" s="7">
        <v>125</v>
      </c>
      <c r="L94" s="7">
        <f t="shared" si="11"/>
        <v>0.33600000000000002</v>
      </c>
      <c r="M94" s="7">
        <f t="shared" si="12"/>
        <v>0.5714285714285714</v>
      </c>
      <c r="N94" s="7">
        <f t="shared" si="13"/>
        <v>0.42857142857142855</v>
      </c>
      <c r="O94" s="7">
        <f t="shared" si="14"/>
        <v>1</v>
      </c>
      <c r="P94" s="7">
        <v>2</v>
      </c>
      <c r="Q94" s="7" t="s">
        <v>25</v>
      </c>
    </row>
    <row r="95" spans="1:17">
      <c r="A95" s="2">
        <v>41320</v>
      </c>
      <c r="B95" s="3">
        <v>1</v>
      </c>
      <c r="C95" s="3" t="s">
        <v>17</v>
      </c>
      <c r="D95" t="s">
        <v>21</v>
      </c>
      <c r="E95" s="3" t="s">
        <v>22</v>
      </c>
      <c r="F95" s="2">
        <v>41309</v>
      </c>
      <c r="G95" s="3">
        <v>125</v>
      </c>
      <c r="H95">
        <v>17</v>
      </c>
      <c r="I95">
        <v>18</v>
      </c>
      <c r="J95">
        <f t="shared" si="10"/>
        <v>35</v>
      </c>
      <c r="K95">
        <v>125</v>
      </c>
      <c r="L95">
        <f t="shared" si="11"/>
        <v>0.28000000000000003</v>
      </c>
      <c r="M95">
        <f t="shared" si="12"/>
        <v>0.48571428571428571</v>
      </c>
      <c r="N95">
        <f t="shared" si="13"/>
        <v>0.51428571428571423</v>
      </c>
      <c r="O95">
        <f t="shared" si="14"/>
        <v>1</v>
      </c>
      <c r="P95">
        <v>2</v>
      </c>
      <c r="Q95" t="s">
        <v>25</v>
      </c>
    </row>
    <row r="96" spans="1:17">
      <c r="A96" s="2">
        <v>41320</v>
      </c>
      <c r="B96" s="3">
        <v>1</v>
      </c>
      <c r="C96" s="3" t="s">
        <v>17</v>
      </c>
      <c r="D96" t="s">
        <v>23</v>
      </c>
      <c r="E96" s="3" t="s">
        <v>22</v>
      </c>
      <c r="F96" s="2">
        <v>41309</v>
      </c>
      <c r="G96" s="3">
        <v>125</v>
      </c>
      <c r="H96">
        <v>5</v>
      </c>
      <c r="I96">
        <v>10</v>
      </c>
      <c r="J96">
        <f t="shared" si="10"/>
        <v>15</v>
      </c>
      <c r="K96">
        <v>125</v>
      </c>
      <c r="L96">
        <f t="shared" si="11"/>
        <v>0.12</v>
      </c>
      <c r="M96">
        <f t="shared" si="12"/>
        <v>0.33333333333333331</v>
      </c>
      <c r="N96">
        <f t="shared" si="13"/>
        <v>0.66666666666666663</v>
      </c>
      <c r="O96">
        <f t="shared" si="14"/>
        <v>1</v>
      </c>
      <c r="P96">
        <v>2</v>
      </c>
      <c r="Q96" t="s">
        <v>25</v>
      </c>
    </row>
    <row r="97" spans="1:17">
      <c r="A97" s="5">
        <v>41320</v>
      </c>
      <c r="B97" s="6">
        <v>1</v>
      </c>
      <c r="C97" s="6" t="s">
        <v>17</v>
      </c>
      <c r="D97" s="7" t="s">
        <v>23</v>
      </c>
      <c r="E97" s="6" t="s">
        <v>22</v>
      </c>
      <c r="F97" s="5">
        <v>41309</v>
      </c>
      <c r="G97" s="6">
        <v>125</v>
      </c>
      <c r="H97" s="7">
        <v>6</v>
      </c>
      <c r="I97" s="7">
        <v>27</v>
      </c>
      <c r="J97" s="7">
        <f t="shared" si="10"/>
        <v>33</v>
      </c>
      <c r="K97" s="7">
        <v>125</v>
      </c>
      <c r="L97" s="7">
        <f t="shared" si="11"/>
        <v>0.26400000000000001</v>
      </c>
      <c r="M97" s="7">
        <f t="shared" si="12"/>
        <v>0.18181818181818182</v>
      </c>
      <c r="N97" s="7">
        <f t="shared" si="13"/>
        <v>0.81818181818181823</v>
      </c>
      <c r="O97" s="7">
        <f t="shared" si="14"/>
        <v>1</v>
      </c>
      <c r="P97" s="7">
        <v>2</v>
      </c>
      <c r="Q97" s="7" t="s">
        <v>25</v>
      </c>
    </row>
    <row r="98" spans="1:17">
      <c r="A98" s="2">
        <v>41320</v>
      </c>
      <c r="B98" s="3">
        <v>2</v>
      </c>
      <c r="C98" s="3" t="s">
        <v>17</v>
      </c>
      <c r="D98" t="s">
        <v>18</v>
      </c>
      <c r="E98" s="3" t="s">
        <v>22</v>
      </c>
      <c r="F98" s="2">
        <v>41309</v>
      </c>
      <c r="G98" s="3">
        <v>125</v>
      </c>
      <c r="H98">
        <v>17</v>
      </c>
      <c r="I98">
        <v>27</v>
      </c>
      <c r="J98">
        <f t="shared" si="10"/>
        <v>44</v>
      </c>
      <c r="K98">
        <v>145</v>
      </c>
      <c r="L98">
        <f t="shared" si="11"/>
        <v>0.30344827586206896</v>
      </c>
      <c r="M98">
        <f t="shared" si="12"/>
        <v>0.38636363636363635</v>
      </c>
      <c r="N98">
        <f t="shared" si="13"/>
        <v>0.61363636363636365</v>
      </c>
      <c r="O98">
        <f t="shared" si="14"/>
        <v>1.1599999999999999</v>
      </c>
      <c r="P98">
        <v>2</v>
      </c>
      <c r="Q98" t="s">
        <v>24</v>
      </c>
    </row>
    <row r="99" spans="1:17">
      <c r="A99" s="5">
        <v>41320</v>
      </c>
      <c r="B99" s="6">
        <v>2</v>
      </c>
      <c r="C99" s="6" t="s">
        <v>17</v>
      </c>
      <c r="D99" s="7" t="s">
        <v>18</v>
      </c>
      <c r="E99" s="6" t="s">
        <v>22</v>
      </c>
      <c r="F99" s="5">
        <v>41309</v>
      </c>
      <c r="G99" s="6">
        <v>125</v>
      </c>
      <c r="H99" s="7">
        <v>20</v>
      </c>
      <c r="I99" s="7">
        <v>12</v>
      </c>
      <c r="J99" s="7">
        <f t="shared" si="10"/>
        <v>32</v>
      </c>
      <c r="K99" s="7">
        <v>145</v>
      </c>
      <c r="L99" s="7">
        <f t="shared" si="11"/>
        <v>0.22068965517241379</v>
      </c>
      <c r="M99" s="7">
        <f t="shared" si="12"/>
        <v>0.625</v>
      </c>
      <c r="N99" s="7">
        <f t="shared" si="13"/>
        <v>0.375</v>
      </c>
      <c r="O99" s="7">
        <f t="shared" si="14"/>
        <v>1.1599999999999999</v>
      </c>
      <c r="P99" s="7">
        <v>2</v>
      </c>
      <c r="Q99" s="7" t="s">
        <v>24</v>
      </c>
    </row>
    <row r="100" spans="1:17">
      <c r="A100" s="5">
        <v>41320</v>
      </c>
      <c r="B100" s="6">
        <v>2</v>
      </c>
      <c r="C100" s="6" t="s">
        <v>17</v>
      </c>
      <c r="D100" s="7" t="s">
        <v>20</v>
      </c>
      <c r="E100" s="6" t="s">
        <v>22</v>
      </c>
      <c r="F100" s="5">
        <v>41309</v>
      </c>
      <c r="G100" s="6">
        <v>125</v>
      </c>
      <c r="H100" s="7">
        <v>10</v>
      </c>
      <c r="I100" s="7">
        <v>18</v>
      </c>
      <c r="J100" s="7">
        <f t="shared" si="10"/>
        <v>28</v>
      </c>
      <c r="K100" s="7">
        <v>145</v>
      </c>
      <c r="L100" s="7">
        <f t="shared" si="11"/>
        <v>0.19310344827586207</v>
      </c>
      <c r="M100" s="7">
        <f t="shared" si="12"/>
        <v>0.35714285714285715</v>
      </c>
      <c r="N100" s="7">
        <f t="shared" si="13"/>
        <v>0.6428571428571429</v>
      </c>
      <c r="O100" s="7">
        <f t="shared" si="14"/>
        <v>1.1599999999999999</v>
      </c>
      <c r="P100" s="7">
        <v>2</v>
      </c>
      <c r="Q100" s="7" t="s">
        <v>24</v>
      </c>
    </row>
    <row r="101" spans="1:17">
      <c r="A101" s="5">
        <v>41320</v>
      </c>
      <c r="B101" s="6">
        <v>2</v>
      </c>
      <c r="C101" s="6" t="s">
        <v>17</v>
      </c>
      <c r="D101" s="7" t="s">
        <v>20</v>
      </c>
      <c r="E101" s="6" t="s">
        <v>22</v>
      </c>
      <c r="F101" s="5">
        <v>41309</v>
      </c>
      <c r="G101" s="6">
        <v>125</v>
      </c>
      <c r="H101" s="7">
        <v>11</v>
      </c>
      <c r="I101" s="7">
        <v>30</v>
      </c>
      <c r="J101" s="7">
        <f t="shared" si="10"/>
        <v>41</v>
      </c>
      <c r="K101" s="7">
        <v>145</v>
      </c>
      <c r="L101" s="7">
        <f t="shared" si="11"/>
        <v>0.28275862068965518</v>
      </c>
      <c r="M101" s="7">
        <f t="shared" si="12"/>
        <v>0.26829268292682928</v>
      </c>
      <c r="N101" s="7">
        <f t="shared" si="13"/>
        <v>0.73170731707317072</v>
      </c>
      <c r="O101" s="7">
        <f t="shared" si="14"/>
        <v>1.1599999999999999</v>
      </c>
      <c r="P101" s="7">
        <v>2</v>
      </c>
      <c r="Q101" s="7" t="s">
        <v>24</v>
      </c>
    </row>
    <row r="102" spans="1:17">
      <c r="A102" s="13">
        <v>41326</v>
      </c>
      <c r="B102" s="6">
        <v>1</v>
      </c>
      <c r="C102" s="6" t="s">
        <v>17</v>
      </c>
      <c r="D102" s="6" t="s">
        <v>21</v>
      </c>
      <c r="E102" s="7" t="s">
        <v>26</v>
      </c>
      <c r="F102" s="13">
        <v>41311</v>
      </c>
      <c r="G102" s="6">
        <v>140</v>
      </c>
      <c r="H102" s="7">
        <v>20</v>
      </c>
      <c r="I102" s="7">
        <v>16</v>
      </c>
      <c r="J102" s="7">
        <f t="shared" si="10"/>
        <v>36</v>
      </c>
      <c r="K102" s="7">
        <v>153</v>
      </c>
      <c r="L102" s="7">
        <f t="shared" si="11"/>
        <v>0.23529411764705882</v>
      </c>
      <c r="M102" s="7">
        <f t="shared" si="12"/>
        <v>0.55555555555555558</v>
      </c>
      <c r="N102" s="7">
        <f t="shared" si="13"/>
        <v>0.44444444444444442</v>
      </c>
      <c r="O102" s="7">
        <f t="shared" si="14"/>
        <v>1.0928571428571427</v>
      </c>
      <c r="P102" s="7">
        <v>2</v>
      </c>
      <c r="Q102" s="7" t="s">
        <v>25</v>
      </c>
    </row>
    <row r="103" spans="1:17">
      <c r="A103" s="13">
        <v>41326</v>
      </c>
      <c r="B103" s="6">
        <v>1</v>
      </c>
      <c r="C103" s="6" t="s">
        <v>17</v>
      </c>
      <c r="D103" s="6" t="s">
        <v>21</v>
      </c>
      <c r="E103" s="7" t="s">
        <v>26</v>
      </c>
      <c r="F103" s="13">
        <v>41311</v>
      </c>
      <c r="G103" s="6">
        <v>140</v>
      </c>
      <c r="H103" s="7">
        <v>25</v>
      </c>
      <c r="I103" s="7">
        <v>20</v>
      </c>
      <c r="J103" s="7">
        <f t="shared" si="10"/>
        <v>45</v>
      </c>
      <c r="K103" s="7">
        <v>153</v>
      </c>
      <c r="L103" s="7">
        <f t="shared" si="11"/>
        <v>0.29411764705882354</v>
      </c>
      <c r="M103" s="7">
        <f t="shared" si="12"/>
        <v>0.55555555555555558</v>
      </c>
      <c r="N103" s="7">
        <f t="shared" si="13"/>
        <v>0.44444444444444442</v>
      </c>
      <c r="O103" s="7">
        <f t="shared" si="14"/>
        <v>1.0928571428571427</v>
      </c>
      <c r="P103" s="7">
        <v>2</v>
      </c>
      <c r="Q103" s="7" t="s">
        <v>25</v>
      </c>
    </row>
    <row r="104" spans="1:17">
      <c r="A104" s="13">
        <v>41326</v>
      </c>
      <c r="B104" s="6">
        <v>1</v>
      </c>
      <c r="C104" s="6" t="s">
        <v>17</v>
      </c>
      <c r="D104" s="6" t="s">
        <v>23</v>
      </c>
      <c r="E104" s="7" t="s">
        <v>26</v>
      </c>
      <c r="F104" s="13">
        <v>41311</v>
      </c>
      <c r="G104" s="6">
        <v>140</v>
      </c>
      <c r="H104" s="7">
        <v>20</v>
      </c>
      <c r="I104" s="7">
        <v>25</v>
      </c>
      <c r="J104" s="7">
        <f t="shared" si="10"/>
        <v>45</v>
      </c>
      <c r="K104" s="7">
        <v>153</v>
      </c>
      <c r="L104" s="7">
        <f t="shared" si="11"/>
        <v>0.29411764705882354</v>
      </c>
      <c r="M104" s="7">
        <f t="shared" si="12"/>
        <v>0.44444444444444442</v>
      </c>
      <c r="N104" s="7">
        <f t="shared" si="13"/>
        <v>0.55555555555555558</v>
      </c>
      <c r="O104" s="7">
        <f t="shared" si="14"/>
        <v>1.0928571428571427</v>
      </c>
      <c r="P104" s="7">
        <v>2</v>
      </c>
      <c r="Q104" s="7" t="s">
        <v>25</v>
      </c>
    </row>
    <row r="105" spans="1:17">
      <c r="A105" s="13">
        <v>41326</v>
      </c>
      <c r="B105" s="6">
        <v>1</v>
      </c>
      <c r="C105" s="6" t="s">
        <v>17</v>
      </c>
      <c r="D105" s="6" t="s">
        <v>23</v>
      </c>
      <c r="E105" s="7" t="s">
        <v>26</v>
      </c>
      <c r="F105" s="13">
        <v>41311</v>
      </c>
      <c r="G105" s="6">
        <v>140</v>
      </c>
      <c r="H105" s="7">
        <v>17</v>
      </c>
      <c r="I105" s="7">
        <v>10</v>
      </c>
      <c r="J105" s="7">
        <f t="shared" si="10"/>
        <v>27</v>
      </c>
      <c r="K105" s="7">
        <v>153</v>
      </c>
      <c r="L105" s="7">
        <f t="shared" si="11"/>
        <v>0.17647058823529413</v>
      </c>
      <c r="M105" s="7">
        <f t="shared" si="12"/>
        <v>0.62962962962962965</v>
      </c>
      <c r="N105" s="7">
        <f t="shared" si="13"/>
        <v>0.37037037037037035</v>
      </c>
      <c r="O105" s="7">
        <f t="shared" si="14"/>
        <v>1.0928571428571427</v>
      </c>
      <c r="P105" s="7">
        <v>2</v>
      </c>
      <c r="Q105" s="7" t="s">
        <v>25</v>
      </c>
    </row>
    <row r="106" spans="1:17">
      <c r="A106" s="13">
        <v>41326</v>
      </c>
      <c r="B106" s="6">
        <v>2</v>
      </c>
      <c r="C106" s="6" t="s">
        <v>17</v>
      </c>
      <c r="D106" s="7" t="s">
        <v>18</v>
      </c>
      <c r="E106" s="7" t="s">
        <v>26</v>
      </c>
      <c r="F106" s="5">
        <v>41311</v>
      </c>
      <c r="G106" s="6">
        <v>140</v>
      </c>
      <c r="H106" s="8">
        <v>3</v>
      </c>
      <c r="I106" s="8">
        <v>3</v>
      </c>
      <c r="J106" s="7">
        <f t="shared" si="10"/>
        <v>6</v>
      </c>
      <c r="K106" s="8">
        <v>148</v>
      </c>
      <c r="L106" s="7">
        <f t="shared" si="11"/>
        <v>4.0540540540540543E-2</v>
      </c>
      <c r="M106" s="7">
        <f t="shared" si="12"/>
        <v>0.5</v>
      </c>
      <c r="N106" s="7">
        <f t="shared" si="13"/>
        <v>0.5</v>
      </c>
      <c r="O106" s="7">
        <f t="shared" si="14"/>
        <v>1.0571428571428572</v>
      </c>
      <c r="P106" s="7">
        <v>2</v>
      </c>
      <c r="Q106" s="7" t="s">
        <v>25</v>
      </c>
    </row>
    <row r="107" spans="1:17">
      <c r="A107" s="13">
        <v>41326</v>
      </c>
      <c r="B107" s="6">
        <v>2</v>
      </c>
      <c r="C107" s="6" t="s">
        <v>17</v>
      </c>
      <c r="D107" s="7" t="s">
        <v>18</v>
      </c>
      <c r="E107" s="7" t="s">
        <v>26</v>
      </c>
      <c r="F107" s="5">
        <v>41311</v>
      </c>
      <c r="G107" s="6">
        <v>140</v>
      </c>
      <c r="H107" s="8">
        <v>22</v>
      </c>
      <c r="I107" s="8">
        <v>24</v>
      </c>
      <c r="J107" s="7">
        <f t="shared" si="10"/>
        <v>46</v>
      </c>
      <c r="K107" s="8">
        <v>148</v>
      </c>
      <c r="L107" s="7">
        <f t="shared" si="11"/>
        <v>0.3108108108108108</v>
      </c>
      <c r="M107" s="7">
        <f t="shared" si="12"/>
        <v>0.47826086956521741</v>
      </c>
      <c r="N107" s="7">
        <f t="shared" si="13"/>
        <v>0.52173913043478259</v>
      </c>
      <c r="O107" s="7">
        <f t="shared" si="14"/>
        <v>1.0571428571428572</v>
      </c>
      <c r="P107" s="7">
        <v>2</v>
      </c>
      <c r="Q107" s="7" t="s">
        <v>25</v>
      </c>
    </row>
    <row r="108" spans="1:17">
      <c r="A108" s="13">
        <v>41326</v>
      </c>
      <c r="B108" s="6">
        <v>2</v>
      </c>
      <c r="C108" s="6" t="s">
        <v>17</v>
      </c>
      <c r="D108" s="7" t="s">
        <v>20</v>
      </c>
      <c r="E108" s="7" t="s">
        <v>26</v>
      </c>
      <c r="F108" s="5">
        <v>41311</v>
      </c>
      <c r="G108" s="6">
        <v>140</v>
      </c>
      <c r="H108" s="8">
        <v>18</v>
      </c>
      <c r="I108" s="8">
        <v>26</v>
      </c>
      <c r="J108" s="7">
        <f t="shared" si="10"/>
        <v>44</v>
      </c>
      <c r="K108" s="8">
        <v>148</v>
      </c>
      <c r="L108" s="7">
        <f t="shared" si="11"/>
        <v>0.29729729729729731</v>
      </c>
      <c r="M108" s="7">
        <f t="shared" si="12"/>
        <v>0.40909090909090912</v>
      </c>
      <c r="N108" s="7">
        <f t="shared" si="13"/>
        <v>0.59090909090909094</v>
      </c>
      <c r="O108" s="7">
        <f t="shared" si="14"/>
        <v>1.0571428571428572</v>
      </c>
      <c r="P108" s="7">
        <v>2</v>
      </c>
      <c r="Q108" s="7" t="s">
        <v>25</v>
      </c>
    </row>
    <row r="109" spans="1:17">
      <c r="A109" s="13">
        <v>41326</v>
      </c>
      <c r="B109" s="6">
        <v>2</v>
      </c>
      <c r="C109" s="6" t="s">
        <v>17</v>
      </c>
      <c r="D109" s="7" t="s">
        <v>20</v>
      </c>
      <c r="E109" s="7" t="s">
        <v>26</v>
      </c>
      <c r="F109" s="5">
        <v>41311</v>
      </c>
      <c r="G109" s="6">
        <v>140</v>
      </c>
      <c r="H109" s="7">
        <v>22</v>
      </c>
      <c r="I109" s="7">
        <v>30</v>
      </c>
      <c r="J109" s="7">
        <f t="shared" si="10"/>
        <v>52</v>
      </c>
      <c r="K109" s="7">
        <v>148</v>
      </c>
      <c r="L109" s="7">
        <f t="shared" si="11"/>
        <v>0.35135135135135137</v>
      </c>
      <c r="M109" s="7">
        <f t="shared" si="12"/>
        <v>0.42307692307692307</v>
      </c>
      <c r="N109" s="7">
        <f t="shared" si="13"/>
        <v>0.57692307692307687</v>
      </c>
      <c r="O109" s="7">
        <f t="shared" si="14"/>
        <v>1.0571428571428572</v>
      </c>
      <c r="P109" s="7">
        <v>2</v>
      </c>
      <c r="Q109" s="7" t="s">
        <v>25</v>
      </c>
    </row>
    <row r="110" spans="1:17">
      <c r="A110" s="2">
        <v>41325</v>
      </c>
      <c r="B110">
        <v>1</v>
      </c>
      <c r="C110" t="s">
        <v>17</v>
      </c>
      <c r="D110" t="s">
        <v>18</v>
      </c>
      <c r="E110" t="s">
        <v>26</v>
      </c>
      <c r="F110" s="2">
        <v>41310</v>
      </c>
      <c r="G110">
        <v>138</v>
      </c>
      <c r="H110">
        <v>21</v>
      </c>
      <c r="I110">
        <v>16</v>
      </c>
      <c r="J110">
        <f t="shared" si="10"/>
        <v>37</v>
      </c>
      <c r="K110">
        <v>155</v>
      </c>
      <c r="L110">
        <f t="shared" si="11"/>
        <v>0.23870967741935484</v>
      </c>
      <c r="M110">
        <f t="shared" si="12"/>
        <v>0.56756756756756754</v>
      </c>
      <c r="N110">
        <f t="shared" si="13"/>
        <v>0.43243243243243246</v>
      </c>
      <c r="O110">
        <f t="shared" si="14"/>
        <v>1.1231884057971016</v>
      </c>
      <c r="P110">
        <v>2</v>
      </c>
      <c r="Q110" t="s">
        <v>24</v>
      </c>
    </row>
    <row r="111" spans="1:17">
      <c r="A111" s="4">
        <v>41325</v>
      </c>
      <c r="B111">
        <v>1</v>
      </c>
      <c r="C111" t="s">
        <v>17</v>
      </c>
      <c r="D111" t="s">
        <v>18</v>
      </c>
      <c r="E111" t="s">
        <v>26</v>
      </c>
      <c r="F111" s="2">
        <v>41310</v>
      </c>
      <c r="G111">
        <v>138</v>
      </c>
      <c r="H111">
        <v>25</v>
      </c>
      <c r="I111">
        <v>33</v>
      </c>
      <c r="J111">
        <f t="shared" si="10"/>
        <v>58</v>
      </c>
      <c r="K111">
        <v>155</v>
      </c>
      <c r="L111">
        <f t="shared" si="11"/>
        <v>0.37419354838709679</v>
      </c>
      <c r="M111">
        <f t="shared" si="12"/>
        <v>0.43103448275862066</v>
      </c>
      <c r="N111">
        <f t="shared" si="13"/>
        <v>0.56896551724137934</v>
      </c>
      <c r="O111">
        <f t="shared" si="14"/>
        <v>1.1231884057971016</v>
      </c>
      <c r="P111">
        <v>2</v>
      </c>
      <c r="Q111" t="s">
        <v>24</v>
      </c>
    </row>
    <row r="112" spans="1:17">
      <c r="A112" s="4">
        <v>41325</v>
      </c>
      <c r="B112">
        <v>1</v>
      </c>
      <c r="C112" t="s">
        <v>17</v>
      </c>
      <c r="D112" t="s">
        <v>20</v>
      </c>
      <c r="E112" t="s">
        <v>26</v>
      </c>
      <c r="F112" s="2">
        <v>41310</v>
      </c>
      <c r="G112">
        <v>138</v>
      </c>
      <c r="H112">
        <v>16</v>
      </c>
      <c r="I112">
        <v>15</v>
      </c>
      <c r="J112">
        <f t="shared" si="10"/>
        <v>31</v>
      </c>
      <c r="K112">
        <v>155</v>
      </c>
      <c r="L112">
        <f t="shared" si="11"/>
        <v>0.2</v>
      </c>
      <c r="M112">
        <f t="shared" si="12"/>
        <v>0.5161290322580645</v>
      </c>
      <c r="N112">
        <f t="shared" si="13"/>
        <v>0.4838709677419355</v>
      </c>
      <c r="O112">
        <f t="shared" si="14"/>
        <v>1.1231884057971016</v>
      </c>
      <c r="P112">
        <v>2</v>
      </c>
      <c r="Q112" t="s">
        <v>24</v>
      </c>
    </row>
    <row r="113" spans="1:17" s="11" customFormat="1">
      <c r="A113" s="9">
        <v>41325</v>
      </c>
      <c r="B113" s="11">
        <v>1</v>
      </c>
      <c r="C113" s="11" t="s">
        <v>17</v>
      </c>
      <c r="D113" s="11" t="s">
        <v>20</v>
      </c>
      <c r="E113" s="11" t="s">
        <v>26</v>
      </c>
      <c r="F113" s="12">
        <v>41310</v>
      </c>
      <c r="G113" s="11">
        <v>138</v>
      </c>
      <c r="H113" s="11">
        <v>20</v>
      </c>
      <c r="I113" s="11">
        <v>9</v>
      </c>
      <c r="J113" s="11">
        <f t="shared" si="10"/>
        <v>29</v>
      </c>
      <c r="K113" s="11">
        <v>155</v>
      </c>
      <c r="L113" s="11">
        <f t="shared" si="11"/>
        <v>0.18709677419354839</v>
      </c>
      <c r="M113" s="11">
        <f t="shared" si="12"/>
        <v>0.68965517241379315</v>
      </c>
      <c r="N113" s="11">
        <f t="shared" si="13"/>
        <v>0.31034482758620691</v>
      </c>
      <c r="O113" s="11">
        <f t="shared" si="14"/>
        <v>1.1231884057971016</v>
      </c>
      <c r="P113" s="11">
        <v>2</v>
      </c>
      <c r="Q113" s="11" t="s">
        <v>24</v>
      </c>
    </row>
    <row r="114" spans="1:17">
      <c r="A114" s="4">
        <v>41325</v>
      </c>
      <c r="B114">
        <v>2</v>
      </c>
      <c r="C114" s="3" t="s">
        <v>17</v>
      </c>
      <c r="D114" t="s">
        <v>21</v>
      </c>
      <c r="E114" t="s">
        <v>26</v>
      </c>
      <c r="F114" s="2">
        <v>41310</v>
      </c>
      <c r="G114">
        <v>147</v>
      </c>
      <c r="H114">
        <v>47</v>
      </c>
      <c r="I114">
        <v>34</v>
      </c>
      <c r="J114">
        <f t="shared" si="10"/>
        <v>81</v>
      </c>
      <c r="K114">
        <v>152</v>
      </c>
      <c r="L114">
        <f t="shared" si="11"/>
        <v>0.53289473684210531</v>
      </c>
      <c r="M114">
        <f t="shared" si="12"/>
        <v>0.58024691358024694</v>
      </c>
      <c r="N114">
        <f t="shared" si="13"/>
        <v>0.41975308641975306</v>
      </c>
      <c r="O114">
        <f t="shared" si="14"/>
        <v>1.0340136054421769</v>
      </c>
      <c r="P114">
        <v>2</v>
      </c>
      <c r="Q114" t="s">
        <v>24</v>
      </c>
    </row>
    <row r="115" spans="1:17">
      <c r="A115" s="4">
        <v>41325</v>
      </c>
      <c r="B115">
        <v>2</v>
      </c>
      <c r="C115" s="3" t="s">
        <v>17</v>
      </c>
      <c r="D115" t="s">
        <v>21</v>
      </c>
      <c r="E115" t="s">
        <v>26</v>
      </c>
      <c r="F115" s="2">
        <v>41310</v>
      </c>
      <c r="G115">
        <v>147</v>
      </c>
      <c r="H115">
        <v>36</v>
      </c>
      <c r="I115">
        <v>22</v>
      </c>
      <c r="J115">
        <f t="shared" si="10"/>
        <v>58</v>
      </c>
      <c r="K115">
        <v>152</v>
      </c>
      <c r="L115">
        <f t="shared" si="11"/>
        <v>0.38157894736842107</v>
      </c>
      <c r="M115">
        <f t="shared" si="12"/>
        <v>0.62068965517241381</v>
      </c>
      <c r="N115">
        <f t="shared" si="13"/>
        <v>0.37931034482758619</v>
      </c>
      <c r="O115">
        <f t="shared" si="14"/>
        <v>1.0340136054421769</v>
      </c>
      <c r="P115">
        <v>2</v>
      </c>
      <c r="Q115" t="s">
        <v>24</v>
      </c>
    </row>
    <row r="116" spans="1:17">
      <c r="A116" s="4">
        <v>41325</v>
      </c>
      <c r="B116">
        <v>2</v>
      </c>
      <c r="C116" s="3" t="s">
        <v>17</v>
      </c>
      <c r="D116" t="s">
        <v>23</v>
      </c>
      <c r="E116" t="s">
        <v>26</v>
      </c>
      <c r="F116" s="2">
        <v>41310</v>
      </c>
      <c r="G116">
        <v>147</v>
      </c>
      <c r="H116">
        <v>0</v>
      </c>
      <c r="I116">
        <v>0</v>
      </c>
      <c r="J116">
        <f t="shared" si="10"/>
        <v>0</v>
      </c>
      <c r="K116">
        <v>152</v>
      </c>
      <c r="L116">
        <f t="shared" si="11"/>
        <v>0</v>
      </c>
      <c r="M116" t="e">
        <f t="shared" si="12"/>
        <v>#DIV/0!</v>
      </c>
      <c r="N116" t="e">
        <f t="shared" si="13"/>
        <v>#DIV/0!</v>
      </c>
      <c r="O116">
        <f t="shared" si="14"/>
        <v>1.0340136054421769</v>
      </c>
      <c r="P116">
        <v>2</v>
      </c>
      <c r="Q116" t="s">
        <v>24</v>
      </c>
    </row>
    <row r="117" spans="1:17" s="16" customFormat="1" ht="16" thickBot="1">
      <c r="A117" s="14">
        <v>41325</v>
      </c>
      <c r="B117" s="16">
        <v>2</v>
      </c>
      <c r="C117" s="15" t="s">
        <v>17</v>
      </c>
      <c r="D117" s="16" t="s">
        <v>23</v>
      </c>
      <c r="E117" s="16" t="s">
        <v>26</v>
      </c>
      <c r="F117" s="17">
        <v>41310</v>
      </c>
      <c r="G117" s="16">
        <v>147</v>
      </c>
      <c r="H117" s="16">
        <v>6</v>
      </c>
      <c r="I117" s="16">
        <v>7</v>
      </c>
      <c r="J117" s="16">
        <f t="shared" si="10"/>
        <v>13</v>
      </c>
      <c r="K117" s="16">
        <v>152</v>
      </c>
      <c r="L117" s="16">
        <f t="shared" si="11"/>
        <v>8.5526315789473686E-2</v>
      </c>
      <c r="M117" s="16">
        <f t="shared" si="12"/>
        <v>0.46153846153846156</v>
      </c>
      <c r="N117" s="16">
        <f t="shared" si="13"/>
        <v>0.53846153846153844</v>
      </c>
      <c r="O117" s="16">
        <f t="shared" si="14"/>
        <v>1.0340136054421769</v>
      </c>
      <c r="P117" s="16">
        <v>2</v>
      </c>
      <c r="Q117" s="16" t="s">
        <v>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opLeftCell="A93" workbookViewId="0">
      <selection activeCell="Q137" sqref="Q137"/>
    </sheetView>
  </sheetViews>
  <sheetFormatPr baseColWidth="10" defaultRowHeight="15" x14ac:dyDescent="0"/>
  <cols>
    <col min="4" max="4" width="17.6640625" customWidth="1"/>
    <col min="12" max="12" width="11.33203125" customWidth="1"/>
    <col min="15" max="15" width="12.6640625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>
        <v>41555</v>
      </c>
      <c r="B2">
        <v>1</v>
      </c>
      <c r="C2" s="3" t="s">
        <v>17</v>
      </c>
      <c r="D2" t="s">
        <v>152</v>
      </c>
      <c r="E2" t="s">
        <v>22</v>
      </c>
      <c r="F2" s="2">
        <v>41547</v>
      </c>
      <c r="G2">
        <v>120</v>
      </c>
      <c r="H2">
        <v>32</v>
      </c>
      <c r="I2">
        <v>34</v>
      </c>
      <c r="J2">
        <f>SUM(H2+I2)</f>
        <v>66</v>
      </c>
      <c r="K2">
        <v>112</v>
      </c>
      <c r="L2">
        <f>J2/K2</f>
        <v>0.5892857142857143</v>
      </c>
      <c r="M2">
        <f>H2/J2</f>
        <v>0.48484848484848486</v>
      </c>
      <c r="N2">
        <f>I2/J2</f>
        <v>0.51515151515151514</v>
      </c>
      <c r="O2">
        <f>K2/G2</f>
        <v>0.93333333333333335</v>
      </c>
      <c r="P2">
        <v>1</v>
      </c>
      <c r="Q2" t="s">
        <v>23</v>
      </c>
    </row>
    <row r="3" spans="1:17">
      <c r="A3" s="2">
        <v>41555</v>
      </c>
      <c r="B3">
        <v>1</v>
      </c>
      <c r="C3" s="3" t="s">
        <v>17</v>
      </c>
      <c r="D3" t="s">
        <v>152</v>
      </c>
      <c r="E3" t="s">
        <v>22</v>
      </c>
      <c r="F3" s="2">
        <v>41547</v>
      </c>
      <c r="G3">
        <v>120</v>
      </c>
      <c r="H3">
        <v>10</v>
      </c>
      <c r="I3">
        <v>8</v>
      </c>
      <c r="J3">
        <f t="shared" ref="J3:J137" si="0">SUM(H3+I3)</f>
        <v>18</v>
      </c>
      <c r="K3">
        <v>112</v>
      </c>
      <c r="L3">
        <f t="shared" ref="L3:L122" si="1">J3/K3</f>
        <v>0.16071428571428573</v>
      </c>
      <c r="M3">
        <f t="shared" ref="M3:M126" si="2">H3/J3</f>
        <v>0.55555555555555558</v>
      </c>
      <c r="N3">
        <f t="shared" ref="N3:N126" si="3">I3/J3</f>
        <v>0.44444444444444442</v>
      </c>
      <c r="O3">
        <f t="shared" ref="O3:O122" si="4">K3/G3</f>
        <v>0.93333333333333335</v>
      </c>
      <c r="P3">
        <v>1</v>
      </c>
      <c r="Q3" t="s">
        <v>23</v>
      </c>
    </row>
    <row r="4" spans="1:17">
      <c r="A4" s="2">
        <v>41555</v>
      </c>
      <c r="B4">
        <v>1</v>
      </c>
      <c r="C4" s="3" t="s">
        <v>17</v>
      </c>
      <c r="D4" t="s">
        <v>153</v>
      </c>
      <c r="E4" t="s">
        <v>22</v>
      </c>
      <c r="F4" s="2">
        <v>41547</v>
      </c>
      <c r="G4">
        <v>120</v>
      </c>
      <c r="H4">
        <v>7</v>
      </c>
      <c r="I4">
        <v>7</v>
      </c>
      <c r="J4">
        <f t="shared" si="0"/>
        <v>14</v>
      </c>
      <c r="K4">
        <v>112</v>
      </c>
      <c r="L4">
        <f t="shared" si="1"/>
        <v>0.125</v>
      </c>
      <c r="M4">
        <f t="shared" si="2"/>
        <v>0.5</v>
      </c>
      <c r="N4">
        <f t="shared" si="3"/>
        <v>0.5</v>
      </c>
      <c r="O4">
        <f t="shared" si="4"/>
        <v>0.93333333333333335</v>
      </c>
      <c r="P4">
        <v>1</v>
      </c>
      <c r="Q4" t="s">
        <v>23</v>
      </c>
    </row>
    <row r="5" spans="1:17">
      <c r="A5" s="2">
        <v>41555</v>
      </c>
      <c r="B5">
        <v>1</v>
      </c>
      <c r="C5" s="3" t="s">
        <v>17</v>
      </c>
      <c r="D5" t="s">
        <v>153</v>
      </c>
      <c r="E5" t="s">
        <v>22</v>
      </c>
      <c r="F5" s="2">
        <v>41547</v>
      </c>
      <c r="G5">
        <v>120</v>
      </c>
      <c r="H5">
        <v>7</v>
      </c>
      <c r="I5">
        <v>7</v>
      </c>
      <c r="J5">
        <f t="shared" si="0"/>
        <v>14</v>
      </c>
      <c r="K5">
        <v>112</v>
      </c>
      <c r="L5">
        <f t="shared" si="1"/>
        <v>0.125</v>
      </c>
      <c r="M5">
        <f t="shared" si="2"/>
        <v>0.5</v>
      </c>
      <c r="N5">
        <f t="shared" si="3"/>
        <v>0.5</v>
      </c>
      <c r="O5">
        <f t="shared" si="4"/>
        <v>0.93333333333333335</v>
      </c>
      <c r="P5">
        <v>1</v>
      </c>
      <c r="Q5" t="s">
        <v>23</v>
      </c>
    </row>
    <row r="6" spans="1:17">
      <c r="A6" s="2">
        <v>41555</v>
      </c>
      <c r="B6">
        <v>2</v>
      </c>
      <c r="C6" s="3" t="s">
        <v>17</v>
      </c>
      <c r="D6" t="s">
        <v>152</v>
      </c>
      <c r="E6" t="s">
        <v>22</v>
      </c>
      <c r="F6" s="2">
        <v>41548</v>
      </c>
      <c r="G6">
        <v>120</v>
      </c>
      <c r="H6">
        <v>16</v>
      </c>
      <c r="I6">
        <v>20</v>
      </c>
      <c r="J6">
        <f t="shared" si="0"/>
        <v>36</v>
      </c>
      <c r="K6">
        <v>118</v>
      </c>
      <c r="L6">
        <f t="shared" si="1"/>
        <v>0.30508474576271188</v>
      </c>
      <c r="M6">
        <f t="shared" si="2"/>
        <v>0.44444444444444442</v>
      </c>
      <c r="N6">
        <f t="shared" si="3"/>
        <v>0.55555555555555558</v>
      </c>
      <c r="O6">
        <f t="shared" si="4"/>
        <v>0.98333333333333328</v>
      </c>
      <c r="P6">
        <v>1</v>
      </c>
      <c r="Q6" t="s">
        <v>21</v>
      </c>
    </row>
    <row r="7" spans="1:17">
      <c r="A7" s="2">
        <v>41555</v>
      </c>
      <c r="B7">
        <v>2</v>
      </c>
      <c r="C7" s="3" t="s">
        <v>17</v>
      </c>
      <c r="D7" t="s">
        <v>152</v>
      </c>
      <c r="E7" t="s">
        <v>22</v>
      </c>
      <c r="F7" s="2">
        <v>41548</v>
      </c>
      <c r="G7">
        <v>120</v>
      </c>
      <c r="H7">
        <v>19</v>
      </c>
      <c r="I7">
        <v>28</v>
      </c>
      <c r="J7">
        <f t="shared" si="0"/>
        <v>47</v>
      </c>
      <c r="K7">
        <v>118</v>
      </c>
      <c r="L7">
        <f t="shared" si="1"/>
        <v>0.39830508474576271</v>
      </c>
      <c r="M7">
        <f t="shared" si="2"/>
        <v>0.40425531914893614</v>
      </c>
      <c r="N7">
        <f t="shared" si="3"/>
        <v>0.5957446808510638</v>
      </c>
      <c r="O7">
        <f t="shared" si="4"/>
        <v>0.98333333333333328</v>
      </c>
      <c r="P7">
        <v>1</v>
      </c>
      <c r="Q7" t="s">
        <v>21</v>
      </c>
    </row>
    <row r="8" spans="1:17">
      <c r="A8" s="2">
        <v>41555</v>
      </c>
      <c r="B8">
        <v>2</v>
      </c>
      <c r="C8" s="3" t="s">
        <v>17</v>
      </c>
      <c r="D8" t="s">
        <v>153</v>
      </c>
      <c r="E8" t="s">
        <v>22</v>
      </c>
      <c r="F8" s="2">
        <v>41548</v>
      </c>
      <c r="G8">
        <v>120</v>
      </c>
      <c r="H8">
        <v>5</v>
      </c>
      <c r="I8">
        <v>6</v>
      </c>
      <c r="J8">
        <f t="shared" si="0"/>
        <v>11</v>
      </c>
      <c r="K8">
        <v>118</v>
      </c>
      <c r="L8">
        <f t="shared" si="1"/>
        <v>9.3220338983050849E-2</v>
      </c>
      <c r="M8">
        <f t="shared" si="2"/>
        <v>0.45454545454545453</v>
      </c>
      <c r="N8">
        <f t="shared" si="3"/>
        <v>0.54545454545454541</v>
      </c>
      <c r="O8">
        <f t="shared" si="4"/>
        <v>0.98333333333333328</v>
      </c>
      <c r="P8">
        <v>1</v>
      </c>
      <c r="Q8" t="s">
        <v>21</v>
      </c>
    </row>
    <row r="9" spans="1:17">
      <c r="A9" s="2">
        <v>41555</v>
      </c>
      <c r="B9">
        <v>2</v>
      </c>
      <c r="C9" s="3" t="s">
        <v>17</v>
      </c>
      <c r="D9" t="s">
        <v>153</v>
      </c>
      <c r="E9" t="s">
        <v>22</v>
      </c>
      <c r="F9" s="2">
        <v>41548</v>
      </c>
      <c r="G9">
        <v>120</v>
      </c>
      <c r="H9">
        <v>14</v>
      </c>
      <c r="I9">
        <v>10</v>
      </c>
      <c r="J9">
        <f t="shared" si="0"/>
        <v>24</v>
      </c>
      <c r="K9">
        <v>118</v>
      </c>
      <c r="L9">
        <f t="shared" si="1"/>
        <v>0.20338983050847459</v>
      </c>
      <c r="M9">
        <f t="shared" si="2"/>
        <v>0.58333333333333337</v>
      </c>
      <c r="N9">
        <f t="shared" si="3"/>
        <v>0.41666666666666669</v>
      </c>
      <c r="O9">
        <f t="shared" si="4"/>
        <v>0.98333333333333328</v>
      </c>
      <c r="P9">
        <v>1</v>
      </c>
      <c r="Q9" t="s">
        <v>21</v>
      </c>
    </row>
    <row r="10" spans="1:17">
      <c r="A10" s="2">
        <v>41562</v>
      </c>
      <c r="B10">
        <v>1</v>
      </c>
      <c r="C10" s="3" t="s">
        <v>17</v>
      </c>
      <c r="D10" t="s">
        <v>152</v>
      </c>
      <c r="E10" t="s">
        <v>22</v>
      </c>
      <c r="F10" s="2">
        <v>41554</v>
      </c>
      <c r="G10">
        <v>120</v>
      </c>
      <c r="H10">
        <v>25</v>
      </c>
      <c r="I10">
        <v>20</v>
      </c>
      <c r="J10">
        <f t="shared" si="0"/>
        <v>45</v>
      </c>
      <c r="K10">
        <v>116</v>
      </c>
      <c r="L10">
        <f t="shared" si="1"/>
        <v>0.38793103448275862</v>
      </c>
      <c r="M10">
        <f t="shared" si="2"/>
        <v>0.55555555555555558</v>
      </c>
      <c r="N10">
        <f t="shared" si="3"/>
        <v>0.44444444444444442</v>
      </c>
      <c r="O10">
        <f t="shared" si="4"/>
        <v>0.96666666666666667</v>
      </c>
      <c r="P10">
        <v>1</v>
      </c>
      <c r="Q10" t="s">
        <v>21</v>
      </c>
    </row>
    <row r="11" spans="1:17">
      <c r="A11" s="2">
        <v>41562</v>
      </c>
      <c r="B11">
        <v>1</v>
      </c>
      <c r="C11" s="3" t="s">
        <v>17</v>
      </c>
      <c r="D11" t="s">
        <v>152</v>
      </c>
      <c r="E11" t="s">
        <v>22</v>
      </c>
      <c r="F11" s="2">
        <v>41554</v>
      </c>
      <c r="G11">
        <v>120</v>
      </c>
      <c r="H11">
        <v>0</v>
      </c>
      <c r="I11">
        <v>0</v>
      </c>
      <c r="J11">
        <f t="shared" si="0"/>
        <v>0</v>
      </c>
      <c r="K11">
        <v>116</v>
      </c>
      <c r="L11">
        <f t="shared" si="1"/>
        <v>0</v>
      </c>
      <c r="M11" t="e">
        <f t="shared" si="2"/>
        <v>#DIV/0!</v>
      </c>
      <c r="N11" t="e">
        <f t="shared" si="3"/>
        <v>#DIV/0!</v>
      </c>
      <c r="O11">
        <f t="shared" si="4"/>
        <v>0.96666666666666667</v>
      </c>
      <c r="P11">
        <v>1</v>
      </c>
      <c r="Q11" t="s">
        <v>21</v>
      </c>
    </row>
    <row r="12" spans="1:17">
      <c r="A12" s="2">
        <v>41562</v>
      </c>
      <c r="B12">
        <v>1</v>
      </c>
      <c r="C12" s="3" t="s">
        <v>17</v>
      </c>
      <c r="D12" t="s">
        <v>153</v>
      </c>
      <c r="E12" t="s">
        <v>22</v>
      </c>
      <c r="F12" s="2">
        <v>41554</v>
      </c>
      <c r="G12">
        <v>120</v>
      </c>
      <c r="H12">
        <v>39</v>
      </c>
      <c r="I12">
        <v>21</v>
      </c>
      <c r="J12">
        <f t="shared" si="0"/>
        <v>60</v>
      </c>
      <c r="K12">
        <v>116</v>
      </c>
      <c r="L12">
        <f t="shared" si="1"/>
        <v>0.51724137931034486</v>
      </c>
      <c r="M12">
        <f t="shared" si="2"/>
        <v>0.65</v>
      </c>
      <c r="N12">
        <f t="shared" si="3"/>
        <v>0.35</v>
      </c>
      <c r="O12">
        <f t="shared" si="4"/>
        <v>0.96666666666666667</v>
      </c>
      <c r="P12">
        <v>1</v>
      </c>
      <c r="Q12" t="s">
        <v>21</v>
      </c>
    </row>
    <row r="13" spans="1:17">
      <c r="A13" s="2">
        <v>41562</v>
      </c>
      <c r="B13">
        <v>1</v>
      </c>
      <c r="C13" s="3" t="s">
        <v>17</v>
      </c>
      <c r="D13" t="s">
        <v>153</v>
      </c>
      <c r="E13" t="s">
        <v>22</v>
      </c>
      <c r="F13" s="2">
        <v>41554</v>
      </c>
      <c r="G13">
        <v>120</v>
      </c>
      <c r="H13">
        <v>7</v>
      </c>
      <c r="I13">
        <v>4</v>
      </c>
      <c r="J13">
        <f t="shared" si="0"/>
        <v>11</v>
      </c>
      <c r="K13">
        <v>116</v>
      </c>
      <c r="L13">
        <f t="shared" si="1"/>
        <v>9.4827586206896547E-2</v>
      </c>
      <c r="M13">
        <f t="shared" si="2"/>
        <v>0.63636363636363635</v>
      </c>
      <c r="N13">
        <f t="shared" si="3"/>
        <v>0.36363636363636365</v>
      </c>
      <c r="O13">
        <f t="shared" si="4"/>
        <v>0.96666666666666667</v>
      </c>
      <c r="P13">
        <v>1</v>
      </c>
      <c r="Q13" t="s">
        <v>21</v>
      </c>
    </row>
    <row r="14" spans="1:17">
      <c r="A14" s="2">
        <v>41562</v>
      </c>
      <c r="B14">
        <v>2</v>
      </c>
      <c r="C14" s="3" t="s">
        <v>17</v>
      </c>
      <c r="D14" t="s">
        <v>152</v>
      </c>
      <c r="E14" t="s">
        <v>22</v>
      </c>
      <c r="F14" s="2">
        <v>41554</v>
      </c>
      <c r="G14">
        <v>120</v>
      </c>
      <c r="H14">
        <v>20</v>
      </c>
      <c r="I14">
        <v>10</v>
      </c>
      <c r="J14">
        <f t="shared" si="0"/>
        <v>30</v>
      </c>
      <c r="K14">
        <v>124</v>
      </c>
      <c r="L14">
        <f t="shared" si="1"/>
        <v>0.24193548387096775</v>
      </c>
      <c r="M14">
        <f t="shared" si="2"/>
        <v>0.66666666666666663</v>
      </c>
      <c r="N14">
        <f t="shared" si="3"/>
        <v>0.33333333333333331</v>
      </c>
      <c r="O14">
        <f t="shared" si="4"/>
        <v>1.0333333333333334</v>
      </c>
      <c r="P14">
        <v>1</v>
      </c>
      <c r="Q14" s="3" t="s">
        <v>23</v>
      </c>
    </row>
    <row r="15" spans="1:17">
      <c r="A15" s="2">
        <v>41562</v>
      </c>
      <c r="B15">
        <v>2</v>
      </c>
      <c r="C15" s="3" t="s">
        <v>17</v>
      </c>
      <c r="D15" t="s">
        <v>152</v>
      </c>
      <c r="E15" t="s">
        <v>22</v>
      </c>
      <c r="F15" s="2">
        <v>41554</v>
      </c>
      <c r="G15">
        <v>120</v>
      </c>
      <c r="H15">
        <v>20</v>
      </c>
      <c r="I15">
        <v>20</v>
      </c>
      <c r="J15">
        <f t="shared" si="0"/>
        <v>40</v>
      </c>
      <c r="K15">
        <v>124</v>
      </c>
      <c r="L15">
        <f t="shared" si="1"/>
        <v>0.32258064516129031</v>
      </c>
      <c r="M15">
        <f t="shared" si="2"/>
        <v>0.5</v>
      </c>
      <c r="N15">
        <f t="shared" si="3"/>
        <v>0.5</v>
      </c>
      <c r="O15">
        <f t="shared" si="4"/>
        <v>1.0333333333333334</v>
      </c>
      <c r="P15">
        <v>1</v>
      </c>
      <c r="Q15" s="3" t="s">
        <v>23</v>
      </c>
    </row>
    <row r="16" spans="1:17">
      <c r="A16" s="2">
        <v>41562</v>
      </c>
      <c r="B16">
        <v>2</v>
      </c>
      <c r="C16" s="3" t="s">
        <v>17</v>
      </c>
      <c r="D16" t="s">
        <v>153</v>
      </c>
      <c r="E16" t="s">
        <v>22</v>
      </c>
      <c r="F16" s="2">
        <v>41554</v>
      </c>
      <c r="G16">
        <v>120</v>
      </c>
      <c r="H16">
        <v>20</v>
      </c>
      <c r="I16">
        <v>12</v>
      </c>
      <c r="J16">
        <f t="shared" si="0"/>
        <v>32</v>
      </c>
      <c r="K16">
        <v>124</v>
      </c>
      <c r="L16">
        <f t="shared" si="1"/>
        <v>0.25806451612903225</v>
      </c>
      <c r="M16">
        <f t="shared" si="2"/>
        <v>0.625</v>
      </c>
      <c r="N16">
        <f t="shared" si="3"/>
        <v>0.375</v>
      </c>
      <c r="O16">
        <f t="shared" si="4"/>
        <v>1.0333333333333334</v>
      </c>
      <c r="P16">
        <v>1</v>
      </c>
      <c r="Q16" s="3" t="s">
        <v>23</v>
      </c>
    </row>
    <row r="17" spans="1:17">
      <c r="A17" s="2">
        <v>41562</v>
      </c>
      <c r="B17">
        <v>2</v>
      </c>
      <c r="C17" s="3" t="s">
        <v>17</v>
      </c>
      <c r="D17" t="s">
        <v>153</v>
      </c>
      <c r="E17" t="s">
        <v>22</v>
      </c>
      <c r="F17" s="2">
        <v>41554</v>
      </c>
      <c r="G17">
        <v>120</v>
      </c>
      <c r="H17">
        <v>12</v>
      </c>
      <c r="I17">
        <v>10</v>
      </c>
      <c r="J17">
        <f t="shared" si="0"/>
        <v>22</v>
      </c>
      <c r="K17">
        <v>124</v>
      </c>
      <c r="L17">
        <f t="shared" si="1"/>
        <v>0.17741935483870969</v>
      </c>
      <c r="M17">
        <f t="shared" si="2"/>
        <v>0.54545454545454541</v>
      </c>
      <c r="N17">
        <f t="shared" si="3"/>
        <v>0.45454545454545453</v>
      </c>
      <c r="O17">
        <f t="shared" si="4"/>
        <v>1.0333333333333334</v>
      </c>
      <c r="P17">
        <v>1</v>
      </c>
      <c r="Q17" s="3" t="s">
        <v>23</v>
      </c>
    </row>
    <row r="18" spans="1:17">
      <c r="A18" s="2">
        <v>41579</v>
      </c>
      <c r="B18">
        <v>1</v>
      </c>
      <c r="C18" s="3" t="s">
        <v>17</v>
      </c>
      <c r="D18" t="s">
        <v>152</v>
      </c>
      <c r="E18" t="s">
        <v>22</v>
      </c>
      <c r="F18" s="2">
        <v>41575</v>
      </c>
      <c r="G18">
        <v>120</v>
      </c>
      <c r="H18">
        <v>15</v>
      </c>
      <c r="I18">
        <v>10</v>
      </c>
      <c r="J18">
        <f t="shared" si="0"/>
        <v>25</v>
      </c>
      <c r="K18">
        <v>120</v>
      </c>
      <c r="L18">
        <f t="shared" si="1"/>
        <v>0.20833333333333334</v>
      </c>
      <c r="M18">
        <f t="shared" si="2"/>
        <v>0.6</v>
      </c>
      <c r="N18">
        <f t="shared" si="3"/>
        <v>0.4</v>
      </c>
      <c r="O18">
        <f t="shared" si="4"/>
        <v>1</v>
      </c>
      <c r="P18">
        <v>2</v>
      </c>
      <c r="Q18" s="3" t="s">
        <v>23</v>
      </c>
    </row>
    <row r="19" spans="1:17">
      <c r="A19" s="2">
        <v>41579</v>
      </c>
      <c r="B19">
        <v>1</v>
      </c>
      <c r="C19" s="3" t="s">
        <v>17</v>
      </c>
      <c r="D19" t="s">
        <v>152</v>
      </c>
      <c r="E19" t="s">
        <v>22</v>
      </c>
      <c r="F19" s="2">
        <v>41575</v>
      </c>
      <c r="G19">
        <v>120</v>
      </c>
      <c r="H19">
        <v>30</v>
      </c>
      <c r="I19">
        <v>28</v>
      </c>
      <c r="J19">
        <f t="shared" si="0"/>
        <v>58</v>
      </c>
      <c r="K19">
        <v>120</v>
      </c>
      <c r="L19">
        <f t="shared" si="1"/>
        <v>0.48333333333333334</v>
      </c>
      <c r="M19">
        <f t="shared" si="2"/>
        <v>0.51724137931034486</v>
      </c>
      <c r="N19">
        <f t="shared" si="3"/>
        <v>0.48275862068965519</v>
      </c>
      <c r="O19">
        <f t="shared" si="4"/>
        <v>1</v>
      </c>
      <c r="P19">
        <v>2</v>
      </c>
      <c r="Q19" s="3" t="s">
        <v>23</v>
      </c>
    </row>
    <row r="20" spans="1:17">
      <c r="A20" s="2">
        <v>41579</v>
      </c>
      <c r="B20">
        <v>1</v>
      </c>
      <c r="C20" s="3" t="s">
        <v>17</v>
      </c>
      <c r="D20" t="s">
        <v>153</v>
      </c>
      <c r="E20" t="s">
        <v>22</v>
      </c>
      <c r="F20" s="2">
        <v>41575</v>
      </c>
      <c r="G20">
        <v>120</v>
      </c>
      <c r="H20">
        <v>11</v>
      </c>
      <c r="I20">
        <v>8</v>
      </c>
      <c r="J20">
        <f t="shared" si="0"/>
        <v>19</v>
      </c>
      <c r="K20">
        <v>120</v>
      </c>
      <c r="L20">
        <f t="shared" si="1"/>
        <v>0.15833333333333333</v>
      </c>
      <c r="M20">
        <f t="shared" si="2"/>
        <v>0.57894736842105265</v>
      </c>
      <c r="N20">
        <f t="shared" si="3"/>
        <v>0.42105263157894735</v>
      </c>
      <c r="O20">
        <f t="shared" si="4"/>
        <v>1</v>
      </c>
      <c r="P20">
        <v>2</v>
      </c>
      <c r="Q20" s="3" t="s">
        <v>23</v>
      </c>
    </row>
    <row r="21" spans="1:17">
      <c r="A21" s="2">
        <v>41579</v>
      </c>
      <c r="B21">
        <v>1</v>
      </c>
      <c r="C21" s="3" t="s">
        <v>17</v>
      </c>
      <c r="D21" t="s">
        <v>153</v>
      </c>
      <c r="E21" t="s">
        <v>22</v>
      </c>
      <c r="F21" s="2">
        <v>41575</v>
      </c>
      <c r="G21">
        <v>120</v>
      </c>
      <c r="H21">
        <v>10</v>
      </c>
      <c r="I21">
        <v>8</v>
      </c>
      <c r="J21">
        <f t="shared" si="0"/>
        <v>18</v>
      </c>
      <c r="K21">
        <v>120</v>
      </c>
      <c r="L21">
        <f t="shared" si="1"/>
        <v>0.15</v>
      </c>
      <c r="M21">
        <f t="shared" si="2"/>
        <v>0.55555555555555558</v>
      </c>
      <c r="N21">
        <f t="shared" si="3"/>
        <v>0.44444444444444442</v>
      </c>
      <c r="O21">
        <f t="shared" si="4"/>
        <v>1</v>
      </c>
      <c r="P21">
        <v>2</v>
      </c>
      <c r="Q21" s="3" t="s">
        <v>23</v>
      </c>
    </row>
    <row r="22" spans="1:17">
      <c r="A22" s="2">
        <v>41579</v>
      </c>
      <c r="B22">
        <v>2</v>
      </c>
      <c r="C22" s="3" t="s">
        <v>17</v>
      </c>
      <c r="D22" t="s">
        <v>152</v>
      </c>
      <c r="E22" t="s">
        <v>22</v>
      </c>
      <c r="F22" s="2">
        <v>41575</v>
      </c>
      <c r="G22">
        <v>120</v>
      </c>
      <c r="H22">
        <v>19</v>
      </c>
      <c r="I22">
        <v>27</v>
      </c>
      <c r="J22">
        <f t="shared" si="0"/>
        <v>46</v>
      </c>
      <c r="K22">
        <v>114</v>
      </c>
      <c r="L22">
        <f t="shared" si="1"/>
        <v>0.40350877192982454</v>
      </c>
      <c r="M22">
        <f t="shared" si="2"/>
        <v>0.41304347826086957</v>
      </c>
      <c r="N22">
        <f t="shared" si="3"/>
        <v>0.58695652173913049</v>
      </c>
      <c r="O22">
        <f t="shared" si="4"/>
        <v>0.95</v>
      </c>
      <c r="P22">
        <v>2</v>
      </c>
      <c r="Q22" s="3" t="s">
        <v>23</v>
      </c>
    </row>
    <row r="23" spans="1:17">
      <c r="A23" s="2">
        <v>41579</v>
      </c>
      <c r="B23">
        <v>2</v>
      </c>
      <c r="C23" s="3" t="s">
        <v>17</v>
      </c>
      <c r="D23" t="s">
        <v>152</v>
      </c>
      <c r="E23" t="s">
        <v>22</v>
      </c>
      <c r="F23" s="2">
        <v>41575</v>
      </c>
      <c r="G23">
        <v>120</v>
      </c>
      <c r="H23">
        <v>6</v>
      </c>
      <c r="I23">
        <v>26</v>
      </c>
      <c r="J23">
        <f t="shared" si="0"/>
        <v>32</v>
      </c>
      <c r="K23">
        <v>114</v>
      </c>
      <c r="L23">
        <f t="shared" si="1"/>
        <v>0.2807017543859649</v>
      </c>
      <c r="M23">
        <f t="shared" si="2"/>
        <v>0.1875</v>
      </c>
      <c r="N23">
        <f t="shared" si="3"/>
        <v>0.8125</v>
      </c>
      <c r="O23">
        <f t="shared" si="4"/>
        <v>0.95</v>
      </c>
      <c r="P23">
        <v>2</v>
      </c>
      <c r="Q23" s="3" t="s">
        <v>23</v>
      </c>
    </row>
    <row r="24" spans="1:17">
      <c r="A24" s="2">
        <v>41579</v>
      </c>
      <c r="B24">
        <v>2</v>
      </c>
      <c r="C24" s="3" t="s">
        <v>17</v>
      </c>
      <c r="D24" t="s">
        <v>153</v>
      </c>
      <c r="E24" t="s">
        <v>22</v>
      </c>
      <c r="F24" s="2">
        <v>41575</v>
      </c>
      <c r="G24">
        <v>120</v>
      </c>
      <c r="H24">
        <v>2</v>
      </c>
      <c r="I24">
        <v>8</v>
      </c>
      <c r="J24">
        <f t="shared" si="0"/>
        <v>10</v>
      </c>
      <c r="K24">
        <v>114</v>
      </c>
      <c r="L24">
        <f t="shared" si="1"/>
        <v>8.771929824561403E-2</v>
      </c>
      <c r="M24">
        <f t="shared" si="2"/>
        <v>0.2</v>
      </c>
      <c r="N24">
        <f t="shared" si="3"/>
        <v>0.8</v>
      </c>
      <c r="O24">
        <f t="shared" si="4"/>
        <v>0.95</v>
      </c>
      <c r="P24">
        <v>2</v>
      </c>
      <c r="Q24" s="3" t="s">
        <v>23</v>
      </c>
    </row>
    <row r="25" spans="1:17">
      <c r="A25" s="2">
        <v>41579</v>
      </c>
      <c r="B25">
        <v>2</v>
      </c>
      <c r="C25" s="3" t="s">
        <v>17</v>
      </c>
      <c r="D25" t="s">
        <v>153</v>
      </c>
      <c r="E25" t="s">
        <v>22</v>
      </c>
      <c r="F25" s="2">
        <v>41575</v>
      </c>
      <c r="G25">
        <v>120</v>
      </c>
      <c r="H25">
        <v>11</v>
      </c>
      <c r="I25">
        <v>15</v>
      </c>
      <c r="J25">
        <f t="shared" si="0"/>
        <v>26</v>
      </c>
      <c r="K25">
        <v>114</v>
      </c>
      <c r="L25">
        <f t="shared" si="1"/>
        <v>0.22807017543859648</v>
      </c>
      <c r="M25">
        <f t="shared" si="2"/>
        <v>0.42307692307692307</v>
      </c>
      <c r="N25">
        <f t="shared" si="3"/>
        <v>0.57692307692307687</v>
      </c>
      <c r="O25">
        <f t="shared" si="4"/>
        <v>0.95</v>
      </c>
      <c r="P25">
        <v>2</v>
      </c>
      <c r="Q25" s="3" t="s">
        <v>23</v>
      </c>
    </row>
    <row r="26" spans="1:17">
      <c r="A26" s="2">
        <v>41583</v>
      </c>
      <c r="B26">
        <v>1</v>
      </c>
      <c r="C26" s="3" t="s">
        <v>17</v>
      </c>
      <c r="D26" t="s">
        <v>152</v>
      </c>
      <c r="E26" t="s">
        <v>22</v>
      </c>
      <c r="F26" s="2">
        <v>41576</v>
      </c>
      <c r="G26">
        <v>120</v>
      </c>
      <c r="H26">
        <v>6</v>
      </c>
      <c r="I26">
        <v>16</v>
      </c>
      <c r="J26">
        <f t="shared" si="0"/>
        <v>22</v>
      </c>
      <c r="K26">
        <v>119</v>
      </c>
      <c r="L26">
        <f t="shared" si="1"/>
        <v>0.18487394957983194</v>
      </c>
      <c r="M26">
        <f t="shared" si="2"/>
        <v>0.27272727272727271</v>
      </c>
      <c r="N26">
        <f t="shared" si="3"/>
        <v>0.72727272727272729</v>
      </c>
      <c r="O26">
        <f t="shared" si="4"/>
        <v>0.9916666666666667</v>
      </c>
      <c r="P26">
        <v>1</v>
      </c>
      <c r="Q26" s="3" t="s">
        <v>21</v>
      </c>
    </row>
    <row r="27" spans="1:17">
      <c r="A27" s="2">
        <v>41583</v>
      </c>
      <c r="B27">
        <v>1</v>
      </c>
      <c r="C27" s="3" t="s">
        <v>17</v>
      </c>
      <c r="D27" t="s">
        <v>152</v>
      </c>
      <c r="E27" t="s">
        <v>22</v>
      </c>
      <c r="F27" s="2">
        <v>41576</v>
      </c>
      <c r="G27">
        <v>120</v>
      </c>
      <c r="H27">
        <v>30</v>
      </c>
      <c r="I27">
        <v>46</v>
      </c>
      <c r="J27">
        <f t="shared" si="0"/>
        <v>76</v>
      </c>
      <c r="K27">
        <v>119</v>
      </c>
      <c r="L27">
        <f t="shared" si="1"/>
        <v>0.6386554621848739</v>
      </c>
      <c r="M27">
        <f t="shared" si="2"/>
        <v>0.39473684210526316</v>
      </c>
      <c r="N27">
        <f t="shared" si="3"/>
        <v>0.60526315789473684</v>
      </c>
      <c r="O27">
        <f t="shared" si="4"/>
        <v>0.9916666666666667</v>
      </c>
      <c r="P27">
        <v>1</v>
      </c>
      <c r="Q27" s="3" t="s">
        <v>21</v>
      </c>
    </row>
    <row r="28" spans="1:17">
      <c r="A28" s="2">
        <v>41583</v>
      </c>
      <c r="B28">
        <v>1</v>
      </c>
      <c r="C28" s="3" t="s">
        <v>17</v>
      </c>
      <c r="D28" t="s">
        <v>153</v>
      </c>
      <c r="E28" t="s">
        <v>22</v>
      </c>
      <c r="F28" s="2">
        <v>41576</v>
      </c>
      <c r="G28">
        <v>120</v>
      </c>
      <c r="H28">
        <v>5</v>
      </c>
      <c r="I28">
        <v>2</v>
      </c>
      <c r="J28">
        <f t="shared" si="0"/>
        <v>7</v>
      </c>
      <c r="K28">
        <v>119</v>
      </c>
      <c r="L28">
        <f t="shared" si="1"/>
        <v>5.8823529411764705E-2</v>
      </c>
      <c r="M28">
        <f t="shared" si="2"/>
        <v>0.7142857142857143</v>
      </c>
      <c r="N28">
        <f t="shared" si="3"/>
        <v>0.2857142857142857</v>
      </c>
      <c r="O28">
        <f t="shared" si="4"/>
        <v>0.9916666666666667</v>
      </c>
      <c r="P28">
        <v>1</v>
      </c>
      <c r="Q28" s="3" t="s">
        <v>21</v>
      </c>
    </row>
    <row r="29" spans="1:17">
      <c r="A29" s="2">
        <v>41583</v>
      </c>
      <c r="B29">
        <v>1</v>
      </c>
      <c r="C29" s="3" t="s">
        <v>17</v>
      </c>
      <c r="D29" t="s">
        <v>153</v>
      </c>
      <c r="E29" t="s">
        <v>22</v>
      </c>
      <c r="F29" s="2">
        <v>41576</v>
      </c>
      <c r="G29">
        <v>120</v>
      </c>
      <c r="H29">
        <v>5</v>
      </c>
      <c r="I29">
        <v>9</v>
      </c>
      <c r="J29">
        <f t="shared" si="0"/>
        <v>14</v>
      </c>
      <c r="K29">
        <v>119</v>
      </c>
      <c r="L29">
        <f t="shared" si="1"/>
        <v>0.11764705882352941</v>
      </c>
      <c r="M29">
        <f t="shared" si="2"/>
        <v>0.35714285714285715</v>
      </c>
      <c r="N29">
        <f t="shared" si="3"/>
        <v>0.6428571428571429</v>
      </c>
      <c r="O29">
        <f t="shared" si="4"/>
        <v>0.9916666666666667</v>
      </c>
      <c r="P29">
        <v>1</v>
      </c>
      <c r="Q29" s="3" t="s">
        <v>21</v>
      </c>
    </row>
    <row r="30" spans="1:17">
      <c r="A30" s="2">
        <v>41583</v>
      </c>
      <c r="B30">
        <v>2</v>
      </c>
      <c r="C30" s="3" t="s">
        <v>17</v>
      </c>
      <c r="D30" t="s">
        <v>152</v>
      </c>
      <c r="E30" t="s">
        <v>22</v>
      </c>
      <c r="F30" s="2">
        <v>41578</v>
      </c>
      <c r="G30">
        <v>120</v>
      </c>
      <c r="H30">
        <v>16</v>
      </c>
      <c r="I30">
        <v>12</v>
      </c>
      <c r="J30">
        <f t="shared" si="0"/>
        <v>28</v>
      </c>
      <c r="K30">
        <v>113</v>
      </c>
      <c r="L30">
        <f t="shared" si="1"/>
        <v>0.24778761061946902</v>
      </c>
      <c r="M30">
        <f t="shared" si="2"/>
        <v>0.5714285714285714</v>
      </c>
      <c r="N30">
        <f t="shared" si="3"/>
        <v>0.42857142857142855</v>
      </c>
      <c r="O30">
        <f t="shared" si="4"/>
        <v>0.94166666666666665</v>
      </c>
      <c r="P30">
        <v>1</v>
      </c>
      <c r="Q30" s="3" t="s">
        <v>23</v>
      </c>
    </row>
    <row r="31" spans="1:17">
      <c r="A31" s="2">
        <v>41583</v>
      </c>
      <c r="B31">
        <v>2</v>
      </c>
      <c r="C31" s="3" t="s">
        <v>17</v>
      </c>
      <c r="D31" t="s">
        <v>152</v>
      </c>
      <c r="E31" t="s">
        <v>22</v>
      </c>
      <c r="F31" s="2">
        <v>41578</v>
      </c>
      <c r="G31">
        <v>120</v>
      </c>
      <c r="H31">
        <v>20</v>
      </c>
      <c r="I31">
        <v>20</v>
      </c>
      <c r="J31">
        <f t="shared" si="0"/>
        <v>40</v>
      </c>
      <c r="K31">
        <v>113</v>
      </c>
      <c r="L31">
        <f t="shared" si="1"/>
        <v>0.35398230088495575</v>
      </c>
      <c r="M31">
        <f t="shared" si="2"/>
        <v>0.5</v>
      </c>
      <c r="N31">
        <f t="shared" si="3"/>
        <v>0.5</v>
      </c>
      <c r="O31">
        <f t="shared" si="4"/>
        <v>0.94166666666666665</v>
      </c>
      <c r="P31">
        <v>1</v>
      </c>
      <c r="Q31" s="3" t="s">
        <v>23</v>
      </c>
    </row>
    <row r="32" spans="1:17">
      <c r="A32" s="2">
        <v>41583</v>
      </c>
      <c r="B32">
        <v>2</v>
      </c>
      <c r="C32" s="3" t="s">
        <v>17</v>
      </c>
      <c r="D32" t="s">
        <v>153</v>
      </c>
      <c r="E32" t="s">
        <v>22</v>
      </c>
      <c r="F32" s="2">
        <v>41578</v>
      </c>
      <c r="G32">
        <v>120</v>
      </c>
      <c r="H32">
        <v>10</v>
      </c>
      <c r="I32">
        <v>10</v>
      </c>
      <c r="J32">
        <f t="shared" si="0"/>
        <v>20</v>
      </c>
      <c r="K32">
        <v>113</v>
      </c>
      <c r="L32">
        <f t="shared" si="1"/>
        <v>0.17699115044247787</v>
      </c>
      <c r="M32">
        <f t="shared" si="2"/>
        <v>0.5</v>
      </c>
      <c r="N32">
        <f t="shared" si="3"/>
        <v>0.5</v>
      </c>
      <c r="O32">
        <f t="shared" si="4"/>
        <v>0.94166666666666665</v>
      </c>
      <c r="P32">
        <v>1</v>
      </c>
      <c r="Q32" s="3" t="s">
        <v>23</v>
      </c>
    </row>
    <row r="33" spans="1:17">
      <c r="A33" s="2">
        <v>41583</v>
      </c>
      <c r="B33">
        <v>2</v>
      </c>
      <c r="C33" s="3" t="s">
        <v>17</v>
      </c>
      <c r="D33" t="s">
        <v>153</v>
      </c>
      <c r="E33" t="s">
        <v>22</v>
      </c>
      <c r="F33" s="2">
        <v>41578</v>
      </c>
      <c r="G33">
        <v>120</v>
      </c>
      <c r="H33">
        <v>16</v>
      </c>
      <c r="I33">
        <v>9</v>
      </c>
      <c r="J33">
        <f t="shared" si="0"/>
        <v>25</v>
      </c>
      <c r="K33">
        <v>113</v>
      </c>
      <c r="L33">
        <f t="shared" si="1"/>
        <v>0.22123893805309736</v>
      </c>
      <c r="M33">
        <f t="shared" si="2"/>
        <v>0.64</v>
      </c>
      <c r="N33">
        <f t="shared" si="3"/>
        <v>0.36</v>
      </c>
      <c r="O33">
        <f t="shared" si="4"/>
        <v>0.94166666666666665</v>
      </c>
      <c r="P33">
        <v>1</v>
      </c>
      <c r="Q33" s="3" t="s">
        <v>23</v>
      </c>
    </row>
    <row r="34" spans="1:17">
      <c r="A34" s="2">
        <v>41590</v>
      </c>
      <c r="B34">
        <v>1</v>
      </c>
      <c r="C34" s="3" t="s">
        <v>17</v>
      </c>
      <c r="D34" t="s">
        <v>152</v>
      </c>
      <c r="E34" t="s">
        <v>22</v>
      </c>
      <c r="F34" s="2">
        <v>41582</v>
      </c>
      <c r="G34">
        <v>120</v>
      </c>
      <c r="H34">
        <v>21</v>
      </c>
      <c r="I34">
        <v>23</v>
      </c>
      <c r="J34">
        <f t="shared" si="0"/>
        <v>44</v>
      </c>
      <c r="K34">
        <v>115</v>
      </c>
      <c r="L34">
        <f t="shared" si="1"/>
        <v>0.38260869565217392</v>
      </c>
      <c r="M34">
        <f t="shared" si="2"/>
        <v>0.47727272727272729</v>
      </c>
      <c r="N34">
        <f t="shared" si="3"/>
        <v>0.52272727272727271</v>
      </c>
      <c r="O34">
        <f t="shared" si="4"/>
        <v>0.95833333333333337</v>
      </c>
      <c r="P34">
        <v>2</v>
      </c>
      <c r="Q34" s="3" t="s">
        <v>21</v>
      </c>
    </row>
    <row r="35" spans="1:17">
      <c r="A35" s="2">
        <v>41590</v>
      </c>
      <c r="B35">
        <v>1</v>
      </c>
      <c r="C35" s="3" t="s">
        <v>17</v>
      </c>
      <c r="D35" t="s">
        <v>152</v>
      </c>
      <c r="E35" t="s">
        <v>22</v>
      </c>
      <c r="F35" s="2">
        <v>41582</v>
      </c>
      <c r="G35">
        <v>120</v>
      </c>
      <c r="H35">
        <v>27</v>
      </c>
      <c r="I35">
        <v>18</v>
      </c>
      <c r="J35">
        <f t="shared" si="0"/>
        <v>45</v>
      </c>
      <c r="K35">
        <v>115</v>
      </c>
      <c r="L35">
        <f t="shared" si="1"/>
        <v>0.39130434782608697</v>
      </c>
      <c r="M35">
        <f t="shared" si="2"/>
        <v>0.6</v>
      </c>
      <c r="N35">
        <f t="shared" si="3"/>
        <v>0.4</v>
      </c>
      <c r="O35">
        <f t="shared" si="4"/>
        <v>0.95833333333333337</v>
      </c>
      <c r="P35">
        <v>2</v>
      </c>
      <c r="Q35" s="3" t="s">
        <v>21</v>
      </c>
    </row>
    <row r="36" spans="1:17">
      <c r="A36" s="2">
        <v>41590</v>
      </c>
      <c r="B36">
        <v>1</v>
      </c>
      <c r="C36" s="3" t="s">
        <v>17</v>
      </c>
      <c r="D36" t="s">
        <v>153</v>
      </c>
      <c r="E36" t="s">
        <v>22</v>
      </c>
      <c r="F36" s="2">
        <v>41582</v>
      </c>
      <c r="G36">
        <v>120</v>
      </c>
      <c r="H36">
        <v>3</v>
      </c>
      <c r="I36">
        <v>9</v>
      </c>
      <c r="J36">
        <f t="shared" si="0"/>
        <v>12</v>
      </c>
      <c r="K36">
        <v>115</v>
      </c>
      <c r="L36">
        <f t="shared" si="1"/>
        <v>0.10434782608695652</v>
      </c>
      <c r="M36">
        <f t="shared" si="2"/>
        <v>0.25</v>
      </c>
      <c r="N36">
        <f t="shared" si="3"/>
        <v>0.75</v>
      </c>
      <c r="O36">
        <f t="shared" si="4"/>
        <v>0.95833333333333337</v>
      </c>
      <c r="P36">
        <v>2</v>
      </c>
      <c r="Q36" s="3" t="s">
        <v>21</v>
      </c>
    </row>
    <row r="37" spans="1:17">
      <c r="A37" s="2">
        <v>41590</v>
      </c>
      <c r="B37">
        <v>1</v>
      </c>
      <c r="C37" s="3" t="s">
        <v>17</v>
      </c>
      <c r="D37" t="s">
        <v>153</v>
      </c>
      <c r="E37" t="s">
        <v>22</v>
      </c>
      <c r="F37" s="2">
        <v>41582</v>
      </c>
      <c r="G37">
        <v>120</v>
      </c>
      <c r="H37">
        <v>9</v>
      </c>
      <c r="I37">
        <v>5</v>
      </c>
      <c r="J37">
        <f t="shared" si="0"/>
        <v>14</v>
      </c>
      <c r="K37">
        <v>115</v>
      </c>
      <c r="L37">
        <f t="shared" si="1"/>
        <v>0.12173913043478261</v>
      </c>
      <c r="M37">
        <f t="shared" si="2"/>
        <v>0.6428571428571429</v>
      </c>
      <c r="N37">
        <f t="shared" si="3"/>
        <v>0.35714285714285715</v>
      </c>
      <c r="O37">
        <f t="shared" si="4"/>
        <v>0.95833333333333337</v>
      </c>
      <c r="P37">
        <v>2</v>
      </c>
      <c r="Q37" s="3" t="s">
        <v>21</v>
      </c>
    </row>
    <row r="38" spans="1:17">
      <c r="A38" s="2">
        <v>41597</v>
      </c>
      <c r="B38">
        <v>1</v>
      </c>
      <c r="C38" s="3" t="s">
        <v>17</v>
      </c>
      <c r="D38" t="s">
        <v>152</v>
      </c>
      <c r="E38" t="s">
        <v>22</v>
      </c>
      <c r="F38" s="2">
        <v>41585</v>
      </c>
      <c r="G38">
        <v>120</v>
      </c>
      <c r="H38">
        <v>2</v>
      </c>
      <c r="I38">
        <v>5</v>
      </c>
      <c r="J38">
        <f t="shared" si="0"/>
        <v>7</v>
      </c>
      <c r="K38">
        <v>123</v>
      </c>
      <c r="L38">
        <f t="shared" si="1"/>
        <v>5.6910569105691054E-2</v>
      </c>
      <c r="M38">
        <f t="shared" si="2"/>
        <v>0.2857142857142857</v>
      </c>
      <c r="N38">
        <f t="shared" si="3"/>
        <v>0.7142857142857143</v>
      </c>
      <c r="O38">
        <f t="shared" si="4"/>
        <v>1.0249999999999999</v>
      </c>
      <c r="P38">
        <v>2</v>
      </c>
      <c r="Q38" s="3" t="s">
        <v>23</v>
      </c>
    </row>
    <row r="39" spans="1:17">
      <c r="A39" s="2">
        <v>41597</v>
      </c>
      <c r="B39">
        <v>1</v>
      </c>
      <c r="C39" s="3" t="s">
        <v>17</v>
      </c>
      <c r="D39" t="s">
        <v>152</v>
      </c>
      <c r="E39" t="s">
        <v>22</v>
      </c>
      <c r="F39" s="2">
        <v>41585</v>
      </c>
      <c r="G39">
        <v>120</v>
      </c>
      <c r="H39">
        <v>22</v>
      </c>
      <c r="I39">
        <v>18</v>
      </c>
      <c r="J39">
        <f t="shared" si="0"/>
        <v>40</v>
      </c>
      <c r="K39">
        <v>123</v>
      </c>
      <c r="L39">
        <f t="shared" si="1"/>
        <v>0.32520325203252032</v>
      </c>
      <c r="M39">
        <f t="shared" si="2"/>
        <v>0.55000000000000004</v>
      </c>
      <c r="N39">
        <f t="shared" si="3"/>
        <v>0.45</v>
      </c>
      <c r="O39">
        <f t="shared" si="4"/>
        <v>1.0249999999999999</v>
      </c>
      <c r="P39">
        <v>2</v>
      </c>
      <c r="Q39" s="3" t="s">
        <v>23</v>
      </c>
    </row>
    <row r="40" spans="1:17">
      <c r="A40" s="2">
        <v>41597</v>
      </c>
      <c r="B40">
        <v>1</v>
      </c>
      <c r="C40" s="3" t="s">
        <v>17</v>
      </c>
      <c r="D40" t="s">
        <v>153</v>
      </c>
      <c r="E40" t="s">
        <v>22</v>
      </c>
      <c r="F40" s="2">
        <v>41585</v>
      </c>
      <c r="G40">
        <v>120</v>
      </c>
      <c r="H40">
        <v>11</v>
      </c>
      <c r="I40">
        <v>7</v>
      </c>
      <c r="J40">
        <f t="shared" si="0"/>
        <v>18</v>
      </c>
      <c r="K40">
        <v>123</v>
      </c>
      <c r="L40">
        <f t="shared" si="1"/>
        <v>0.14634146341463414</v>
      </c>
      <c r="M40">
        <f t="shared" si="2"/>
        <v>0.61111111111111116</v>
      </c>
      <c r="N40">
        <f t="shared" si="3"/>
        <v>0.3888888888888889</v>
      </c>
      <c r="O40">
        <f t="shared" si="4"/>
        <v>1.0249999999999999</v>
      </c>
      <c r="P40">
        <v>2</v>
      </c>
      <c r="Q40" s="3" t="s">
        <v>23</v>
      </c>
    </row>
    <row r="41" spans="1:17">
      <c r="A41" s="2">
        <v>41597</v>
      </c>
      <c r="B41">
        <v>1</v>
      </c>
      <c r="C41" s="3" t="s">
        <v>17</v>
      </c>
      <c r="D41" t="s">
        <v>153</v>
      </c>
      <c r="E41" t="s">
        <v>22</v>
      </c>
      <c r="F41" s="2">
        <v>41585</v>
      </c>
      <c r="G41">
        <v>120</v>
      </c>
      <c r="H41">
        <v>29</v>
      </c>
      <c r="I41">
        <v>29</v>
      </c>
      <c r="J41">
        <f t="shared" si="0"/>
        <v>58</v>
      </c>
      <c r="K41">
        <v>123</v>
      </c>
      <c r="L41">
        <f t="shared" si="1"/>
        <v>0.47154471544715448</v>
      </c>
      <c r="M41">
        <f t="shared" si="2"/>
        <v>0.5</v>
      </c>
      <c r="N41">
        <f t="shared" si="3"/>
        <v>0.5</v>
      </c>
      <c r="O41">
        <f t="shared" si="4"/>
        <v>1.0249999999999999</v>
      </c>
      <c r="P41">
        <v>2</v>
      </c>
      <c r="Q41" s="3" t="s">
        <v>23</v>
      </c>
    </row>
    <row r="42" spans="1:17">
      <c r="A42" s="2">
        <v>41597</v>
      </c>
      <c r="B42">
        <v>2</v>
      </c>
      <c r="C42" s="3" t="s">
        <v>17</v>
      </c>
      <c r="D42" t="s">
        <v>152</v>
      </c>
      <c r="E42" t="s">
        <v>22</v>
      </c>
      <c r="F42" s="2">
        <v>41585</v>
      </c>
      <c r="G42">
        <v>120</v>
      </c>
      <c r="H42">
        <v>18</v>
      </c>
      <c r="I42">
        <v>17</v>
      </c>
      <c r="J42">
        <f t="shared" si="0"/>
        <v>35</v>
      </c>
      <c r="K42">
        <v>120</v>
      </c>
      <c r="L42">
        <f t="shared" si="1"/>
        <v>0.29166666666666669</v>
      </c>
      <c r="M42">
        <f t="shared" si="2"/>
        <v>0.51428571428571423</v>
      </c>
      <c r="N42">
        <f t="shared" si="3"/>
        <v>0.48571428571428571</v>
      </c>
      <c r="O42">
        <f t="shared" si="4"/>
        <v>1</v>
      </c>
      <c r="P42">
        <v>2</v>
      </c>
      <c r="Q42" s="3" t="s">
        <v>23</v>
      </c>
    </row>
    <row r="43" spans="1:17">
      <c r="A43" s="2">
        <v>41597</v>
      </c>
      <c r="B43">
        <v>2</v>
      </c>
      <c r="C43" s="3" t="s">
        <v>17</v>
      </c>
      <c r="D43" t="s">
        <v>152</v>
      </c>
      <c r="E43" t="s">
        <v>22</v>
      </c>
      <c r="F43" s="2">
        <v>41585</v>
      </c>
      <c r="G43">
        <v>120</v>
      </c>
      <c r="H43">
        <v>22</v>
      </c>
      <c r="I43">
        <v>17</v>
      </c>
      <c r="J43">
        <f t="shared" si="0"/>
        <v>39</v>
      </c>
      <c r="K43">
        <v>120</v>
      </c>
      <c r="L43">
        <f t="shared" si="1"/>
        <v>0.32500000000000001</v>
      </c>
      <c r="M43">
        <f t="shared" si="2"/>
        <v>0.5641025641025641</v>
      </c>
      <c r="N43">
        <f t="shared" si="3"/>
        <v>0.4358974358974359</v>
      </c>
      <c r="O43">
        <f t="shared" si="4"/>
        <v>1</v>
      </c>
      <c r="P43">
        <v>2</v>
      </c>
      <c r="Q43" s="3" t="s">
        <v>23</v>
      </c>
    </row>
    <row r="44" spans="1:17">
      <c r="A44" s="2">
        <v>41597</v>
      </c>
      <c r="B44">
        <v>2</v>
      </c>
      <c r="C44" s="3" t="s">
        <v>17</v>
      </c>
      <c r="D44" t="s">
        <v>153</v>
      </c>
      <c r="E44" t="s">
        <v>22</v>
      </c>
      <c r="F44" s="2">
        <v>41585</v>
      </c>
      <c r="G44">
        <v>120</v>
      </c>
      <c r="H44">
        <v>15</v>
      </c>
      <c r="I44">
        <v>15</v>
      </c>
      <c r="J44">
        <f t="shared" si="0"/>
        <v>30</v>
      </c>
      <c r="K44">
        <v>120</v>
      </c>
      <c r="L44">
        <f t="shared" si="1"/>
        <v>0.25</v>
      </c>
      <c r="M44">
        <f t="shared" si="2"/>
        <v>0.5</v>
      </c>
      <c r="N44">
        <f t="shared" si="3"/>
        <v>0.5</v>
      </c>
      <c r="O44">
        <f t="shared" si="4"/>
        <v>1</v>
      </c>
      <c r="P44">
        <v>2</v>
      </c>
      <c r="Q44" s="3" t="s">
        <v>23</v>
      </c>
    </row>
    <row r="45" spans="1:17">
      <c r="A45" s="2">
        <v>41597</v>
      </c>
      <c r="B45">
        <v>2</v>
      </c>
      <c r="C45" s="3" t="s">
        <v>17</v>
      </c>
      <c r="D45" t="s">
        <v>153</v>
      </c>
      <c r="E45" t="s">
        <v>22</v>
      </c>
      <c r="F45" s="2">
        <v>41585</v>
      </c>
      <c r="G45">
        <v>120</v>
      </c>
      <c r="H45">
        <v>9</v>
      </c>
      <c r="I45">
        <v>7</v>
      </c>
      <c r="J45">
        <f t="shared" si="0"/>
        <v>16</v>
      </c>
      <c r="K45">
        <v>120</v>
      </c>
      <c r="L45">
        <f t="shared" si="1"/>
        <v>0.13333333333333333</v>
      </c>
      <c r="M45">
        <f t="shared" si="2"/>
        <v>0.5625</v>
      </c>
      <c r="N45">
        <f t="shared" si="3"/>
        <v>0.4375</v>
      </c>
      <c r="O45">
        <f t="shared" si="4"/>
        <v>1</v>
      </c>
      <c r="P45">
        <v>2</v>
      </c>
      <c r="Q45" s="3" t="s">
        <v>23</v>
      </c>
    </row>
    <row r="46" spans="1:17">
      <c r="A46" s="2">
        <v>41667</v>
      </c>
      <c r="B46">
        <v>1</v>
      </c>
      <c r="C46" s="3" t="s">
        <v>17</v>
      </c>
      <c r="D46" t="s">
        <v>153</v>
      </c>
      <c r="E46" t="s">
        <v>22</v>
      </c>
      <c r="F46" s="2">
        <v>41656</v>
      </c>
      <c r="G46">
        <v>120</v>
      </c>
      <c r="H46">
        <v>1</v>
      </c>
      <c r="I46">
        <v>3</v>
      </c>
      <c r="J46">
        <f t="shared" si="0"/>
        <v>4</v>
      </c>
      <c r="K46">
        <v>104</v>
      </c>
      <c r="L46">
        <f t="shared" si="1"/>
        <v>3.8461538461538464E-2</v>
      </c>
      <c r="M46">
        <f t="shared" si="2"/>
        <v>0.25</v>
      </c>
      <c r="N46">
        <f t="shared" si="3"/>
        <v>0.75</v>
      </c>
      <c r="O46">
        <f t="shared" si="4"/>
        <v>0.8666666666666667</v>
      </c>
      <c r="P46">
        <v>2</v>
      </c>
      <c r="Q46" s="3" t="s">
        <v>21</v>
      </c>
    </row>
    <row r="47" spans="1:17">
      <c r="A47" s="2">
        <v>41667</v>
      </c>
      <c r="B47">
        <v>1</v>
      </c>
      <c r="C47" s="3" t="s">
        <v>17</v>
      </c>
      <c r="D47" t="s">
        <v>153</v>
      </c>
      <c r="E47" t="s">
        <v>22</v>
      </c>
      <c r="F47" s="2">
        <v>41656</v>
      </c>
      <c r="G47">
        <v>120</v>
      </c>
      <c r="H47">
        <v>5</v>
      </c>
      <c r="I47">
        <v>4</v>
      </c>
      <c r="J47">
        <f t="shared" si="0"/>
        <v>9</v>
      </c>
      <c r="K47">
        <v>104</v>
      </c>
      <c r="L47">
        <f t="shared" si="1"/>
        <v>8.6538461538461536E-2</v>
      </c>
      <c r="M47">
        <f t="shared" si="2"/>
        <v>0.55555555555555558</v>
      </c>
      <c r="N47">
        <f t="shared" si="3"/>
        <v>0.44444444444444442</v>
      </c>
      <c r="O47">
        <f t="shared" si="4"/>
        <v>0.8666666666666667</v>
      </c>
      <c r="P47">
        <v>2</v>
      </c>
      <c r="Q47" s="3" t="s">
        <v>21</v>
      </c>
    </row>
    <row r="48" spans="1:17">
      <c r="A48" s="2">
        <v>41667</v>
      </c>
      <c r="B48">
        <v>1</v>
      </c>
      <c r="C48" s="3" t="s">
        <v>17</v>
      </c>
      <c r="D48" t="s">
        <v>152</v>
      </c>
      <c r="E48" t="s">
        <v>22</v>
      </c>
      <c r="F48" s="2">
        <v>41656</v>
      </c>
      <c r="G48">
        <v>120</v>
      </c>
      <c r="H48">
        <v>34</v>
      </c>
      <c r="I48">
        <v>23</v>
      </c>
      <c r="J48">
        <f t="shared" si="0"/>
        <v>57</v>
      </c>
      <c r="K48">
        <v>104</v>
      </c>
      <c r="L48">
        <f t="shared" si="1"/>
        <v>0.54807692307692313</v>
      </c>
      <c r="M48">
        <f t="shared" si="2"/>
        <v>0.59649122807017541</v>
      </c>
      <c r="N48">
        <f t="shared" si="3"/>
        <v>0.40350877192982454</v>
      </c>
      <c r="O48">
        <f t="shared" si="4"/>
        <v>0.8666666666666667</v>
      </c>
      <c r="P48">
        <v>2</v>
      </c>
      <c r="Q48" s="3" t="s">
        <v>21</v>
      </c>
    </row>
    <row r="49" spans="1:17">
      <c r="A49" s="2">
        <v>41667</v>
      </c>
      <c r="B49">
        <v>1</v>
      </c>
      <c r="C49" s="3" t="s">
        <v>17</v>
      </c>
      <c r="D49" t="s">
        <v>152</v>
      </c>
      <c r="E49" t="s">
        <v>22</v>
      </c>
      <c r="F49" s="2">
        <v>41656</v>
      </c>
      <c r="G49">
        <v>120</v>
      </c>
      <c r="H49">
        <v>24</v>
      </c>
      <c r="I49">
        <v>18</v>
      </c>
      <c r="J49">
        <f t="shared" si="0"/>
        <v>42</v>
      </c>
      <c r="K49">
        <v>104</v>
      </c>
      <c r="L49">
        <f t="shared" si="1"/>
        <v>0.40384615384615385</v>
      </c>
      <c r="M49">
        <f t="shared" si="2"/>
        <v>0.5714285714285714</v>
      </c>
      <c r="N49">
        <f t="shared" si="3"/>
        <v>0.42857142857142855</v>
      </c>
      <c r="O49">
        <f t="shared" si="4"/>
        <v>0.8666666666666667</v>
      </c>
      <c r="P49">
        <v>2</v>
      </c>
      <c r="Q49" s="3" t="s">
        <v>21</v>
      </c>
    </row>
    <row r="50" spans="1:17">
      <c r="A50" s="2">
        <v>41667</v>
      </c>
      <c r="B50">
        <v>2</v>
      </c>
      <c r="C50" s="3" t="s">
        <v>17</v>
      </c>
      <c r="D50" t="s">
        <v>153</v>
      </c>
      <c r="E50" t="s">
        <v>22</v>
      </c>
      <c r="F50" s="2">
        <v>41656</v>
      </c>
      <c r="G50">
        <v>120</v>
      </c>
      <c r="H50">
        <v>3</v>
      </c>
      <c r="I50">
        <v>3</v>
      </c>
      <c r="J50">
        <f t="shared" si="0"/>
        <v>6</v>
      </c>
      <c r="K50">
        <v>125</v>
      </c>
      <c r="L50">
        <f t="shared" si="1"/>
        <v>4.8000000000000001E-2</v>
      </c>
      <c r="M50">
        <f t="shared" si="2"/>
        <v>0.5</v>
      </c>
      <c r="N50">
        <f t="shared" si="3"/>
        <v>0.5</v>
      </c>
      <c r="O50">
        <f t="shared" si="4"/>
        <v>1.0416666666666667</v>
      </c>
      <c r="P50">
        <v>2</v>
      </c>
      <c r="Q50" s="3" t="s">
        <v>21</v>
      </c>
    </row>
    <row r="51" spans="1:17">
      <c r="A51" s="2">
        <v>41667</v>
      </c>
      <c r="B51">
        <v>2</v>
      </c>
      <c r="C51" s="3" t="s">
        <v>17</v>
      </c>
      <c r="D51" t="s">
        <v>153</v>
      </c>
      <c r="E51" t="s">
        <v>22</v>
      </c>
      <c r="F51" s="2">
        <v>41656</v>
      </c>
      <c r="G51">
        <v>120</v>
      </c>
      <c r="H51">
        <v>3</v>
      </c>
      <c r="I51">
        <v>11</v>
      </c>
      <c r="J51">
        <f t="shared" si="0"/>
        <v>14</v>
      </c>
      <c r="K51">
        <v>125</v>
      </c>
      <c r="L51">
        <f t="shared" si="1"/>
        <v>0.112</v>
      </c>
      <c r="M51">
        <f t="shared" si="2"/>
        <v>0.21428571428571427</v>
      </c>
      <c r="N51">
        <f t="shared" si="3"/>
        <v>0.7857142857142857</v>
      </c>
      <c r="O51">
        <f t="shared" si="4"/>
        <v>1.0416666666666667</v>
      </c>
      <c r="P51">
        <v>2</v>
      </c>
      <c r="Q51" s="3" t="s">
        <v>21</v>
      </c>
    </row>
    <row r="52" spans="1:17">
      <c r="A52" s="2">
        <v>41667</v>
      </c>
      <c r="B52">
        <v>2</v>
      </c>
      <c r="C52" s="3" t="s">
        <v>17</v>
      </c>
      <c r="D52" t="s">
        <v>152</v>
      </c>
      <c r="E52" t="s">
        <v>22</v>
      </c>
      <c r="F52" s="2">
        <v>41656</v>
      </c>
      <c r="G52">
        <v>120</v>
      </c>
      <c r="H52">
        <v>22</v>
      </c>
      <c r="I52">
        <v>12</v>
      </c>
      <c r="J52">
        <f t="shared" si="0"/>
        <v>34</v>
      </c>
      <c r="K52">
        <v>125</v>
      </c>
      <c r="L52">
        <f t="shared" si="1"/>
        <v>0.27200000000000002</v>
      </c>
      <c r="M52">
        <f t="shared" si="2"/>
        <v>0.6470588235294118</v>
      </c>
      <c r="N52">
        <f t="shared" si="3"/>
        <v>0.35294117647058826</v>
      </c>
      <c r="O52">
        <f t="shared" si="4"/>
        <v>1.0416666666666667</v>
      </c>
      <c r="P52">
        <v>2</v>
      </c>
      <c r="Q52" s="3" t="s">
        <v>21</v>
      </c>
    </row>
    <row r="53" spans="1:17">
      <c r="A53" s="2">
        <v>41667</v>
      </c>
      <c r="B53">
        <v>2</v>
      </c>
      <c r="C53" s="3" t="s">
        <v>17</v>
      </c>
      <c r="D53" t="s">
        <v>152</v>
      </c>
      <c r="E53" t="s">
        <v>22</v>
      </c>
      <c r="F53" s="2">
        <v>41656</v>
      </c>
      <c r="G53">
        <v>120</v>
      </c>
      <c r="H53">
        <v>40</v>
      </c>
      <c r="I53">
        <v>31</v>
      </c>
      <c r="J53">
        <f t="shared" si="0"/>
        <v>71</v>
      </c>
      <c r="K53">
        <v>125</v>
      </c>
      <c r="L53">
        <f t="shared" si="1"/>
        <v>0.56799999999999995</v>
      </c>
      <c r="M53">
        <f t="shared" si="2"/>
        <v>0.56338028169014087</v>
      </c>
      <c r="N53">
        <f t="shared" si="3"/>
        <v>0.43661971830985913</v>
      </c>
      <c r="O53">
        <f t="shared" si="4"/>
        <v>1.0416666666666667</v>
      </c>
      <c r="P53">
        <v>2</v>
      </c>
      <c r="Q53" s="3" t="s">
        <v>21</v>
      </c>
    </row>
    <row r="54" spans="1:17">
      <c r="A54" s="2">
        <v>41676</v>
      </c>
      <c r="B54">
        <v>1</v>
      </c>
      <c r="C54" s="3" t="s">
        <v>17</v>
      </c>
      <c r="D54" t="s">
        <v>166</v>
      </c>
      <c r="E54" t="s">
        <v>22</v>
      </c>
      <c r="F54" s="2">
        <v>41663</v>
      </c>
      <c r="G54">
        <v>120</v>
      </c>
      <c r="H54">
        <v>23</v>
      </c>
      <c r="I54">
        <v>17</v>
      </c>
      <c r="J54">
        <f t="shared" si="0"/>
        <v>40</v>
      </c>
      <c r="K54">
        <v>123</v>
      </c>
      <c r="L54">
        <f t="shared" si="1"/>
        <v>0.32520325203252032</v>
      </c>
      <c r="M54">
        <f t="shared" si="2"/>
        <v>0.57499999999999996</v>
      </c>
      <c r="N54">
        <f t="shared" si="3"/>
        <v>0.42499999999999999</v>
      </c>
      <c r="O54">
        <f t="shared" si="4"/>
        <v>1.0249999999999999</v>
      </c>
      <c r="P54">
        <v>1</v>
      </c>
      <c r="Q54" s="3" t="s">
        <v>21</v>
      </c>
    </row>
    <row r="55" spans="1:17">
      <c r="A55" s="2">
        <v>41676</v>
      </c>
      <c r="B55">
        <v>1</v>
      </c>
      <c r="C55" s="3" t="s">
        <v>17</v>
      </c>
      <c r="D55" t="s">
        <v>166</v>
      </c>
      <c r="E55" t="s">
        <v>22</v>
      </c>
      <c r="F55" s="2">
        <v>41663</v>
      </c>
      <c r="G55">
        <v>120</v>
      </c>
      <c r="H55">
        <v>38</v>
      </c>
      <c r="I55">
        <v>26</v>
      </c>
      <c r="J55">
        <f t="shared" si="0"/>
        <v>64</v>
      </c>
      <c r="K55">
        <v>123</v>
      </c>
      <c r="L55">
        <f t="shared" si="1"/>
        <v>0.52032520325203258</v>
      </c>
      <c r="M55">
        <f t="shared" si="2"/>
        <v>0.59375</v>
      </c>
      <c r="N55">
        <f t="shared" si="3"/>
        <v>0.40625</v>
      </c>
      <c r="O55">
        <f t="shared" si="4"/>
        <v>1.0249999999999999</v>
      </c>
      <c r="P55">
        <v>1</v>
      </c>
      <c r="Q55" s="3" t="s">
        <v>21</v>
      </c>
    </row>
    <row r="56" spans="1:17">
      <c r="A56" s="2">
        <v>41676</v>
      </c>
      <c r="B56">
        <v>1</v>
      </c>
      <c r="C56" s="3" t="s">
        <v>17</v>
      </c>
      <c r="D56" t="s">
        <v>167</v>
      </c>
      <c r="E56" t="s">
        <v>22</v>
      </c>
      <c r="F56" s="2">
        <v>41663</v>
      </c>
      <c r="G56">
        <v>120</v>
      </c>
      <c r="H56">
        <v>4</v>
      </c>
      <c r="I56">
        <v>3</v>
      </c>
      <c r="J56">
        <f t="shared" si="0"/>
        <v>7</v>
      </c>
      <c r="K56">
        <v>123</v>
      </c>
      <c r="L56">
        <f t="shared" si="1"/>
        <v>5.6910569105691054E-2</v>
      </c>
      <c r="M56">
        <f t="shared" si="2"/>
        <v>0.5714285714285714</v>
      </c>
      <c r="N56">
        <f t="shared" si="3"/>
        <v>0.42857142857142855</v>
      </c>
      <c r="O56">
        <f t="shared" si="4"/>
        <v>1.0249999999999999</v>
      </c>
      <c r="P56">
        <v>1</v>
      </c>
      <c r="Q56" s="3" t="s">
        <v>21</v>
      </c>
    </row>
    <row r="57" spans="1:17">
      <c r="A57" s="2">
        <v>41676</v>
      </c>
      <c r="B57">
        <v>1</v>
      </c>
      <c r="C57" s="3" t="s">
        <v>17</v>
      </c>
      <c r="D57" t="s">
        <v>167</v>
      </c>
      <c r="E57" t="s">
        <v>22</v>
      </c>
      <c r="F57" s="2">
        <v>41663</v>
      </c>
      <c r="G57">
        <v>120</v>
      </c>
      <c r="H57">
        <v>8</v>
      </c>
      <c r="I57">
        <v>4</v>
      </c>
      <c r="J57">
        <f t="shared" si="0"/>
        <v>12</v>
      </c>
      <c r="K57">
        <v>123</v>
      </c>
      <c r="L57">
        <f t="shared" si="1"/>
        <v>9.7560975609756101E-2</v>
      </c>
      <c r="M57">
        <f t="shared" si="2"/>
        <v>0.66666666666666663</v>
      </c>
      <c r="N57">
        <f t="shared" si="3"/>
        <v>0.33333333333333331</v>
      </c>
      <c r="O57">
        <f t="shared" si="4"/>
        <v>1.0249999999999999</v>
      </c>
      <c r="P57">
        <v>1</v>
      </c>
      <c r="Q57" s="3" t="s">
        <v>21</v>
      </c>
    </row>
    <row r="58" spans="1:17">
      <c r="A58" s="2">
        <v>41684</v>
      </c>
      <c r="B58">
        <v>1</v>
      </c>
      <c r="C58" s="3" t="s">
        <v>17</v>
      </c>
      <c r="D58" t="s">
        <v>167</v>
      </c>
      <c r="E58" t="s">
        <v>22</v>
      </c>
      <c r="F58" s="2">
        <v>41675</v>
      </c>
      <c r="G58">
        <v>120</v>
      </c>
      <c r="H58">
        <v>6</v>
      </c>
      <c r="I58">
        <v>3</v>
      </c>
      <c r="J58">
        <f t="shared" si="0"/>
        <v>9</v>
      </c>
      <c r="K58">
        <v>117</v>
      </c>
      <c r="L58">
        <f t="shared" si="1"/>
        <v>7.6923076923076927E-2</v>
      </c>
      <c r="M58">
        <f t="shared" si="2"/>
        <v>0.66666666666666663</v>
      </c>
      <c r="N58">
        <f t="shared" si="3"/>
        <v>0.33333333333333331</v>
      </c>
      <c r="O58">
        <f t="shared" si="4"/>
        <v>0.97499999999999998</v>
      </c>
      <c r="P58">
        <v>2</v>
      </c>
      <c r="Q58" s="3" t="s">
        <v>21</v>
      </c>
    </row>
    <row r="59" spans="1:17">
      <c r="A59" s="2">
        <v>41684</v>
      </c>
      <c r="B59">
        <v>1</v>
      </c>
      <c r="C59" s="3" t="s">
        <v>17</v>
      </c>
      <c r="D59" t="s">
        <v>167</v>
      </c>
      <c r="E59" t="s">
        <v>22</v>
      </c>
      <c r="F59" s="2">
        <v>41675</v>
      </c>
      <c r="G59">
        <v>120</v>
      </c>
      <c r="H59">
        <v>4</v>
      </c>
      <c r="I59">
        <v>3</v>
      </c>
      <c r="J59">
        <f t="shared" si="0"/>
        <v>7</v>
      </c>
      <c r="K59">
        <v>117</v>
      </c>
      <c r="L59">
        <f t="shared" si="1"/>
        <v>5.9829059829059832E-2</v>
      </c>
      <c r="M59">
        <f t="shared" si="2"/>
        <v>0.5714285714285714</v>
      </c>
      <c r="N59">
        <f t="shared" si="3"/>
        <v>0.42857142857142855</v>
      </c>
      <c r="O59">
        <f t="shared" si="4"/>
        <v>0.97499999999999998</v>
      </c>
      <c r="P59">
        <v>2</v>
      </c>
      <c r="Q59" s="3" t="s">
        <v>21</v>
      </c>
    </row>
    <row r="60" spans="1:17">
      <c r="A60" s="2">
        <v>41684</v>
      </c>
      <c r="B60">
        <v>1</v>
      </c>
      <c r="C60" s="3" t="s">
        <v>17</v>
      </c>
      <c r="D60" t="s">
        <v>166</v>
      </c>
      <c r="E60" t="s">
        <v>22</v>
      </c>
      <c r="F60" s="2">
        <v>41675</v>
      </c>
      <c r="G60">
        <v>120</v>
      </c>
      <c r="H60">
        <v>29</v>
      </c>
      <c r="I60">
        <v>26</v>
      </c>
      <c r="J60">
        <f t="shared" si="0"/>
        <v>55</v>
      </c>
      <c r="K60">
        <v>117</v>
      </c>
      <c r="L60">
        <f t="shared" si="1"/>
        <v>0.47008547008547008</v>
      </c>
      <c r="M60">
        <f t="shared" si="2"/>
        <v>0.52727272727272723</v>
      </c>
      <c r="N60">
        <f t="shared" si="3"/>
        <v>0.47272727272727272</v>
      </c>
      <c r="O60">
        <f t="shared" si="4"/>
        <v>0.97499999999999998</v>
      </c>
      <c r="P60">
        <v>2</v>
      </c>
      <c r="Q60" s="3" t="s">
        <v>21</v>
      </c>
    </row>
    <row r="61" spans="1:17">
      <c r="A61" s="2">
        <v>41684</v>
      </c>
      <c r="B61">
        <v>1</v>
      </c>
      <c r="C61" s="3" t="s">
        <v>17</v>
      </c>
      <c r="D61" t="s">
        <v>166</v>
      </c>
      <c r="E61" t="s">
        <v>22</v>
      </c>
      <c r="F61" s="2">
        <v>41675</v>
      </c>
      <c r="G61">
        <v>120</v>
      </c>
      <c r="H61">
        <v>19</v>
      </c>
      <c r="I61">
        <v>27</v>
      </c>
      <c r="J61">
        <f t="shared" si="0"/>
        <v>46</v>
      </c>
      <c r="K61">
        <v>117</v>
      </c>
      <c r="L61">
        <f t="shared" si="1"/>
        <v>0.39316239316239315</v>
      </c>
      <c r="M61">
        <f t="shared" si="2"/>
        <v>0.41304347826086957</v>
      </c>
      <c r="N61">
        <f t="shared" si="3"/>
        <v>0.58695652173913049</v>
      </c>
      <c r="O61">
        <f t="shared" si="4"/>
        <v>0.97499999999999998</v>
      </c>
      <c r="P61">
        <v>2</v>
      </c>
      <c r="Q61" s="3" t="s">
        <v>21</v>
      </c>
    </row>
    <row r="62" spans="1:17">
      <c r="A62" s="2">
        <v>41684</v>
      </c>
      <c r="B62">
        <v>2</v>
      </c>
      <c r="C62" s="3" t="s">
        <v>17</v>
      </c>
      <c r="D62" t="s">
        <v>166</v>
      </c>
      <c r="E62" t="s">
        <v>22</v>
      </c>
      <c r="F62" s="2">
        <v>41675</v>
      </c>
      <c r="G62">
        <v>120</v>
      </c>
      <c r="H62">
        <v>20</v>
      </c>
      <c r="I62">
        <v>23</v>
      </c>
      <c r="J62">
        <f t="shared" si="0"/>
        <v>43</v>
      </c>
      <c r="K62">
        <v>116</v>
      </c>
      <c r="L62">
        <f t="shared" si="1"/>
        <v>0.37068965517241381</v>
      </c>
      <c r="M62">
        <f t="shared" si="2"/>
        <v>0.46511627906976744</v>
      </c>
      <c r="N62">
        <f t="shared" si="3"/>
        <v>0.53488372093023251</v>
      </c>
      <c r="O62">
        <f t="shared" si="4"/>
        <v>0.96666666666666667</v>
      </c>
      <c r="P62">
        <v>2</v>
      </c>
      <c r="Q62" s="3" t="s">
        <v>23</v>
      </c>
    </row>
    <row r="63" spans="1:17">
      <c r="A63" s="2">
        <v>41684</v>
      </c>
      <c r="B63">
        <v>2</v>
      </c>
      <c r="C63" s="3" t="s">
        <v>17</v>
      </c>
      <c r="D63" t="s">
        <v>166</v>
      </c>
      <c r="E63" t="s">
        <v>22</v>
      </c>
      <c r="F63" s="2">
        <v>41675</v>
      </c>
      <c r="G63">
        <v>120</v>
      </c>
      <c r="H63">
        <v>36</v>
      </c>
      <c r="I63">
        <v>30</v>
      </c>
      <c r="J63">
        <f t="shared" si="0"/>
        <v>66</v>
      </c>
      <c r="K63">
        <v>116</v>
      </c>
      <c r="L63">
        <f t="shared" si="1"/>
        <v>0.56896551724137934</v>
      </c>
      <c r="M63">
        <f t="shared" si="2"/>
        <v>0.54545454545454541</v>
      </c>
      <c r="N63">
        <f t="shared" si="3"/>
        <v>0.45454545454545453</v>
      </c>
      <c r="O63">
        <f t="shared" si="4"/>
        <v>0.96666666666666667</v>
      </c>
      <c r="P63">
        <v>2</v>
      </c>
      <c r="Q63" s="3" t="s">
        <v>23</v>
      </c>
    </row>
    <row r="64" spans="1:17">
      <c r="A64" s="2">
        <v>41684</v>
      </c>
      <c r="B64">
        <v>2</v>
      </c>
      <c r="C64" s="3" t="s">
        <v>17</v>
      </c>
      <c r="D64" t="s">
        <v>167</v>
      </c>
      <c r="E64" t="s">
        <v>22</v>
      </c>
      <c r="F64" s="2">
        <v>41675</v>
      </c>
      <c r="G64">
        <v>120</v>
      </c>
      <c r="H64">
        <v>6</v>
      </c>
      <c r="I64">
        <v>2</v>
      </c>
      <c r="J64">
        <f t="shared" si="0"/>
        <v>8</v>
      </c>
      <c r="K64">
        <v>116</v>
      </c>
      <c r="L64">
        <f t="shared" si="1"/>
        <v>6.8965517241379309E-2</v>
      </c>
      <c r="M64">
        <f t="shared" si="2"/>
        <v>0.75</v>
      </c>
      <c r="N64">
        <f t="shared" si="3"/>
        <v>0.25</v>
      </c>
      <c r="O64">
        <f t="shared" si="4"/>
        <v>0.96666666666666667</v>
      </c>
      <c r="P64">
        <v>2</v>
      </c>
      <c r="Q64" s="3" t="s">
        <v>23</v>
      </c>
    </row>
    <row r="65" spans="1:17">
      <c r="A65" s="2">
        <v>41684</v>
      </c>
      <c r="B65">
        <v>2</v>
      </c>
      <c r="C65" s="3" t="s">
        <v>17</v>
      </c>
      <c r="D65" t="s">
        <v>167</v>
      </c>
      <c r="E65" t="s">
        <v>22</v>
      </c>
      <c r="F65" s="2">
        <v>41675</v>
      </c>
      <c r="G65">
        <v>120</v>
      </c>
      <c r="H65">
        <v>4</v>
      </c>
      <c r="I65">
        <v>6</v>
      </c>
      <c r="J65">
        <f t="shared" si="0"/>
        <v>10</v>
      </c>
      <c r="K65">
        <v>116</v>
      </c>
      <c r="L65">
        <f t="shared" si="1"/>
        <v>8.6206896551724144E-2</v>
      </c>
      <c r="M65">
        <f t="shared" si="2"/>
        <v>0.4</v>
      </c>
      <c r="N65">
        <f t="shared" si="3"/>
        <v>0.6</v>
      </c>
      <c r="O65">
        <f t="shared" si="4"/>
        <v>0.96666666666666667</v>
      </c>
      <c r="P65">
        <v>2</v>
      </c>
      <c r="Q65" s="3" t="s">
        <v>23</v>
      </c>
    </row>
    <row r="66" spans="1:17">
      <c r="A66" s="2">
        <v>41684</v>
      </c>
      <c r="B66">
        <v>3</v>
      </c>
      <c r="C66" s="3" t="s">
        <v>17</v>
      </c>
      <c r="D66" t="s">
        <v>170</v>
      </c>
      <c r="E66" t="s">
        <v>22</v>
      </c>
      <c r="F66" s="2">
        <v>41675</v>
      </c>
      <c r="G66">
        <v>120</v>
      </c>
      <c r="H66">
        <v>19</v>
      </c>
      <c r="I66">
        <v>18</v>
      </c>
      <c r="J66">
        <f t="shared" si="0"/>
        <v>37</v>
      </c>
      <c r="K66">
        <v>118</v>
      </c>
      <c r="L66">
        <f t="shared" si="1"/>
        <v>0.3135593220338983</v>
      </c>
      <c r="M66">
        <f t="shared" si="2"/>
        <v>0.51351351351351349</v>
      </c>
      <c r="N66">
        <f t="shared" si="3"/>
        <v>0.48648648648648651</v>
      </c>
      <c r="O66">
        <f t="shared" si="4"/>
        <v>0.98333333333333328</v>
      </c>
      <c r="P66">
        <v>1</v>
      </c>
      <c r="Q66" s="3" t="s">
        <v>170</v>
      </c>
    </row>
    <row r="67" spans="1:17">
      <c r="A67" s="2">
        <v>41684</v>
      </c>
      <c r="B67">
        <v>3</v>
      </c>
      <c r="C67" s="3" t="s">
        <v>17</v>
      </c>
      <c r="D67" t="s">
        <v>170</v>
      </c>
      <c r="E67" t="s">
        <v>22</v>
      </c>
      <c r="F67" s="2">
        <v>41675</v>
      </c>
      <c r="G67">
        <v>120</v>
      </c>
      <c r="H67">
        <v>15</v>
      </c>
      <c r="I67">
        <v>16</v>
      </c>
      <c r="J67">
        <f t="shared" si="0"/>
        <v>31</v>
      </c>
      <c r="K67">
        <v>118</v>
      </c>
      <c r="L67">
        <f t="shared" si="1"/>
        <v>0.26271186440677968</v>
      </c>
      <c r="M67">
        <f t="shared" si="2"/>
        <v>0.4838709677419355</v>
      </c>
      <c r="N67">
        <f t="shared" si="3"/>
        <v>0.5161290322580645</v>
      </c>
      <c r="O67">
        <f t="shared" si="4"/>
        <v>0.98333333333333328</v>
      </c>
      <c r="P67">
        <v>1</v>
      </c>
      <c r="Q67" s="3" t="s">
        <v>170</v>
      </c>
    </row>
    <row r="68" spans="1:17">
      <c r="A68" s="2">
        <v>41684</v>
      </c>
      <c r="B68">
        <v>3</v>
      </c>
      <c r="C68" s="3" t="s">
        <v>17</v>
      </c>
      <c r="D68" t="s">
        <v>166</v>
      </c>
      <c r="E68" t="s">
        <v>22</v>
      </c>
      <c r="F68" s="2">
        <v>41675</v>
      </c>
      <c r="G68">
        <v>120</v>
      </c>
      <c r="H68">
        <v>12</v>
      </c>
      <c r="I68">
        <v>17</v>
      </c>
      <c r="J68">
        <f t="shared" si="0"/>
        <v>29</v>
      </c>
      <c r="K68">
        <v>118</v>
      </c>
      <c r="L68">
        <f t="shared" si="1"/>
        <v>0.24576271186440679</v>
      </c>
      <c r="M68">
        <f t="shared" si="2"/>
        <v>0.41379310344827586</v>
      </c>
      <c r="N68">
        <f t="shared" si="3"/>
        <v>0.58620689655172409</v>
      </c>
      <c r="O68">
        <f t="shared" si="4"/>
        <v>0.98333333333333328</v>
      </c>
      <c r="P68">
        <v>1</v>
      </c>
      <c r="Q68" s="3" t="s">
        <v>170</v>
      </c>
    </row>
    <row r="69" spans="1:17">
      <c r="A69" s="2">
        <v>41684</v>
      </c>
      <c r="B69">
        <v>3</v>
      </c>
      <c r="C69" s="3" t="s">
        <v>17</v>
      </c>
      <c r="D69" t="s">
        <v>166</v>
      </c>
      <c r="E69" t="s">
        <v>22</v>
      </c>
      <c r="F69" s="2">
        <v>41675</v>
      </c>
      <c r="G69">
        <v>120</v>
      </c>
      <c r="H69">
        <v>13</v>
      </c>
      <c r="I69">
        <v>8</v>
      </c>
      <c r="J69">
        <f t="shared" si="0"/>
        <v>21</v>
      </c>
      <c r="K69">
        <v>118</v>
      </c>
      <c r="L69">
        <f t="shared" si="1"/>
        <v>0.17796610169491525</v>
      </c>
      <c r="M69">
        <f t="shared" si="2"/>
        <v>0.61904761904761907</v>
      </c>
      <c r="N69">
        <f t="shared" si="3"/>
        <v>0.38095238095238093</v>
      </c>
      <c r="O69">
        <f t="shared" si="4"/>
        <v>0.98333333333333328</v>
      </c>
      <c r="P69">
        <v>1</v>
      </c>
      <c r="Q69" s="3" t="s">
        <v>170</v>
      </c>
    </row>
    <row r="70" spans="1:17">
      <c r="A70" s="2">
        <v>41684</v>
      </c>
      <c r="B70">
        <v>4</v>
      </c>
      <c r="C70" s="3" t="s">
        <v>17</v>
      </c>
      <c r="D70" t="s">
        <v>166</v>
      </c>
      <c r="E70" t="s">
        <v>22</v>
      </c>
      <c r="F70" s="2">
        <v>41675</v>
      </c>
      <c r="G70">
        <v>120</v>
      </c>
      <c r="H70">
        <v>10</v>
      </c>
      <c r="I70">
        <v>12</v>
      </c>
      <c r="J70">
        <f t="shared" si="0"/>
        <v>22</v>
      </c>
      <c r="K70">
        <v>117</v>
      </c>
      <c r="L70">
        <f t="shared" si="1"/>
        <v>0.18803418803418803</v>
      </c>
      <c r="M70">
        <f t="shared" si="2"/>
        <v>0.45454545454545453</v>
      </c>
      <c r="N70">
        <f t="shared" si="3"/>
        <v>0.54545454545454541</v>
      </c>
      <c r="O70">
        <f t="shared" si="4"/>
        <v>0.97499999999999998</v>
      </c>
      <c r="P70">
        <v>1</v>
      </c>
      <c r="Q70" s="3" t="s">
        <v>166</v>
      </c>
    </row>
    <row r="71" spans="1:17">
      <c r="A71" s="2">
        <v>41684</v>
      </c>
      <c r="B71">
        <v>4</v>
      </c>
      <c r="C71" s="3" t="s">
        <v>17</v>
      </c>
      <c r="D71" t="s">
        <v>166</v>
      </c>
      <c r="E71" t="s">
        <v>22</v>
      </c>
      <c r="F71" s="2">
        <v>41675</v>
      </c>
      <c r="G71">
        <v>120</v>
      </c>
      <c r="H71">
        <v>30</v>
      </c>
      <c r="I71">
        <v>27</v>
      </c>
      <c r="J71">
        <f t="shared" si="0"/>
        <v>57</v>
      </c>
      <c r="K71">
        <v>117</v>
      </c>
      <c r="L71">
        <f t="shared" si="1"/>
        <v>0.48717948717948717</v>
      </c>
      <c r="M71">
        <f t="shared" si="2"/>
        <v>0.52631578947368418</v>
      </c>
      <c r="N71">
        <f t="shared" si="3"/>
        <v>0.47368421052631576</v>
      </c>
      <c r="O71">
        <f t="shared" si="4"/>
        <v>0.97499999999999998</v>
      </c>
      <c r="P71">
        <v>1</v>
      </c>
      <c r="Q71" s="3" t="s">
        <v>166</v>
      </c>
    </row>
    <row r="72" spans="1:17">
      <c r="A72" s="2">
        <v>41684</v>
      </c>
      <c r="B72">
        <v>4</v>
      </c>
      <c r="C72" s="3" t="s">
        <v>17</v>
      </c>
      <c r="D72" t="s">
        <v>170</v>
      </c>
      <c r="E72" t="s">
        <v>22</v>
      </c>
      <c r="F72" s="2">
        <v>41675</v>
      </c>
      <c r="G72">
        <v>120</v>
      </c>
      <c r="H72">
        <v>8</v>
      </c>
      <c r="I72">
        <v>7</v>
      </c>
      <c r="J72">
        <f t="shared" si="0"/>
        <v>15</v>
      </c>
      <c r="K72">
        <v>117</v>
      </c>
      <c r="L72">
        <f t="shared" si="1"/>
        <v>0.12820512820512819</v>
      </c>
      <c r="M72">
        <f t="shared" si="2"/>
        <v>0.53333333333333333</v>
      </c>
      <c r="N72">
        <f t="shared" si="3"/>
        <v>0.46666666666666667</v>
      </c>
      <c r="O72">
        <f t="shared" si="4"/>
        <v>0.97499999999999998</v>
      </c>
      <c r="P72">
        <v>1</v>
      </c>
      <c r="Q72" s="3" t="s">
        <v>166</v>
      </c>
    </row>
    <row r="73" spans="1:17">
      <c r="A73" s="2">
        <v>41684</v>
      </c>
      <c r="B73">
        <v>4</v>
      </c>
      <c r="C73" s="3" t="s">
        <v>17</v>
      </c>
      <c r="D73" t="s">
        <v>170</v>
      </c>
      <c r="E73" t="s">
        <v>22</v>
      </c>
      <c r="F73" s="2">
        <v>41675</v>
      </c>
      <c r="G73">
        <v>120</v>
      </c>
      <c r="H73">
        <v>12</v>
      </c>
      <c r="I73">
        <v>11</v>
      </c>
      <c r="J73">
        <f t="shared" si="0"/>
        <v>23</v>
      </c>
      <c r="K73">
        <v>117</v>
      </c>
      <c r="L73">
        <f t="shared" si="1"/>
        <v>0.19658119658119658</v>
      </c>
      <c r="M73">
        <f t="shared" si="2"/>
        <v>0.52173913043478259</v>
      </c>
      <c r="N73">
        <f t="shared" si="3"/>
        <v>0.47826086956521741</v>
      </c>
      <c r="O73">
        <f t="shared" si="4"/>
        <v>0.97499999999999998</v>
      </c>
      <c r="P73">
        <v>1</v>
      </c>
      <c r="Q73" s="3" t="s">
        <v>166</v>
      </c>
    </row>
    <row r="74" spans="1:17">
      <c r="A74" s="2">
        <v>41691</v>
      </c>
      <c r="B74">
        <v>1</v>
      </c>
      <c r="C74" s="3" t="s">
        <v>17</v>
      </c>
      <c r="D74" t="s">
        <v>170</v>
      </c>
      <c r="E74" t="s">
        <v>22</v>
      </c>
      <c r="F74" s="2">
        <v>41681</v>
      </c>
      <c r="G74">
        <v>120</v>
      </c>
      <c r="H74">
        <v>12</v>
      </c>
      <c r="I74">
        <v>5</v>
      </c>
      <c r="J74">
        <f t="shared" si="0"/>
        <v>17</v>
      </c>
      <c r="K74">
        <v>115</v>
      </c>
      <c r="L74">
        <f t="shared" si="1"/>
        <v>0.14782608695652175</v>
      </c>
      <c r="M74">
        <f t="shared" si="2"/>
        <v>0.70588235294117652</v>
      </c>
      <c r="N74">
        <f t="shared" si="3"/>
        <v>0.29411764705882354</v>
      </c>
      <c r="O74">
        <f t="shared" si="4"/>
        <v>0.95833333333333337</v>
      </c>
      <c r="P74">
        <v>2</v>
      </c>
      <c r="Q74" s="3" t="s">
        <v>166</v>
      </c>
    </row>
    <row r="75" spans="1:17">
      <c r="A75" s="2">
        <v>41691</v>
      </c>
      <c r="B75">
        <v>1</v>
      </c>
      <c r="C75" s="3" t="s">
        <v>17</v>
      </c>
      <c r="D75" t="s">
        <v>170</v>
      </c>
      <c r="E75" t="s">
        <v>22</v>
      </c>
      <c r="F75" s="2">
        <v>41681</v>
      </c>
      <c r="G75">
        <v>120</v>
      </c>
      <c r="H75">
        <v>13</v>
      </c>
      <c r="I75">
        <v>3</v>
      </c>
      <c r="J75">
        <f t="shared" si="0"/>
        <v>16</v>
      </c>
      <c r="K75">
        <v>115</v>
      </c>
      <c r="L75">
        <f t="shared" si="1"/>
        <v>0.1391304347826087</v>
      </c>
      <c r="M75">
        <f t="shared" si="2"/>
        <v>0.8125</v>
      </c>
      <c r="N75">
        <f t="shared" si="3"/>
        <v>0.1875</v>
      </c>
      <c r="O75">
        <f t="shared" si="4"/>
        <v>0.95833333333333337</v>
      </c>
      <c r="P75">
        <v>2</v>
      </c>
      <c r="Q75" s="3" t="s">
        <v>166</v>
      </c>
    </row>
    <row r="76" spans="1:17">
      <c r="A76" s="2">
        <v>41691</v>
      </c>
      <c r="B76">
        <v>1</v>
      </c>
      <c r="C76" s="3" t="s">
        <v>17</v>
      </c>
      <c r="D76" t="s">
        <v>166</v>
      </c>
      <c r="E76" t="s">
        <v>22</v>
      </c>
      <c r="F76" s="2">
        <v>41681</v>
      </c>
      <c r="G76">
        <v>120</v>
      </c>
      <c r="H76">
        <v>22</v>
      </c>
      <c r="I76">
        <v>26</v>
      </c>
      <c r="J76">
        <f t="shared" si="0"/>
        <v>48</v>
      </c>
      <c r="K76">
        <v>115</v>
      </c>
      <c r="L76">
        <f t="shared" si="1"/>
        <v>0.41739130434782606</v>
      </c>
      <c r="M76">
        <f t="shared" si="2"/>
        <v>0.45833333333333331</v>
      </c>
      <c r="N76">
        <f t="shared" si="3"/>
        <v>0.54166666666666663</v>
      </c>
      <c r="O76">
        <f t="shared" si="4"/>
        <v>0.95833333333333337</v>
      </c>
      <c r="P76">
        <v>2</v>
      </c>
      <c r="Q76" s="3" t="s">
        <v>166</v>
      </c>
    </row>
    <row r="77" spans="1:17">
      <c r="A77" s="2">
        <v>41691</v>
      </c>
      <c r="B77">
        <v>1</v>
      </c>
      <c r="C77" s="3" t="s">
        <v>17</v>
      </c>
      <c r="D77" t="s">
        <v>166</v>
      </c>
      <c r="E77" t="s">
        <v>22</v>
      </c>
      <c r="F77" s="2">
        <v>41681</v>
      </c>
      <c r="G77">
        <v>120</v>
      </c>
      <c r="H77">
        <v>20</v>
      </c>
      <c r="I77">
        <v>15</v>
      </c>
      <c r="J77">
        <f t="shared" si="0"/>
        <v>35</v>
      </c>
      <c r="K77">
        <v>115</v>
      </c>
      <c r="L77">
        <f t="shared" si="1"/>
        <v>0.30434782608695654</v>
      </c>
      <c r="M77">
        <f t="shared" si="2"/>
        <v>0.5714285714285714</v>
      </c>
      <c r="N77">
        <f t="shared" si="3"/>
        <v>0.42857142857142855</v>
      </c>
      <c r="O77">
        <f t="shared" si="4"/>
        <v>0.95833333333333337</v>
      </c>
      <c r="P77">
        <v>2</v>
      </c>
      <c r="Q77" s="3" t="s">
        <v>166</v>
      </c>
    </row>
    <row r="78" spans="1:17">
      <c r="A78" s="2">
        <v>41691</v>
      </c>
      <c r="B78">
        <v>2</v>
      </c>
      <c r="C78" s="3" t="s">
        <v>17</v>
      </c>
      <c r="D78" t="s">
        <v>166</v>
      </c>
      <c r="E78" t="s">
        <v>22</v>
      </c>
      <c r="F78" s="2">
        <v>41681</v>
      </c>
      <c r="G78">
        <v>120</v>
      </c>
      <c r="H78">
        <v>12</v>
      </c>
      <c r="I78">
        <v>15</v>
      </c>
      <c r="J78">
        <f t="shared" si="0"/>
        <v>27</v>
      </c>
      <c r="K78">
        <v>124</v>
      </c>
      <c r="L78">
        <f t="shared" si="1"/>
        <v>0.21774193548387097</v>
      </c>
      <c r="M78">
        <f t="shared" si="2"/>
        <v>0.44444444444444442</v>
      </c>
      <c r="N78">
        <f t="shared" si="3"/>
        <v>0.55555555555555558</v>
      </c>
      <c r="O78">
        <f t="shared" si="4"/>
        <v>1.0333333333333334</v>
      </c>
      <c r="P78">
        <v>2</v>
      </c>
      <c r="Q78" s="3" t="s">
        <v>170</v>
      </c>
    </row>
    <row r="79" spans="1:17">
      <c r="A79" s="2">
        <v>41691</v>
      </c>
      <c r="B79">
        <v>2</v>
      </c>
      <c r="C79" s="3" t="s">
        <v>17</v>
      </c>
      <c r="D79" t="s">
        <v>166</v>
      </c>
      <c r="E79" t="s">
        <v>22</v>
      </c>
      <c r="F79" s="2">
        <v>41681</v>
      </c>
      <c r="G79">
        <v>120</v>
      </c>
      <c r="H79">
        <v>27</v>
      </c>
      <c r="I79">
        <v>19</v>
      </c>
      <c r="J79">
        <f t="shared" si="0"/>
        <v>46</v>
      </c>
      <c r="K79">
        <v>124</v>
      </c>
      <c r="L79">
        <f t="shared" si="1"/>
        <v>0.37096774193548387</v>
      </c>
      <c r="M79">
        <f t="shared" si="2"/>
        <v>0.58695652173913049</v>
      </c>
      <c r="N79">
        <f t="shared" si="3"/>
        <v>0.41304347826086957</v>
      </c>
      <c r="O79">
        <f t="shared" si="4"/>
        <v>1.0333333333333334</v>
      </c>
      <c r="P79">
        <v>2</v>
      </c>
      <c r="Q79" s="3" t="s">
        <v>170</v>
      </c>
    </row>
    <row r="80" spans="1:17">
      <c r="A80" s="2">
        <v>41691</v>
      </c>
      <c r="B80">
        <v>2</v>
      </c>
      <c r="C80" s="3" t="s">
        <v>17</v>
      </c>
      <c r="D80" t="s">
        <v>170</v>
      </c>
      <c r="E80" t="s">
        <v>22</v>
      </c>
      <c r="F80" s="2">
        <v>41681</v>
      </c>
      <c r="G80">
        <v>120</v>
      </c>
      <c r="H80">
        <v>17</v>
      </c>
      <c r="I80">
        <v>12</v>
      </c>
      <c r="J80">
        <f t="shared" si="0"/>
        <v>29</v>
      </c>
      <c r="K80">
        <v>124</v>
      </c>
      <c r="L80">
        <f t="shared" si="1"/>
        <v>0.23387096774193547</v>
      </c>
      <c r="M80">
        <f t="shared" si="2"/>
        <v>0.58620689655172409</v>
      </c>
      <c r="N80">
        <f t="shared" si="3"/>
        <v>0.41379310344827586</v>
      </c>
      <c r="O80">
        <f t="shared" si="4"/>
        <v>1.0333333333333334</v>
      </c>
      <c r="P80">
        <v>2</v>
      </c>
      <c r="Q80" s="3" t="s">
        <v>170</v>
      </c>
    </row>
    <row r="81" spans="1:17">
      <c r="A81" s="2">
        <v>41691</v>
      </c>
      <c r="B81">
        <v>2</v>
      </c>
      <c r="C81" s="3" t="s">
        <v>17</v>
      </c>
      <c r="D81" t="s">
        <v>170</v>
      </c>
      <c r="E81" t="s">
        <v>22</v>
      </c>
      <c r="F81" s="2">
        <v>41681</v>
      </c>
      <c r="G81">
        <v>120</v>
      </c>
      <c r="H81">
        <v>12</v>
      </c>
      <c r="I81">
        <v>10</v>
      </c>
      <c r="J81">
        <f t="shared" si="0"/>
        <v>22</v>
      </c>
      <c r="K81">
        <v>124</v>
      </c>
      <c r="L81">
        <f t="shared" si="1"/>
        <v>0.17741935483870969</v>
      </c>
      <c r="M81">
        <f t="shared" si="2"/>
        <v>0.54545454545454541</v>
      </c>
      <c r="N81">
        <f t="shared" si="3"/>
        <v>0.45454545454545453</v>
      </c>
      <c r="O81">
        <f t="shared" si="4"/>
        <v>1.0333333333333334</v>
      </c>
      <c r="P81">
        <v>2</v>
      </c>
      <c r="Q81" s="3" t="s">
        <v>170</v>
      </c>
    </row>
    <row r="82" spans="1:17">
      <c r="A82" s="2">
        <v>41670</v>
      </c>
      <c r="B82">
        <v>1</v>
      </c>
      <c r="C82" s="3" t="s">
        <v>17</v>
      </c>
      <c r="D82" t="s">
        <v>166</v>
      </c>
      <c r="E82" t="s">
        <v>22</v>
      </c>
      <c r="F82" s="2">
        <v>41660</v>
      </c>
      <c r="G82">
        <v>120</v>
      </c>
      <c r="H82">
        <v>19</v>
      </c>
      <c r="I82">
        <v>9</v>
      </c>
      <c r="J82">
        <f t="shared" si="0"/>
        <v>28</v>
      </c>
      <c r="K82">
        <v>100</v>
      </c>
      <c r="L82">
        <f t="shared" si="1"/>
        <v>0.28000000000000003</v>
      </c>
      <c r="M82">
        <f t="shared" si="2"/>
        <v>0.6785714285714286</v>
      </c>
      <c r="N82">
        <f t="shared" si="3"/>
        <v>0.32142857142857145</v>
      </c>
      <c r="O82">
        <f t="shared" si="4"/>
        <v>0.83333333333333337</v>
      </c>
      <c r="P82">
        <v>1</v>
      </c>
      <c r="Q82" s="3" t="s">
        <v>166</v>
      </c>
    </row>
    <row r="83" spans="1:17">
      <c r="A83" s="2">
        <v>41670</v>
      </c>
      <c r="B83">
        <v>1</v>
      </c>
      <c r="C83" s="3" t="s">
        <v>17</v>
      </c>
      <c r="D83" t="s">
        <v>166</v>
      </c>
      <c r="E83" t="s">
        <v>22</v>
      </c>
      <c r="F83" s="2">
        <v>41660</v>
      </c>
      <c r="G83">
        <v>120</v>
      </c>
      <c r="H83">
        <v>22</v>
      </c>
      <c r="I83">
        <v>22</v>
      </c>
      <c r="J83">
        <f t="shared" si="0"/>
        <v>44</v>
      </c>
      <c r="K83">
        <v>100</v>
      </c>
      <c r="L83">
        <f t="shared" si="1"/>
        <v>0.44</v>
      </c>
      <c r="M83">
        <f t="shared" si="2"/>
        <v>0.5</v>
      </c>
      <c r="N83">
        <f t="shared" si="3"/>
        <v>0.5</v>
      </c>
      <c r="O83">
        <f t="shared" si="4"/>
        <v>0.83333333333333337</v>
      </c>
      <c r="P83">
        <v>1</v>
      </c>
      <c r="Q83" s="3" t="s">
        <v>166</v>
      </c>
    </row>
    <row r="84" spans="1:17">
      <c r="A84" s="2">
        <v>41670</v>
      </c>
      <c r="B84">
        <v>1</v>
      </c>
      <c r="C84" s="3" t="s">
        <v>17</v>
      </c>
      <c r="D84" t="s">
        <v>152</v>
      </c>
      <c r="E84" t="s">
        <v>22</v>
      </c>
      <c r="F84" s="2">
        <v>41660</v>
      </c>
      <c r="G84">
        <v>120</v>
      </c>
      <c r="H84">
        <v>7</v>
      </c>
      <c r="I84">
        <v>2</v>
      </c>
      <c r="J84">
        <f t="shared" si="0"/>
        <v>9</v>
      </c>
      <c r="K84">
        <v>100</v>
      </c>
      <c r="L84">
        <f t="shared" si="1"/>
        <v>0.09</v>
      </c>
      <c r="M84">
        <f t="shared" si="2"/>
        <v>0.77777777777777779</v>
      </c>
      <c r="N84">
        <f t="shared" si="3"/>
        <v>0.22222222222222221</v>
      </c>
      <c r="O84">
        <f t="shared" si="4"/>
        <v>0.83333333333333337</v>
      </c>
      <c r="P84">
        <v>1</v>
      </c>
      <c r="Q84" s="3" t="s">
        <v>166</v>
      </c>
    </row>
    <row r="85" spans="1:17">
      <c r="A85" s="2">
        <v>41670</v>
      </c>
      <c r="B85">
        <v>1</v>
      </c>
      <c r="C85" s="3" t="s">
        <v>17</v>
      </c>
      <c r="D85" t="s">
        <v>152</v>
      </c>
      <c r="E85" t="s">
        <v>22</v>
      </c>
      <c r="F85" s="2">
        <v>41660</v>
      </c>
      <c r="G85">
        <v>120</v>
      </c>
      <c r="H85">
        <v>15</v>
      </c>
      <c r="I85">
        <v>4</v>
      </c>
      <c r="J85">
        <f t="shared" si="0"/>
        <v>19</v>
      </c>
      <c r="K85">
        <v>100</v>
      </c>
      <c r="L85">
        <f t="shared" si="1"/>
        <v>0.19</v>
      </c>
      <c r="M85">
        <f t="shared" si="2"/>
        <v>0.78947368421052633</v>
      </c>
      <c r="N85">
        <f t="shared" si="3"/>
        <v>0.21052631578947367</v>
      </c>
      <c r="O85">
        <f t="shared" si="4"/>
        <v>0.83333333333333337</v>
      </c>
      <c r="P85">
        <v>1</v>
      </c>
      <c r="Q85" s="3" t="s">
        <v>166</v>
      </c>
    </row>
    <row r="86" spans="1:17">
      <c r="A86" s="2">
        <v>41670</v>
      </c>
      <c r="B86">
        <v>2</v>
      </c>
      <c r="C86" s="3" t="s">
        <v>17</v>
      </c>
      <c r="D86" t="s">
        <v>152</v>
      </c>
      <c r="E86" t="s">
        <v>22</v>
      </c>
      <c r="F86" s="2">
        <v>41661</v>
      </c>
      <c r="G86">
        <v>120</v>
      </c>
      <c r="H86">
        <v>16</v>
      </c>
      <c r="I86">
        <v>4</v>
      </c>
      <c r="J86">
        <f t="shared" si="0"/>
        <v>20</v>
      </c>
      <c r="K86">
        <v>121</v>
      </c>
      <c r="L86">
        <f t="shared" si="1"/>
        <v>0.16528925619834711</v>
      </c>
      <c r="M86">
        <f t="shared" si="2"/>
        <v>0.8</v>
      </c>
      <c r="N86">
        <f t="shared" si="3"/>
        <v>0.2</v>
      </c>
      <c r="O86">
        <f t="shared" si="4"/>
        <v>1.0083333333333333</v>
      </c>
      <c r="P86">
        <v>1</v>
      </c>
      <c r="Q86" s="3" t="s">
        <v>152</v>
      </c>
    </row>
    <row r="87" spans="1:17">
      <c r="A87" s="2">
        <v>41670</v>
      </c>
      <c r="B87">
        <v>2</v>
      </c>
      <c r="C87" s="3" t="s">
        <v>17</v>
      </c>
      <c r="D87" t="s">
        <v>152</v>
      </c>
      <c r="E87" t="s">
        <v>22</v>
      </c>
      <c r="F87" s="2">
        <v>41661</v>
      </c>
      <c r="G87">
        <v>120</v>
      </c>
      <c r="H87">
        <v>9</v>
      </c>
      <c r="I87">
        <v>8</v>
      </c>
      <c r="J87">
        <f t="shared" si="0"/>
        <v>17</v>
      </c>
      <c r="K87">
        <v>121</v>
      </c>
      <c r="L87">
        <f t="shared" si="1"/>
        <v>0.14049586776859505</v>
      </c>
      <c r="M87">
        <f t="shared" si="2"/>
        <v>0.52941176470588236</v>
      </c>
      <c r="N87">
        <f t="shared" si="3"/>
        <v>0.47058823529411764</v>
      </c>
      <c r="O87">
        <f t="shared" si="4"/>
        <v>1.0083333333333333</v>
      </c>
      <c r="P87">
        <v>1</v>
      </c>
      <c r="Q87" s="3" t="s">
        <v>152</v>
      </c>
    </row>
    <row r="88" spans="1:17">
      <c r="A88" s="2">
        <v>41670</v>
      </c>
      <c r="B88">
        <v>2</v>
      </c>
      <c r="C88" s="3" t="s">
        <v>17</v>
      </c>
      <c r="D88" t="s">
        <v>166</v>
      </c>
      <c r="E88" t="s">
        <v>22</v>
      </c>
      <c r="F88" s="2">
        <v>41661</v>
      </c>
      <c r="G88">
        <v>120</v>
      </c>
      <c r="H88">
        <v>19</v>
      </c>
      <c r="I88">
        <v>23</v>
      </c>
      <c r="J88">
        <f t="shared" si="0"/>
        <v>42</v>
      </c>
      <c r="K88">
        <v>121</v>
      </c>
      <c r="L88">
        <f t="shared" si="1"/>
        <v>0.34710743801652894</v>
      </c>
      <c r="M88">
        <f t="shared" si="2"/>
        <v>0.45238095238095238</v>
      </c>
      <c r="N88">
        <f t="shared" si="3"/>
        <v>0.54761904761904767</v>
      </c>
      <c r="O88">
        <f t="shared" si="4"/>
        <v>1.0083333333333333</v>
      </c>
      <c r="P88">
        <v>1</v>
      </c>
      <c r="Q88" s="3" t="s">
        <v>152</v>
      </c>
    </row>
    <row r="89" spans="1:17">
      <c r="A89" s="2">
        <v>41670</v>
      </c>
      <c r="B89">
        <v>2</v>
      </c>
      <c r="C89" s="3" t="s">
        <v>17</v>
      </c>
      <c r="D89" t="s">
        <v>166</v>
      </c>
      <c r="E89" t="s">
        <v>22</v>
      </c>
      <c r="F89" s="2">
        <v>41661</v>
      </c>
      <c r="G89">
        <v>120</v>
      </c>
      <c r="H89">
        <v>23</v>
      </c>
      <c r="I89">
        <v>19</v>
      </c>
      <c r="J89">
        <f t="shared" si="0"/>
        <v>42</v>
      </c>
      <c r="K89">
        <v>121</v>
      </c>
      <c r="L89">
        <f t="shared" si="1"/>
        <v>0.34710743801652894</v>
      </c>
      <c r="M89">
        <f t="shared" si="2"/>
        <v>0.54761904761904767</v>
      </c>
      <c r="N89">
        <f t="shared" si="3"/>
        <v>0.45238095238095238</v>
      </c>
      <c r="O89">
        <f t="shared" si="4"/>
        <v>1.0083333333333333</v>
      </c>
      <c r="P89">
        <v>1</v>
      </c>
      <c r="Q89" s="3" t="s">
        <v>152</v>
      </c>
    </row>
    <row r="90" spans="1:17">
      <c r="A90" s="2">
        <v>41670</v>
      </c>
      <c r="B90">
        <v>3</v>
      </c>
      <c r="C90" s="3" t="s">
        <v>17</v>
      </c>
      <c r="D90" t="s">
        <v>190</v>
      </c>
      <c r="E90" t="s">
        <v>22</v>
      </c>
      <c r="F90" s="2">
        <v>41660</v>
      </c>
      <c r="G90">
        <v>120</v>
      </c>
      <c r="H90">
        <v>27</v>
      </c>
      <c r="I90">
        <v>23</v>
      </c>
      <c r="J90">
        <f t="shared" si="0"/>
        <v>50</v>
      </c>
      <c r="K90">
        <v>110</v>
      </c>
      <c r="L90">
        <f t="shared" si="1"/>
        <v>0.45454545454545453</v>
      </c>
      <c r="M90">
        <f t="shared" si="2"/>
        <v>0.54</v>
      </c>
      <c r="N90">
        <f t="shared" si="3"/>
        <v>0.46</v>
      </c>
      <c r="O90">
        <f t="shared" si="4"/>
        <v>0.91666666666666663</v>
      </c>
      <c r="P90">
        <v>1</v>
      </c>
      <c r="Q90" s="3" t="s">
        <v>191</v>
      </c>
    </row>
    <row r="91" spans="1:17">
      <c r="A91" s="2">
        <v>41670</v>
      </c>
      <c r="B91">
        <v>3</v>
      </c>
      <c r="C91" s="3" t="s">
        <v>17</v>
      </c>
      <c r="D91" t="s">
        <v>190</v>
      </c>
      <c r="E91" t="s">
        <v>22</v>
      </c>
      <c r="F91" s="2">
        <v>41660</v>
      </c>
      <c r="G91">
        <v>120</v>
      </c>
      <c r="H91">
        <v>23</v>
      </c>
      <c r="I91">
        <v>15</v>
      </c>
      <c r="J91">
        <f t="shared" si="0"/>
        <v>38</v>
      </c>
      <c r="K91">
        <v>110</v>
      </c>
      <c r="L91">
        <f t="shared" si="1"/>
        <v>0.34545454545454546</v>
      </c>
      <c r="M91">
        <f t="shared" si="2"/>
        <v>0.60526315789473684</v>
      </c>
      <c r="N91">
        <f t="shared" si="3"/>
        <v>0.39473684210526316</v>
      </c>
      <c r="O91">
        <f t="shared" si="4"/>
        <v>0.91666666666666663</v>
      </c>
      <c r="P91">
        <v>1</v>
      </c>
      <c r="Q91" s="3" t="s">
        <v>191</v>
      </c>
    </row>
    <row r="92" spans="1:17">
      <c r="A92" s="2">
        <v>41670</v>
      </c>
      <c r="B92">
        <v>3</v>
      </c>
      <c r="C92" s="3" t="s">
        <v>17</v>
      </c>
      <c r="D92" t="s">
        <v>153</v>
      </c>
      <c r="E92" t="s">
        <v>22</v>
      </c>
      <c r="F92" s="2">
        <v>41660</v>
      </c>
      <c r="G92">
        <v>120</v>
      </c>
      <c r="H92">
        <v>5</v>
      </c>
      <c r="I92">
        <v>3</v>
      </c>
      <c r="J92">
        <f t="shared" si="0"/>
        <v>8</v>
      </c>
      <c r="K92">
        <v>110</v>
      </c>
      <c r="L92">
        <f t="shared" si="1"/>
        <v>7.2727272727272724E-2</v>
      </c>
      <c r="M92">
        <f t="shared" si="2"/>
        <v>0.625</v>
      </c>
      <c r="N92">
        <f t="shared" si="3"/>
        <v>0.375</v>
      </c>
      <c r="O92">
        <f t="shared" si="4"/>
        <v>0.91666666666666663</v>
      </c>
      <c r="P92">
        <v>1</v>
      </c>
      <c r="Q92" s="3" t="s">
        <v>191</v>
      </c>
    </row>
    <row r="93" spans="1:17">
      <c r="A93" s="2">
        <v>41670</v>
      </c>
      <c r="B93">
        <v>3</v>
      </c>
      <c r="C93" s="3" t="s">
        <v>17</v>
      </c>
      <c r="D93" t="s">
        <v>153</v>
      </c>
      <c r="E93" t="s">
        <v>22</v>
      </c>
      <c r="F93" s="2">
        <v>41660</v>
      </c>
      <c r="G93">
        <v>120</v>
      </c>
      <c r="H93">
        <v>5</v>
      </c>
      <c r="I93">
        <v>9</v>
      </c>
      <c r="J93">
        <f t="shared" si="0"/>
        <v>14</v>
      </c>
      <c r="K93">
        <v>110</v>
      </c>
      <c r="L93">
        <f t="shared" si="1"/>
        <v>0.12727272727272726</v>
      </c>
      <c r="M93">
        <f t="shared" si="2"/>
        <v>0.35714285714285715</v>
      </c>
      <c r="N93">
        <f t="shared" si="3"/>
        <v>0.6428571428571429</v>
      </c>
      <c r="O93">
        <f t="shared" si="4"/>
        <v>0.91666666666666663</v>
      </c>
      <c r="P93">
        <v>1</v>
      </c>
      <c r="Q93" s="3" t="s">
        <v>191</v>
      </c>
    </row>
    <row r="94" spans="1:17">
      <c r="A94" s="2">
        <v>41670</v>
      </c>
      <c r="B94">
        <v>4</v>
      </c>
      <c r="C94" s="3" t="s">
        <v>17</v>
      </c>
      <c r="D94" t="s">
        <v>153</v>
      </c>
      <c r="E94" t="s">
        <v>22</v>
      </c>
      <c r="F94" s="2">
        <v>41660</v>
      </c>
      <c r="G94">
        <v>120</v>
      </c>
      <c r="H94">
        <v>0</v>
      </c>
      <c r="I94">
        <v>3</v>
      </c>
      <c r="J94">
        <f t="shared" si="0"/>
        <v>3</v>
      </c>
      <c r="K94">
        <v>97</v>
      </c>
      <c r="L94">
        <f t="shared" si="1"/>
        <v>3.0927835051546393E-2</v>
      </c>
      <c r="M94">
        <f t="shared" si="2"/>
        <v>0</v>
      </c>
      <c r="N94">
        <f t="shared" si="3"/>
        <v>1</v>
      </c>
      <c r="O94">
        <f t="shared" si="4"/>
        <v>0.80833333333333335</v>
      </c>
      <c r="P94">
        <v>1</v>
      </c>
      <c r="Q94" s="3" t="s">
        <v>153</v>
      </c>
    </row>
    <row r="95" spans="1:17">
      <c r="A95" s="2">
        <v>41670</v>
      </c>
      <c r="B95">
        <v>4</v>
      </c>
      <c r="C95" s="3" t="s">
        <v>17</v>
      </c>
      <c r="D95" t="s">
        <v>153</v>
      </c>
      <c r="E95" t="s">
        <v>22</v>
      </c>
      <c r="F95" s="2">
        <v>41660</v>
      </c>
      <c r="G95">
        <v>120</v>
      </c>
      <c r="H95">
        <v>3</v>
      </c>
      <c r="I95">
        <v>4</v>
      </c>
      <c r="J95">
        <f t="shared" si="0"/>
        <v>7</v>
      </c>
      <c r="K95">
        <v>97</v>
      </c>
      <c r="L95">
        <f t="shared" si="1"/>
        <v>7.2164948453608241E-2</v>
      </c>
      <c r="M95">
        <f t="shared" si="2"/>
        <v>0.42857142857142855</v>
      </c>
      <c r="N95">
        <f t="shared" si="3"/>
        <v>0.5714285714285714</v>
      </c>
      <c r="O95">
        <f t="shared" si="4"/>
        <v>0.80833333333333335</v>
      </c>
      <c r="P95">
        <v>1</v>
      </c>
      <c r="Q95" s="3" t="s">
        <v>153</v>
      </c>
    </row>
    <row r="96" spans="1:17">
      <c r="A96" s="2">
        <v>41670</v>
      </c>
      <c r="B96">
        <v>4</v>
      </c>
      <c r="C96" s="3" t="s">
        <v>17</v>
      </c>
      <c r="D96" t="s">
        <v>190</v>
      </c>
      <c r="E96" t="s">
        <v>22</v>
      </c>
      <c r="F96" s="2">
        <v>41660</v>
      </c>
      <c r="G96">
        <v>120</v>
      </c>
      <c r="H96">
        <v>18</v>
      </c>
      <c r="I96">
        <v>16</v>
      </c>
      <c r="J96">
        <f t="shared" si="0"/>
        <v>34</v>
      </c>
      <c r="K96">
        <v>97</v>
      </c>
      <c r="L96">
        <f t="shared" si="1"/>
        <v>0.35051546391752575</v>
      </c>
      <c r="M96">
        <f t="shared" si="2"/>
        <v>0.52941176470588236</v>
      </c>
      <c r="N96">
        <f t="shared" si="3"/>
        <v>0.47058823529411764</v>
      </c>
      <c r="O96">
        <f t="shared" si="4"/>
        <v>0.80833333333333335</v>
      </c>
      <c r="P96">
        <v>1</v>
      </c>
      <c r="Q96" s="3" t="s">
        <v>153</v>
      </c>
    </row>
    <row r="97" spans="1:17">
      <c r="A97" s="2">
        <v>41670</v>
      </c>
      <c r="B97">
        <v>4</v>
      </c>
      <c r="C97" s="3" t="s">
        <v>17</v>
      </c>
      <c r="D97" t="s">
        <v>190</v>
      </c>
      <c r="E97" t="s">
        <v>22</v>
      </c>
      <c r="F97" s="2">
        <v>41660</v>
      </c>
      <c r="G97">
        <v>120</v>
      </c>
      <c r="H97">
        <v>25</v>
      </c>
      <c r="I97">
        <v>28</v>
      </c>
      <c r="J97">
        <f t="shared" si="0"/>
        <v>53</v>
      </c>
      <c r="K97">
        <v>97</v>
      </c>
      <c r="L97">
        <f t="shared" si="1"/>
        <v>0.54639175257731953</v>
      </c>
      <c r="M97">
        <f t="shared" si="2"/>
        <v>0.47169811320754718</v>
      </c>
      <c r="N97">
        <f t="shared" si="3"/>
        <v>0.52830188679245282</v>
      </c>
      <c r="O97">
        <f t="shared" si="4"/>
        <v>0.80833333333333335</v>
      </c>
      <c r="P97">
        <v>1</v>
      </c>
      <c r="Q97" s="3" t="s">
        <v>153</v>
      </c>
    </row>
    <row r="98" spans="1:17">
      <c r="A98" s="2">
        <v>41691</v>
      </c>
      <c r="B98">
        <v>3</v>
      </c>
      <c r="C98" s="3" t="s">
        <v>17</v>
      </c>
      <c r="D98" t="s">
        <v>194</v>
      </c>
      <c r="E98" t="s">
        <v>22</v>
      </c>
      <c r="F98" s="2">
        <v>41681</v>
      </c>
      <c r="G98">
        <v>120</v>
      </c>
      <c r="H98">
        <v>26</v>
      </c>
      <c r="I98">
        <v>20</v>
      </c>
      <c r="J98">
        <f t="shared" si="0"/>
        <v>46</v>
      </c>
      <c r="K98">
        <v>113</v>
      </c>
      <c r="L98">
        <f t="shared" si="1"/>
        <v>0.40707964601769914</v>
      </c>
      <c r="M98">
        <f t="shared" si="2"/>
        <v>0.56521739130434778</v>
      </c>
      <c r="N98">
        <f t="shared" si="3"/>
        <v>0.43478260869565216</v>
      </c>
      <c r="O98">
        <f t="shared" si="4"/>
        <v>0.94166666666666665</v>
      </c>
      <c r="P98">
        <v>1</v>
      </c>
      <c r="Q98" s="3" t="s">
        <v>194</v>
      </c>
    </row>
    <row r="99" spans="1:17">
      <c r="A99" s="2">
        <v>41691</v>
      </c>
      <c r="B99">
        <v>3</v>
      </c>
      <c r="C99" s="3" t="s">
        <v>17</v>
      </c>
      <c r="D99" t="s">
        <v>194</v>
      </c>
      <c r="E99" t="s">
        <v>22</v>
      </c>
      <c r="F99" s="2">
        <v>41681</v>
      </c>
      <c r="G99">
        <v>120</v>
      </c>
      <c r="H99">
        <v>22</v>
      </c>
      <c r="I99">
        <v>20</v>
      </c>
      <c r="J99">
        <f t="shared" si="0"/>
        <v>42</v>
      </c>
      <c r="K99">
        <v>113</v>
      </c>
      <c r="L99">
        <f t="shared" si="1"/>
        <v>0.37168141592920356</v>
      </c>
      <c r="M99">
        <f t="shared" si="2"/>
        <v>0.52380952380952384</v>
      </c>
      <c r="N99">
        <f t="shared" si="3"/>
        <v>0.47619047619047616</v>
      </c>
      <c r="O99">
        <f t="shared" si="4"/>
        <v>0.94166666666666665</v>
      </c>
      <c r="P99">
        <v>1</v>
      </c>
      <c r="Q99" s="3" t="s">
        <v>194</v>
      </c>
    </row>
    <row r="100" spans="1:17">
      <c r="A100" s="2">
        <v>41691</v>
      </c>
      <c r="B100">
        <v>3</v>
      </c>
      <c r="C100" s="3" t="s">
        <v>17</v>
      </c>
      <c r="D100" t="s">
        <v>195</v>
      </c>
      <c r="E100" t="s">
        <v>22</v>
      </c>
      <c r="F100" s="2">
        <v>41681</v>
      </c>
      <c r="G100">
        <v>120</v>
      </c>
      <c r="H100">
        <v>8</v>
      </c>
      <c r="I100">
        <v>3</v>
      </c>
      <c r="J100">
        <f t="shared" si="0"/>
        <v>11</v>
      </c>
      <c r="K100">
        <v>113</v>
      </c>
      <c r="L100">
        <f t="shared" si="1"/>
        <v>9.7345132743362831E-2</v>
      </c>
      <c r="M100">
        <f t="shared" si="2"/>
        <v>0.72727272727272729</v>
      </c>
      <c r="N100">
        <f t="shared" si="3"/>
        <v>0.27272727272727271</v>
      </c>
      <c r="O100">
        <f t="shared" si="4"/>
        <v>0.94166666666666665</v>
      </c>
      <c r="P100">
        <v>1</v>
      </c>
      <c r="Q100" s="3" t="s">
        <v>194</v>
      </c>
    </row>
    <row r="101" spans="1:17">
      <c r="A101" s="2">
        <v>41691</v>
      </c>
      <c r="B101">
        <v>3</v>
      </c>
      <c r="C101" s="3" t="s">
        <v>17</v>
      </c>
      <c r="D101" t="s">
        <v>195</v>
      </c>
      <c r="E101" t="s">
        <v>22</v>
      </c>
      <c r="F101" s="2">
        <v>41681</v>
      </c>
      <c r="G101">
        <v>120</v>
      </c>
      <c r="H101">
        <v>10</v>
      </c>
      <c r="I101">
        <v>4</v>
      </c>
      <c r="J101">
        <f t="shared" si="0"/>
        <v>14</v>
      </c>
      <c r="K101">
        <v>113</v>
      </c>
      <c r="L101">
        <f t="shared" si="1"/>
        <v>0.12389380530973451</v>
      </c>
      <c r="M101">
        <f t="shared" si="2"/>
        <v>0.7142857142857143</v>
      </c>
      <c r="N101">
        <f t="shared" si="3"/>
        <v>0.2857142857142857</v>
      </c>
      <c r="O101">
        <f t="shared" si="4"/>
        <v>0.94166666666666665</v>
      </c>
      <c r="P101">
        <v>1</v>
      </c>
      <c r="Q101" s="3" t="s">
        <v>194</v>
      </c>
    </row>
    <row r="102" spans="1:17">
      <c r="A102" s="2">
        <v>41691</v>
      </c>
      <c r="B102">
        <v>4</v>
      </c>
      <c r="C102" s="3" t="s">
        <v>17</v>
      </c>
      <c r="D102" t="s">
        <v>194</v>
      </c>
      <c r="E102" t="s">
        <v>22</v>
      </c>
      <c r="F102" s="2">
        <v>41682</v>
      </c>
      <c r="G102">
        <v>120</v>
      </c>
      <c r="H102">
        <v>7</v>
      </c>
      <c r="I102">
        <v>6</v>
      </c>
      <c r="J102">
        <f t="shared" si="0"/>
        <v>13</v>
      </c>
      <c r="K102">
        <v>115</v>
      </c>
      <c r="L102">
        <f t="shared" si="1"/>
        <v>0.11304347826086956</v>
      </c>
      <c r="M102">
        <f t="shared" si="2"/>
        <v>0.53846153846153844</v>
      </c>
      <c r="N102">
        <f t="shared" si="3"/>
        <v>0.46153846153846156</v>
      </c>
      <c r="O102">
        <f t="shared" si="4"/>
        <v>0.95833333333333337</v>
      </c>
      <c r="P102">
        <v>1</v>
      </c>
      <c r="Q102" s="3" t="s">
        <v>194</v>
      </c>
    </row>
    <row r="103" spans="1:17">
      <c r="A103" s="2">
        <v>41691</v>
      </c>
      <c r="B103">
        <v>4</v>
      </c>
      <c r="C103" s="3" t="s">
        <v>17</v>
      </c>
      <c r="D103" t="s">
        <v>194</v>
      </c>
      <c r="E103" t="s">
        <v>22</v>
      </c>
      <c r="F103" s="2">
        <v>41682</v>
      </c>
      <c r="G103">
        <v>120</v>
      </c>
      <c r="H103">
        <v>13</v>
      </c>
      <c r="I103">
        <v>9</v>
      </c>
      <c r="J103">
        <f t="shared" si="0"/>
        <v>22</v>
      </c>
      <c r="K103">
        <v>115</v>
      </c>
      <c r="L103">
        <f t="shared" si="1"/>
        <v>0.19130434782608696</v>
      </c>
      <c r="M103">
        <f t="shared" si="2"/>
        <v>0.59090909090909094</v>
      </c>
      <c r="N103">
        <f t="shared" si="3"/>
        <v>0.40909090909090912</v>
      </c>
      <c r="O103">
        <f t="shared" si="4"/>
        <v>0.95833333333333337</v>
      </c>
      <c r="P103">
        <v>1</v>
      </c>
      <c r="Q103" s="3" t="s">
        <v>194</v>
      </c>
    </row>
    <row r="104" spans="1:17">
      <c r="A104" s="2">
        <v>41691</v>
      </c>
      <c r="B104">
        <v>4</v>
      </c>
      <c r="C104" s="3" t="s">
        <v>17</v>
      </c>
      <c r="D104" t="s">
        <v>166</v>
      </c>
      <c r="E104" t="s">
        <v>22</v>
      </c>
      <c r="F104" s="2">
        <v>41682</v>
      </c>
      <c r="G104">
        <v>120</v>
      </c>
      <c r="H104">
        <v>16</v>
      </c>
      <c r="I104">
        <v>16</v>
      </c>
      <c r="J104">
        <f t="shared" si="0"/>
        <v>32</v>
      </c>
      <c r="K104">
        <v>115</v>
      </c>
      <c r="L104">
        <f t="shared" si="1"/>
        <v>0.27826086956521739</v>
      </c>
      <c r="M104">
        <f t="shared" si="2"/>
        <v>0.5</v>
      </c>
      <c r="N104">
        <f t="shared" si="3"/>
        <v>0.5</v>
      </c>
      <c r="O104">
        <f t="shared" si="4"/>
        <v>0.95833333333333337</v>
      </c>
      <c r="P104">
        <v>1</v>
      </c>
      <c r="Q104" s="3" t="s">
        <v>194</v>
      </c>
    </row>
    <row r="105" spans="1:17">
      <c r="A105" s="2">
        <v>41691</v>
      </c>
      <c r="B105">
        <v>4</v>
      </c>
      <c r="C105" s="3" t="s">
        <v>17</v>
      </c>
      <c r="D105" t="s">
        <v>166</v>
      </c>
      <c r="E105" t="s">
        <v>22</v>
      </c>
      <c r="F105" s="2">
        <v>41682</v>
      </c>
      <c r="G105">
        <v>120</v>
      </c>
      <c r="H105">
        <v>26</v>
      </c>
      <c r="I105">
        <v>22</v>
      </c>
      <c r="J105">
        <f t="shared" si="0"/>
        <v>48</v>
      </c>
      <c r="K105">
        <v>115</v>
      </c>
      <c r="L105">
        <f t="shared" si="1"/>
        <v>0.41739130434782606</v>
      </c>
      <c r="M105">
        <f t="shared" si="2"/>
        <v>0.54166666666666663</v>
      </c>
      <c r="N105">
        <f t="shared" si="3"/>
        <v>0.45833333333333331</v>
      </c>
      <c r="O105">
        <f t="shared" si="4"/>
        <v>0.95833333333333337</v>
      </c>
      <c r="P105">
        <v>1</v>
      </c>
      <c r="Q105" s="3" t="s">
        <v>194</v>
      </c>
    </row>
    <row r="106" spans="1:17">
      <c r="A106" s="2">
        <v>41691</v>
      </c>
      <c r="B106">
        <v>5</v>
      </c>
      <c r="C106" s="3" t="s">
        <v>17</v>
      </c>
      <c r="D106" t="s">
        <v>166</v>
      </c>
      <c r="E106" t="s">
        <v>22</v>
      </c>
      <c r="F106" s="2">
        <v>41682</v>
      </c>
      <c r="G106">
        <v>120</v>
      </c>
      <c r="H106">
        <v>3</v>
      </c>
      <c r="I106">
        <v>2</v>
      </c>
      <c r="J106">
        <f t="shared" si="0"/>
        <v>5</v>
      </c>
      <c r="K106">
        <v>111</v>
      </c>
      <c r="L106">
        <f t="shared" si="1"/>
        <v>4.5045045045045043E-2</v>
      </c>
      <c r="M106">
        <f t="shared" si="2"/>
        <v>0.6</v>
      </c>
      <c r="N106">
        <f t="shared" si="3"/>
        <v>0.4</v>
      </c>
      <c r="O106">
        <f t="shared" si="4"/>
        <v>0.92500000000000004</v>
      </c>
      <c r="P106">
        <v>2</v>
      </c>
      <c r="Q106" s="3" t="s">
        <v>166</v>
      </c>
    </row>
    <row r="107" spans="1:17">
      <c r="A107" s="2">
        <v>41691</v>
      </c>
      <c r="B107">
        <v>5</v>
      </c>
      <c r="C107" s="3" t="s">
        <v>17</v>
      </c>
      <c r="D107" t="s">
        <v>166</v>
      </c>
      <c r="E107" t="s">
        <v>22</v>
      </c>
      <c r="F107" s="2">
        <v>41682</v>
      </c>
      <c r="G107">
        <v>120</v>
      </c>
      <c r="H107">
        <v>33</v>
      </c>
      <c r="I107">
        <v>29</v>
      </c>
      <c r="J107">
        <f t="shared" si="0"/>
        <v>62</v>
      </c>
      <c r="K107">
        <v>111</v>
      </c>
      <c r="L107">
        <f t="shared" si="1"/>
        <v>0.55855855855855852</v>
      </c>
      <c r="M107">
        <f t="shared" si="2"/>
        <v>0.532258064516129</v>
      </c>
      <c r="N107">
        <f t="shared" si="3"/>
        <v>0.46774193548387094</v>
      </c>
      <c r="O107">
        <f t="shared" si="4"/>
        <v>0.92500000000000004</v>
      </c>
      <c r="P107">
        <v>2</v>
      </c>
      <c r="Q107" s="3" t="s">
        <v>166</v>
      </c>
    </row>
    <row r="108" spans="1:17">
      <c r="A108" s="2">
        <v>41691</v>
      </c>
      <c r="B108">
        <v>5</v>
      </c>
      <c r="C108" s="3" t="s">
        <v>17</v>
      </c>
      <c r="D108" t="s">
        <v>194</v>
      </c>
      <c r="E108" t="s">
        <v>22</v>
      </c>
      <c r="F108" s="2">
        <v>41682</v>
      </c>
      <c r="G108">
        <v>120</v>
      </c>
      <c r="H108">
        <v>8</v>
      </c>
      <c r="I108">
        <v>10</v>
      </c>
      <c r="J108">
        <f t="shared" si="0"/>
        <v>18</v>
      </c>
      <c r="K108">
        <v>111</v>
      </c>
      <c r="L108">
        <f t="shared" si="1"/>
        <v>0.16216216216216217</v>
      </c>
      <c r="M108">
        <f t="shared" si="2"/>
        <v>0.44444444444444442</v>
      </c>
      <c r="N108">
        <f t="shared" si="3"/>
        <v>0.55555555555555558</v>
      </c>
      <c r="O108">
        <f t="shared" si="4"/>
        <v>0.92500000000000004</v>
      </c>
      <c r="P108">
        <v>2</v>
      </c>
      <c r="Q108" s="3" t="s">
        <v>166</v>
      </c>
    </row>
    <row r="109" spans="1:17">
      <c r="A109" s="2">
        <v>41691</v>
      </c>
      <c r="B109">
        <v>5</v>
      </c>
      <c r="C109" s="3" t="s">
        <v>17</v>
      </c>
      <c r="D109" t="s">
        <v>194</v>
      </c>
      <c r="E109" t="s">
        <v>22</v>
      </c>
      <c r="F109" s="2">
        <v>41682</v>
      </c>
      <c r="G109">
        <v>120</v>
      </c>
      <c r="H109">
        <v>13</v>
      </c>
      <c r="I109">
        <v>13</v>
      </c>
      <c r="J109">
        <f t="shared" si="0"/>
        <v>26</v>
      </c>
      <c r="K109">
        <v>111</v>
      </c>
      <c r="L109">
        <f t="shared" si="1"/>
        <v>0.23423423423423423</v>
      </c>
      <c r="M109">
        <f t="shared" si="2"/>
        <v>0.5</v>
      </c>
      <c r="N109">
        <f t="shared" si="3"/>
        <v>0.5</v>
      </c>
      <c r="O109">
        <f t="shared" si="4"/>
        <v>0.92500000000000004</v>
      </c>
      <c r="P109">
        <v>2</v>
      </c>
      <c r="Q109" s="3" t="s">
        <v>166</v>
      </c>
    </row>
    <row r="110" spans="1:17">
      <c r="A110" s="2">
        <v>41723</v>
      </c>
      <c r="B110">
        <v>1</v>
      </c>
      <c r="C110" s="3" t="s">
        <v>17</v>
      </c>
      <c r="D110" t="s">
        <v>152</v>
      </c>
      <c r="E110" t="s">
        <v>22</v>
      </c>
      <c r="F110" s="2">
        <v>41715</v>
      </c>
      <c r="G110">
        <v>120</v>
      </c>
      <c r="H110">
        <v>17</v>
      </c>
      <c r="I110">
        <v>19</v>
      </c>
      <c r="J110">
        <f t="shared" si="0"/>
        <v>36</v>
      </c>
      <c r="K110">
        <v>112</v>
      </c>
      <c r="L110">
        <f t="shared" si="1"/>
        <v>0.32142857142857145</v>
      </c>
      <c r="M110">
        <f t="shared" si="2"/>
        <v>0.47222222222222221</v>
      </c>
      <c r="N110">
        <f t="shared" si="3"/>
        <v>0.52777777777777779</v>
      </c>
      <c r="O110">
        <f t="shared" si="4"/>
        <v>0.93333333333333335</v>
      </c>
      <c r="P110">
        <v>2</v>
      </c>
      <c r="Q110" s="3" t="s">
        <v>191</v>
      </c>
    </row>
    <row r="111" spans="1:17">
      <c r="A111" s="2">
        <v>41723</v>
      </c>
      <c r="B111">
        <v>1</v>
      </c>
      <c r="C111" s="3" t="s">
        <v>17</v>
      </c>
      <c r="D111" t="s">
        <v>152</v>
      </c>
      <c r="E111" t="s">
        <v>22</v>
      </c>
      <c r="F111" s="2">
        <v>41715</v>
      </c>
      <c r="G111">
        <v>120</v>
      </c>
      <c r="H111">
        <v>12</v>
      </c>
      <c r="I111">
        <v>14</v>
      </c>
      <c r="J111">
        <f t="shared" si="0"/>
        <v>26</v>
      </c>
      <c r="K111">
        <v>112</v>
      </c>
      <c r="L111">
        <f t="shared" si="1"/>
        <v>0.23214285714285715</v>
      </c>
      <c r="M111">
        <f t="shared" si="2"/>
        <v>0.46153846153846156</v>
      </c>
      <c r="N111">
        <f t="shared" si="3"/>
        <v>0.53846153846153844</v>
      </c>
      <c r="O111">
        <f t="shared" si="4"/>
        <v>0.93333333333333335</v>
      </c>
      <c r="P111">
        <v>2</v>
      </c>
      <c r="Q111" s="3" t="s">
        <v>191</v>
      </c>
    </row>
    <row r="112" spans="1:17">
      <c r="A112" s="2">
        <v>41723</v>
      </c>
      <c r="B112">
        <v>1</v>
      </c>
      <c r="C112" s="3" t="s">
        <v>17</v>
      </c>
      <c r="D112" t="s">
        <v>191</v>
      </c>
      <c r="E112" t="s">
        <v>22</v>
      </c>
      <c r="F112" s="2">
        <v>41715</v>
      </c>
      <c r="G112">
        <v>120</v>
      </c>
      <c r="H112">
        <v>25</v>
      </c>
      <c r="I112">
        <v>20</v>
      </c>
      <c r="J112">
        <f t="shared" si="0"/>
        <v>45</v>
      </c>
      <c r="K112">
        <v>112</v>
      </c>
      <c r="L112">
        <f t="shared" si="1"/>
        <v>0.4017857142857143</v>
      </c>
      <c r="M112">
        <f t="shared" si="2"/>
        <v>0.55555555555555558</v>
      </c>
      <c r="N112">
        <f t="shared" si="3"/>
        <v>0.44444444444444442</v>
      </c>
      <c r="O112">
        <f t="shared" si="4"/>
        <v>0.93333333333333335</v>
      </c>
      <c r="P112">
        <v>2</v>
      </c>
      <c r="Q112" s="3" t="s">
        <v>191</v>
      </c>
    </row>
    <row r="113" spans="1:17">
      <c r="A113" s="2">
        <v>41723</v>
      </c>
      <c r="B113">
        <v>1</v>
      </c>
      <c r="C113" s="3" t="s">
        <v>17</v>
      </c>
      <c r="D113" t="s">
        <v>191</v>
      </c>
      <c r="E113" t="s">
        <v>22</v>
      </c>
      <c r="F113" s="4">
        <v>41715</v>
      </c>
      <c r="G113">
        <v>120</v>
      </c>
      <c r="H113">
        <v>12</v>
      </c>
      <c r="I113">
        <v>3</v>
      </c>
      <c r="J113">
        <f t="shared" si="0"/>
        <v>15</v>
      </c>
      <c r="K113">
        <v>112</v>
      </c>
      <c r="L113">
        <f t="shared" si="1"/>
        <v>0.13392857142857142</v>
      </c>
      <c r="M113">
        <f t="shared" si="2"/>
        <v>0.8</v>
      </c>
      <c r="N113">
        <f t="shared" si="3"/>
        <v>0.2</v>
      </c>
      <c r="O113">
        <f t="shared" si="4"/>
        <v>0.93333333333333335</v>
      </c>
      <c r="P113">
        <v>2</v>
      </c>
      <c r="Q113" s="3" t="s">
        <v>191</v>
      </c>
    </row>
    <row r="114" spans="1:17">
      <c r="A114" s="2">
        <v>41723</v>
      </c>
      <c r="B114">
        <v>2</v>
      </c>
      <c r="C114" s="3" t="s">
        <v>17</v>
      </c>
      <c r="D114" t="s">
        <v>191</v>
      </c>
      <c r="E114" t="s">
        <v>22</v>
      </c>
      <c r="F114" s="2">
        <v>41715</v>
      </c>
      <c r="G114">
        <v>120</v>
      </c>
      <c r="H114">
        <v>6</v>
      </c>
      <c r="I114">
        <v>12</v>
      </c>
      <c r="J114">
        <f t="shared" si="0"/>
        <v>18</v>
      </c>
      <c r="K114">
        <v>118</v>
      </c>
      <c r="L114">
        <f t="shared" si="1"/>
        <v>0.15254237288135594</v>
      </c>
      <c r="M114">
        <f t="shared" si="2"/>
        <v>0.33333333333333331</v>
      </c>
      <c r="N114">
        <f t="shared" si="3"/>
        <v>0.66666666666666663</v>
      </c>
      <c r="O114">
        <f t="shared" si="4"/>
        <v>0.98333333333333328</v>
      </c>
      <c r="P114">
        <v>2</v>
      </c>
      <c r="Q114" s="3" t="s">
        <v>152</v>
      </c>
    </row>
    <row r="115" spans="1:17">
      <c r="A115" s="2">
        <v>41723</v>
      </c>
      <c r="B115">
        <v>2</v>
      </c>
      <c r="C115" s="3" t="s">
        <v>17</v>
      </c>
      <c r="D115" t="s">
        <v>191</v>
      </c>
      <c r="E115" t="s">
        <v>22</v>
      </c>
      <c r="F115" s="2">
        <v>41715</v>
      </c>
      <c r="G115">
        <v>120</v>
      </c>
      <c r="H115">
        <v>9</v>
      </c>
      <c r="I115">
        <v>13</v>
      </c>
      <c r="J115">
        <f t="shared" si="0"/>
        <v>22</v>
      </c>
      <c r="K115">
        <v>118</v>
      </c>
      <c r="L115">
        <f t="shared" si="1"/>
        <v>0.1864406779661017</v>
      </c>
      <c r="M115">
        <f t="shared" si="2"/>
        <v>0.40909090909090912</v>
      </c>
      <c r="N115">
        <f t="shared" si="3"/>
        <v>0.59090909090909094</v>
      </c>
      <c r="O115">
        <f t="shared" si="4"/>
        <v>0.98333333333333328</v>
      </c>
      <c r="P115">
        <v>2</v>
      </c>
      <c r="Q115" s="3" t="s">
        <v>152</v>
      </c>
    </row>
    <row r="116" spans="1:17">
      <c r="A116" s="2">
        <v>41723</v>
      </c>
      <c r="B116">
        <v>2</v>
      </c>
      <c r="C116" s="3" t="s">
        <v>17</v>
      </c>
      <c r="D116" t="s">
        <v>152</v>
      </c>
      <c r="E116" t="s">
        <v>22</v>
      </c>
      <c r="F116" s="2">
        <v>41715</v>
      </c>
      <c r="G116">
        <v>120</v>
      </c>
      <c r="H116">
        <v>15</v>
      </c>
      <c r="I116">
        <v>12</v>
      </c>
      <c r="J116">
        <f t="shared" si="0"/>
        <v>27</v>
      </c>
      <c r="K116">
        <v>118</v>
      </c>
      <c r="L116">
        <f t="shared" si="1"/>
        <v>0.2288135593220339</v>
      </c>
      <c r="M116">
        <f t="shared" si="2"/>
        <v>0.55555555555555558</v>
      </c>
      <c r="N116">
        <f t="shared" si="3"/>
        <v>0.44444444444444442</v>
      </c>
      <c r="O116">
        <f t="shared" si="4"/>
        <v>0.98333333333333328</v>
      </c>
      <c r="P116">
        <v>2</v>
      </c>
      <c r="Q116" s="3" t="s">
        <v>152</v>
      </c>
    </row>
    <row r="117" spans="1:17">
      <c r="A117" s="2">
        <v>41723</v>
      </c>
      <c r="B117">
        <v>2</v>
      </c>
      <c r="C117" s="3" t="s">
        <v>17</v>
      </c>
      <c r="D117" t="s">
        <v>152</v>
      </c>
      <c r="E117" t="s">
        <v>22</v>
      </c>
      <c r="F117" s="4">
        <v>41715</v>
      </c>
      <c r="G117">
        <v>120</v>
      </c>
      <c r="H117">
        <v>30</v>
      </c>
      <c r="I117">
        <v>21</v>
      </c>
      <c r="J117">
        <f t="shared" si="0"/>
        <v>51</v>
      </c>
      <c r="K117">
        <v>118</v>
      </c>
      <c r="L117">
        <f t="shared" si="1"/>
        <v>0.43220338983050849</v>
      </c>
      <c r="M117">
        <f t="shared" si="2"/>
        <v>0.58823529411764708</v>
      </c>
      <c r="N117">
        <f t="shared" si="3"/>
        <v>0.41176470588235292</v>
      </c>
      <c r="O117">
        <f t="shared" si="4"/>
        <v>0.98333333333333328</v>
      </c>
      <c r="P117">
        <v>2</v>
      </c>
      <c r="Q117" s="3" t="s">
        <v>152</v>
      </c>
    </row>
    <row r="118" spans="1:17">
      <c r="A118" s="2">
        <v>41723</v>
      </c>
      <c r="B118">
        <v>3</v>
      </c>
      <c r="C118" s="3" t="s">
        <v>17</v>
      </c>
      <c r="D118" t="s">
        <v>166</v>
      </c>
      <c r="E118" t="s">
        <v>22</v>
      </c>
      <c r="F118" s="2">
        <v>41715</v>
      </c>
      <c r="G118">
        <v>120</v>
      </c>
      <c r="H118">
        <v>13</v>
      </c>
      <c r="I118">
        <v>16</v>
      </c>
      <c r="J118">
        <f t="shared" si="0"/>
        <v>29</v>
      </c>
      <c r="K118">
        <v>108</v>
      </c>
      <c r="L118">
        <f t="shared" si="1"/>
        <v>0.26851851851851855</v>
      </c>
      <c r="M118">
        <f t="shared" si="2"/>
        <v>0.44827586206896552</v>
      </c>
      <c r="N118">
        <f t="shared" si="3"/>
        <v>0.55172413793103448</v>
      </c>
      <c r="O118">
        <f t="shared" si="4"/>
        <v>0.9</v>
      </c>
      <c r="P118">
        <v>2</v>
      </c>
      <c r="Q118" s="3" t="s">
        <v>152</v>
      </c>
    </row>
    <row r="119" spans="1:17">
      <c r="A119" s="2">
        <v>41723</v>
      </c>
      <c r="B119">
        <v>3</v>
      </c>
      <c r="C119" s="3" t="s">
        <v>17</v>
      </c>
      <c r="D119" t="s">
        <v>166</v>
      </c>
      <c r="E119" t="s">
        <v>22</v>
      </c>
      <c r="F119" s="2">
        <v>41715</v>
      </c>
      <c r="G119">
        <v>120</v>
      </c>
      <c r="H119">
        <v>31</v>
      </c>
      <c r="I119">
        <v>21</v>
      </c>
      <c r="J119">
        <f t="shared" si="0"/>
        <v>52</v>
      </c>
      <c r="K119">
        <v>108</v>
      </c>
      <c r="L119">
        <f t="shared" si="1"/>
        <v>0.48148148148148145</v>
      </c>
      <c r="M119">
        <f t="shared" si="2"/>
        <v>0.59615384615384615</v>
      </c>
      <c r="N119">
        <f t="shared" si="3"/>
        <v>0.40384615384615385</v>
      </c>
      <c r="O119">
        <f t="shared" si="4"/>
        <v>0.9</v>
      </c>
      <c r="P119">
        <v>2</v>
      </c>
      <c r="Q119" s="3" t="s">
        <v>152</v>
      </c>
    </row>
    <row r="120" spans="1:17">
      <c r="A120" s="2">
        <v>41723</v>
      </c>
      <c r="B120">
        <v>3</v>
      </c>
      <c r="C120" s="3" t="s">
        <v>17</v>
      </c>
      <c r="D120" t="s">
        <v>152</v>
      </c>
      <c r="E120" t="s">
        <v>22</v>
      </c>
      <c r="F120" s="2">
        <v>41715</v>
      </c>
      <c r="G120">
        <v>120</v>
      </c>
      <c r="H120">
        <v>11</v>
      </c>
      <c r="I120">
        <v>6</v>
      </c>
      <c r="J120">
        <f t="shared" si="0"/>
        <v>17</v>
      </c>
      <c r="K120">
        <v>108</v>
      </c>
      <c r="L120">
        <f t="shared" si="1"/>
        <v>0.15740740740740741</v>
      </c>
      <c r="M120">
        <f t="shared" si="2"/>
        <v>0.6470588235294118</v>
      </c>
      <c r="N120">
        <f t="shared" si="3"/>
        <v>0.35294117647058826</v>
      </c>
      <c r="O120">
        <f t="shared" si="4"/>
        <v>0.9</v>
      </c>
      <c r="P120">
        <v>2</v>
      </c>
      <c r="Q120" s="3" t="s">
        <v>152</v>
      </c>
    </row>
    <row r="121" spans="1:17">
      <c r="A121" s="2">
        <v>41723</v>
      </c>
      <c r="B121">
        <v>3</v>
      </c>
      <c r="C121" s="3" t="s">
        <v>17</v>
      </c>
      <c r="D121" t="s">
        <v>152</v>
      </c>
      <c r="E121" t="s">
        <v>22</v>
      </c>
      <c r="F121" s="4">
        <v>41715</v>
      </c>
      <c r="G121">
        <v>120</v>
      </c>
      <c r="H121">
        <v>5</v>
      </c>
      <c r="I121">
        <v>5</v>
      </c>
      <c r="J121">
        <f t="shared" si="0"/>
        <v>10</v>
      </c>
      <c r="K121">
        <v>108</v>
      </c>
      <c r="L121">
        <f t="shared" si="1"/>
        <v>9.2592592592592587E-2</v>
      </c>
      <c r="M121">
        <f t="shared" si="2"/>
        <v>0.5</v>
      </c>
      <c r="N121">
        <f t="shared" si="3"/>
        <v>0.5</v>
      </c>
      <c r="O121">
        <f t="shared" si="4"/>
        <v>0.9</v>
      </c>
      <c r="P121">
        <v>2</v>
      </c>
      <c r="Q121" s="3" t="s">
        <v>152</v>
      </c>
    </row>
    <row r="122" spans="1:17">
      <c r="A122" s="2">
        <v>41810</v>
      </c>
      <c r="B122">
        <v>1</v>
      </c>
      <c r="C122" s="3" t="s">
        <v>17</v>
      </c>
      <c r="D122" t="s">
        <v>152</v>
      </c>
      <c r="E122" t="s">
        <v>22</v>
      </c>
      <c r="F122" s="2">
        <v>41802</v>
      </c>
      <c r="G122">
        <v>120</v>
      </c>
      <c r="H122">
        <v>12</v>
      </c>
      <c r="I122">
        <v>5</v>
      </c>
      <c r="J122">
        <f t="shared" si="0"/>
        <v>17</v>
      </c>
      <c r="K122">
        <v>108</v>
      </c>
      <c r="L122">
        <f t="shared" si="1"/>
        <v>0.15740740740740741</v>
      </c>
      <c r="M122">
        <f t="shared" si="2"/>
        <v>0.70588235294117652</v>
      </c>
      <c r="N122">
        <f t="shared" si="3"/>
        <v>0.29411764705882354</v>
      </c>
      <c r="O122">
        <f t="shared" si="4"/>
        <v>0.9</v>
      </c>
      <c r="P122">
        <v>1</v>
      </c>
      <c r="Q122" s="3" t="s">
        <v>152</v>
      </c>
    </row>
    <row r="123" spans="1:17">
      <c r="A123" s="2">
        <v>41810</v>
      </c>
      <c r="B123">
        <v>1</v>
      </c>
      <c r="C123" s="3" t="s">
        <v>17</v>
      </c>
      <c r="D123" t="s">
        <v>152</v>
      </c>
      <c r="E123" t="s">
        <v>22</v>
      </c>
      <c r="F123" s="2">
        <v>41802</v>
      </c>
      <c r="G123">
        <v>120</v>
      </c>
      <c r="H123">
        <v>21</v>
      </c>
      <c r="I123">
        <v>18</v>
      </c>
      <c r="J123">
        <f t="shared" si="0"/>
        <v>39</v>
      </c>
      <c r="K123">
        <v>108</v>
      </c>
      <c r="L123">
        <f t="shared" ref="L123:L137" si="5">J123/K123</f>
        <v>0.3611111111111111</v>
      </c>
      <c r="M123">
        <f t="shared" si="2"/>
        <v>0.53846153846153844</v>
      </c>
      <c r="N123">
        <f t="shared" si="3"/>
        <v>0.46153846153846156</v>
      </c>
      <c r="O123">
        <f t="shared" ref="O123:O138" si="6">K123/G123</f>
        <v>0.9</v>
      </c>
      <c r="P123">
        <v>1</v>
      </c>
      <c r="Q123" s="3" t="s">
        <v>152</v>
      </c>
    </row>
    <row r="124" spans="1:17">
      <c r="A124" s="2">
        <v>41810</v>
      </c>
      <c r="B124">
        <v>1</v>
      </c>
      <c r="C124" s="3" t="s">
        <v>17</v>
      </c>
      <c r="D124" t="s">
        <v>191</v>
      </c>
      <c r="E124" t="s">
        <v>22</v>
      </c>
      <c r="F124" s="2">
        <v>41802</v>
      </c>
      <c r="G124">
        <v>120</v>
      </c>
      <c r="H124">
        <v>21</v>
      </c>
      <c r="I124">
        <v>15</v>
      </c>
      <c r="J124">
        <f t="shared" si="0"/>
        <v>36</v>
      </c>
      <c r="K124">
        <v>108</v>
      </c>
      <c r="L124">
        <f t="shared" si="5"/>
        <v>0.33333333333333331</v>
      </c>
      <c r="M124">
        <f t="shared" si="2"/>
        <v>0.58333333333333337</v>
      </c>
      <c r="N124">
        <f t="shared" si="3"/>
        <v>0.41666666666666669</v>
      </c>
      <c r="O124">
        <f t="shared" si="6"/>
        <v>0.9</v>
      </c>
      <c r="P124">
        <v>1</v>
      </c>
      <c r="Q124" s="3" t="s">
        <v>152</v>
      </c>
    </row>
    <row r="125" spans="1:17">
      <c r="A125" s="2">
        <v>41810</v>
      </c>
      <c r="B125">
        <v>1</v>
      </c>
      <c r="C125" s="3" t="s">
        <v>17</v>
      </c>
      <c r="D125" t="s">
        <v>191</v>
      </c>
      <c r="E125" t="s">
        <v>22</v>
      </c>
      <c r="F125" s="2">
        <v>41802</v>
      </c>
      <c r="G125">
        <v>120</v>
      </c>
      <c r="H125">
        <v>14</v>
      </c>
      <c r="I125">
        <v>12</v>
      </c>
      <c r="J125">
        <f t="shared" si="0"/>
        <v>26</v>
      </c>
      <c r="K125">
        <v>108</v>
      </c>
      <c r="L125">
        <f t="shared" si="5"/>
        <v>0.24074074074074073</v>
      </c>
      <c r="M125">
        <f t="shared" si="2"/>
        <v>0.53846153846153844</v>
      </c>
      <c r="N125">
        <f t="shared" si="3"/>
        <v>0.46153846153846156</v>
      </c>
      <c r="O125">
        <f t="shared" si="6"/>
        <v>0.9</v>
      </c>
      <c r="P125">
        <v>1</v>
      </c>
      <c r="Q125" s="3" t="s">
        <v>152</v>
      </c>
    </row>
    <row r="126" spans="1:17">
      <c r="A126" s="2">
        <v>41810</v>
      </c>
      <c r="B126">
        <v>2</v>
      </c>
      <c r="C126" s="3" t="s">
        <v>17</v>
      </c>
      <c r="D126" t="s">
        <v>152</v>
      </c>
      <c r="E126" t="s">
        <v>22</v>
      </c>
      <c r="F126" s="2">
        <v>41801</v>
      </c>
      <c r="G126">
        <v>120</v>
      </c>
      <c r="H126">
        <v>29</v>
      </c>
      <c r="I126">
        <v>17</v>
      </c>
      <c r="J126">
        <f t="shared" si="0"/>
        <v>46</v>
      </c>
      <c r="K126">
        <v>108</v>
      </c>
      <c r="L126">
        <f t="shared" si="5"/>
        <v>0.42592592592592593</v>
      </c>
      <c r="M126">
        <f t="shared" si="2"/>
        <v>0.63043478260869568</v>
      </c>
      <c r="N126">
        <f t="shared" si="3"/>
        <v>0.36956521739130432</v>
      </c>
      <c r="O126">
        <f t="shared" si="6"/>
        <v>0.9</v>
      </c>
      <c r="P126">
        <v>2</v>
      </c>
      <c r="Q126" s="3" t="s">
        <v>191</v>
      </c>
    </row>
    <row r="127" spans="1:17">
      <c r="A127" s="2">
        <v>41810</v>
      </c>
      <c r="B127">
        <v>2</v>
      </c>
      <c r="C127" s="3" t="s">
        <v>17</v>
      </c>
      <c r="D127" t="s">
        <v>152</v>
      </c>
      <c r="E127" t="s">
        <v>22</v>
      </c>
      <c r="F127" s="2">
        <v>41801</v>
      </c>
      <c r="G127">
        <v>120</v>
      </c>
      <c r="H127">
        <v>13</v>
      </c>
      <c r="I127">
        <v>18</v>
      </c>
      <c r="J127">
        <f t="shared" si="0"/>
        <v>31</v>
      </c>
      <c r="K127">
        <v>108</v>
      </c>
      <c r="L127">
        <f t="shared" si="5"/>
        <v>0.28703703703703703</v>
      </c>
      <c r="M127">
        <f t="shared" ref="M127:M137" si="7">H127/J127</f>
        <v>0.41935483870967744</v>
      </c>
      <c r="N127">
        <f t="shared" ref="N127:N138" si="8">I127/J127</f>
        <v>0.58064516129032262</v>
      </c>
      <c r="O127">
        <f t="shared" si="6"/>
        <v>0.9</v>
      </c>
      <c r="P127">
        <v>2</v>
      </c>
      <c r="Q127" s="3" t="s">
        <v>191</v>
      </c>
    </row>
    <row r="128" spans="1:17">
      <c r="A128" s="2">
        <v>41810</v>
      </c>
      <c r="B128">
        <v>2</v>
      </c>
      <c r="C128" s="3" t="s">
        <v>17</v>
      </c>
      <c r="D128" t="s">
        <v>191</v>
      </c>
      <c r="E128" t="s">
        <v>22</v>
      </c>
      <c r="F128" s="2">
        <v>41801</v>
      </c>
      <c r="G128">
        <v>120</v>
      </c>
      <c r="H128">
        <v>10</v>
      </c>
      <c r="I128">
        <v>15</v>
      </c>
      <c r="J128">
        <f t="shared" si="0"/>
        <v>25</v>
      </c>
      <c r="K128">
        <v>108</v>
      </c>
      <c r="L128">
        <f t="shared" si="5"/>
        <v>0.23148148148148148</v>
      </c>
      <c r="M128">
        <f t="shared" si="7"/>
        <v>0.4</v>
      </c>
      <c r="N128">
        <f t="shared" si="8"/>
        <v>0.6</v>
      </c>
      <c r="O128">
        <f t="shared" si="6"/>
        <v>0.9</v>
      </c>
      <c r="P128">
        <v>2</v>
      </c>
      <c r="Q128" s="3" t="s">
        <v>191</v>
      </c>
    </row>
    <row r="129" spans="1:17">
      <c r="A129" s="2">
        <v>41810</v>
      </c>
      <c r="B129">
        <v>2</v>
      </c>
      <c r="C129" s="3" t="s">
        <v>17</v>
      </c>
      <c r="D129" t="s">
        <v>191</v>
      </c>
      <c r="E129" t="s">
        <v>22</v>
      </c>
      <c r="F129" s="2">
        <v>41801</v>
      </c>
      <c r="G129">
        <v>120</v>
      </c>
      <c r="H129">
        <v>4</v>
      </c>
      <c r="I129">
        <v>2</v>
      </c>
      <c r="J129">
        <f t="shared" si="0"/>
        <v>6</v>
      </c>
      <c r="K129">
        <v>108</v>
      </c>
      <c r="L129">
        <f t="shared" si="5"/>
        <v>5.5555555555555552E-2</v>
      </c>
      <c r="M129">
        <f t="shared" si="7"/>
        <v>0.66666666666666663</v>
      </c>
      <c r="N129">
        <f t="shared" si="8"/>
        <v>0.33333333333333331</v>
      </c>
      <c r="O129">
        <f t="shared" si="6"/>
        <v>0.9</v>
      </c>
      <c r="P129">
        <v>2</v>
      </c>
      <c r="Q129" s="3" t="s">
        <v>191</v>
      </c>
    </row>
    <row r="130" spans="1:17">
      <c r="A130" s="2">
        <v>41810</v>
      </c>
      <c r="B130">
        <v>3</v>
      </c>
      <c r="C130" s="3" t="s">
        <v>17</v>
      </c>
      <c r="D130" t="s">
        <v>152</v>
      </c>
      <c r="E130" t="s">
        <v>22</v>
      </c>
      <c r="F130" s="2">
        <v>41801</v>
      </c>
      <c r="G130">
        <v>120</v>
      </c>
      <c r="H130">
        <v>6</v>
      </c>
      <c r="I130">
        <v>10</v>
      </c>
      <c r="J130">
        <f t="shared" si="0"/>
        <v>16</v>
      </c>
      <c r="K130">
        <v>116</v>
      </c>
      <c r="L130">
        <f t="shared" si="5"/>
        <v>0.13793103448275862</v>
      </c>
      <c r="M130">
        <f t="shared" si="7"/>
        <v>0.375</v>
      </c>
      <c r="N130">
        <f t="shared" si="8"/>
        <v>0.625</v>
      </c>
      <c r="O130">
        <f t="shared" si="6"/>
        <v>0.96666666666666667</v>
      </c>
      <c r="P130">
        <v>1</v>
      </c>
      <c r="Q130" s="3" t="s">
        <v>152</v>
      </c>
    </row>
    <row r="131" spans="1:17">
      <c r="A131" s="2">
        <v>41810</v>
      </c>
      <c r="B131">
        <v>3</v>
      </c>
      <c r="C131" s="3" t="s">
        <v>17</v>
      </c>
      <c r="D131" t="s">
        <v>152</v>
      </c>
      <c r="E131" t="s">
        <v>22</v>
      </c>
      <c r="F131" s="2">
        <v>41801</v>
      </c>
      <c r="G131">
        <v>120</v>
      </c>
      <c r="H131">
        <v>6</v>
      </c>
      <c r="I131">
        <v>13</v>
      </c>
      <c r="J131">
        <f t="shared" si="0"/>
        <v>19</v>
      </c>
      <c r="K131">
        <v>116</v>
      </c>
      <c r="L131">
        <f t="shared" si="5"/>
        <v>0.16379310344827586</v>
      </c>
      <c r="M131">
        <f t="shared" si="7"/>
        <v>0.31578947368421051</v>
      </c>
      <c r="N131">
        <f t="shared" si="8"/>
        <v>0.68421052631578949</v>
      </c>
      <c r="O131">
        <f t="shared" si="6"/>
        <v>0.96666666666666667</v>
      </c>
      <c r="P131">
        <v>1</v>
      </c>
      <c r="Q131" s="3" t="s">
        <v>152</v>
      </c>
    </row>
    <row r="132" spans="1:17">
      <c r="A132" s="2">
        <v>41810</v>
      </c>
      <c r="B132">
        <v>3</v>
      </c>
      <c r="C132" s="3" t="s">
        <v>17</v>
      </c>
      <c r="D132" t="s">
        <v>166</v>
      </c>
      <c r="E132" t="s">
        <v>22</v>
      </c>
      <c r="F132" s="2">
        <v>41801</v>
      </c>
      <c r="G132">
        <v>120</v>
      </c>
      <c r="H132">
        <v>19</v>
      </c>
      <c r="I132">
        <v>23</v>
      </c>
      <c r="J132">
        <f t="shared" si="0"/>
        <v>42</v>
      </c>
      <c r="K132">
        <v>116</v>
      </c>
      <c r="L132">
        <f t="shared" si="5"/>
        <v>0.36206896551724138</v>
      </c>
      <c r="M132">
        <f t="shared" si="7"/>
        <v>0.45238095238095238</v>
      </c>
      <c r="N132">
        <f t="shared" si="8"/>
        <v>0.54761904761904767</v>
      </c>
      <c r="O132">
        <f t="shared" si="6"/>
        <v>0.96666666666666667</v>
      </c>
      <c r="P132">
        <v>1</v>
      </c>
      <c r="Q132" s="3" t="s">
        <v>152</v>
      </c>
    </row>
    <row r="133" spans="1:17">
      <c r="A133" s="2">
        <v>41810</v>
      </c>
      <c r="B133">
        <v>3</v>
      </c>
      <c r="C133" s="3" t="s">
        <v>17</v>
      </c>
      <c r="D133" t="s">
        <v>166</v>
      </c>
      <c r="E133" t="s">
        <v>22</v>
      </c>
      <c r="F133" s="2">
        <v>41801</v>
      </c>
      <c r="G133">
        <v>120</v>
      </c>
      <c r="H133">
        <v>15</v>
      </c>
      <c r="I133">
        <v>24</v>
      </c>
      <c r="J133">
        <f t="shared" si="0"/>
        <v>39</v>
      </c>
      <c r="K133">
        <v>116</v>
      </c>
      <c r="L133">
        <f t="shared" si="5"/>
        <v>0.33620689655172414</v>
      </c>
      <c r="M133">
        <f t="shared" si="7"/>
        <v>0.38461538461538464</v>
      </c>
      <c r="N133">
        <f t="shared" si="8"/>
        <v>0.61538461538461542</v>
      </c>
      <c r="O133">
        <f t="shared" si="6"/>
        <v>0.96666666666666667</v>
      </c>
      <c r="P133">
        <v>1</v>
      </c>
      <c r="Q133" s="3" t="s">
        <v>152</v>
      </c>
    </row>
    <row r="134" spans="1:17">
      <c r="A134" s="2">
        <v>41810</v>
      </c>
      <c r="B134">
        <v>4</v>
      </c>
      <c r="C134" s="3" t="s">
        <v>17</v>
      </c>
      <c r="D134" t="s">
        <v>166</v>
      </c>
      <c r="E134" t="s">
        <v>22</v>
      </c>
      <c r="F134" s="2">
        <v>41801</v>
      </c>
      <c r="G134">
        <v>120</v>
      </c>
      <c r="H134">
        <v>25</v>
      </c>
      <c r="I134">
        <v>11</v>
      </c>
      <c r="J134">
        <f t="shared" si="0"/>
        <v>36</v>
      </c>
      <c r="K134">
        <v>118</v>
      </c>
      <c r="L134">
        <f t="shared" si="5"/>
        <v>0.30508474576271188</v>
      </c>
      <c r="M134">
        <f t="shared" si="7"/>
        <v>0.69444444444444442</v>
      </c>
      <c r="N134">
        <f t="shared" si="8"/>
        <v>0.30555555555555558</v>
      </c>
      <c r="O134">
        <f t="shared" si="6"/>
        <v>0.98333333333333328</v>
      </c>
      <c r="P134">
        <v>1</v>
      </c>
      <c r="Q134" s="3" t="s">
        <v>166</v>
      </c>
    </row>
    <row r="135" spans="1:17">
      <c r="A135" s="2">
        <v>41810</v>
      </c>
      <c r="B135">
        <v>4</v>
      </c>
      <c r="C135" s="3" t="s">
        <v>17</v>
      </c>
      <c r="D135" t="s">
        <v>166</v>
      </c>
      <c r="E135" t="s">
        <v>22</v>
      </c>
      <c r="F135" s="2">
        <v>41801</v>
      </c>
      <c r="G135">
        <v>120</v>
      </c>
      <c r="H135">
        <v>25</v>
      </c>
      <c r="I135">
        <v>26</v>
      </c>
      <c r="J135">
        <f t="shared" si="0"/>
        <v>51</v>
      </c>
      <c r="K135">
        <v>118</v>
      </c>
      <c r="L135">
        <f t="shared" si="5"/>
        <v>0.43220338983050849</v>
      </c>
      <c r="M135">
        <f t="shared" si="7"/>
        <v>0.49019607843137253</v>
      </c>
      <c r="N135">
        <f t="shared" si="8"/>
        <v>0.50980392156862742</v>
      </c>
      <c r="O135">
        <f t="shared" si="6"/>
        <v>0.98333333333333328</v>
      </c>
      <c r="P135">
        <v>1</v>
      </c>
      <c r="Q135" s="3" t="s">
        <v>166</v>
      </c>
    </row>
    <row r="136" spans="1:17">
      <c r="A136" s="2">
        <v>41810</v>
      </c>
      <c r="B136">
        <v>4</v>
      </c>
      <c r="C136" s="3" t="s">
        <v>17</v>
      </c>
      <c r="D136" t="s">
        <v>152</v>
      </c>
      <c r="E136" t="s">
        <v>22</v>
      </c>
      <c r="F136" s="2">
        <v>41801</v>
      </c>
      <c r="G136">
        <v>120</v>
      </c>
      <c r="H136">
        <v>5</v>
      </c>
      <c r="I136">
        <v>4</v>
      </c>
      <c r="J136">
        <f t="shared" si="0"/>
        <v>9</v>
      </c>
      <c r="K136">
        <v>118</v>
      </c>
      <c r="L136">
        <f t="shared" si="5"/>
        <v>7.6271186440677971E-2</v>
      </c>
      <c r="M136">
        <f t="shared" si="7"/>
        <v>0.55555555555555558</v>
      </c>
      <c r="N136">
        <f t="shared" si="8"/>
        <v>0.44444444444444442</v>
      </c>
      <c r="O136">
        <f t="shared" si="6"/>
        <v>0.98333333333333328</v>
      </c>
      <c r="P136">
        <v>1</v>
      </c>
      <c r="Q136" s="3" t="s">
        <v>166</v>
      </c>
    </row>
    <row r="137" spans="1:17">
      <c r="A137" s="2">
        <v>41810</v>
      </c>
      <c r="B137">
        <v>4</v>
      </c>
      <c r="C137" s="3" t="s">
        <v>17</v>
      </c>
      <c r="D137" t="s">
        <v>152</v>
      </c>
      <c r="E137" t="s">
        <v>22</v>
      </c>
      <c r="F137" s="2">
        <v>41801</v>
      </c>
      <c r="G137">
        <v>120</v>
      </c>
      <c r="H137">
        <v>6</v>
      </c>
      <c r="I137">
        <v>14</v>
      </c>
      <c r="J137">
        <f t="shared" si="0"/>
        <v>20</v>
      </c>
      <c r="K137">
        <v>118</v>
      </c>
      <c r="L137">
        <f t="shared" si="5"/>
        <v>0.16949152542372881</v>
      </c>
      <c r="M137">
        <f t="shared" si="7"/>
        <v>0.3</v>
      </c>
      <c r="N137">
        <f t="shared" si="8"/>
        <v>0.7</v>
      </c>
      <c r="O137">
        <f t="shared" si="6"/>
        <v>0.98333333333333328</v>
      </c>
      <c r="P137">
        <v>1</v>
      </c>
      <c r="Q137" s="3" t="s">
        <v>166</v>
      </c>
    </row>
    <row r="138" spans="1:17">
      <c r="N138" t="e">
        <f t="shared" si="8"/>
        <v>#DIV/0!</v>
      </c>
      <c r="O138" t="e">
        <f t="shared" si="6"/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activeCell="M13" sqref="M13"/>
    </sheetView>
  </sheetViews>
  <sheetFormatPr baseColWidth="10" defaultRowHeight="15" x14ac:dyDescent="0"/>
  <cols>
    <col min="8" max="8" width="14.5" customWidth="1"/>
    <col min="9" max="9" width="13.6640625" customWidth="1"/>
  </cols>
  <sheetData>
    <row r="1" spans="1:11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172</v>
      </c>
      <c r="K1" t="s">
        <v>173</v>
      </c>
    </row>
    <row r="2" spans="1:11">
      <c r="A2" t="s">
        <v>22</v>
      </c>
      <c r="B2" t="s">
        <v>154</v>
      </c>
      <c r="C2">
        <v>84</v>
      </c>
      <c r="D2">
        <v>112</v>
      </c>
      <c r="E2">
        <f>C2/D2</f>
        <v>0.75</v>
      </c>
      <c r="F2">
        <v>0.93</v>
      </c>
      <c r="G2">
        <v>3</v>
      </c>
      <c r="H2">
        <v>1</v>
      </c>
      <c r="I2">
        <v>1</v>
      </c>
      <c r="J2" t="s">
        <v>174</v>
      </c>
      <c r="K2" t="s">
        <v>176</v>
      </c>
    </row>
    <row r="3" spans="1:11">
      <c r="A3" t="s">
        <v>22</v>
      </c>
      <c r="B3" t="s">
        <v>155</v>
      </c>
      <c r="C3">
        <v>28</v>
      </c>
      <c r="D3">
        <v>112</v>
      </c>
      <c r="E3">
        <f t="shared" ref="E3:E69" si="0">C3/D3</f>
        <v>0.25</v>
      </c>
      <c r="F3">
        <v>0.93</v>
      </c>
      <c r="G3">
        <v>3</v>
      </c>
      <c r="H3">
        <v>1</v>
      </c>
      <c r="I3">
        <v>1</v>
      </c>
      <c r="J3" t="s">
        <v>174</v>
      </c>
      <c r="K3" t="s">
        <v>176</v>
      </c>
    </row>
    <row r="4" spans="1:11">
      <c r="A4" t="s">
        <v>22</v>
      </c>
      <c r="B4" t="s">
        <v>154</v>
      </c>
      <c r="C4">
        <v>83</v>
      </c>
      <c r="D4">
        <v>118</v>
      </c>
      <c r="E4">
        <f t="shared" si="0"/>
        <v>0.70338983050847459</v>
      </c>
      <c r="F4">
        <v>0.98</v>
      </c>
      <c r="G4">
        <v>3</v>
      </c>
      <c r="H4">
        <v>2</v>
      </c>
      <c r="I4">
        <v>2</v>
      </c>
      <c r="J4" t="s">
        <v>174</v>
      </c>
      <c r="K4" t="s">
        <v>176</v>
      </c>
    </row>
    <row r="5" spans="1:11">
      <c r="A5" t="s">
        <v>22</v>
      </c>
      <c r="B5" t="s">
        <v>155</v>
      </c>
      <c r="C5">
        <v>35</v>
      </c>
      <c r="D5">
        <v>118</v>
      </c>
      <c r="E5">
        <f t="shared" si="0"/>
        <v>0.29661016949152541</v>
      </c>
      <c r="F5">
        <v>0.98</v>
      </c>
      <c r="G5">
        <v>3</v>
      </c>
      <c r="H5">
        <v>2</v>
      </c>
      <c r="I5">
        <v>2</v>
      </c>
      <c r="J5" t="s">
        <v>174</v>
      </c>
      <c r="K5" t="s">
        <v>176</v>
      </c>
    </row>
    <row r="6" spans="1:11">
      <c r="A6" t="s">
        <v>22</v>
      </c>
      <c r="B6" t="s">
        <v>154</v>
      </c>
      <c r="C6">
        <v>45</v>
      </c>
      <c r="D6">
        <v>116</v>
      </c>
      <c r="E6">
        <f t="shared" si="0"/>
        <v>0.38793103448275862</v>
      </c>
      <c r="F6">
        <v>0.96</v>
      </c>
      <c r="G6">
        <v>3</v>
      </c>
      <c r="H6">
        <v>3</v>
      </c>
      <c r="I6">
        <v>3</v>
      </c>
      <c r="J6" t="s">
        <v>174</v>
      </c>
      <c r="K6" t="s">
        <v>176</v>
      </c>
    </row>
    <row r="7" spans="1:11">
      <c r="A7" t="s">
        <v>22</v>
      </c>
      <c r="B7" t="s">
        <v>155</v>
      </c>
      <c r="C7">
        <v>71</v>
      </c>
      <c r="D7">
        <v>116</v>
      </c>
      <c r="E7">
        <f t="shared" si="0"/>
        <v>0.61206896551724133</v>
      </c>
      <c r="F7">
        <v>0.96</v>
      </c>
      <c r="G7">
        <v>3</v>
      </c>
      <c r="H7">
        <v>3</v>
      </c>
      <c r="I7">
        <v>3</v>
      </c>
      <c r="J7" t="s">
        <v>174</v>
      </c>
      <c r="K7" t="s">
        <v>176</v>
      </c>
    </row>
    <row r="8" spans="1:11">
      <c r="A8" t="s">
        <v>22</v>
      </c>
      <c r="B8" t="s">
        <v>154</v>
      </c>
      <c r="C8">
        <v>70</v>
      </c>
      <c r="D8">
        <v>124</v>
      </c>
      <c r="E8">
        <f t="shared" si="0"/>
        <v>0.56451612903225812</v>
      </c>
      <c r="F8">
        <v>1.03</v>
      </c>
      <c r="G8">
        <v>3</v>
      </c>
      <c r="H8">
        <v>4</v>
      </c>
      <c r="I8">
        <v>4</v>
      </c>
      <c r="J8" t="s">
        <v>174</v>
      </c>
      <c r="K8" t="s">
        <v>176</v>
      </c>
    </row>
    <row r="9" spans="1:11">
      <c r="A9" t="s">
        <v>22</v>
      </c>
      <c r="B9" t="s">
        <v>155</v>
      </c>
      <c r="C9">
        <v>54</v>
      </c>
      <c r="D9">
        <v>124</v>
      </c>
      <c r="E9">
        <f t="shared" si="0"/>
        <v>0.43548387096774194</v>
      </c>
      <c r="F9">
        <v>1.03</v>
      </c>
      <c r="G9">
        <v>3</v>
      </c>
      <c r="H9">
        <v>4</v>
      </c>
      <c r="I9">
        <v>4</v>
      </c>
      <c r="J9" t="s">
        <v>174</v>
      </c>
      <c r="K9" t="s">
        <v>176</v>
      </c>
    </row>
    <row r="10" spans="1:11">
      <c r="A10" t="s">
        <v>22</v>
      </c>
      <c r="B10" t="s">
        <v>154</v>
      </c>
      <c r="C10">
        <v>83</v>
      </c>
      <c r="D10">
        <v>120</v>
      </c>
      <c r="E10">
        <f t="shared" si="0"/>
        <v>0.69166666666666665</v>
      </c>
      <c r="F10">
        <v>1</v>
      </c>
      <c r="G10">
        <v>2</v>
      </c>
      <c r="H10">
        <v>1</v>
      </c>
      <c r="I10">
        <v>5</v>
      </c>
      <c r="J10" t="s">
        <v>174</v>
      </c>
      <c r="K10" t="s">
        <v>176</v>
      </c>
    </row>
    <row r="11" spans="1:11">
      <c r="A11" t="s">
        <v>22</v>
      </c>
      <c r="B11" t="s">
        <v>155</v>
      </c>
      <c r="C11">
        <v>37</v>
      </c>
      <c r="D11">
        <v>120</v>
      </c>
      <c r="E11">
        <f t="shared" si="0"/>
        <v>0.30833333333333335</v>
      </c>
      <c r="F11">
        <v>1</v>
      </c>
      <c r="G11">
        <v>1</v>
      </c>
      <c r="H11">
        <v>1</v>
      </c>
      <c r="I11">
        <v>5</v>
      </c>
      <c r="J11" t="s">
        <v>174</v>
      </c>
      <c r="K11" t="s">
        <v>176</v>
      </c>
    </row>
    <row r="12" spans="1:11">
      <c r="A12" t="s">
        <v>22</v>
      </c>
      <c r="B12" t="s">
        <v>154</v>
      </c>
      <c r="C12">
        <v>78</v>
      </c>
      <c r="D12">
        <v>114</v>
      </c>
      <c r="E12">
        <f t="shared" si="0"/>
        <v>0.68421052631578949</v>
      </c>
      <c r="F12">
        <v>0.95</v>
      </c>
      <c r="G12">
        <v>2</v>
      </c>
      <c r="H12">
        <v>2</v>
      </c>
      <c r="I12">
        <v>6</v>
      </c>
      <c r="J12" t="s">
        <v>174</v>
      </c>
      <c r="K12" t="s">
        <v>176</v>
      </c>
    </row>
    <row r="13" spans="1:11">
      <c r="A13" t="s">
        <v>22</v>
      </c>
      <c r="B13" t="s">
        <v>155</v>
      </c>
      <c r="C13">
        <v>36</v>
      </c>
      <c r="D13">
        <v>114</v>
      </c>
      <c r="E13">
        <f t="shared" si="0"/>
        <v>0.31578947368421051</v>
      </c>
      <c r="F13">
        <v>0.95</v>
      </c>
      <c r="G13">
        <v>1</v>
      </c>
      <c r="H13">
        <v>2</v>
      </c>
      <c r="I13">
        <v>6</v>
      </c>
      <c r="J13" t="s">
        <v>174</v>
      </c>
      <c r="K13" t="s">
        <v>176</v>
      </c>
    </row>
    <row r="14" spans="1:11">
      <c r="A14" t="s">
        <v>22</v>
      </c>
      <c r="B14" t="s">
        <v>154</v>
      </c>
      <c r="C14">
        <v>98</v>
      </c>
      <c r="D14">
        <v>119</v>
      </c>
      <c r="E14">
        <f t="shared" si="0"/>
        <v>0.82352941176470584</v>
      </c>
      <c r="F14">
        <v>0.99</v>
      </c>
      <c r="G14">
        <v>3</v>
      </c>
      <c r="H14">
        <v>5</v>
      </c>
      <c r="I14">
        <v>7</v>
      </c>
      <c r="J14" t="s">
        <v>174</v>
      </c>
      <c r="K14" t="s">
        <v>176</v>
      </c>
    </row>
    <row r="15" spans="1:11">
      <c r="A15" t="s">
        <v>22</v>
      </c>
      <c r="B15" t="s">
        <v>155</v>
      </c>
      <c r="C15">
        <v>21</v>
      </c>
      <c r="D15">
        <v>119</v>
      </c>
      <c r="E15">
        <f t="shared" si="0"/>
        <v>0.17647058823529413</v>
      </c>
      <c r="F15">
        <v>0.99</v>
      </c>
      <c r="G15">
        <v>3</v>
      </c>
      <c r="H15">
        <v>5</v>
      </c>
      <c r="I15">
        <v>7</v>
      </c>
      <c r="J15" t="s">
        <v>174</v>
      </c>
      <c r="K15" t="s">
        <v>176</v>
      </c>
    </row>
    <row r="16" spans="1:11">
      <c r="A16" t="s">
        <v>22</v>
      </c>
      <c r="B16" t="s">
        <v>154</v>
      </c>
      <c r="C16">
        <v>68</v>
      </c>
      <c r="D16">
        <v>113</v>
      </c>
      <c r="E16">
        <f t="shared" si="0"/>
        <v>0.60176991150442483</v>
      </c>
      <c r="F16">
        <v>0.94</v>
      </c>
      <c r="G16">
        <v>3</v>
      </c>
      <c r="H16">
        <v>6</v>
      </c>
      <c r="I16">
        <v>8</v>
      </c>
      <c r="J16" t="s">
        <v>174</v>
      </c>
      <c r="K16" t="s">
        <v>176</v>
      </c>
    </row>
    <row r="17" spans="1:11">
      <c r="A17" t="s">
        <v>22</v>
      </c>
      <c r="B17" t="s">
        <v>155</v>
      </c>
      <c r="C17">
        <v>45</v>
      </c>
      <c r="D17">
        <v>113</v>
      </c>
      <c r="E17">
        <f t="shared" si="0"/>
        <v>0.39823008849557523</v>
      </c>
      <c r="F17">
        <v>0.94</v>
      </c>
      <c r="G17">
        <v>3</v>
      </c>
      <c r="H17">
        <v>6</v>
      </c>
      <c r="I17">
        <v>8</v>
      </c>
      <c r="J17" t="s">
        <v>174</v>
      </c>
      <c r="K17" t="s">
        <v>176</v>
      </c>
    </row>
    <row r="18" spans="1:11">
      <c r="A18" t="s">
        <v>22</v>
      </c>
      <c r="B18" t="s">
        <v>154</v>
      </c>
      <c r="C18">
        <v>89</v>
      </c>
      <c r="D18">
        <v>115</v>
      </c>
      <c r="E18">
        <f t="shared" si="0"/>
        <v>0.77391304347826084</v>
      </c>
      <c r="F18">
        <v>0.96</v>
      </c>
      <c r="G18">
        <v>1</v>
      </c>
      <c r="H18">
        <v>1</v>
      </c>
      <c r="I18">
        <v>9</v>
      </c>
      <c r="J18" t="s">
        <v>174</v>
      </c>
      <c r="K18" t="s">
        <v>176</v>
      </c>
    </row>
    <row r="19" spans="1:11">
      <c r="A19" t="s">
        <v>22</v>
      </c>
      <c r="B19" t="s">
        <v>155</v>
      </c>
      <c r="C19">
        <v>26</v>
      </c>
      <c r="D19">
        <v>115</v>
      </c>
      <c r="E19">
        <f t="shared" si="0"/>
        <v>0.22608695652173913</v>
      </c>
      <c r="F19">
        <v>0.96</v>
      </c>
      <c r="G19">
        <v>2</v>
      </c>
      <c r="H19">
        <v>1</v>
      </c>
      <c r="I19">
        <v>9</v>
      </c>
      <c r="J19" t="s">
        <v>174</v>
      </c>
      <c r="K19" t="s">
        <v>176</v>
      </c>
    </row>
    <row r="20" spans="1:11">
      <c r="A20" t="s">
        <v>22</v>
      </c>
      <c r="B20" t="s">
        <v>154</v>
      </c>
      <c r="C20">
        <v>47</v>
      </c>
      <c r="D20">
        <v>123</v>
      </c>
      <c r="E20">
        <f t="shared" si="0"/>
        <v>0.38211382113821141</v>
      </c>
      <c r="F20">
        <v>1.02</v>
      </c>
      <c r="G20">
        <v>2</v>
      </c>
      <c r="H20">
        <v>3</v>
      </c>
      <c r="I20">
        <v>10</v>
      </c>
      <c r="J20" t="s">
        <v>174</v>
      </c>
      <c r="K20" t="s">
        <v>176</v>
      </c>
    </row>
    <row r="21" spans="1:11">
      <c r="A21" t="s">
        <v>22</v>
      </c>
      <c r="B21" t="s">
        <v>155</v>
      </c>
      <c r="C21">
        <v>76</v>
      </c>
      <c r="D21">
        <v>123</v>
      </c>
      <c r="E21">
        <f t="shared" si="0"/>
        <v>0.61788617886178865</v>
      </c>
      <c r="F21">
        <v>1.02</v>
      </c>
      <c r="G21">
        <v>1</v>
      </c>
      <c r="H21">
        <v>3</v>
      </c>
      <c r="I21">
        <v>10</v>
      </c>
      <c r="J21" t="s">
        <v>174</v>
      </c>
      <c r="K21" t="s">
        <v>176</v>
      </c>
    </row>
    <row r="22" spans="1:11">
      <c r="A22" t="s">
        <v>22</v>
      </c>
      <c r="B22" t="s">
        <v>154</v>
      </c>
      <c r="C22">
        <v>74</v>
      </c>
      <c r="D22">
        <v>120</v>
      </c>
      <c r="E22">
        <f t="shared" si="0"/>
        <v>0.6166666666666667</v>
      </c>
      <c r="F22">
        <v>1</v>
      </c>
      <c r="G22">
        <v>2</v>
      </c>
      <c r="H22">
        <v>4</v>
      </c>
      <c r="I22">
        <v>11</v>
      </c>
      <c r="J22" t="s">
        <v>174</v>
      </c>
      <c r="K22" t="s">
        <v>176</v>
      </c>
    </row>
    <row r="23" spans="1:11">
      <c r="A23" t="s">
        <v>22</v>
      </c>
      <c r="B23" t="s">
        <v>155</v>
      </c>
      <c r="C23">
        <v>46</v>
      </c>
      <c r="D23">
        <v>120</v>
      </c>
      <c r="E23">
        <f t="shared" si="0"/>
        <v>0.38333333333333336</v>
      </c>
      <c r="F23">
        <v>1</v>
      </c>
      <c r="G23">
        <v>1</v>
      </c>
      <c r="H23">
        <v>4</v>
      </c>
      <c r="I23">
        <v>11</v>
      </c>
      <c r="J23" t="s">
        <v>174</v>
      </c>
      <c r="K23" t="s">
        <v>176</v>
      </c>
    </row>
    <row r="24" spans="1:11">
      <c r="A24" t="s">
        <v>22</v>
      </c>
      <c r="B24" t="s">
        <v>155</v>
      </c>
      <c r="C24">
        <v>13</v>
      </c>
      <c r="D24">
        <v>104</v>
      </c>
      <c r="E24">
        <f t="shared" si="0"/>
        <v>0.125</v>
      </c>
      <c r="F24">
        <v>0.93</v>
      </c>
      <c r="G24">
        <v>2</v>
      </c>
      <c r="H24">
        <v>2</v>
      </c>
      <c r="I24">
        <v>12</v>
      </c>
      <c r="J24" t="s">
        <v>174</v>
      </c>
      <c r="K24" t="s">
        <v>176</v>
      </c>
    </row>
    <row r="25" spans="1:11">
      <c r="A25" t="s">
        <v>22</v>
      </c>
      <c r="B25" t="s">
        <v>154</v>
      </c>
      <c r="C25">
        <v>99</v>
      </c>
      <c r="D25">
        <v>104</v>
      </c>
      <c r="E25">
        <f t="shared" si="0"/>
        <v>0.95192307692307687</v>
      </c>
      <c r="F25">
        <v>0.93</v>
      </c>
      <c r="G25">
        <v>1</v>
      </c>
      <c r="H25">
        <v>2</v>
      </c>
      <c r="I25">
        <v>12</v>
      </c>
      <c r="J25" t="s">
        <v>174</v>
      </c>
      <c r="K25" t="s">
        <v>176</v>
      </c>
    </row>
    <row r="26" spans="1:11">
      <c r="A26" t="s">
        <v>22</v>
      </c>
      <c r="B26" t="s">
        <v>155</v>
      </c>
      <c r="C26">
        <v>20</v>
      </c>
      <c r="D26">
        <v>125</v>
      </c>
      <c r="E26">
        <f t="shared" si="0"/>
        <v>0.16</v>
      </c>
      <c r="F26">
        <v>1.04</v>
      </c>
      <c r="G26">
        <v>2</v>
      </c>
      <c r="H26">
        <v>3</v>
      </c>
      <c r="I26">
        <v>13</v>
      </c>
      <c r="J26" t="s">
        <v>174</v>
      </c>
      <c r="K26" t="s">
        <v>176</v>
      </c>
    </row>
    <row r="27" spans="1:11">
      <c r="A27" t="s">
        <v>22</v>
      </c>
      <c r="B27" t="s">
        <v>154</v>
      </c>
      <c r="C27">
        <v>105</v>
      </c>
      <c r="D27">
        <v>125</v>
      </c>
      <c r="E27">
        <f t="shared" si="0"/>
        <v>0.84</v>
      </c>
      <c r="F27">
        <v>1.04</v>
      </c>
      <c r="G27">
        <v>1</v>
      </c>
      <c r="H27">
        <v>3</v>
      </c>
      <c r="I27">
        <v>13</v>
      </c>
      <c r="J27" t="s">
        <v>174</v>
      </c>
      <c r="K27" t="s">
        <v>176</v>
      </c>
    </row>
    <row r="28" spans="1:11">
      <c r="A28" t="s">
        <v>22</v>
      </c>
      <c r="B28" t="s">
        <v>168</v>
      </c>
      <c r="C28">
        <v>104</v>
      </c>
      <c r="D28">
        <v>123</v>
      </c>
      <c r="E28">
        <f t="shared" si="0"/>
        <v>0.84552845528455289</v>
      </c>
      <c r="F28">
        <v>1.02</v>
      </c>
      <c r="G28">
        <v>3</v>
      </c>
      <c r="H28">
        <v>1</v>
      </c>
      <c r="I28">
        <v>14</v>
      </c>
      <c r="J28" t="s">
        <v>175</v>
      </c>
      <c r="K28" t="s">
        <v>177</v>
      </c>
    </row>
    <row r="29" spans="1:11">
      <c r="A29" t="s">
        <v>22</v>
      </c>
      <c r="B29" t="s">
        <v>169</v>
      </c>
      <c r="C29">
        <v>19</v>
      </c>
      <c r="D29">
        <v>123</v>
      </c>
      <c r="E29">
        <f t="shared" si="0"/>
        <v>0.15447154471544716</v>
      </c>
      <c r="F29">
        <v>1.02</v>
      </c>
      <c r="G29">
        <v>3</v>
      </c>
      <c r="H29">
        <v>1</v>
      </c>
      <c r="I29">
        <v>14</v>
      </c>
      <c r="J29" t="s">
        <v>175</v>
      </c>
      <c r="K29" t="s">
        <v>177</v>
      </c>
    </row>
    <row r="30" spans="1:11">
      <c r="A30" t="s">
        <v>22</v>
      </c>
      <c r="B30" t="s">
        <v>169</v>
      </c>
      <c r="C30">
        <v>16</v>
      </c>
      <c r="D30">
        <v>117</v>
      </c>
      <c r="E30">
        <f t="shared" si="0"/>
        <v>0.13675213675213677</v>
      </c>
      <c r="F30">
        <v>0.97</v>
      </c>
      <c r="G30">
        <v>2</v>
      </c>
      <c r="H30">
        <v>1</v>
      </c>
      <c r="I30">
        <v>15</v>
      </c>
      <c r="J30" t="s">
        <v>175</v>
      </c>
      <c r="K30" t="s">
        <v>177</v>
      </c>
    </row>
    <row r="31" spans="1:11">
      <c r="A31" t="s">
        <v>22</v>
      </c>
      <c r="B31" t="s">
        <v>168</v>
      </c>
      <c r="C31">
        <v>101</v>
      </c>
      <c r="D31">
        <v>117</v>
      </c>
      <c r="E31">
        <f t="shared" si="0"/>
        <v>0.86324786324786329</v>
      </c>
      <c r="F31">
        <v>0.97</v>
      </c>
      <c r="G31">
        <v>2</v>
      </c>
      <c r="H31">
        <v>1</v>
      </c>
      <c r="I31">
        <v>15</v>
      </c>
      <c r="J31" t="s">
        <v>175</v>
      </c>
      <c r="K31" t="s">
        <v>177</v>
      </c>
    </row>
    <row r="32" spans="1:11">
      <c r="A32" t="s">
        <v>22</v>
      </c>
      <c r="B32" t="s">
        <v>168</v>
      </c>
      <c r="C32">
        <v>99</v>
      </c>
      <c r="D32">
        <v>116</v>
      </c>
      <c r="E32">
        <f t="shared" si="0"/>
        <v>0.85344827586206895</v>
      </c>
      <c r="F32">
        <v>0.96</v>
      </c>
      <c r="G32">
        <v>1</v>
      </c>
      <c r="H32">
        <v>1</v>
      </c>
      <c r="I32">
        <v>16</v>
      </c>
      <c r="J32" t="s">
        <v>175</v>
      </c>
      <c r="K32" t="s">
        <v>177</v>
      </c>
    </row>
    <row r="33" spans="1:11">
      <c r="A33" t="s">
        <v>22</v>
      </c>
      <c r="B33" t="s">
        <v>169</v>
      </c>
      <c r="C33">
        <v>17</v>
      </c>
      <c r="D33">
        <v>116</v>
      </c>
      <c r="E33">
        <f t="shared" si="0"/>
        <v>0.14655172413793102</v>
      </c>
      <c r="F33">
        <v>0.96</v>
      </c>
      <c r="G33">
        <v>1</v>
      </c>
      <c r="H33">
        <v>1</v>
      </c>
      <c r="I33">
        <v>16</v>
      </c>
      <c r="J33" t="s">
        <v>175</v>
      </c>
      <c r="K33" t="s">
        <v>177</v>
      </c>
    </row>
    <row r="34" spans="1:11">
      <c r="A34" t="s">
        <v>22</v>
      </c>
      <c r="B34" t="s">
        <v>171</v>
      </c>
      <c r="C34">
        <v>68</v>
      </c>
      <c r="D34">
        <v>118</v>
      </c>
      <c r="E34">
        <f t="shared" si="0"/>
        <v>0.57627118644067798</v>
      </c>
      <c r="F34">
        <v>0.98</v>
      </c>
      <c r="G34">
        <v>3</v>
      </c>
      <c r="H34">
        <v>1</v>
      </c>
      <c r="I34">
        <v>17</v>
      </c>
      <c r="J34" t="s">
        <v>175</v>
      </c>
      <c r="K34" t="s">
        <v>178</v>
      </c>
    </row>
    <row r="35" spans="1:11">
      <c r="A35" t="s">
        <v>22</v>
      </c>
      <c r="B35" t="s">
        <v>168</v>
      </c>
      <c r="C35">
        <v>50</v>
      </c>
      <c r="D35">
        <v>118</v>
      </c>
      <c r="E35">
        <f t="shared" si="0"/>
        <v>0.42372881355932202</v>
      </c>
      <c r="F35">
        <v>0.98</v>
      </c>
      <c r="G35">
        <v>3</v>
      </c>
      <c r="H35">
        <v>1</v>
      </c>
      <c r="I35">
        <v>17</v>
      </c>
      <c r="J35" t="s">
        <v>175</v>
      </c>
      <c r="K35" t="s">
        <v>178</v>
      </c>
    </row>
    <row r="36" spans="1:11">
      <c r="A36" t="s">
        <v>22</v>
      </c>
      <c r="B36" t="s">
        <v>168</v>
      </c>
      <c r="C36">
        <v>79</v>
      </c>
      <c r="D36">
        <v>117</v>
      </c>
      <c r="E36">
        <f t="shared" si="0"/>
        <v>0.67521367521367526</v>
      </c>
      <c r="F36">
        <v>0.97</v>
      </c>
      <c r="G36">
        <v>3</v>
      </c>
      <c r="H36">
        <v>2</v>
      </c>
      <c r="I36">
        <v>18</v>
      </c>
      <c r="J36" t="s">
        <v>175</v>
      </c>
      <c r="K36" t="s">
        <v>178</v>
      </c>
    </row>
    <row r="37" spans="1:11">
      <c r="A37" t="s">
        <v>22</v>
      </c>
      <c r="B37" t="s">
        <v>171</v>
      </c>
      <c r="C37">
        <v>39</v>
      </c>
      <c r="D37">
        <v>117</v>
      </c>
      <c r="E37">
        <f t="shared" si="0"/>
        <v>0.33333333333333331</v>
      </c>
      <c r="F37">
        <v>0.97</v>
      </c>
      <c r="G37">
        <v>3</v>
      </c>
      <c r="H37">
        <v>2</v>
      </c>
      <c r="I37">
        <v>18</v>
      </c>
      <c r="J37" t="s">
        <v>175</v>
      </c>
      <c r="K37" t="s">
        <v>178</v>
      </c>
    </row>
    <row r="38" spans="1:11">
      <c r="A38" t="s">
        <v>22</v>
      </c>
      <c r="B38" t="s">
        <v>171</v>
      </c>
      <c r="C38">
        <v>73</v>
      </c>
      <c r="D38">
        <v>115</v>
      </c>
      <c r="E38">
        <f t="shared" si="0"/>
        <v>0.63478260869565217</v>
      </c>
      <c r="F38">
        <v>0.96</v>
      </c>
      <c r="G38">
        <v>1</v>
      </c>
      <c r="H38">
        <v>1</v>
      </c>
      <c r="I38">
        <v>19</v>
      </c>
      <c r="J38" t="s">
        <v>175</v>
      </c>
      <c r="K38" t="s">
        <v>178</v>
      </c>
    </row>
    <row r="39" spans="1:11">
      <c r="A39" t="s">
        <v>22</v>
      </c>
      <c r="B39" t="s">
        <v>168</v>
      </c>
      <c r="C39">
        <v>51</v>
      </c>
      <c r="D39">
        <v>115</v>
      </c>
      <c r="E39">
        <f t="shared" si="0"/>
        <v>0.44347826086956521</v>
      </c>
      <c r="F39">
        <v>0.96</v>
      </c>
      <c r="G39">
        <v>1</v>
      </c>
      <c r="H39">
        <v>1</v>
      </c>
      <c r="I39">
        <v>19</v>
      </c>
      <c r="J39" t="s">
        <v>175</v>
      </c>
      <c r="K39" t="s">
        <v>178</v>
      </c>
    </row>
    <row r="40" spans="1:11">
      <c r="A40" t="s">
        <v>22</v>
      </c>
      <c r="B40" t="s">
        <v>168</v>
      </c>
      <c r="C40">
        <v>88</v>
      </c>
      <c r="D40">
        <v>124</v>
      </c>
      <c r="E40">
        <f t="shared" si="0"/>
        <v>0.70967741935483875</v>
      </c>
      <c r="F40">
        <v>1.03</v>
      </c>
      <c r="G40">
        <v>2</v>
      </c>
      <c r="H40">
        <v>2</v>
      </c>
      <c r="I40">
        <v>20</v>
      </c>
      <c r="J40" t="s">
        <v>175</v>
      </c>
      <c r="K40" t="s">
        <v>178</v>
      </c>
    </row>
    <row r="41" spans="1:11">
      <c r="A41" t="s">
        <v>22</v>
      </c>
      <c r="B41" t="s">
        <v>171</v>
      </c>
      <c r="C41">
        <v>25</v>
      </c>
      <c r="D41">
        <v>124</v>
      </c>
      <c r="E41">
        <f t="shared" si="0"/>
        <v>0.20161290322580644</v>
      </c>
      <c r="F41">
        <v>1.03</v>
      </c>
      <c r="G41">
        <v>2</v>
      </c>
      <c r="H41">
        <v>2</v>
      </c>
      <c r="I41">
        <v>20</v>
      </c>
      <c r="J41" t="s">
        <v>175</v>
      </c>
      <c r="K41" t="s">
        <v>178</v>
      </c>
    </row>
    <row r="42" spans="1:11">
      <c r="A42" t="s">
        <v>22</v>
      </c>
      <c r="B42" t="s">
        <v>168</v>
      </c>
      <c r="C42">
        <v>72</v>
      </c>
      <c r="D42">
        <v>100</v>
      </c>
      <c r="E42">
        <f t="shared" si="0"/>
        <v>0.72</v>
      </c>
      <c r="F42">
        <v>0.83</v>
      </c>
      <c r="G42">
        <v>3</v>
      </c>
      <c r="H42">
        <v>1</v>
      </c>
      <c r="I42">
        <v>21</v>
      </c>
      <c r="J42" t="s">
        <v>175</v>
      </c>
      <c r="K42" t="s">
        <v>174</v>
      </c>
    </row>
    <row r="43" spans="1:11">
      <c r="A43" t="s">
        <v>22</v>
      </c>
      <c r="B43" t="s">
        <v>154</v>
      </c>
      <c r="C43">
        <v>28</v>
      </c>
      <c r="D43">
        <v>100</v>
      </c>
      <c r="E43">
        <f t="shared" si="0"/>
        <v>0.28000000000000003</v>
      </c>
      <c r="F43">
        <v>0.83</v>
      </c>
      <c r="G43">
        <v>3</v>
      </c>
      <c r="H43">
        <v>1</v>
      </c>
      <c r="I43">
        <v>21</v>
      </c>
      <c r="J43" t="s">
        <v>175</v>
      </c>
      <c r="K43" t="s">
        <v>174</v>
      </c>
    </row>
    <row r="44" spans="1:11">
      <c r="A44" t="s">
        <v>22</v>
      </c>
      <c r="B44" t="s">
        <v>154</v>
      </c>
      <c r="C44">
        <v>37</v>
      </c>
      <c r="D44">
        <v>121</v>
      </c>
      <c r="E44">
        <f t="shared" si="0"/>
        <v>0.30578512396694213</v>
      </c>
      <c r="F44">
        <v>1.01</v>
      </c>
      <c r="G44">
        <v>3</v>
      </c>
      <c r="H44">
        <v>2</v>
      </c>
      <c r="I44">
        <v>22</v>
      </c>
      <c r="J44" t="s">
        <v>175</v>
      </c>
      <c r="K44" t="s">
        <v>174</v>
      </c>
    </row>
    <row r="45" spans="1:11">
      <c r="A45" t="s">
        <v>22</v>
      </c>
      <c r="B45" t="s">
        <v>168</v>
      </c>
      <c r="C45">
        <v>84</v>
      </c>
      <c r="D45">
        <v>121</v>
      </c>
      <c r="E45">
        <f t="shared" si="0"/>
        <v>0.69421487603305787</v>
      </c>
      <c r="F45">
        <v>1.01</v>
      </c>
      <c r="G45">
        <v>3</v>
      </c>
      <c r="H45">
        <v>2</v>
      </c>
      <c r="I45">
        <v>22</v>
      </c>
      <c r="J45" t="s">
        <v>175</v>
      </c>
      <c r="K45" t="s">
        <v>174</v>
      </c>
    </row>
    <row r="46" spans="1:11">
      <c r="A46" t="s">
        <v>22</v>
      </c>
      <c r="B46" t="s">
        <v>192</v>
      </c>
      <c r="C46">
        <v>88</v>
      </c>
      <c r="D46">
        <v>110</v>
      </c>
      <c r="E46">
        <f t="shared" si="0"/>
        <v>0.8</v>
      </c>
      <c r="F46">
        <v>0.92</v>
      </c>
      <c r="G46">
        <v>3</v>
      </c>
      <c r="H46">
        <v>1</v>
      </c>
      <c r="I46">
        <v>23</v>
      </c>
      <c r="J46" t="s">
        <v>193</v>
      </c>
      <c r="K46" t="s">
        <v>176</v>
      </c>
    </row>
    <row r="47" spans="1:11">
      <c r="A47" t="s">
        <v>22</v>
      </c>
      <c r="B47" t="s">
        <v>155</v>
      </c>
      <c r="C47">
        <v>22</v>
      </c>
      <c r="D47">
        <v>110</v>
      </c>
      <c r="E47">
        <f t="shared" si="0"/>
        <v>0.2</v>
      </c>
      <c r="F47">
        <v>0.92</v>
      </c>
      <c r="G47">
        <v>3</v>
      </c>
      <c r="H47">
        <v>1</v>
      </c>
      <c r="I47">
        <v>23</v>
      </c>
      <c r="J47" t="s">
        <v>193</v>
      </c>
      <c r="K47" t="s">
        <v>176</v>
      </c>
    </row>
    <row r="48" spans="1:11">
      <c r="A48" t="s">
        <v>22</v>
      </c>
      <c r="B48" t="s">
        <v>155</v>
      </c>
      <c r="C48">
        <v>10</v>
      </c>
      <c r="D48">
        <v>97</v>
      </c>
      <c r="E48">
        <f>C48/D48</f>
        <v>0.10309278350515463</v>
      </c>
      <c r="F48">
        <v>0.8</v>
      </c>
      <c r="G48">
        <v>3</v>
      </c>
      <c r="H48">
        <v>2</v>
      </c>
      <c r="I48">
        <v>24</v>
      </c>
      <c r="J48" t="s">
        <v>193</v>
      </c>
      <c r="K48" t="s">
        <v>176</v>
      </c>
    </row>
    <row r="49" spans="1:11">
      <c r="A49" t="s">
        <v>22</v>
      </c>
      <c r="B49" t="s">
        <v>192</v>
      </c>
      <c r="C49">
        <v>87</v>
      </c>
      <c r="D49">
        <v>97</v>
      </c>
      <c r="E49">
        <f t="shared" si="0"/>
        <v>0.89690721649484539</v>
      </c>
      <c r="F49">
        <v>0.8</v>
      </c>
      <c r="G49">
        <v>3</v>
      </c>
      <c r="H49">
        <v>2</v>
      </c>
      <c r="I49">
        <v>24</v>
      </c>
      <c r="J49" t="s">
        <v>193</v>
      </c>
      <c r="K49" t="s">
        <v>176</v>
      </c>
    </row>
    <row r="50" spans="1:11">
      <c r="A50" t="s">
        <v>22</v>
      </c>
      <c r="B50" t="s">
        <v>196</v>
      </c>
      <c r="C50">
        <v>88</v>
      </c>
      <c r="D50">
        <v>113</v>
      </c>
      <c r="E50">
        <f t="shared" si="0"/>
        <v>0.77876106194690264</v>
      </c>
      <c r="F50">
        <v>0.94</v>
      </c>
      <c r="G50">
        <v>3</v>
      </c>
      <c r="H50">
        <v>1</v>
      </c>
      <c r="I50">
        <v>25</v>
      </c>
      <c r="J50" t="s">
        <v>198</v>
      </c>
      <c r="K50" t="s">
        <v>199</v>
      </c>
    </row>
    <row r="51" spans="1:11">
      <c r="A51" t="s">
        <v>22</v>
      </c>
      <c r="B51" t="s">
        <v>197</v>
      </c>
      <c r="C51">
        <v>25</v>
      </c>
      <c r="D51">
        <v>113</v>
      </c>
      <c r="E51">
        <f t="shared" si="0"/>
        <v>0.22123893805309736</v>
      </c>
      <c r="F51">
        <v>0.94</v>
      </c>
      <c r="G51">
        <v>3</v>
      </c>
      <c r="H51">
        <v>1</v>
      </c>
      <c r="I51">
        <v>25</v>
      </c>
      <c r="J51" t="s">
        <v>198</v>
      </c>
      <c r="K51" t="s">
        <v>199</v>
      </c>
    </row>
    <row r="52" spans="1:11">
      <c r="A52" t="s">
        <v>22</v>
      </c>
      <c r="B52" t="s">
        <v>196</v>
      </c>
      <c r="C52">
        <v>35</v>
      </c>
      <c r="D52">
        <v>115</v>
      </c>
      <c r="E52">
        <f t="shared" si="0"/>
        <v>0.30434782608695654</v>
      </c>
      <c r="F52">
        <v>0.96</v>
      </c>
      <c r="G52">
        <v>3</v>
      </c>
      <c r="H52">
        <v>1</v>
      </c>
      <c r="I52">
        <v>26</v>
      </c>
      <c r="J52" t="s">
        <v>198</v>
      </c>
      <c r="K52" t="s">
        <v>175</v>
      </c>
    </row>
    <row r="53" spans="1:11">
      <c r="A53" t="s">
        <v>22</v>
      </c>
      <c r="B53" t="s">
        <v>168</v>
      </c>
      <c r="C53">
        <v>80</v>
      </c>
      <c r="D53">
        <v>115</v>
      </c>
      <c r="E53">
        <f t="shared" si="0"/>
        <v>0.69565217391304346</v>
      </c>
      <c r="F53">
        <v>0.96</v>
      </c>
      <c r="G53">
        <v>3</v>
      </c>
      <c r="H53">
        <v>1</v>
      </c>
      <c r="I53">
        <v>26</v>
      </c>
      <c r="J53" t="s">
        <v>198</v>
      </c>
      <c r="K53" t="s">
        <v>175</v>
      </c>
    </row>
    <row r="54" spans="1:11">
      <c r="A54" t="s">
        <v>22</v>
      </c>
      <c r="B54" t="s">
        <v>168</v>
      </c>
      <c r="C54">
        <v>67</v>
      </c>
      <c r="D54">
        <v>111</v>
      </c>
      <c r="E54">
        <f t="shared" si="0"/>
        <v>0.60360360360360366</v>
      </c>
      <c r="F54">
        <v>0.93</v>
      </c>
      <c r="G54">
        <v>1</v>
      </c>
      <c r="H54">
        <v>1</v>
      </c>
      <c r="I54">
        <v>27</v>
      </c>
      <c r="J54" t="s">
        <v>198</v>
      </c>
      <c r="K54" t="s">
        <v>175</v>
      </c>
    </row>
    <row r="55" spans="1:11">
      <c r="A55" t="s">
        <v>22</v>
      </c>
      <c r="B55" t="s">
        <v>196</v>
      </c>
      <c r="C55">
        <v>44</v>
      </c>
      <c r="D55">
        <v>111</v>
      </c>
      <c r="E55">
        <f t="shared" si="0"/>
        <v>0.3963963963963964</v>
      </c>
      <c r="F55">
        <v>0.93</v>
      </c>
      <c r="G55">
        <v>1</v>
      </c>
      <c r="H55">
        <v>1</v>
      </c>
      <c r="I55">
        <v>27</v>
      </c>
      <c r="J55" t="s">
        <v>198</v>
      </c>
      <c r="K55" t="s">
        <v>175</v>
      </c>
    </row>
    <row r="56" spans="1:11">
      <c r="A56" t="s">
        <v>22</v>
      </c>
      <c r="B56" t="s">
        <v>154</v>
      </c>
      <c r="C56">
        <v>62</v>
      </c>
      <c r="D56">
        <v>112</v>
      </c>
      <c r="E56">
        <f t="shared" si="0"/>
        <v>0.5535714285714286</v>
      </c>
      <c r="F56">
        <v>0.93</v>
      </c>
      <c r="G56">
        <v>1</v>
      </c>
      <c r="H56">
        <v>1</v>
      </c>
      <c r="I56">
        <v>28</v>
      </c>
      <c r="J56" t="s">
        <v>174</v>
      </c>
      <c r="K56" t="s">
        <v>193</v>
      </c>
    </row>
    <row r="57" spans="1:11">
      <c r="A57" t="s">
        <v>22</v>
      </c>
      <c r="B57" t="s">
        <v>192</v>
      </c>
      <c r="C57">
        <v>60</v>
      </c>
      <c r="D57">
        <v>112</v>
      </c>
      <c r="E57">
        <f t="shared" si="0"/>
        <v>0.5357142857142857</v>
      </c>
      <c r="F57">
        <v>0.93</v>
      </c>
      <c r="G57">
        <v>1</v>
      </c>
      <c r="H57">
        <v>1</v>
      </c>
      <c r="I57">
        <v>28</v>
      </c>
      <c r="J57" t="s">
        <v>174</v>
      </c>
      <c r="K57" t="s">
        <v>193</v>
      </c>
    </row>
    <row r="58" spans="1:11">
      <c r="A58" t="s">
        <v>22</v>
      </c>
      <c r="B58" t="s">
        <v>192</v>
      </c>
      <c r="C58">
        <v>40</v>
      </c>
      <c r="D58">
        <v>118</v>
      </c>
      <c r="E58">
        <f t="shared" si="0"/>
        <v>0.33898305084745761</v>
      </c>
      <c r="F58">
        <v>0.98</v>
      </c>
      <c r="G58">
        <v>2</v>
      </c>
      <c r="H58">
        <v>1</v>
      </c>
      <c r="I58">
        <v>29</v>
      </c>
      <c r="J58" t="s">
        <v>174</v>
      </c>
      <c r="K58" t="s">
        <v>193</v>
      </c>
    </row>
    <row r="59" spans="1:11">
      <c r="A59" t="s">
        <v>22</v>
      </c>
      <c r="B59" t="s">
        <v>154</v>
      </c>
      <c r="C59">
        <v>78</v>
      </c>
      <c r="D59">
        <v>118</v>
      </c>
      <c r="E59">
        <f t="shared" si="0"/>
        <v>0.66101694915254239</v>
      </c>
      <c r="F59">
        <v>0.98</v>
      </c>
      <c r="G59">
        <v>2</v>
      </c>
      <c r="H59">
        <v>1</v>
      </c>
      <c r="I59">
        <v>29</v>
      </c>
      <c r="J59" t="s">
        <v>174</v>
      </c>
      <c r="K59" t="s">
        <v>193</v>
      </c>
    </row>
    <row r="60" spans="1:11">
      <c r="A60" t="s">
        <v>22</v>
      </c>
      <c r="B60" t="s">
        <v>168</v>
      </c>
      <c r="C60">
        <v>81</v>
      </c>
      <c r="D60">
        <v>108</v>
      </c>
      <c r="E60">
        <f t="shared" si="0"/>
        <v>0.75</v>
      </c>
      <c r="F60">
        <v>0.9</v>
      </c>
      <c r="G60">
        <v>1</v>
      </c>
      <c r="H60">
        <v>1</v>
      </c>
      <c r="I60">
        <v>30</v>
      </c>
      <c r="J60" t="s">
        <v>175</v>
      </c>
      <c r="K60" t="s">
        <v>174</v>
      </c>
    </row>
    <row r="61" spans="1:11">
      <c r="A61" t="s">
        <v>22</v>
      </c>
      <c r="B61" t="s">
        <v>154</v>
      </c>
      <c r="C61">
        <v>27</v>
      </c>
      <c r="D61">
        <v>108</v>
      </c>
      <c r="E61">
        <f t="shared" si="0"/>
        <v>0.25</v>
      </c>
      <c r="F61">
        <v>0.9</v>
      </c>
      <c r="G61">
        <v>1</v>
      </c>
      <c r="H61">
        <v>1</v>
      </c>
      <c r="I61">
        <v>30</v>
      </c>
      <c r="J61" t="s">
        <v>175</v>
      </c>
      <c r="K61" t="s">
        <v>174</v>
      </c>
    </row>
    <row r="62" spans="1:11">
      <c r="A62" t="s">
        <v>22</v>
      </c>
      <c r="B62" t="s">
        <v>154</v>
      </c>
      <c r="C62">
        <v>56</v>
      </c>
      <c r="D62">
        <v>108</v>
      </c>
      <c r="E62">
        <f t="shared" si="0"/>
        <v>0.51851851851851849</v>
      </c>
      <c r="F62">
        <v>0.9</v>
      </c>
      <c r="G62">
        <v>3</v>
      </c>
      <c r="H62">
        <v>1</v>
      </c>
      <c r="I62">
        <v>31</v>
      </c>
      <c r="J62" t="s">
        <v>174</v>
      </c>
      <c r="K62" t="s">
        <v>193</v>
      </c>
    </row>
    <row r="63" spans="1:11">
      <c r="A63" t="s">
        <v>22</v>
      </c>
      <c r="B63" t="s">
        <v>192</v>
      </c>
      <c r="C63">
        <v>52</v>
      </c>
      <c r="D63">
        <v>108</v>
      </c>
      <c r="E63">
        <f t="shared" si="0"/>
        <v>0.48148148148148145</v>
      </c>
      <c r="F63">
        <v>0.9</v>
      </c>
      <c r="G63">
        <v>3</v>
      </c>
      <c r="H63">
        <v>1</v>
      </c>
      <c r="I63">
        <v>31</v>
      </c>
      <c r="J63" t="s">
        <v>174</v>
      </c>
      <c r="K63" t="s">
        <v>193</v>
      </c>
    </row>
    <row r="64" spans="1:11">
      <c r="A64" t="s">
        <v>22</v>
      </c>
      <c r="B64" t="s">
        <v>154</v>
      </c>
      <c r="C64">
        <v>77</v>
      </c>
      <c r="D64">
        <v>108</v>
      </c>
      <c r="E64">
        <f t="shared" si="0"/>
        <v>0.71296296296296291</v>
      </c>
      <c r="F64">
        <v>0.9</v>
      </c>
      <c r="G64">
        <v>1</v>
      </c>
      <c r="H64">
        <v>2</v>
      </c>
      <c r="I64">
        <v>32</v>
      </c>
      <c r="J64" t="s">
        <v>174</v>
      </c>
      <c r="K64" t="s">
        <v>193</v>
      </c>
    </row>
    <row r="65" spans="1:11">
      <c r="A65" t="s">
        <v>22</v>
      </c>
      <c r="B65" t="s">
        <v>192</v>
      </c>
      <c r="C65">
        <v>31</v>
      </c>
      <c r="D65">
        <v>108</v>
      </c>
      <c r="E65">
        <f t="shared" si="0"/>
        <v>0.28703703703703703</v>
      </c>
      <c r="F65">
        <v>0.9</v>
      </c>
      <c r="G65">
        <v>1</v>
      </c>
      <c r="H65">
        <v>2</v>
      </c>
      <c r="I65">
        <v>32</v>
      </c>
      <c r="J65" t="s">
        <v>174</v>
      </c>
      <c r="K65" t="s">
        <v>193</v>
      </c>
    </row>
    <row r="66" spans="1:11">
      <c r="A66" t="s">
        <v>22</v>
      </c>
      <c r="B66" t="s">
        <v>154</v>
      </c>
      <c r="C66">
        <v>35</v>
      </c>
      <c r="D66">
        <v>116</v>
      </c>
      <c r="E66">
        <f t="shared" si="0"/>
        <v>0.30172413793103448</v>
      </c>
      <c r="F66">
        <v>0.97</v>
      </c>
      <c r="G66">
        <v>3</v>
      </c>
      <c r="H66">
        <v>3</v>
      </c>
      <c r="I66">
        <v>33</v>
      </c>
      <c r="J66" t="s">
        <v>175</v>
      </c>
      <c r="K66" t="s">
        <v>174</v>
      </c>
    </row>
    <row r="67" spans="1:11">
      <c r="A67" t="s">
        <v>22</v>
      </c>
      <c r="B67" t="s">
        <v>168</v>
      </c>
      <c r="C67">
        <v>81</v>
      </c>
      <c r="D67">
        <v>116</v>
      </c>
      <c r="E67">
        <f t="shared" si="0"/>
        <v>0.69827586206896552</v>
      </c>
      <c r="F67">
        <v>0.97</v>
      </c>
      <c r="G67">
        <v>3</v>
      </c>
      <c r="H67">
        <v>3</v>
      </c>
      <c r="I67">
        <v>33</v>
      </c>
      <c r="J67" t="s">
        <v>175</v>
      </c>
      <c r="K67" t="s">
        <v>174</v>
      </c>
    </row>
    <row r="68" spans="1:11">
      <c r="A68" t="s">
        <v>22</v>
      </c>
      <c r="B68" t="s">
        <v>168</v>
      </c>
      <c r="C68">
        <v>89</v>
      </c>
      <c r="D68">
        <v>118</v>
      </c>
      <c r="E68">
        <f t="shared" si="0"/>
        <v>0.75423728813559321</v>
      </c>
      <c r="F68">
        <v>0.98</v>
      </c>
      <c r="G68">
        <v>3</v>
      </c>
      <c r="H68">
        <v>4</v>
      </c>
      <c r="I68">
        <v>34</v>
      </c>
      <c r="J68" t="s">
        <v>175</v>
      </c>
      <c r="K68" t="s">
        <v>174</v>
      </c>
    </row>
    <row r="69" spans="1:11">
      <c r="A69" t="s">
        <v>22</v>
      </c>
      <c r="B69" t="s">
        <v>154</v>
      </c>
      <c r="C69">
        <v>29</v>
      </c>
      <c r="D69">
        <v>118</v>
      </c>
      <c r="E69">
        <f t="shared" si="0"/>
        <v>0.24576271186440679</v>
      </c>
      <c r="F69">
        <v>0.98</v>
      </c>
      <c r="G69">
        <v>3</v>
      </c>
      <c r="H69">
        <v>4</v>
      </c>
      <c r="I69">
        <v>34</v>
      </c>
      <c r="J69" t="s">
        <v>175</v>
      </c>
      <c r="K69" t="s">
        <v>174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opLeftCell="A109" workbookViewId="0">
      <selection activeCell="Q142" sqref="Q142"/>
    </sheetView>
  </sheetViews>
  <sheetFormatPr baseColWidth="10" defaultRowHeight="15" x14ac:dyDescent="0"/>
  <cols>
    <col min="4" max="4" width="18.6640625" customWidth="1"/>
    <col min="12" max="12" width="9.6640625" customWidth="1"/>
    <col min="15" max="15" width="14.1640625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>
        <v>41703</v>
      </c>
      <c r="B2">
        <v>1</v>
      </c>
      <c r="C2" t="s">
        <v>179</v>
      </c>
      <c r="D2" t="s">
        <v>181</v>
      </c>
      <c r="E2" t="s">
        <v>26</v>
      </c>
      <c r="F2" s="2">
        <v>41694</v>
      </c>
      <c r="G2">
        <v>120</v>
      </c>
      <c r="H2">
        <v>19</v>
      </c>
      <c r="I2">
        <v>4</v>
      </c>
      <c r="J2">
        <f>H2+I2</f>
        <v>23</v>
      </c>
      <c r="K2">
        <v>117</v>
      </c>
      <c r="L2">
        <f>J2/K2</f>
        <v>0.19658119658119658</v>
      </c>
      <c r="M2">
        <f>H2/K2</f>
        <v>0.1623931623931624</v>
      </c>
      <c r="N2">
        <f>I2/K2</f>
        <v>3.4188034188034191E-2</v>
      </c>
      <c r="O2">
        <f>K2/G2</f>
        <v>0.97499999999999998</v>
      </c>
      <c r="P2">
        <v>2</v>
      </c>
      <c r="Q2" t="s">
        <v>183</v>
      </c>
    </row>
    <row r="3" spans="1:17">
      <c r="A3" s="2">
        <v>41703</v>
      </c>
      <c r="B3">
        <v>1</v>
      </c>
      <c r="C3" t="s">
        <v>179</v>
      </c>
      <c r="D3" t="s">
        <v>181</v>
      </c>
      <c r="E3" t="s">
        <v>26</v>
      </c>
      <c r="F3" s="2">
        <v>41694</v>
      </c>
      <c r="G3">
        <v>120</v>
      </c>
      <c r="H3">
        <v>15</v>
      </c>
      <c r="I3">
        <v>12</v>
      </c>
      <c r="J3">
        <f t="shared" ref="J3:J141" si="0">H3+I3</f>
        <v>27</v>
      </c>
      <c r="K3">
        <v>117</v>
      </c>
      <c r="L3">
        <f t="shared" ref="L3:L141" si="1">J3/K3</f>
        <v>0.23076923076923078</v>
      </c>
      <c r="M3">
        <f t="shared" ref="M3:M141" si="2">H3/K3</f>
        <v>0.12820512820512819</v>
      </c>
      <c r="N3">
        <f t="shared" ref="N3:N141" si="3">I3/K3</f>
        <v>0.10256410256410256</v>
      </c>
      <c r="O3">
        <f t="shared" ref="O3:O141" si="4">K3/G3</f>
        <v>0.97499999999999998</v>
      </c>
      <c r="P3">
        <v>2</v>
      </c>
      <c r="Q3" t="s">
        <v>183</v>
      </c>
    </row>
    <row r="4" spans="1:17">
      <c r="A4" s="2">
        <v>41703</v>
      </c>
      <c r="B4">
        <v>1</v>
      </c>
      <c r="C4" t="s">
        <v>180</v>
      </c>
      <c r="D4" t="s">
        <v>181</v>
      </c>
      <c r="E4" t="s">
        <v>26</v>
      </c>
      <c r="F4" s="2">
        <v>41694</v>
      </c>
      <c r="G4">
        <v>120</v>
      </c>
      <c r="H4">
        <v>20</v>
      </c>
      <c r="I4">
        <v>24</v>
      </c>
      <c r="J4">
        <f t="shared" si="0"/>
        <v>44</v>
      </c>
      <c r="K4">
        <v>117</v>
      </c>
      <c r="L4">
        <f t="shared" si="1"/>
        <v>0.37606837606837606</v>
      </c>
      <c r="M4">
        <f t="shared" si="2"/>
        <v>0.17094017094017094</v>
      </c>
      <c r="N4">
        <f t="shared" si="3"/>
        <v>0.20512820512820512</v>
      </c>
      <c r="O4">
        <f t="shared" si="4"/>
        <v>0.97499999999999998</v>
      </c>
      <c r="P4">
        <v>2</v>
      </c>
      <c r="Q4" t="s">
        <v>183</v>
      </c>
    </row>
    <row r="5" spans="1:17">
      <c r="A5" s="2">
        <v>41703</v>
      </c>
      <c r="B5">
        <v>1</v>
      </c>
      <c r="C5" t="s">
        <v>180</v>
      </c>
      <c r="D5" t="s">
        <v>181</v>
      </c>
      <c r="E5" t="s">
        <v>26</v>
      </c>
      <c r="F5" s="2">
        <v>41694</v>
      </c>
      <c r="G5">
        <v>120</v>
      </c>
      <c r="H5">
        <v>12</v>
      </c>
      <c r="I5">
        <v>11</v>
      </c>
      <c r="J5">
        <f t="shared" si="0"/>
        <v>23</v>
      </c>
      <c r="K5">
        <v>117</v>
      </c>
      <c r="L5">
        <f t="shared" si="1"/>
        <v>0.19658119658119658</v>
      </c>
      <c r="M5">
        <f t="shared" si="2"/>
        <v>0.10256410256410256</v>
      </c>
      <c r="N5">
        <f t="shared" si="3"/>
        <v>9.4017094017094016E-2</v>
      </c>
      <c r="O5">
        <f t="shared" si="4"/>
        <v>0.97499999999999998</v>
      </c>
      <c r="P5">
        <v>2</v>
      </c>
      <c r="Q5" t="s">
        <v>183</v>
      </c>
    </row>
    <row r="6" spans="1:17">
      <c r="A6" s="2">
        <v>41703</v>
      </c>
      <c r="B6">
        <v>2</v>
      </c>
      <c r="C6" t="s">
        <v>180</v>
      </c>
      <c r="D6" t="s">
        <v>181</v>
      </c>
      <c r="E6" t="s">
        <v>26</v>
      </c>
      <c r="F6" s="2">
        <v>41693</v>
      </c>
      <c r="G6">
        <v>120</v>
      </c>
      <c r="H6">
        <v>14</v>
      </c>
      <c r="I6">
        <v>27</v>
      </c>
      <c r="J6">
        <f t="shared" si="0"/>
        <v>41</v>
      </c>
      <c r="K6">
        <v>108</v>
      </c>
      <c r="L6">
        <f t="shared" si="1"/>
        <v>0.37962962962962965</v>
      </c>
      <c r="M6">
        <f t="shared" si="2"/>
        <v>0.12962962962962962</v>
      </c>
      <c r="N6">
        <f t="shared" si="3"/>
        <v>0.25</v>
      </c>
      <c r="O6">
        <f t="shared" si="4"/>
        <v>0.9</v>
      </c>
      <c r="P6">
        <v>2</v>
      </c>
      <c r="Q6" t="s">
        <v>184</v>
      </c>
    </row>
    <row r="7" spans="1:17">
      <c r="A7" s="2">
        <v>41703</v>
      </c>
      <c r="B7">
        <v>2</v>
      </c>
      <c r="C7" t="s">
        <v>180</v>
      </c>
      <c r="D7" t="s">
        <v>181</v>
      </c>
      <c r="E7" t="s">
        <v>26</v>
      </c>
      <c r="F7" s="2">
        <v>41693</v>
      </c>
      <c r="G7">
        <v>120</v>
      </c>
      <c r="H7">
        <v>9</v>
      </c>
      <c r="I7">
        <v>17</v>
      </c>
      <c r="J7">
        <f t="shared" si="0"/>
        <v>26</v>
      </c>
      <c r="K7">
        <v>108</v>
      </c>
      <c r="L7">
        <f t="shared" si="1"/>
        <v>0.24074074074074073</v>
      </c>
      <c r="M7">
        <f t="shared" si="2"/>
        <v>8.3333333333333329E-2</v>
      </c>
      <c r="N7">
        <f t="shared" si="3"/>
        <v>0.15740740740740741</v>
      </c>
      <c r="O7">
        <f t="shared" si="4"/>
        <v>0.9</v>
      </c>
      <c r="P7">
        <v>2</v>
      </c>
      <c r="Q7" t="s">
        <v>184</v>
      </c>
    </row>
    <row r="8" spans="1:17">
      <c r="A8" s="2">
        <v>41703</v>
      </c>
      <c r="B8">
        <v>2</v>
      </c>
      <c r="C8" t="s">
        <v>179</v>
      </c>
      <c r="D8" t="s">
        <v>181</v>
      </c>
      <c r="E8" t="s">
        <v>26</v>
      </c>
      <c r="F8" s="2">
        <v>41693</v>
      </c>
      <c r="G8">
        <v>120</v>
      </c>
      <c r="H8">
        <v>11</v>
      </c>
      <c r="I8">
        <v>16</v>
      </c>
      <c r="J8">
        <f t="shared" si="0"/>
        <v>27</v>
      </c>
      <c r="K8">
        <v>108</v>
      </c>
      <c r="L8">
        <f t="shared" si="1"/>
        <v>0.25</v>
      </c>
      <c r="M8">
        <f t="shared" si="2"/>
        <v>0.10185185185185185</v>
      </c>
      <c r="N8">
        <f t="shared" si="3"/>
        <v>0.14814814814814814</v>
      </c>
      <c r="O8">
        <f t="shared" si="4"/>
        <v>0.9</v>
      </c>
      <c r="P8">
        <v>2</v>
      </c>
      <c r="Q8" t="s">
        <v>184</v>
      </c>
    </row>
    <row r="9" spans="1:17">
      <c r="A9" s="2">
        <v>41703</v>
      </c>
      <c r="B9">
        <v>2</v>
      </c>
      <c r="C9" t="s">
        <v>179</v>
      </c>
      <c r="D9" t="s">
        <v>181</v>
      </c>
      <c r="E9" t="s">
        <v>26</v>
      </c>
      <c r="F9" s="2">
        <v>41693</v>
      </c>
      <c r="G9">
        <v>120</v>
      </c>
      <c r="H9">
        <v>4</v>
      </c>
      <c r="I9">
        <v>10</v>
      </c>
      <c r="J9">
        <f t="shared" si="0"/>
        <v>14</v>
      </c>
      <c r="K9">
        <v>108</v>
      </c>
      <c r="L9">
        <f t="shared" si="1"/>
        <v>0.12962962962962962</v>
      </c>
      <c r="M9">
        <f t="shared" si="2"/>
        <v>3.7037037037037035E-2</v>
      </c>
      <c r="N9">
        <f t="shared" si="3"/>
        <v>9.2592592592592587E-2</v>
      </c>
      <c r="O9">
        <f t="shared" si="4"/>
        <v>0.9</v>
      </c>
      <c r="P9">
        <v>2</v>
      </c>
      <c r="Q9" t="s">
        <v>184</v>
      </c>
    </row>
    <row r="10" spans="1:17">
      <c r="A10" s="2">
        <v>41703</v>
      </c>
      <c r="B10">
        <v>3</v>
      </c>
      <c r="C10" t="s">
        <v>179</v>
      </c>
      <c r="D10" t="s">
        <v>181</v>
      </c>
      <c r="E10" t="s">
        <v>26</v>
      </c>
      <c r="F10" s="2">
        <v>41694</v>
      </c>
      <c r="G10">
        <v>120</v>
      </c>
      <c r="H10">
        <v>15</v>
      </c>
      <c r="I10">
        <v>14</v>
      </c>
      <c r="J10">
        <f t="shared" si="0"/>
        <v>29</v>
      </c>
      <c r="K10">
        <v>112</v>
      </c>
      <c r="L10">
        <f t="shared" si="1"/>
        <v>0.25892857142857145</v>
      </c>
      <c r="M10">
        <f t="shared" si="2"/>
        <v>0.13392857142857142</v>
      </c>
      <c r="N10">
        <f t="shared" si="3"/>
        <v>0.125</v>
      </c>
      <c r="O10">
        <f t="shared" si="4"/>
        <v>0.93333333333333335</v>
      </c>
      <c r="P10">
        <v>1</v>
      </c>
      <c r="Q10" t="s">
        <v>184</v>
      </c>
    </row>
    <row r="11" spans="1:17">
      <c r="A11" s="2">
        <v>41703</v>
      </c>
      <c r="B11">
        <v>3</v>
      </c>
      <c r="C11" t="s">
        <v>179</v>
      </c>
      <c r="D11" t="s">
        <v>181</v>
      </c>
      <c r="E11" t="s">
        <v>26</v>
      </c>
      <c r="F11" s="2">
        <v>41694</v>
      </c>
      <c r="G11">
        <v>120</v>
      </c>
      <c r="H11">
        <v>22</v>
      </c>
      <c r="I11">
        <v>23</v>
      </c>
      <c r="J11">
        <f t="shared" si="0"/>
        <v>45</v>
      </c>
      <c r="K11">
        <v>112</v>
      </c>
      <c r="L11">
        <f t="shared" si="1"/>
        <v>0.4017857142857143</v>
      </c>
      <c r="M11">
        <f t="shared" si="2"/>
        <v>0.19642857142857142</v>
      </c>
      <c r="N11">
        <f t="shared" si="3"/>
        <v>0.20535714285714285</v>
      </c>
      <c r="O11">
        <f t="shared" si="4"/>
        <v>0.93333333333333335</v>
      </c>
      <c r="P11">
        <v>1</v>
      </c>
      <c r="Q11" t="s">
        <v>184</v>
      </c>
    </row>
    <row r="12" spans="1:17">
      <c r="A12" s="2">
        <v>41703</v>
      </c>
      <c r="B12">
        <v>3</v>
      </c>
      <c r="C12" t="s">
        <v>180</v>
      </c>
      <c r="D12" t="s">
        <v>181</v>
      </c>
      <c r="E12" t="s">
        <v>26</v>
      </c>
      <c r="F12" s="2">
        <v>41694</v>
      </c>
      <c r="G12">
        <v>120</v>
      </c>
      <c r="H12">
        <v>17</v>
      </c>
      <c r="I12">
        <v>19</v>
      </c>
      <c r="J12">
        <f>H12+I12</f>
        <v>36</v>
      </c>
      <c r="K12">
        <v>112</v>
      </c>
      <c r="L12">
        <f t="shared" si="1"/>
        <v>0.32142857142857145</v>
      </c>
      <c r="M12">
        <f t="shared" si="2"/>
        <v>0.15178571428571427</v>
      </c>
      <c r="N12">
        <f t="shared" si="3"/>
        <v>0.16964285714285715</v>
      </c>
      <c r="O12">
        <f t="shared" si="4"/>
        <v>0.93333333333333335</v>
      </c>
      <c r="P12">
        <v>1</v>
      </c>
      <c r="Q12" t="s">
        <v>184</v>
      </c>
    </row>
    <row r="13" spans="1:17">
      <c r="A13" s="2">
        <v>41703</v>
      </c>
      <c r="B13">
        <v>3</v>
      </c>
      <c r="C13" t="s">
        <v>180</v>
      </c>
      <c r="D13" t="s">
        <v>181</v>
      </c>
      <c r="E13" t="s">
        <v>26</v>
      </c>
      <c r="F13" s="2">
        <v>41694</v>
      </c>
      <c r="G13">
        <v>120</v>
      </c>
      <c r="H13">
        <v>0</v>
      </c>
      <c r="I13">
        <v>2</v>
      </c>
      <c r="J13">
        <f t="shared" si="0"/>
        <v>2</v>
      </c>
      <c r="K13">
        <v>112</v>
      </c>
      <c r="L13">
        <f t="shared" si="1"/>
        <v>1.7857142857142856E-2</v>
      </c>
      <c r="M13">
        <f t="shared" si="2"/>
        <v>0</v>
      </c>
      <c r="N13">
        <f t="shared" si="3"/>
        <v>1.7857142857142856E-2</v>
      </c>
      <c r="O13">
        <f t="shared" si="4"/>
        <v>0.93333333333333335</v>
      </c>
      <c r="P13">
        <v>1</v>
      </c>
      <c r="Q13" t="s">
        <v>184</v>
      </c>
    </row>
    <row r="14" spans="1:17">
      <c r="A14" s="2">
        <v>41703</v>
      </c>
      <c r="B14">
        <v>4</v>
      </c>
      <c r="C14" t="s">
        <v>179</v>
      </c>
      <c r="D14" t="s">
        <v>182</v>
      </c>
      <c r="E14" t="s">
        <v>26</v>
      </c>
      <c r="F14" s="2">
        <v>41693</v>
      </c>
      <c r="G14">
        <v>120</v>
      </c>
      <c r="H14">
        <v>4</v>
      </c>
      <c r="I14">
        <v>10</v>
      </c>
      <c r="J14">
        <f t="shared" si="0"/>
        <v>14</v>
      </c>
      <c r="K14">
        <v>112</v>
      </c>
      <c r="L14">
        <f t="shared" si="1"/>
        <v>0.125</v>
      </c>
      <c r="M14">
        <f t="shared" si="2"/>
        <v>3.5714285714285712E-2</v>
      </c>
      <c r="N14">
        <f t="shared" si="3"/>
        <v>8.9285714285714288E-2</v>
      </c>
      <c r="O14">
        <f t="shared" si="4"/>
        <v>0.93333333333333335</v>
      </c>
      <c r="P14">
        <v>1</v>
      </c>
      <c r="Q14" t="s">
        <v>182</v>
      </c>
    </row>
    <row r="15" spans="1:17">
      <c r="A15" s="2">
        <v>41703</v>
      </c>
      <c r="B15">
        <v>4</v>
      </c>
      <c r="C15" t="s">
        <v>179</v>
      </c>
      <c r="D15" t="s">
        <v>182</v>
      </c>
      <c r="E15" t="s">
        <v>26</v>
      </c>
      <c r="F15" s="2">
        <v>41693</v>
      </c>
      <c r="G15">
        <v>120</v>
      </c>
      <c r="H15">
        <v>10</v>
      </c>
      <c r="I15">
        <v>14</v>
      </c>
      <c r="J15">
        <f t="shared" si="0"/>
        <v>24</v>
      </c>
      <c r="K15">
        <v>112</v>
      </c>
      <c r="L15">
        <f t="shared" si="1"/>
        <v>0.21428571428571427</v>
      </c>
      <c r="M15">
        <f t="shared" si="2"/>
        <v>8.9285714285714288E-2</v>
      </c>
      <c r="N15">
        <f t="shared" si="3"/>
        <v>0.125</v>
      </c>
      <c r="O15">
        <f t="shared" si="4"/>
        <v>0.93333333333333335</v>
      </c>
      <c r="P15">
        <v>1</v>
      </c>
      <c r="Q15" t="s">
        <v>182</v>
      </c>
    </row>
    <row r="16" spans="1:17">
      <c r="A16" s="2">
        <v>41703</v>
      </c>
      <c r="B16">
        <v>4</v>
      </c>
      <c r="C16" t="s">
        <v>179</v>
      </c>
      <c r="D16" t="s">
        <v>181</v>
      </c>
      <c r="E16" t="s">
        <v>26</v>
      </c>
      <c r="F16" s="2">
        <v>41693</v>
      </c>
      <c r="G16">
        <v>120</v>
      </c>
      <c r="H16">
        <v>13</v>
      </c>
      <c r="I16">
        <v>23</v>
      </c>
      <c r="J16">
        <f t="shared" si="0"/>
        <v>36</v>
      </c>
      <c r="K16">
        <v>112</v>
      </c>
      <c r="L16">
        <f t="shared" si="1"/>
        <v>0.32142857142857145</v>
      </c>
      <c r="M16">
        <f t="shared" si="2"/>
        <v>0.11607142857142858</v>
      </c>
      <c r="N16">
        <f t="shared" si="3"/>
        <v>0.20535714285714285</v>
      </c>
      <c r="O16">
        <f t="shared" si="4"/>
        <v>0.93333333333333335</v>
      </c>
      <c r="P16">
        <v>1</v>
      </c>
      <c r="Q16" t="s">
        <v>182</v>
      </c>
    </row>
    <row r="17" spans="1:17">
      <c r="A17" s="2">
        <v>41703</v>
      </c>
      <c r="B17">
        <v>4</v>
      </c>
      <c r="C17" t="s">
        <v>179</v>
      </c>
      <c r="D17" t="s">
        <v>181</v>
      </c>
      <c r="E17" t="s">
        <v>26</v>
      </c>
      <c r="F17" s="2">
        <v>41693</v>
      </c>
      <c r="G17">
        <v>120</v>
      </c>
      <c r="H17">
        <v>13</v>
      </c>
      <c r="I17">
        <v>25</v>
      </c>
      <c r="J17">
        <f t="shared" si="0"/>
        <v>38</v>
      </c>
      <c r="K17">
        <v>112</v>
      </c>
      <c r="L17">
        <f t="shared" si="1"/>
        <v>0.3392857142857143</v>
      </c>
      <c r="M17">
        <f t="shared" si="2"/>
        <v>0.11607142857142858</v>
      </c>
      <c r="N17">
        <f t="shared" si="3"/>
        <v>0.22321428571428573</v>
      </c>
      <c r="O17">
        <f t="shared" si="4"/>
        <v>0.93333333333333335</v>
      </c>
      <c r="P17">
        <v>1</v>
      </c>
      <c r="Q17" t="s">
        <v>182</v>
      </c>
    </row>
    <row r="18" spans="1:17">
      <c r="A18" s="2">
        <v>41703</v>
      </c>
      <c r="B18">
        <v>5</v>
      </c>
      <c r="C18" t="s">
        <v>179</v>
      </c>
      <c r="D18" t="s">
        <v>182</v>
      </c>
      <c r="E18" t="s">
        <v>26</v>
      </c>
      <c r="F18" s="2">
        <v>41694</v>
      </c>
      <c r="G18">
        <v>120</v>
      </c>
      <c r="H18">
        <v>8</v>
      </c>
      <c r="I18">
        <v>7</v>
      </c>
      <c r="J18">
        <f t="shared" si="0"/>
        <v>15</v>
      </c>
      <c r="K18">
        <v>112</v>
      </c>
      <c r="L18">
        <f t="shared" si="1"/>
        <v>0.13392857142857142</v>
      </c>
      <c r="M18">
        <f t="shared" si="2"/>
        <v>7.1428571428571425E-2</v>
      </c>
      <c r="N18">
        <f t="shared" si="3"/>
        <v>6.25E-2</v>
      </c>
      <c r="O18">
        <f t="shared" si="4"/>
        <v>0.93333333333333335</v>
      </c>
      <c r="P18">
        <v>1</v>
      </c>
      <c r="Q18" t="s">
        <v>182</v>
      </c>
    </row>
    <row r="19" spans="1:17">
      <c r="A19" s="2">
        <v>41703</v>
      </c>
      <c r="B19">
        <v>5</v>
      </c>
      <c r="C19" t="s">
        <v>179</v>
      </c>
      <c r="D19" t="s">
        <v>182</v>
      </c>
      <c r="E19" t="s">
        <v>26</v>
      </c>
      <c r="F19" s="2">
        <v>41694</v>
      </c>
      <c r="G19">
        <v>120</v>
      </c>
      <c r="H19">
        <v>27</v>
      </c>
      <c r="I19">
        <v>9</v>
      </c>
      <c r="J19">
        <f t="shared" si="0"/>
        <v>36</v>
      </c>
      <c r="K19">
        <v>112</v>
      </c>
      <c r="L19">
        <f t="shared" si="1"/>
        <v>0.32142857142857145</v>
      </c>
      <c r="M19">
        <f t="shared" si="2"/>
        <v>0.24107142857142858</v>
      </c>
      <c r="N19">
        <f t="shared" si="3"/>
        <v>8.0357142857142863E-2</v>
      </c>
      <c r="O19">
        <f t="shared" si="4"/>
        <v>0.93333333333333335</v>
      </c>
      <c r="P19">
        <v>1</v>
      </c>
      <c r="Q19" t="s">
        <v>182</v>
      </c>
    </row>
    <row r="20" spans="1:17">
      <c r="A20" s="2">
        <v>41703</v>
      </c>
      <c r="B20">
        <v>5</v>
      </c>
      <c r="C20" t="s">
        <v>180</v>
      </c>
      <c r="D20" t="s">
        <v>181</v>
      </c>
      <c r="E20" t="s">
        <v>26</v>
      </c>
      <c r="F20" s="2">
        <v>41694</v>
      </c>
      <c r="G20">
        <v>120</v>
      </c>
      <c r="H20">
        <v>13</v>
      </c>
      <c r="I20">
        <v>13</v>
      </c>
      <c r="J20">
        <f t="shared" si="0"/>
        <v>26</v>
      </c>
      <c r="K20">
        <v>112</v>
      </c>
      <c r="L20">
        <f t="shared" si="1"/>
        <v>0.23214285714285715</v>
      </c>
      <c r="M20">
        <f t="shared" si="2"/>
        <v>0.11607142857142858</v>
      </c>
      <c r="N20">
        <f t="shared" si="3"/>
        <v>0.11607142857142858</v>
      </c>
      <c r="O20">
        <f t="shared" si="4"/>
        <v>0.93333333333333335</v>
      </c>
      <c r="P20">
        <v>1</v>
      </c>
      <c r="Q20" t="s">
        <v>182</v>
      </c>
    </row>
    <row r="21" spans="1:17">
      <c r="A21" s="2">
        <v>41703</v>
      </c>
      <c r="B21">
        <v>5</v>
      </c>
      <c r="C21" t="s">
        <v>180</v>
      </c>
      <c r="D21" t="s">
        <v>181</v>
      </c>
      <c r="E21" t="s">
        <v>26</v>
      </c>
      <c r="F21" s="2">
        <v>41694</v>
      </c>
      <c r="G21">
        <v>120</v>
      </c>
      <c r="H21">
        <v>21</v>
      </c>
      <c r="I21">
        <v>14</v>
      </c>
      <c r="J21">
        <f t="shared" si="0"/>
        <v>35</v>
      </c>
      <c r="K21">
        <v>112</v>
      </c>
      <c r="L21">
        <f t="shared" si="1"/>
        <v>0.3125</v>
      </c>
      <c r="M21">
        <f t="shared" si="2"/>
        <v>0.1875</v>
      </c>
      <c r="N21">
        <f t="shared" si="3"/>
        <v>0.125</v>
      </c>
      <c r="O21">
        <f t="shared" si="4"/>
        <v>0.93333333333333335</v>
      </c>
      <c r="P21">
        <v>1</v>
      </c>
      <c r="Q21" t="s">
        <v>182</v>
      </c>
    </row>
    <row r="22" spans="1:17">
      <c r="A22" s="2">
        <v>41704</v>
      </c>
      <c r="B22">
        <v>1</v>
      </c>
      <c r="C22" t="s">
        <v>179</v>
      </c>
      <c r="D22" t="s">
        <v>182</v>
      </c>
      <c r="E22" t="s">
        <v>26</v>
      </c>
      <c r="F22" s="2">
        <v>41694</v>
      </c>
      <c r="G22">
        <v>120</v>
      </c>
      <c r="H22">
        <v>8</v>
      </c>
      <c r="I22">
        <v>8</v>
      </c>
      <c r="J22">
        <f t="shared" si="0"/>
        <v>16</v>
      </c>
      <c r="K22">
        <v>108</v>
      </c>
      <c r="L22">
        <f t="shared" si="1"/>
        <v>0.14814814814814814</v>
      </c>
      <c r="M22">
        <f t="shared" si="2"/>
        <v>7.407407407407407E-2</v>
      </c>
      <c r="N22">
        <f t="shared" si="3"/>
        <v>7.407407407407407E-2</v>
      </c>
      <c r="O22">
        <f t="shared" si="4"/>
        <v>0.9</v>
      </c>
      <c r="P22">
        <v>2</v>
      </c>
      <c r="Q22" t="s">
        <v>184</v>
      </c>
    </row>
    <row r="23" spans="1:17">
      <c r="A23" s="2">
        <v>41704</v>
      </c>
      <c r="B23">
        <v>1</v>
      </c>
      <c r="C23" t="s">
        <v>179</v>
      </c>
      <c r="D23" t="s">
        <v>182</v>
      </c>
      <c r="E23" t="s">
        <v>26</v>
      </c>
      <c r="F23" s="2">
        <v>41694</v>
      </c>
      <c r="G23">
        <v>120</v>
      </c>
      <c r="H23">
        <v>5</v>
      </c>
      <c r="I23">
        <v>8</v>
      </c>
      <c r="J23">
        <f t="shared" si="0"/>
        <v>13</v>
      </c>
      <c r="K23">
        <v>108</v>
      </c>
      <c r="L23">
        <f t="shared" si="1"/>
        <v>0.12037037037037036</v>
      </c>
      <c r="M23">
        <f t="shared" si="2"/>
        <v>4.6296296296296294E-2</v>
      </c>
      <c r="N23">
        <f t="shared" si="3"/>
        <v>7.407407407407407E-2</v>
      </c>
      <c r="O23">
        <f t="shared" si="4"/>
        <v>0.9</v>
      </c>
      <c r="P23">
        <v>2</v>
      </c>
      <c r="Q23" t="s">
        <v>184</v>
      </c>
    </row>
    <row r="24" spans="1:17">
      <c r="A24" s="2">
        <v>41704</v>
      </c>
      <c r="B24">
        <v>1</v>
      </c>
      <c r="C24" t="s">
        <v>179</v>
      </c>
      <c r="D24" t="s">
        <v>181</v>
      </c>
      <c r="E24" t="s">
        <v>26</v>
      </c>
      <c r="F24" s="2">
        <v>41694</v>
      </c>
      <c r="G24">
        <v>120</v>
      </c>
      <c r="H24">
        <v>26</v>
      </c>
      <c r="I24">
        <v>27</v>
      </c>
      <c r="J24">
        <f t="shared" si="0"/>
        <v>53</v>
      </c>
      <c r="K24">
        <v>108</v>
      </c>
      <c r="L24">
        <f t="shared" si="1"/>
        <v>0.49074074074074076</v>
      </c>
      <c r="M24">
        <f t="shared" si="2"/>
        <v>0.24074074074074073</v>
      </c>
      <c r="N24">
        <f t="shared" si="3"/>
        <v>0.25</v>
      </c>
      <c r="O24">
        <f t="shared" si="4"/>
        <v>0.9</v>
      </c>
      <c r="P24">
        <v>2</v>
      </c>
      <c r="Q24" t="s">
        <v>184</v>
      </c>
    </row>
    <row r="25" spans="1:17">
      <c r="A25" s="2">
        <v>41704</v>
      </c>
      <c r="B25">
        <v>1</v>
      </c>
      <c r="C25" t="s">
        <v>179</v>
      </c>
      <c r="D25" t="s">
        <v>181</v>
      </c>
      <c r="E25" t="s">
        <v>26</v>
      </c>
      <c r="F25" s="2">
        <v>41694</v>
      </c>
      <c r="G25">
        <v>120</v>
      </c>
      <c r="H25">
        <v>18</v>
      </c>
      <c r="I25">
        <v>8</v>
      </c>
      <c r="J25">
        <f t="shared" si="0"/>
        <v>26</v>
      </c>
      <c r="K25">
        <v>108</v>
      </c>
      <c r="L25">
        <f t="shared" si="1"/>
        <v>0.24074074074074073</v>
      </c>
      <c r="M25">
        <f t="shared" si="2"/>
        <v>0.16666666666666666</v>
      </c>
      <c r="N25">
        <f t="shared" si="3"/>
        <v>7.407407407407407E-2</v>
      </c>
      <c r="O25">
        <f t="shared" si="4"/>
        <v>0.9</v>
      </c>
      <c r="P25">
        <v>2</v>
      </c>
      <c r="Q25" t="s">
        <v>184</v>
      </c>
    </row>
    <row r="26" spans="1:17">
      <c r="A26" s="2">
        <v>41704</v>
      </c>
      <c r="B26">
        <v>2</v>
      </c>
      <c r="C26" t="s">
        <v>179</v>
      </c>
      <c r="D26" t="s">
        <v>181</v>
      </c>
      <c r="E26" t="s">
        <v>26</v>
      </c>
      <c r="F26" s="2">
        <v>41694</v>
      </c>
      <c r="G26">
        <v>120</v>
      </c>
      <c r="H26">
        <v>14</v>
      </c>
      <c r="I26">
        <v>9</v>
      </c>
      <c r="J26">
        <f t="shared" si="0"/>
        <v>23</v>
      </c>
      <c r="K26">
        <v>115</v>
      </c>
      <c r="L26">
        <f t="shared" si="1"/>
        <v>0.2</v>
      </c>
      <c r="M26">
        <f t="shared" si="2"/>
        <v>0.12173913043478261</v>
      </c>
      <c r="N26">
        <f t="shared" si="3"/>
        <v>7.8260869565217397E-2</v>
      </c>
      <c r="O26">
        <f t="shared" si="4"/>
        <v>0.95833333333333337</v>
      </c>
      <c r="P26">
        <v>2</v>
      </c>
      <c r="Q26" t="s">
        <v>182</v>
      </c>
    </row>
    <row r="27" spans="1:17">
      <c r="A27" s="2">
        <v>41704</v>
      </c>
      <c r="B27">
        <v>2</v>
      </c>
      <c r="C27" t="s">
        <v>179</v>
      </c>
      <c r="D27" t="s">
        <v>181</v>
      </c>
      <c r="E27" t="s">
        <v>26</v>
      </c>
      <c r="F27" s="2">
        <v>41694</v>
      </c>
      <c r="G27">
        <v>120</v>
      </c>
      <c r="H27">
        <v>20</v>
      </c>
      <c r="I27">
        <v>16</v>
      </c>
      <c r="J27">
        <f t="shared" si="0"/>
        <v>36</v>
      </c>
      <c r="K27">
        <v>115</v>
      </c>
      <c r="L27">
        <f t="shared" si="1"/>
        <v>0.31304347826086959</v>
      </c>
      <c r="M27">
        <f t="shared" si="2"/>
        <v>0.17391304347826086</v>
      </c>
      <c r="N27">
        <f t="shared" si="3"/>
        <v>0.1391304347826087</v>
      </c>
      <c r="O27">
        <f t="shared" si="4"/>
        <v>0.95833333333333337</v>
      </c>
      <c r="P27">
        <v>2</v>
      </c>
      <c r="Q27" t="s">
        <v>182</v>
      </c>
    </row>
    <row r="28" spans="1:17">
      <c r="A28" s="2">
        <v>41704</v>
      </c>
      <c r="B28">
        <v>2</v>
      </c>
      <c r="C28" t="s">
        <v>179</v>
      </c>
      <c r="D28" t="s">
        <v>182</v>
      </c>
      <c r="E28" t="s">
        <v>26</v>
      </c>
      <c r="F28" s="2">
        <v>41694</v>
      </c>
      <c r="G28">
        <v>120</v>
      </c>
      <c r="H28">
        <v>13</v>
      </c>
      <c r="I28">
        <v>10</v>
      </c>
      <c r="J28">
        <f t="shared" si="0"/>
        <v>23</v>
      </c>
      <c r="K28">
        <v>115</v>
      </c>
      <c r="L28">
        <f t="shared" si="1"/>
        <v>0.2</v>
      </c>
      <c r="M28">
        <f t="shared" si="2"/>
        <v>0.11304347826086956</v>
      </c>
      <c r="N28">
        <f t="shared" si="3"/>
        <v>8.6956521739130432E-2</v>
      </c>
      <c r="O28">
        <f t="shared" si="4"/>
        <v>0.95833333333333337</v>
      </c>
      <c r="P28">
        <v>2</v>
      </c>
      <c r="Q28" t="s">
        <v>182</v>
      </c>
    </row>
    <row r="29" spans="1:17">
      <c r="A29" s="2">
        <v>41704</v>
      </c>
      <c r="B29">
        <v>2</v>
      </c>
      <c r="C29" t="s">
        <v>179</v>
      </c>
      <c r="D29" t="s">
        <v>182</v>
      </c>
      <c r="E29" t="s">
        <v>26</v>
      </c>
      <c r="F29" s="2">
        <v>41694</v>
      </c>
      <c r="G29">
        <v>120</v>
      </c>
      <c r="H29">
        <v>28</v>
      </c>
      <c r="I29">
        <v>17</v>
      </c>
      <c r="J29">
        <f t="shared" si="0"/>
        <v>45</v>
      </c>
      <c r="K29">
        <v>115</v>
      </c>
      <c r="L29">
        <f t="shared" si="1"/>
        <v>0.39130434782608697</v>
      </c>
      <c r="M29">
        <f t="shared" si="2"/>
        <v>0.24347826086956523</v>
      </c>
      <c r="N29">
        <f t="shared" si="3"/>
        <v>0.14782608695652175</v>
      </c>
      <c r="O29">
        <f t="shared" si="4"/>
        <v>0.95833333333333337</v>
      </c>
      <c r="P29">
        <v>2</v>
      </c>
      <c r="Q29" t="s">
        <v>182</v>
      </c>
    </row>
    <row r="30" spans="1:17">
      <c r="A30" s="2">
        <v>41704</v>
      </c>
      <c r="B30">
        <v>3</v>
      </c>
      <c r="C30" t="s">
        <v>180</v>
      </c>
      <c r="D30" t="s">
        <v>181</v>
      </c>
      <c r="E30" t="s">
        <v>26</v>
      </c>
      <c r="F30" s="2">
        <v>41694</v>
      </c>
      <c r="G30">
        <v>120</v>
      </c>
      <c r="H30">
        <v>18</v>
      </c>
      <c r="I30">
        <v>13</v>
      </c>
      <c r="J30">
        <f t="shared" si="0"/>
        <v>31</v>
      </c>
      <c r="K30">
        <v>114</v>
      </c>
      <c r="L30">
        <f t="shared" si="1"/>
        <v>0.27192982456140352</v>
      </c>
      <c r="M30">
        <f t="shared" si="2"/>
        <v>0.15789473684210525</v>
      </c>
      <c r="N30">
        <f t="shared" si="3"/>
        <v>0.11403508771929824</v>
      </c>
      <c r="O30">
        <f t="shared" si="4"/>
        <v>0.95</v>
      </c>
      <c r="P30">
        <v>2</v>
      </c>
      <c r="Q30" t="s">
        <v>182</v>
      </c>
    </row>
    <row r="31" spans="1:17">
      <c r="A31" s="2">
        <v>41704</v>
      </c>
      <c r="B31">
        <v>3</v>
      </c>
      <c r="C31" t="s">
        <v>180</v>
      </c>
      <c r="D31" t="s">
        <v>181</v>
      </c>
      <c r="E31" t="s">
        <v>26</v>
      </c>
      <c r="F31" s="2">
        <v>41694</v>
      </c>
      <c r="G31">
        <v>120</v>
      </c>
      <c r="H31">
        <v>20</v>
      </c>
      <c r="I31">
        <v>16</v>
      </c>
      <c r="J31">
        <f t="shared" si="0"/>
        <v>36</v>
      </c>
      <c r="K31">
        <v>114</v>
      </c>
      <c r="L31">
        <f t="shared" si="1"/>
        <v>0.31578947368421051</v>
      </c>
      <c r="M31">
        <f t="shared" si="2"/>
        <v>0.17543859649122806</v>
      </c>
      <c r="N31">
        <f t="shared" si="3"/>
        <v>0.14035087719298245</v>
      </c>
      <c r="O31">
        <f t="shared" si="4"/>
        <v>0.95</v>
      </c>
      <c r="P31">
        <v>2</v>
      </c>
      <c r="Q31" t="s">
        <v>182</v>
      </c>
    </row>
    <row r="32" spans="1:17">
      <c r="A32" s="2">
        <v>41704</v>
      </c>
      <c r="B32">
        <v>3</v>
      </c>
      <c r="C32" t="s">
        <v>179</v>
      </c>
      <c r="D32" t="s">
        <v>182</v>
      </c>
      <c r="E32" t="s">
        <v>26</v>
      </c>
      <c r="F32" s="2">
        <v>41694</v>
      </c>
      <c r="G32">
        <v>120</v>
      </c>
      <c r="H32">
        <v>14</v>
      </c>
      <c r="I32">
        <v>12</v>
      </c>
      <c r="J32">
        <f t="shared" si="0"/>
        <v>26</v>
      </c>
      <c r="K32">
        <v>114</v>
      </c>
      <c r="L32">
        <f t="shared" si="1"/>
        <v>0.22807017543859648</v>
      </c>
      <c r="M32">
        <f t="shared" si="2"/>
        <v>0.12280701754385964</v>
      </c>
      <c r="N32">
        <f t="shared" si="3"/>
        <v>0.10526315789473684</v>
      </c>
      <c r="O32">
        <f t="shared" si="4"/>
        <v>0.95</v>
      </c>
      <c r="P32">
        <v>2</v>
      </c>
      <c r="Q32" t="s">
        <v>182</v>
      </c>
    </row>
    <row r="33" spans="1:17">
      <c r="A33" s="2">
        <v>41704</v>
      </c>
      <c r="B33">
        <v>3</v>
      </c>
      <c r="C33" t="s">
        <v>179</v>
      </c>
      <c r="D33" t="s">
        <v>182</v>
      </c>
      <c r="E33" t="s">
        <v>26</v>
      </c>
      <c r="F33" s="2">
        <v>41694</v>
      </c>
      <c r="G33">
        <v>120</v>
      </c>
      <c r="H33">
        <v>10</v>
      </c>
      <c r="I33">
        <v>11</v>
      </c>
      <c r="J33">
        <f t="shared" si="0"/>
        <v>21</v>
      </c>
      <c r="K33">
        <v>114</v>
      </c>
      <c r="L33">
        <f t="shared" si="1"/>
        <v>0.18421052631578946</v>
      </c>
      <c r="M33">
        <f t="shared" si="2"/>
        <v>8.771929824561403E-2</v>
      </c>
      <c r="N33">
        <f t="shared" si="3"/>
        <v>9.6491228070175433E-2</v>
      </c>
      <c r="O33">
        <f t="shared" si="4"/>
        <v>0.95</v>
      </c>
      <c r="P33">
        <v>2</v>
      </c>
      <c r="Q33" t="s">
        <v>182</v>
      </c>
    </row>
    <row r="34" spans="1:17">
      <c r="A34" s="2">
        <v>41704</v>
      </c>
      <c r="B34">
        <v>4</v>
      </c>
      <c r="C34" t="s">
        <v>179</v>
      </c>
      <c r="D34" t="s">
        <v>182</v>
      </c>
      <c r="E34" t="s">
        <v>26</v>
      </c>
      <c r="F34" s="2">
        <v>41694</v>
      </c>
      <c r="G34">
        <v>120</v>
      </c>
      <c r="H34">
        <v>9</v>
      </c>
      <c r="I34">
        <v>10</v>
      </c>
      <c r="J34">
        <f t="shared" si="0"/>
        <v>19</v>
      </c>
      <c r="K34">
        <v>110</v>
      </c>
      <c r="L34">
        <f t="shared" si="1"/>
        <v>0.17272727272727273</v>
      </c>
      <c r="M34">
        <f t="shared" si="2"/>
        <v>8.1818181818181818E-2</v>
      </c>
      <c r="N34">
        <f t="shared" si="3"/>
        <v>9.0909090909090912E-2</v>
      </c>
      <c r="O34">
        <f t="shared" si="4"/>
        <v>0.91666666666666663</v>
      </c>
      <c r="P34">
        <v>2</v>
      </c>
      <c r="Q34" t="s">
        <v>183</v>
      </c>
    </row>
    <row r="35" spans="1:17">
      <c r="A35" s="2">
        <v>41704</v>
      </c>
      <c r="B35">
        <v>4</v>
      </c>
      <c r="C35" t="s">
        <v>179</v>
      </c>
      <c r="D35" t="s">
        <v>182</v>
      </c>
      <c r="E35" t="s">
        <v>26</v>
      </c>
      <c r="F35" s="2">
        <v>41694</v>
      </c>
      <c r="G35">
        <v>120</v>
      </c>
      <c r="H35">
        <v>19</v>
      </c>
      <c r="I35">
        <v>6</v>
      </c>
      <c r="J35">
        <f t="shared" si="0"/>
        <v>25</v>
      </c>
      <c r="K35">
        <v>110</v>
      </c>
      <c r="L35">
        <f t="shared" si="1"/>
        <v>0.22727272727272727</v>
      </c>
      <c r="M35">
        <f t="shared" si="2"/>
        <v>0.17272727272727273</v>
      </c>
      <c r="N35">
        <f t="shared" si="3"/>
        <v>5.4545454545454543E-2</v>
      </c>
      <c r="O35">
        <f t="shared" si="4"/>
        <v>0.91666666666666663</v>
      </c>
      <c r="P35">
        <v>2</v>
      </c>
      <c r="Q35" t="s">
        <v>183</v>
      </c>
    </row>
    <row r="36" spans="1:17">
      <c r="A36" s="2">
        <v>41704</v>
      </c>
      <c r="B36">
        <v>4</v>
      </c>
      <c r="C36" t="s">
        <v>180</v>
      </c>
      <c r="D36" t="s">
        <v>181</v>
      </c>
      <c r="E36" t="s">
        <v>26</v>
      </c>
      <c r="F36" s="2">
        <v>41694</v>
      </c>
      <c r="G36">
        <v>120</v>
      </c>
      <c r="H36">
        <v>13</v>
      </c>
      <c r="I36">
        <v>9</v>
      </c>
      <c r="J36">
        <f t="shared" si="0"/>
        <v>22</v>
      </c>
      <c r="K36">
        <v>110</v>
      </c>
      <c r="L36">
        <f t="shared" si="1"/>
        <v>0.2</v>
      </c>
      <c r="M36">
        <f t="shared" si="2"/>
        <v>0.11818181818181818</v>
      </c>
      <c r="N36">
        <f t="shared" si="3"/>
        <v>8.1818181818181818E-2</v>
      </c>
      <c r="O36">
        <f t="shared" si="4"/>
        <v>0.91666666666666663</v>
      </c>
      <c r="P36">
        <v>2</v>
      </c>
      <c r="Q36" t="s">
        <v>183</v>
      </c>
    </row>
    <row r="37" spans="1:17">
      <c r="A37" s="2">
        <v>41704</v>
      </c>
      <c r="B37">
        <v>4</v>
      </c>
      <c r="C37" t="s">
        <v>180</v>
      </c>
      <c r="D37" t="s">
        <v>181</v>
      </c>
      <c r="E37" t="s">
        <v>26</v>
      </c>
      <c r="F37" s="2">
        <v>41694</v>
      </c>
      <c r="G37">
        <v>120</v>
      </c>
      <c r="H37">
        <v>27</v>
      </c>
      <c r="I37">
        <v>17</v>
      </c>
      <c r="J37">
        <f t="shared" si="0"/>
        <v>44</v>
      </c>
      <c r="K37">
        <v>110</v>
      </c>
      <c r="L37">
        <f t="shared" si="1"/>
        <v>0.4</v>
      </c>
      <c r="M37">
        <f t="shared" si="2"/>
        <v>0.24545454545454545</v>
      </c>
      <c r="N37">
        <f t="shared" si="3"/>
        <v>0.15454545454545454</v>
      </c>
      <c r="O37">
        <f t="shared" si="4"/>
        <v>0.91666666666666663</v>
      </c>
      <c r="P37">
        <v>2</v>
      </c>
      <c r="Q37" t="s">
        <v>183</v>
      </c>
    </row>
    <row r="38" spans="1:17">
      <c r="A38" s="2">
        <v>41705</v>
      </c>
      <c r="B38">
        <v>1</v>
      </c>
      <c r="C38" t="s">
        <v>180</v>
      </c>
      <c r="D38" t="s">
        <v>181</v>
      </c>
      <c r="E38" t="s">
        <v>26</v>
      </c>
      <c r="F38" s="2">
        <v>41695</v>
      </c>
      <c r="G38">
        <v>120</v>
      </c>
      <c r="H38">
        <v>20</v>
      </c>
      <c r="I38">
        <v>14</v>
      </c>
      <c r="J38">
        <f t="shared" si="0"/>
        <v>34</v>
      </c>
      <c r="K38">
        <v>121</v>
      </c>
      <c r="L38">
        <f t="shared" si="1"/>
        <v>0.28099173553719009</v>
      </c>
      <c r="M38">
        <f t="shared" si="2"/>
        <v>0.16528925619834711</v>
      </c>
      <c r="N38">
        <f t="shared" si="3"/>
        <v>0.11570247933884298</v>
      </c>
      <c r="O38">
        <f t="shared" si="4"/>
        <v>1.0083333333333333</v>
      </c>
      <c r="P38">
        <v>1</v>
      </c>
      <c r="Q38" t="s">
        <v>183</v>
      </c>
    </row>
    <row r="39" spans="1:17">
      <c r="A39" s="2">
        <v>41705</v>
      </c>
      <c r="B39">
        <v>1</v>
      </c>
      <c r="C39" t="s">
        <v>180</v>
      </c>
      <c r="D39" t="s">
        <v>181</v>
      </c>
      <c r="E39" t="s">
        <v>26</v>
      </c>
      <c r="F39" s="2">
        <v>41695</v>
      </c>
      <c r="G39">
        <v>120</v>
      </c>
      <c r="H39">
        <v>18</v>
      </c>
      <c r="I39">
        <v>20</v>
      </c>
      <c r="J39">
        <f t="shared" si="0"/>
        <v>38</v>
      </c>
      <c r="K39">
        <v>121</v>
      </c>
      <c r="L39">
        <f t="shared" si="1"/>
        <v>0.31404958677685951</v>
      </c>
      <c r="M39">
        <f t="shared" si="2"/>
        <v>0.1487603305785124</v>
      </c>
      <c r="N39">
        <f t="shared" si="3"/>
        <v>0.16528925619834711</v>
      </c>
      <c r="O39">
        <f t="shared" si="4"/>
        <v>1.0083333333333333</v>
      </c>
      <c r="P39">
        <v>1</v>
      </c>
      <c r="Q39" t="s">
        <v>183</v>
      </c>
    </row>
    <row r="40" spans="1:17">
      <c r="A40" s="2">
        <v>41705</v>
      </c>
      <c r="B40">
        <v>1</v>
      </c>
      <c r="C40" t="s">
        <v>179</v>
      </c>
      <c r="D40" t="s">
        <v>181</v>
      </c>
      <c r="E40" t="s">
        <v>26</v>
      </c>
      <c r="F40" s="2">
        <v>41695</v>
      </c>
      <c r="G40">
        <v>120</v>
      </c>
      <c r="H40">
        <v>18</v>
      </c>
      <c r="I40">
        <v>13</v>
      </c>
      <c r="J40">
        <f t="shared" si="0"/>
        <v>31</v>
      </c>
      <c r="K40">
        <v>121</v>
      </c>
      <c r="L40">
        <f t="shared" si="1"/>
        <v>0.256198347107438</v>
      </c>
      <c r="M40">
        <f t="shared" si="2"/>
        <v>0.1487603305785124</v>
      </c>
      <c r="N40">
        <f t="shared" si="3"/>
        <v>0.10743801652892562</v>
      </c>
      <c r="O40">
        <f t="shared" si="4"/>
        <v>1.0083333333333333</v>
      </c>
      <c r="P40">
        <v>1</v>
      </c>
      <c r="Q40" t="s">
        <v>183</v>
      </c>
    </row>
    <row r="41" spans="1:17">
      <c r="A41" s="2">
        <v>41705</v>
      </c>
      <c r="B41">
        <v>1</v>
      </c>
      <c r="C41" t="s">
        <v>179</v>
      </c>
      <c r="D41" t="s">
        <v>181</v>
      </c>
      <c r="E41" t="s">
        <v>26</v>
      </c>
      <c r="F41" s="2">
        <v>41695</v>
      </c>
      <c r="G41">
        <v>120</v>
      </c>
      <c r="H41">
        <v>5</v>
      </c>
      <c r="I41">
        <v>13</v>
      </c>
      <c r="J41">
        <f t="shared" si="0"/>
        <v>18</v>
      </c>
      <c r="K41">
        <v>121</v>
      </c>
      <c r="L41">
        <f t="shared" si="1"/>
        <v>0.1487603305785124</v>
      </c>
      <c r="M41">
        <f t="shared" si="2"/>
        <v>4.1322314049586778E-2</v>
      </c>
      <c r="N41">
        <f t="shared" si="3"/>
        <v>0.10743801652892562</v>
      </c>
      <c r="O41">
        <f t="shared" si="4"/>
        <v>1.0083333333333333</v>
      </c>
      <c r="P41">
        <v>1</v>
      </c>
      <c r="Q41" t="s">
        <v>183</v>
      </c>
    </row>
    <row r="42" spans="1:17">
      <c r="A42" s="2">
        <v>41717</v>
      </c>
      <c r="B42">
        <v>1</v>
      </c>
      <c r="C42" t="s">
        <v>179</v>
      </c>
      <c r="D42" t="s">
        <v>182</v>
      </c>
      <c r="E42" t="s">
        <v>26</v>
      </c>
      <c r="F42" s="2">
        <v>41709</v>
      </c>
      <c r="G42">
        <v>120</v>
      </c>
      <c r="H42">
        <v>10</v>
      </c>
      <c r="I42">
        <v>10</v>
      </c>
      <c r="J42">
        <f t="shared" si="0"/>
        <v>20</v>
      </c>
      <c r="K42">
        <v>110</v>
      </c>
      <c r="L42">
        <f t="shared" si="1"/>
        <v>0.18181818181818182</v>
      </c>
      <c r="M42">
        <f t="shared" si="2"/>
        <v>9.0909090909090912E-2</v>
      </c>
      <c r="N42">
        <f t="shared" si="3"/>
        <v>9.0909090909090912E-2</v>
      </c>
      <c r="O42">
        <f t="shared" si="4"/>
        <v>0.91666666666666663</v>
      </c>
      <c r="P42">
        <v>1</v>
      </c>
      <c r="Q42" t="s">
        <v>182</v>
      </c>
    </row>
    <row r="43" spans="1:17">
      <c r="A43" s="2">
        <v>41717</v>
      </c>
      <c r="B43">
        <v>1</v>
      </c>
      <c r="C43" t="s">
        <v>179</v>
      </c>
      <c r="D43" t="s">
        <v>182</v>
      </c>
      <c r="E43" t="s">
        <v>26</v>
      </c>
      <c r="F43" s="2">
        <v>41709</v>
      </c>
      <c r="G43">
        <v>120</v>
      </c>
      <c r="H43">
        <v>13</v>
      </c>
      <c r="I43">
        <v>13</v>
      </c>
      <c r="J43">
        <f t="shared" si="0"/>
        <v>26</v>
      </c>
      <c r="K43">
        <v>110</v>
      </c>
      <c r="L43">
        <f t="shared" si="1"/>
        <v>0.23636363636363636</v>
      </c>
      <c r="M43">
        <f t="shared" si="2"/>
        <v>0.11818181818181818</v>
      </c>
      <c r="N43">
        <f t="shared" si="3"/>
        <v>0.11818181818181818</v>
      </c>
      <c r="O43">
        <f t="shared" si="4"/>
        <v>0.91666666666666663</v>
      </c>
      <c r="P43">
        <v>1</v>
      </c>
      <c r="Q43" t="s">
        <v>182</v>
      </c>
    </row>
    <row r="44" spans="1:17">
      <c r="A44" s="2">
        <v>41717</v>
      </c>
      <c r="B44">
        <v>1</v>
      </c>
      <c r="C44" t="s">
        <v>180</v>
      </c>
      <c r="D44" t="s">
        <v>181</v>
      </c>
      <c r="E44" t="s">
        <v>26</v>
      </c>
      <c r="F44" s="2">
        <v>41709</v>
      </c>
      <c r="G44">
        <v>120</v>
      </c>
      <c r="H44">
        <v>23</v>
      </c>
      <c r="I44">
        <v>16</v>
      </c>
      <c r="J44">
        <f t="shared" si="0"/>
        <v>39</v>
      </c>
      <c r="K44">
        <v>110</v>
      </c>
      <c r="L44">
        <f t="shared" si="1"/>
        <v>0.35454545454545455</v>
      </c>
      <c r="M44">
        <f t="shared" si="2"/>
        <v>0.20909090909090908</v>
      </c>
      <c r="N44">
        <f t="shared" si="3"/>
        <v>0.14545454545454545</v>
      </c>
      <c r="O44">
        <f t="shared" si="4"/>
        <v>0.91666666666666663</v>
      </c>
      <c r="P44">
        <v>1</v>
      </c>
      <c r="Q44" t="s">
        <v>182</v>
      </c>
    </row>
    <row r="45" spans="1:17">
      <c r="A45" s="2">
        <v>41717</v>
      </c>
      <c r="B45">
        <v>1</v>
      </c>
      <c r="C45" t="s">
        <v>180</v>
      </c>
      <c r="D45" t="s">
        <v>181</v>
      </c>
      <c r="E45" t="s">
        <v>26</v>
      </c>
      <c r="F45" s="2">
        <v>41709</v>
      </c>
      <c r="G45">
        <v>120</v>
      </c>
      <c r="H45">
        <v>10</v>
      </c>
      <c r="I45">
        <v>15</v>
      </c>
      <c r="J45">
        <f t="shared" si="0"/>
        <v>25</v>
      </c>
      <c r="K45">
        <v>110</v>
      </c>
      <c r="L45">
        <f t="shared" si="1"/>
        <v>0.22727272727272727</v>
      </c>
      <c r="M45">
        <f t="shared" si="2"/>
        <v>9.0909090909090912E-2</v>
      </c>
      <c r="N45">
        <f t="shared" si="3"/>
        <v>0.13636363636363635</v>
      </c>
      <c r="O45">
        <f t="shared" si="4"/>
        <v>0.91666666666666663</v>
      </c>
      <c r="P45">
        <v>1</v>
      </c>
      <c r="Q45" t="s">
        <v>182</v>
      </c>
    </row>
    <row r="46" spans="1:17">
      <c r="A46" s="2">
        <v>41717</v>
      </c>
      <c r="B46">
        <v>2</v>
      </c>
      <c r="C46" t="s">
        <v>180</v>
      </c>
      <c r="D46" t="s">
        <v>181</v>
      </c>
      <c r="E46" t="s">
        <v>26</v>
      </c>
      <c r="F46" s="2">
        <v>41708</v>
      </c>
      <c r="G46">
        <v>120</v>
      </c>
      <c r="H46">
        <v>10</v>
      </c>
      <c r="I46">
        <v>7</v>
      </c>
      <c r="J46">
        <f t="shared" si="0"/>
        <v>17</v>
      </c>
      <c r="K46">
        <v>98</v>
      </c>
      <c r="L46">
        <f t="shared" si="1"/>
        <v>0.17346938775510204</v>
      </c>
      <c r="M46">
        <f t="shared" si="2"/>
        <v>0.10204081632653061</v>
      </c>
      <c r="N46">
        <f t="shared" si="3"/>
        <v>7.1428571428571425E-2</v>
      </c>
      <c r="O46">
        <f t="shared" si="4"/>
        <v>0.81666666666666665</v>
      </c>
      <c r="P46">
        <v>1</v>
      </c>
      <c r="Q46" t="s">
        <v>183</v>
      </c>
    </row>
    <row r="47" spans="1:17">
      <c r="A47" s="2">
        <v>41717</v>
      </c>
      <c r="B47">
        <v>2</v>
      </c>
      <c r="C47" t="s">
        <v>180</v>
      </c>
      <c r="D47" t="s">
        <v>181</v>
      </c>
      <c r="E47" t="s">
        <v>26</v>
      </c>
      <c r="F47" s="2">
        <v>41708</v>
      </c>
      <c r="G47">
        <v>120</v>
      </c>
      <c r="H47">
        <v>19</v>
      </c>
      <c r="I47">
        <v>17</v>
      </c>
      <c r="J47">
        <f t="shared" si="0"/>
        <v>36</v>
      </c>
      <c r="K47">
        <v>98</v>
      </c>
      <c r="L47">
        <f t="shared" si="1"/>
        <v>0.36734693877551022</v>
      </c>
      <c r="M47">
        <f t="shared" si="2"/>
        <v>0.19387755102040816</v>
      </c>
      <c r="N47">
        <f t="shared" si="3"/>
        <v>0.17346938775510204</v>
      </c>
      <c r="O47">
        <f t="shared" si="4"/>
        <v>0.81666666666666665</v>
      </c>
      <c r="P47">
        <v>1</v>
      </c>
      <c r="Q47" t="s">
        <v>183</v>
      </c>
    </row>
    <row r="48" spans="1:17">
      <c r="A48" s="2">
        <v>41717</v>
      </c>
      <c r="B48">
        <v>2</v>
      </c>
      <c r="C48" t="s">
        <v>179</v>
      </c>
      <c r="D48" t="s">
        <v>182</v>
      </c>
      <c r="E48" t="s">
        <v>26</v>
      </c>
      <c r="F48" s="2">
        <v>41708</v>
      </c>
      <c r="G48">
        <v>120</v>
      </c>
      <c r="H48">
        <v>3</v>
      </c>
      <c r="I48">
        <v>2</v>
      </c>
      <c r="J48">
        <f t="shared" si="0"/>
        <v>5</v>
      </c>
      <c r="K48">
        <v>98</v>
      </c>
      <c r="L48">
        <f t="shared" si="1"/>
        <v>5.1020408163265307E-2</v>
      </c>
      <c r="M48">
        <f t="shared" si="2"/>
        <v>3.0612244897959183E-2</v>
      </c>
      <c r="N48">
        <f t="shared" si="3"/>
        <v>2.0408163265306121E-2</v>
      </c>
      <c r="O48">
        <f t="shared" si="4"/>
        <v>0.81666666666666665</v>
      </c>
      <c r="P48">
        <v>1</v>
      </c>
      <c r="Q48" t="s">
        <v>183</v>
      </c>
    </row>
    <row r="49" spans="1:17">
      <c r="A49" s="2">
        <v>41717</v>
      </c>
      <c r="B49">
        <v>2</v>
      </c>
      <c r="C49" t="s">
        <v>179</v>
      </c>
      <c r="D49" t="s">
        <v>182</v>
      </c>
      <c r="E49" t="s">
        <v>26</v>
      </c>
      <c r="F49" s="2">
        <v>41708</v>
      </c>
      <c r="G49">
        <v>120</v>
      </c>
      <c r="H49">
        <v>24</v>
      </c>
      <c r="I49">
        <v>16</v>
      </c>
      <c r="J49">
        <f t="shared" si="0"/>
        <v>40</v>
      </c>
      <c r="K49">
        <v>98</v>
      </c>
      <c r="L49">
        <f t="shared" si="1"/>
        <v>0.40816326530612246</v>
      </c>
      <c r="M49">
        <f t="shared" si="2"/>
        <v>0.24489795918367346</v>
      </c>
      <c r="N49">
        <f t="shared" si="3"/>
        <v>0.16326530612244897</v>
      </c>
      <c r="O49">
        <f t="shared" si="4"/>
        <v>0.81666666666666665</v>
      </c>
      <c r="P49">
        <v>1</v>
      </c>
      <c r="Q49" t="s">
        <v>183</v>
      </c>
    </row>
    <row r="50" spans="1:17">
      <c r="A50" s="2">
        <v>41717</v>
      </c>
      <c r="B50">
        <v>3</v>
      </c>
      <c r="C50" t="s">
        <v>179</v>
      </c>
      <c r="D50" t="s">
        <v>182</v>
      </c>
      <c r="E50" t="s">
        <v>26</v>
      </c>
      <c r="F50" s="2">
        <v>41710</v>
      </c>
      <c r="G50">
        <v>120</v>
      </c>
      <c r="H50">
        <v>11</v>
      </c>
      <c r="I50">
        <v>15</v>
      </c>
      <c r="J50">
        <f t="shared" si="0"/>
        <v>26</v>
      </c>
      <c r="K50">
        <v>117</v>
      </c>
      <c r="L50">
        <f t="shared" si="1"/>
        <v>0.22222222222222221</v>
      </c>
      <c r="M50">
        <f t="shared" si="2"/>
        <v>9.4017094017094016E-2</v>
      </c>
      <c r="N50">
        <f t="shared" si="3"/>
        <v>0.12820512820512819</v>
      </c>
      <c r="O50">
        <f t="shared" si="4"/>
        <v>0.97499999999999998</v>
      </c>
      <c r="P50">
        <v>1</v>
      </c>
      <c r="Q50" t="s">
        <v>182</v>
      </c>
    </row>
    <row r="51" spans="1:17">
      <c r="A51" s="2">
        <v>41717</v>
      </c>
      <c r="B51">
        <v>3</v>
      </c>
      <c r="C51" t="s">
        <v>179</v>
      </c>
      <c r="D51" t="s">
        <v>182</v>
      </c>
      <c r="E51" t="s">
        <v>26</v>
      </c>
      <c r="F51" s="2">
        <v>41710</v>
      </c>
      <c r="G51">
        <v>120</v>
      </c>
      <c r="H51">
        <v>25</v>
      </c>
      <c r="I51">
        <v>24</v>
      </c>
      <c r="J51">
        <f t="shared" si="0"/>
        <v>49</v>
      </c>
      <c r="K51">
        <v>117</v>
      </c>
      <c r="L51">
        <f t="shared" si="1"/>
        <v>0.41880341880341881</v>
      </c>
      <c r="M51">
        <f t="shared" si="2"/>
        <v>0.21367521367521367</v>
      </c>
      <c r="N51">
        <f t="shared" si="3"/>
        <v>0.20512820512820512</v>
      </c>
      <c r="O51">
        <f t="shared" si="4"/>
        <v>0.97499999999999998</v>
      </c>
      <c r="P51">
        <v>1</v>
      </c>
      <c r="Q51" t="s">
        <v>182</v>
      </c>
    </row>
    <row r="52" spans="1:17">
      <c r="A52" s="2">
        <v>41717</v>
      </c>
      <c r="B52">
        <v>3</v>
      </c>
      <c r="C52" t="s">
        <v>179</v>
      </c>
      <c r="D52" t="s">
        <v>181</v>
      </c>
      <c r="E52" t="s">
        <v>26</v>
      </c>
      <c r="F52" s="2">
        <v>41710</v>
      </c>
      <c r="G52">
        <v>120</v>
      </c>
      <c r="H52">
        <v>9</v>
      </c>
      <c r="I52">
        <v>8</v>
      </c>
      <c r="J52">
        <f t="shared" si="0"/>
        <v>17</v>
      </c>
      <c r="K52">
        <v>117</v>
      </c>
      <c r="L52">
        <f t="shared" si="1"/>
        <v>0.14529914529914531</v>
      </c>
      <c r="M52">
        <f t="shared" si="2"/>
        <v>7.6923076923076927E-2</v>
      </c>
      <c r="N52">
        <f t="shared" si="3"/>
        <v>6.8376068376068383E-2</v>
      </c>
      <c r="O52">
        <f t="shared" si="4"/>
        <v>0.97499999999999998</v>
      </c>
      <c r="P52">
        <v>1</v>
      </c>
      <c r="Q52" t="s">
        <v>182</v>
      </c>
    </row>
    <row r="53" spans="1:17">
      <c r="A53" s="2">
        <v>41717</v>
      </c>
      <c r="B53">
        <v>3</v>
      </c>
      <c r="C53" t="s">
        <v>179</v>
      </c>
      <c r="D53" t="s">
        <v>181</v>
      </c>
      <c r="E53" t="s">
        <v>26</v>
      </c>
      <c r="F53" s="2">
        <v>41710</v>
      </c>
      <c r="G53">
        <v>120</v>
      </c>
      <c r="H53">
        <v>17</v>
      </c>
      <c r="I53">
        <v>8</v>
      </c>
      <c r="J53">
        <f t="shared" si="0"/>
        <v>25</v>
      </c>
      <c r="K53">
        <v>117</v>
      </c>
      <c r="L53">
        <f t="shared" si="1"/>
        <v>0.21367521367521367</v>
      </c>
      <c r="M53">
        <f t="shared" si="2"/>
        <v>0.14529914529914531</v>
      </c>
      <c r="N53">
        <f t="shared" si="3"/>
        <v>6.8376068376068383E-2</v>
      </c>
      <c r="O53">
        <f t="shared" si="4"/>
        <v>0.97499999999999998</v>
      </c>
      <c r="P53">
        <v>1</v>
      </c>
      <c r="Q53" t="s">
        <v>182</v>
      </c>
    </row>
    <row r="54" spans="1:17">
      <c r="A54" s="2">
        <v>41717</v>
      </c>
      <c r="B54">
        <v>4</v>
      </c>
      <c r="C54" t="s">
        <v>179</v>
      </c>
      <c r="D54" t="s">
        <v>181</v>
      </c>
      <c r="E54" t="s">
        <v>26</v>
      </c>
      <c r="F54" s="2">
        <v>41710</v>
      </c>
      <c r="G54">
        <v>120</v>
      </c>
      <c r="H54">
        <v>30</v>
      </c>
      <c r="I54">
        <v>23</v>
      </c>
      <c r="J54">
        <f t="shared" si="0"/>
        <v>53</v>
      </c>
      <c r="K54">
        <v>111</v>
      </c>
      <c r="L54">
        <f t="shared" si="1"/>
        <v>0.47747747747747749</v>
      </c>
      <c r="M54">
        <f t="shared" si="2"/>
        <v>0.27027027027027029</v>
      </c>
      <c r="N54">
        <f t="shared" si="3"/>
        <v>0.2072072072072072</v>
      </c>
      <c r="O54">
        <f t="shared" si="4"/>
        <v>0.92500000000000004</v>
      </c>
      <c r="P54">
        <v>1</v>
      </c>
      <c r="Q54" t="s">
        <v>184</v>
      </c>
    </row>
    <row r="55" spans="1:17">
      <c r="A55" s="2">
        <v>41717</v>
      </c>
      <c r="B55">
        <v>4</v>
      </c>
      <c r="C55" t="s">
        <v>179</v>
      </c>
      <c r="D55" t="s">
        <v>181</v>
      </c>
      <c r="E55" t="s">
        <v>26</v>
      </c>
      <c r="F55" s="2">
        <v>41710</v>
      </c>
      <c r="G55">
        <v>120</v>
      </c>
      <c r="H55">
        <v>16</v>
      </c>
      <c r="I55">
        <v>14</v>
      </c>
      <c r="J55">
        <f t="shared" si="0"/>
        <v>30</v>
      </c>
      <c r="K55">
        <v>111</v>
      </c>
      <c r="L55">
        <f t="shared" si="1"/>
        <v>0.27027027027027029</v>
      </c>
      <c r="M55">
        <f t="shared" si="2"/>
        <v>0.14414414414414414</v>
      </c>
      <c r="N55">
        <f t="shared" si="3"/>
        <v>0.12612612612612611</v>
      </c>
      <c r="O55">
        <f t="shared" si="4"/>
        <v>0.92500000000000004</v>
      </c>
      <c r="P55">
        <v>1</v>
      </c>
      <c r="Q55" t="s">
        <v>184</v>
      </c>
    </row>
    <row r="56" spans="1:17">
      <c r="A56" s="2">
        <v>41717</v>
      </c>
      <c r="B56">
        <v>4</v>
      </c>
      <c r="C56" t="s">
        <v>179</v>
      </c>
      <c r="D56" t="s">
        <v>182</v>
      </c>
      <c r="E56" t="s">
        <v>26</v>
      </c>
      <c r="F56" s="2">
        <v>41710</v>
      </c>
      <c r="G56">
        <v>120</v>
      </c>
      <c r="H56">
        <v>11</v>
      </c>
      <c r="I56">
        <v>11</v>
      </c>
      <c r="J56">
        <f t="shared" si="0"/>
        <v>22</v>
      </c>
      <c r="K56">
        <v>111</v>
      </c>
      <c r="L56">
        <f t="shared" si="1"/>
        <v>0.1981981981981982</v>
      </c>
      <c r="M56">
        <f t="shared" si="2"/>
        <v>9.90990990990991E-2</v>
      </c>
      <c r="N56">
        <f t="shared" si="3"/>
        <v>9.90990990990991E-2</v>
      </c>
      <c r="O56">
        <f t="shared" si="4"/>
        <v>0.92500000000000004</v>
      </c>
      <c r="P56">
        <v>1</v>
      </c>
      <c r="Q56" t="s">
        <v>184</v>
      </c>
    </row>
    <row r="57" spans="1:17">
      <c r="A57" s="2">
        <v>41717</v>
      </c>
      <c r="B57">
        <v>4</v>
      </c>
      <c r="C57" t="s">
        <v>179</v>
      </c>
      <c r="D57" t="s">
        <v>182</v>
      </c>
      <c r="E57" t="s">
        <v>26</v>
      </c>
      <c r="F57" s="2">
        <v>41710</v>
      </c>
      <c r="G57">
        <v>120</v>
      </c>
      <c r="H57">
        <v>2</v>
      </c>
      <c r="I57">
        <v>4</v>
      </c>
      <c r="J57">
        <f t="shared" si="0"/>
        <v>6</v>
      </c>
      <c r="K57">
        <v>111</v>
      </c>
      <c r="L57">
        <f t="shared" si="1"/>
        <v>5.4054054054054057E-2</v>
      </c>
      <c r="M57">
        <f t="shared" si="2"/>
        <v>1.8018018018018018E-2</v>
      </c>
      <c r="N57">
        <f t="shared" si="3"/>
        <v>3.6036036036036036E-2</v>
      </c>
      <c r="O57">
        <f t="shared" si="4"/>
        <v>0.92500000000000004</v>
      </c>
      <c r="P57">
        <v>1</v>
      </c>
      <c r="Q57" t="s">
        <v>184</v>
      </c>
    </row>
    <row r="58" spans="1:17">
      <c r="A58" s="2">
        <v>41717</v>
      </c>
      <c r="B58">
        <v>5</v>
      </c>
      <c r="C58" t="s">
        <v>180</v>
      </c>
      <c r="D58" t="s">
        <v>181</v>
      </c>
      <c r="E58" t="s">
        <v>26</v>
      </c>
      <c r="F58" s="2">
        <v>41710</v>
      </c>
      <c r="G58">
        <v>120</v>
      </c>
      <c r="H58">
        <v>9</v>
      </c>
      <c r="I58">
        <v>12</v>
      </c>
      <c r="J58">
        <f t="shared" si="0"/>
        <v>21</v>
      </c>
      <c r="K58">
        <v>113</v>
      </c>
      <c r="L58">
        <f t="shared" si="1"/>
        <v>0.18584070796460178</v>
      </c>
      <c r="M58">
        <f t="shared" si="2"/>
        <v>7.9646017699115043E-2</v>
      </c>
      <c r="N58">
        <f t="shared" si="3"/>
        <v>0.10619469026548672</v>
      </c>
      <c r="O58">
        <f t="shared" si="4"/>
        <v>0.94166666666666665</v>
      </c>
      <c r="P58">
        <v>1</v>
      </c>
      <c r="Q58" t="s">
        <v>183</v>
      </c>
    </row>
    <row r="59" spans="1:17">
      <c r="A59" s="2">
        <v>41717</v>
      </c>
      <c r="B59">
        <v>5</v>
      </c>
      <c r="C59" t="s">
        <v>180</v>
      </c>
      <c r="D59" t="s">
        <v>181</v>
      </c>
      <c r="E59" t="s">
        <v>26</v>
      </c>
      <c r="F59" s="2">
        <v>41710</v>
      </c>
      <c r="G59">
        <v>120</v>
      </c>
      <c r="H59">
        <v>16</v>
      </c>
      <c r="I59">
        <v>10</v>
      </c>
      <c r="J59">
        <f t="shared" si="0"/>
        <v>26</v>
      </c>
      <c r="K59">
        <v>113</v>
      </c>
      <c r="L59">
        <f t="shared" si="1"/>
        <v>0.23008849557522124</v>
      </c>
      <c r="M59">
        <f t="shared" si="2"/>
        <v>0.1415929203539823</v>
      </c>
      <c r="N59">
        <f t="shared" si="3"/>
        <v>8.8495575221238937E-2</v>
      </c>
      <c r="O59">
        <f t="shared" si="4"/>
        <v>0.94166666666666665</v>
      </c>
      <c r="P59">
        <v>1</v>
      </c>
      <c r="Q59" t="s">
        <v>183</v>
      </c>
    </row>
    <row r="60" spans="1:17">
      <c r="A60" s="2">
        <v>41717</v>
      </c>
      <c r="B60">
        <v>5</v>
      </c>
      <c r="C60" t="s">
        <v>179</v>
      </c>
      <c r="D60" t="s">
        <v>181</v>
      </c>
      <c r="E60" t="s">
        <v>26</v>
      </c>
      <c r="F60" s="2">
        <v>41710</v>
      </c>
      <c r="G60">
        <v>120</v>
      </c>
      <c r="H60">
        <v>22</v>
      </c>
      <c r="I60">
        <v>9</v>
      </c>
      <c r="J60">
        <f t="shared" si="0"/>
        <v>31</v>
      </c>
      <c r="K60">
        <v>113</v>
      </c>
      <c r="L60">
        <f t="shared" si="1"/>
        <v>0.27433628318584069</v>
      </c>
      <c r="M60">
        <f t="shared" si="2"/>
        <v>0.19469026548672566</v>
      </c>
      <c r="N60">
        <f t="shared" si="3"/>
        <v>7.9646017699115043E-2</v>
      </c>
      <c r="O60">
        <f t="shared" si="4"/>
        <v>0.94166666666666665</v>
      </c>
      <c r="P60">
        <v>1</v>
      </c>
      <c r="Q60" t="s">
        <v>183</v>
      </c>
    </row>
    <row r="61" spans="1:17">
      <c r="A61" s="2">
        <v>41717</v>
      </c>
      <c r="B61">
        <v>5</v>
      </c>
      <c r="C61" t="s">
        <v>179</v>
      </c>
      <c r="D61" t="s">
        <v>181</v>
      </c>
      <c r="E61" t="s">
        <v>26</v>
      </c>
      <c r="F61" s="2">
        <v>41710</v>
      </c>
      <c r="G61">
        <v>120</v>
      </c>
      <c r="H61">
        <v>16</v>
      </c>
      <c r="I61">
        <v>18</v>
      </c>
      <c r="J61">
        <f t="shared" si="0"/>
        <v>34</v>
      </c>
      <c r="K61">
        <v>113</v>
      </c>
      <c r="L61">
        <f t="shared" si="1"/>
        <v>0.30088495575221241</v>
      </c>
      <c r="M61">
        <f t="shared" si="2"/>
        <v>0.1415929203539823</v>
      </c>
      <c r="N61">
        <f t="shared" si="3"/>
        <v>0.15929203539823009</v>
      </c>
      <c r="O61">
        <f t="shared" si="4"/>
        <v>0.94166666666666665</v>
      </c>
      <c r="P61">
        <v>1</v>
      </c>
      <c r="Q61" t="s">
        <v>183</v>
      </c>
    </row>
    <row r="62" spans="1:17">
      <c r="A62" s="2">
        <v>41745</v>
      </c>
      <c r="B62">
        <v>4</v>
      </c>
      <c r="C62" t="s">
        <v>180</v>
      </c>
      <c r="D62" t="s">
        <v>181</v>
      </c>
      <c r="E62" t="s">
        <v>26</v>
      </c>
      <c r="F62" s="2">
        <v>41735</v>
      </c>
      <c r="G62">
        <v>120</v>
      </c>
      <c r="H62">
        <v>12</v>
      </c>
      <c r="I62">
        <v>13</v>
      </c>
      <c r="J62">
        <f t="shared" si="0"/>
        <v>25</v>
      </c>
      <c r="K62">
        <v>116</v>
      </c>
      <c r="L62">
        <f t="shared" si="1"/>
        <v>0.21551724137931033</v>
      </c>
      <c r="M62">
        <f t="shared" si="2"/>
        <v>0.10344827586206896</v>
      </c>
      <c r="N62">
        <f t="shared" si="3"/>
        <v>0.11206896551724138</v>
      </c>
      <c r="O62">
        <f t="shared" si="4"/>
        <v>0.96666666666666667</v>
      </c>
      <c r="P62">
        <v>2</v>
      </c>
      <c r="Q62" t="s">
        <v>207</v>
      </c>
    </row>
    <row r="63" spans="1:17">
      <c r="A63" s="2">
        <v>41745</v>
      </c>
      <c r="B63">
        <v>4</v>
      </c>
      <c r="C63" t="s">
        <v>180</v>
      </c>
      <c r="D63" t="s">
        <v>181</v>
      </c>
      <c r="E63" t="s">
        <v>26</v>
      </c>
      <c r="F63" s="2">
        <v>41735</v>
      </c>
      <c r="G63">
        <v>120</v>
      </c>
      <c r="H63">
        <v>4</v>
      </c>
      <c r="I63">
        <v>5</v>
      </c>
      <c r="J63">
        <f t="shared" si="0"/>
        <v>9</v>
      </c>
      <c r="K63">
        <v>116</v>
      </c>
      <c r="L63">
        <f t="shared" si="1"/>
        <v>7.7586206896551727E-2</v>
      </c>
      <c r="M63">
        <f t="shared" si="2"/>
        <v>3.4482758620689655E-2</v>
      </c>
      <c r="N63">
        <f t="shared" si="3"/>
        <v>4.3103448275862072E-2</v>
      </c>
      <c r="O63">
        <f t="shared" si="4"/>
        <v>0.96666666666666667</v>
      </c>
      <c r="P63">
        <v>2</v>
      </c>
      <c r="Q63" t="s">
        <v>207</v>
      </c>
    </row>
    <row r="64" spans="1:17">
      <c r="A64" s="2">
        <v>41745</v>
      </c>
      <c r="B64">
        <v>4</v>
      </c>
      <c r="C64" t="s">
        <v>206</v>
      </c>
      <c r="D64" t="s">
        <v>181</v>
      </c>
      <c r="E64" t="s">
        <v>26</v>
      </c>
      <c r="F64" s="2">
        <v>41735</v>
      </c>
      <c r="G64">
        <v>120</v>
      </c>
      <c r="H64">
        <v>18</v>
      </c>
      <c r="I64">
        <v>23</v>
      </c>
      <c r="J64">
        <f t="shared" si="0"/>
        <v>41</v>
      </c>
      <c r="K64">
        <v>116</v>
      </c>
      <c r="L64">
        <f t="shared" si="1"/>
        <v>0.35344827586206895</v>
      </c>
      <c r="M64">
        <f t="shared" si="2"/>
        <v>0.15517241379310345</v>
      </c>
      <c r="N64">
        <f t="shared" si="3"/>
        <v>0.19827586206896552</v>
      </c>
      <c r="O64">
        <f t="shared" si="4"/>
        <v>0.96666666666666667</v>
      </c>
      <c r="P64">
        <v>2</v>
      </c>
      <c r="Q64" t="s">
        <v>207</v>
      </c>
    </row>
    <row r="65" spans="1:17">
      <c r="A65" s="2">
        <v>41745</v>
      </c>
      <c r="B65">
        <v>4</v>
      </c>
      <c r="C65" t="s">
        <v>206</v>
      </c>
      <c r="D65" t="s">
        <v>181</v>
      </c>
      <c r="E65" t="s">
        <v>26</v>
      </c>
      <c r="F65" s="2">
        <v>41735</v>
      </c>
      <c r="G65">
        <v>120</v>
      </c>
      <c r="H65">
        <v>17</v>
      </c>
      <c r="I65">
        <v>24</v>
      </c>
      <c r="J65">
        <f t="shared" si="0"/>
        <v>41</v>
      </c>
      <c r="K65">
        <v>116</v>
      </c>
      <c r="L65">
        <f t="shared" si="1"/>
        <v>0.35344827586206895</v>
      </c>
      <c r="M65">
        <f t="shared" si="2"/>
        <v>0.14655172413793102</v>
      </c>
      <c r="N65">
        <f t="shared" si="3"/>
        <v>0.20689655172413793</v>
      </c>
      <c r="O65">
        <f t="shared" si="4"/>
        <v>0.96666666666666667</v>
      </c>
      <c r="P65">
        <v>2</v>
      </c>
      <c r="Q65" t="s">
        <v>207</v>
      </c>
    </row>
    <row r="66" spans="1:17">
      <c r="A66" s="2">
        <v>41745</v>
      </c>
      <c r="B66">
        <v>5</v>
      </c>
      <c r="C66" t="s">
        <v>206</v>
      </c>
      <c r="D66" t="s">
        <v>181</v>
      </c>
      <c r="E66" s="3" t="s">
        <v>26</v>
      </c>
      <c r="F66" s="2">
        <v>41735</v>
      </c>
      <c r="G66">
        <v>120</v>
      </c>
      <c r="H66">
        <v>20</v>
      </c>
      <c r="I66">
        <v>15</v>
      </c>
      <c r="J66">
        <f t="shared" si="0"/>
        <v>35</v>
      </c>
      <c r="K66">
        <v>116</v>
      </c>
      <c r="L66">
        <f t="shared" si="1"/>
        <v>0.30172413793103448</v>
      </c>
      <c r="M66">
        <f t="shared" si="2"/>
        <v>0.17241379310344829</v>
      </c>
      <c r="N66">
        <f t="shared" si="3"/>
        <v>0.12931034482758622</v>
      </c>
      <c r="O66">
        <f t="shared" si="4"/>
        <v>0.96666666666666667</v>
      </c>
      <c r="P66">
        <v>2</v>
      </c>
      <c r="Q66" t="s">
        <v>183</v>
      </c>
    </row>
    <row r="67" spans="1:17">
      <c r="A67" s="2">
        <v>41745</v>
      </c>
      <c r="B67">
        <v>5</v>
      </c>
      <c r="C67" t="s">
        <v>206</v>
      </c>
      <c r="D67" t="s">
        <v>181</v>
      </c>
      <c r="E67" s="3" t="s">
        <v>26</v>
      </c>
      <c r="F67" s="2">
        <v>41735</v>
      </c>
      <c r="G67">
        <v>120</v>
      </c>
      <c r="H67">
        <v>20</v>
      </c>
      <c r="I67">
        <v>15</v>
      </c>
      <c r="J67">
        <f t="shared" si="0"/>
        <v>35</v>
      </c>
      <c r="K67">
        <v>116</v>
      </c>
      <c r="L67">
        <f t="shared" si="1"/>
        <v>0.30172413793103448</v>
      </c>
      <c r="M67">
        <f t="shared" si="2"/>
        <v>0.17241379310344829</v>
      </c>
      <c r="N67">
        <f t="shared" si="3"/>
        <v>0.12931034482758622</v>
      </c>
      <c r="O67">
        <f t="shared" si="4"/>
        <v>0.96666666666666667</v>
      </c>
      <c r="P67">
        <v>2</v>
      </c>
      <c r="Q67" t="s">
        <v>183</v>
      </c>
    </row>
    <row r="68" spans="1:17">
      <c r="A68" s="2">
        <v>41745</v>
      </c>
      <c r="B68">
        <v>5</v>
      </c>
      <c r="C68" t="s">
        <v>180</v>
      </c>
      <c r="D68" t="s">
        <v>181</v>
      </c>
      <c r="E68" s="3" t="s">
        <v>26</v>
      </c>
      <c r="F68" s="2">
        <v>41735</v>
      </c>
      <c r="G68">
        <v>120</v>
      </c>
      <c r="H68">
        <v>16</v>
      </c>
      <c r="I68">
        <v>9</v>
      </c>
      <c r="J68">
        <f t="shared" si="0"/>
        <v>25</v>
      </c>
      <c r="K68">
        <v>116</v>
      </c>
      <c r="L68">
        <f t="shared" si="1"/>
        <v>0.21551724137931033</v>
      </c>
      <c r="M68">
        <f t="shared" si="2"/>
        <v>0.13793103448275862</v>
      </c>
      <c r="N68">
        <f t="shared" si="3"/>
        <v>7.7586206896551727E-2</v>
      </c>
      <c r="O68">
        <f t="shared" si="4"/>
        <v>0.96666666666666667</v>
      </c>
      <c r="P68">
        <v>2</v>
      </c>
      <c r="Q68" t="s">
        <v>183</v>
      </c>
    </row>
    <row r="69" spans="1:17">
      <c r="A69" s="2">
        <v>41745</v>
      </c>
      <c r="B69">
        <v>5</v>
      </c>
      <c r="C69" t="s">
        <v>180</v>
      </c>
      <c r="D69" t="s">
        <v>181</v>
      </c>
      <c r="E69" s="3" t="s">
        <v>26</v>
      </c>
      <c r="F69" s="2">
        <v>41735</v>
      </c>
      <c r="G69">
        <v>120</v>
      </c>
      <c r="H69">
        <v>14</v>
      </c>
      <c r="I69">
        <v>7</v>
      </c>
      <c r="J69">
        <f t="shared" si="0"/>
        <v>21</v>
      </c>
      <c r="K69">
        <v>116</v>
      </c>
      <c r="L69">
        <f t="shared" si="1"/>
        <v>0.18103448275862069</v>
      </c>
      <c r="M69">
        <f t="shared" si="2"/>
        <v>0.1206896551724138</v>
      </c>
      <c r="N69">
        <f t="shared" si="3"/>
        <v>6.0344827586206899E-2</v>
      </c>
      <c r="O69">
        <f t="shared" si="4"/>
        <v>0.96666666666666667</v>
      </c>
      <c r="P69">
        <v>2</v>
      </c>
      <c r="Q69" t="s">
        <v>183</v>
      </c>
    </row>
    <row r="70" spans="1:17">
      <c r="A70" s="2">
        <v>41746</v>
      </c>
      <c r="B70">
        <v>4</v>
      </c>
      <c r="C70" t="s">
        <v>180</v>
      </c>
      <c r="D70" t="s">
        <v>181</v>
      </c>
      <c r="E70" t="s">
        <v>26</v>
      </c>
      <c r="F70" s="2">
        <v>41736</v>
      </c>
      <c r="G70">
        <v>120</v>
      </c>
      <c r="H70">
        <v>11</v>
      </c>
      <c r="I70">
        <v>8</v>
      </c>
      <c r="J70">
        <f t="shared" si="0"/>
        <v>19</v>
      </c>
      <c r="K70">
        <v>117</v>
      </c>
      <c r="L70">
        <f t="shared" si="1"/>
        <v>0.1623931623931624</v>
      </c>
      <c r="M70">
        <f t="shared" si="2"/>
        <v>9.4017094017094016E-2</v>
      </c>
      <c r="N70">
        <f t="shared" si="3"/>
        <v>6.8376068376068383E-2</v>
      </c>
      <c r="O70">
        <f t="shared" si="4"/>
        <v>0.97499999999999998</v>
      </c>
      <c r="P70">
        <v>1</v>
      </c>
      <c r="Q70" t="s">
        <v>183</v>
      </c>
    </row>
    <row r="71" spans="1:17">
      <c r="A71" s="2">
        <v>41746</v>
      </c>
      <c r="B71">
        <v>4</v>
      </c>
      <c r="C71" t="s">
        <v>180</v>
      </c>
      <c r="D71" t="s">
        <v>181</v>
      </c>
      <c r="E71" t="s">
        <v>26</v>
      </c>
      <c r="F71" s="2">
        <v>41736</v>
      </c>
      <c r="G71">
        <v>120</v>
      </c>
      <c r="H71">
        <v>23</v>
      </c>
      <c r="I71">
        <v>15</v>
      </c>
      <c r="J71">
        <f t="shared" si="0"/>
        <v>38</v>
      </c>
      <c r="K71">
        <v>117</v>
      </c>
      <c r="L71">
        <f t="shared" si="1"/>
        <v>0.3247863247863248</v>
      </c>
      <c r="M71">
        <f t="shared" si="2"/>
        <v>0.19658119658119658</v>
      </c>
      <c r="N71">
        <f t="shared" si="3"/>
        <v>0.12820512820512819</v>
      </c>
      <c r="O71">
        <f t="shared" si="4"/>
        <v>0.97499999999999998</v>
      </c>
      <c r="P71">
        <v>1</v>
      </c>
      <c r="Q71" t="s">
        <v>183</v>
      </c>
    </row>
    <row r="72" spans="1:17">
      <c r="A72" s="2">
        <v>41746</v>
      </c>
      <c r="B72">
        <v>4</v>
      </c>
      <c r="C72" t="s">
        <v>206</v>
      </c>
      <c r="D72" t="s">
        <v>181</v>
      </c>
      <c r="E72" t="s">
        <v>26</v>
      </c>
      <c r="F72" s="2">
        <v>41736</v>
      </c>
      <c r="G72">
        <v>120</v>
      </c>
      <c r="H72">
        <v>11</v>
      </c>
      <c r="I72">
        <v>11</v>
      </c>
      <c r="J72">
        <f t="shared" si="0"/>
        <v>22</v>
      </c>
      <c r="K72">
        <v>117</v>
      </c>
      <c r="L72">
        <f t="shared" si="1"/>
        <v>0.18803418803418803</v>
      </c>
      <c r="M72">
        <f t="shared" si="2"/>
        <v>9.4017094017094016E-2</v>
      </c>
      <c r="N72">
        <f t="shared" si="3"/>
        <v>9.4017094017094016E-2</v>
      </c>
      <c r="O72">
        <f t="shared" si="4"/>
        <v>0.97499999999999998</v>
      </c>
      <c r="P72">
        <v>1</v>
      </c>
      <c r="Q72" t="s">
        <v>183</v>
      </c>
    </row>
    <row r="73" spans="1:17">
      <c r="A73" s="2">
        <v>41746</v>
      </c>
      <c r="B73">
        <v>4</v>
      </c>
      <c r="C73" t="s">
        <v>206</v>
      </c>
      <c r="D73" t="s">
        <v>181</v>
      </c>
      <c r="E73" t="s">
        <v>26</v>
      </c>
      <c r="F73" s="2">
        <v>41736</v>
      </c>
      <c r="G73">
        <v>120</v>
      </c>
      <c r="H73">
        <v>17</v>
      </c>
      <c r="I73">
        <v>21</v>
      </c>
      <c r="J73">
        <f t="shared" si="0"/>
        <v>38</v>
      </c>
      <c r="K73">
        <v>117</v>
      </c>
      <c r="L73">
        <f t="shared" si="1"/>
        <v>0.3247863247863248</v>
      </c>
      <c r="M73">
        <f t="shared" si="2"/>
        <v>0.14529914529914531</v>
      </c>
      <c r="N73">
        <f t="shared" si="3"/>
        <v>0.17948717948717949</v>
      </c>
      <c r="O73">
        <f t="shared" si="4"/>
        <v>0.97499999999999998</v>
      </c>
      <c r="P73">
        <v>1</v>
      </c>
      <c r="Q73" t="s">
        <v>183</v>
      </c>
    </row>
    <row r="74" spans="1:17">
      <c r="A74" s="2">
        <v>41746</v>
      </c>
      <c r="B74">
        <v>5</v>
      </c>
      <c r="C74" t="s">
        <v>206</v>
      </c>
      <c r="D74" t="s">
        <v>181</v>
      </c>
      <c r="E74" s="3" t="s">
        <v>26</v>
      </c>
      <c r="F74" s="2">
        <v>41736</v>
      </c>
      <c r="G74">
        <v>120</v>
      </c>
      <c r="H74">
        <v>15</v>
      </c>
      <c r="I74">
        <v>12</v>
      </c>
      <c r="J74">
        <f t="shared" si="0"/>
        <v>27</v>
      </c>
      <c r="K74">
        <v>118</v>
      </c>
      <c r="L74">
        <f t="shared" si="1"/>
        <v>0.2288135593220339</v>
      </c>
      <c r="M74">
        <f t="shared" si="2"/>
        <v>0.1271186440677966</v>
      </c>
      <c r="N74">
        <f t="shared" si="3"/>
        <v>0.10169491525423729</v>
      </c>
      <c r="O74">
        <f t="shared" si="4"/>
        <v>0.98333333333333328</v>
      </c>
      <c r="P74">
        <v>1</v>
      </c>
      <c r="Q74" t="s">
        <v>207</v>
      </c>
    </row>
    <row r="75" spans="1:17">
      <c r="A75" s="2">
        <v>41746</v>
      </c>
      <c r="B75">
        <v>5</v>
      </c>
      <c r="C75" t="s">
        <v>206</v>
      </c>
      <c r="D75" t="s">
        <v>181</v>
      </c>
      <c r="E75" s="3" t="s">
        <v>26</v>
      </c>
      <c r="F75" s="2">
        <v>41736</v>
      </c>
      <c r="G75">
        <v>120</v>
      </c>
      <c r="H75">
        <v>18</v>
      </c>
      <c r="I75">
        <v>32</v>
      </c>
      <c r="J75">
        <f t="shared" si="0"/>
        <v>50</v>
      </c>
      <c r="K75">
        <v>118</v>
      </c>
      <c r="L75">
        <f t="shared" si="1"/>
        <v>0.42372881355932202</v>
      </c>
      <c r="M75">
        <f t="shared" si="2"/>
        <v>0.15254237288135594</v>
      </c>
      <c r="N75">
        <f t="shared" si="3"/>
        <v>0.2711864406779661</v>
      </c>
      <c r="O75">
        <f t="shared" si="4"/>
        <v>0.98333333333333328</v>
      </c>
      <c r="P75">
        <v>1</v>
      </c>
      <c r="Q75" t="s">
        <v>207</v>
      </c>
    </row>
    <row r="76" spans="1:17">
      <c r="A76" s="2">
        <v>41746</v>
      </c>
      <c r="B76">
        <v>5</v>
      </c>
      <c r="C76" t="s">
        <v>180</v>
      </c>
      <c r="D76" t="s">
        <v>181</v>
      </c>
      <c r="E76" s="3" t="s">
        <v>26</v>
      </c>
      <c r="F76" s="2">
        <v>41736</v>
      </c>
      <c r="G76">
        <v>120</v>
      </c>
      <c r="H76">
        <v>6</v>
      </c>
      <c r="I76">
        <v>12</v>
      </c>
      <c r="J76">
        <f t="shared" si="0"/>
        <v>18</v>
      </c>
      <c r="K76">
        <v>118</v>
      </c>
      <c r="L76">
        <f t="shared" si="1"/>
        <v>0.15254237288135594</v>
      </c>
      <c r="M76">
        <f t="shared" si="2"/>
        <v>5.0847457627118647E-2</v>
      </c>
      <c r="N76">
        <f t="shared" si="3"/>
        <v>0.10169491525423729</v>
      </c>
      <c r="O76">
        <f t="shared" si="4"/>
        <v>0.98333333333333328</v>
      </c>
      <c r="P76">
        <v>1</v>
      </c>
      <c r="Q76" t="s">
        <v>207</v>
      </c>
    </row>
    <row r="77" spans="1:17">
      <c r="A77" s="2">
        <v>41746</v>
      </c>
      <c r="B77">
        <v>5</v>
      </c>
      <c r="C77" t="s">
        <v>180</v>
      </c>
      <c r="D77" t="s">
        <v>181</v>
      </c>
      <c r="E77" s="3" t="s">
        <v>26</v>
      </c>
      <c r="F77" s="2">
        <v>41736</v>
      </c>
      <c r="G77">
        <v>120</v>
      </c>
      <c r="H77">
        <v>10</v>
      </c>
      <c r="I77">
        <v>13</v>
      </c>
      <c r="J77">
        <f t="shared" si="0"/>
        <v>23</v>
      </c>
      <c r="K77">
        <v>118</v>
      </c>
      <c r="L77">
        <f t="shared" si="1"/>
        <v>0.19491525423728814</v>
      </c>
      <c r="M77">
        <f t="shared" si="2"/>
        <v>8.4745762711864403E-2</v>
      </c>
      <c r="N77">
        <f t="shared" si="3"/>
        <v>0.11016949152542373</v>
      </c>
      <c r="O77">
        <f t="shared" si="4"/>
        <v>0.98333333333333328</v>
      </c>
      <c r="P77">
        <v>1</v>
      </c>
      <c r="Q77" t="s">
        <v>207</v>
      </c>
    </row>
    <row r="78" spans="1:17">
      <c r="A78" s="2">
        <v>41761</v>
      </c>
      <c r="B78">
        <v>5</v>
      </c>
      <c r="C78" t="s">
        <v>221</v>
      </c>
      <c r="D78" t="s">
        <v>181</v>
      </c>
      <c r="E78" s="3" t="s">
        <v>26</v>
      </c>
      <c r="F78" s="2">
        <v>41751</v>
      </c>
      <c r="G78">
        <v>120</v>
      </c>
      <c r="H78">
        <v>20</v>
      </c>
      <c r="I78">
        <v>16</v>
      </c>
      <c r="J78">
        <f t="shared" si="0"/>
        <v>36</v>
      </c>
      <c r="K78">
        <v>117</v>
      </c>
      <c r="L78">
        <f t="shared" si="1"/>
        <v>0.30769230769230771</v>
      </c>
      <c r="M78">
        <f t="shared" si="2"/>
        <v>0.17094017094017094</v>
      </c>
      <c r="N78">
        <f t="shared" si="3"/>
        <v>0.13675213675213677</v>
      </c>
      <c r="O78">
        <f t="shared" si="4"/>
        <v>0.97499999999999998</v>
      </c>
      <c r="P78">
        <v>1</v>
      </c>
      <c r="Q78" t="s">
        <v>222</v>
      </c>
    </row>
    <row r="79" spans="1:17">
      <c r="A79" s="2">
        <v>41761</v>
      </c>
      <c r="B79">
        <v>5</v>
      </c>
      <c r="C79" t="s">
        <v>221</v>
      </c>
      <c r="D79" t="s">
        <v>181</v>
      </c>
      <c r="E79" s="3" t="s">
        <v>26</v>
      </c>
      <c r="F79" s="2">
        <v>41751</v>
      </c>
      <c r="G79">
        <v>120</v>
      </c>
      <c r="H79">
        <v>22</v>
      </c>
      <c r="I79">
        <v>13</v>
      </c>
      <c r="J79">
        <f t="shared" si="0"/>
        <v>35</v>
      </c>
      <c r="K79">
        <v>117</v>
      </c>
      <c r="L79">
        <f t="shared" si="1"/>
        <v>0.29914529914529914</v>
      </c>
      <c r="M79">
        <f t="shared" si="2"/>
        <v>0.18803418803418803</v>
      </c>
      <c r="N79">
        <f t="shared" si="3"/>
        <v>0.1111111111111111</v>
      </c>
      <c r="O79">
        <f t="shared" si="4"/>
        <v>0.97499999999999998</v>
      </c>
      <c r="P79">
        <v>1</v>
      </c>
      <c r="Q79" t="s">
        <v>222</v>
      </c>
    </row>
    <row r="80" spans="1:17">
      <c r="A80" s="2">
        <v>41761</v>
      </c>
      <c r="B80">
        <v>5</v>
      </c>
      <c r="C80" t="s">
        <v>206</v>
      </c>
      <c r="D80" t="s">
        <v>181</v>
      </c>
      <c r="E80" s="3" t="s">
        <v>26</v>
      </c>
      <c r="F80" s="2">
        <v>41751</v>
      </c>
      <c r="G80">
        <v>120</v>
      </c>
      <c r="H80">
        <v>10</v>
      </c>
      <c r="I80">
        <v>8</v>
      </c>
      <c r="J80">
        <f t="shared" si="0"/>
        <v>18</v>
      </c>
      <c r="K80">
        <v>117</v>
      </c>
      <c r="L80">
        <f t="shared" si="1"/>
        <v>0.15384615384615385</v>
      </c>
      <c r="M80">
        <f t="shared" si="2"/>
        <v>8.5470085470085472E-2</v>
      </c>
      <c r="N80">
        <f t="shared" si="3"/>
        <v>6.8376068376068383E-2</v>
      </c>
      <c r="O80">
        <f t="shared" si="4"/>
        <v>0.97499999999999998</v>
      </c>
      <c r="P80">
        <v>1</v>
      </c>
      <c r="Q80" t="s">
        <v>222</v>
      </c>
    </row>
    <row r="81" spans="1:17">
      <c r="A81" s="2">
        <v>41761</v>
      </c>
      <c r="B81">
        <v>5</v>
      </c>
      <c r="C81" t="s">
        <v>206</v>
      </c>
      <c r="D81" t="s">
        <v>181</v>
      </c>
      <c r="E81" s="3" t="s">
        <v>26</v>
      </c>
      <c r="F81" s="2">
        <v>41751</v>
      </c>
      <c r="G81">
        <v>120</v>
      </c>
      <c r="H81">
        <v>12</v>
      </c>
      <c r="I81">
        <v>16</v>
      </c>
      <c r="J81">
        <f t="shared" si="0"/>
        <v>28</v>
      </c>
      <c r="K81">
        <v>117</v>
      </c>
      <c r="L81">
        <f t="shared" si="1"/>
        <v>0.23931623931623933</v>
      </c>
      <c r="M81">
        <f t="shared" si="2"/>
        <v>0.10256410256410256</v>
      </c>
      <c r="N81">
        <f t="shared" si="3"/>
        <v>0.13675213675213677</v>
      </c>
      <c r="O81">
        <f t="shared" si="4"/>
        <v>0.97499999999999998</v>
      </c>
      <c r="P81">
        <v>1</v>
      </c>
      <c r="Q81" t="s">
        <v>222</v>
      </c>
    </row>
    <row r="82" spans="1:17">
      <c r="A82" s="2">
        <v>41766</v>
      </c>
      <c r="B82">
        <v>5</v>
      </c>
      <c r="C82" t="s">
        <v>206</v>
      </c>
      <c r="D82" t="s">
        <v>181</v>
      </c>
      <c r="E82" s="3" t="s">
        <v>26</v>
      </c>
      <c r="F82" s="2">
        <v>41754</v>
      </c>
      <c r="G82">
        <v>120</v>
      </c>
      <c r="H82">
        <v>17</v>
      </c>
      <c r="I82">
        <v>6</v>
      </c>
      <c r="J82">
        <f t="shared" si="0"/>
        <v>23</v>
      </c>
      <c r="K82">
        <v>122</v>
      </c>
      <c r="L82">
        <f t="shared" si="1"/>
        <v>0.18852459016393441</v>
      </c>
      <c r="M82">
        <f t="shared" si="2"/>
        <v>0.13934426229508196</v>
      </c>
      <c r="N82">
        <f t="shared" si="3"/>
        <v>4.9180327868852458E-2</v>
      </c>
      <c r="O82">
        <f t="shared" si="4"/>
        <v>1.0166666666666666</v>
      </c>
      <c r="P82">
        <v>1</v>
      </c>
      <c r="Q82" t="s">
        <v>207</v>
      </c>
    </row>
    <row r="83" spans="1:17">
      <c r="A83" s="2">
        <v>41766</v>
      </c>
      <c r="B83">
        <v>5</v>
      </c>
      <c r="C83" t="s">
        <v>206</v>
      </c>
      <c r="D83" t="s">
        <v>181</v>
      </c>
      <c r="E83" s="3" t="s">
        <v>26</v>
      </c>
      <c r="F83" s="2">
        <v>41754</v>
      </c>
      <c r="G83">
        <v>120</v>
      </c>
      <c r="H83">
        <v>13</v>
      </c>
      <c r="I83">
        <v>20</v>
      </c>
      <c r="J83">
        <f t="shared" si="0"/>
        <v>33</v>
      </c>
      <c r="K83">
        <v>122</v>
      </c>
      <c r="L83">
        <f t="shared" si="1"/>
        <v>0.27049180327868855</v>
      </c>
      <c r="M83">
        <f t="shared" si="2"/>
        <v>0.10655737704918032</v>
      </c>
      <c r="N83">
        <f t="shared" si="3"/>
        <v>0.16393442622950818</v>
      </c>
      <c r="O83">
        <f t="shared" si="4"/>
        <v>1.0166666666666666</v>
      </c>
      <c r="P83">
        <v>1</v>
      </c>
      <c r="Q83" t="s">
        <v>207</v>
      </c>
    </row>
    <row r="84" spans="1:17">
      <c r="A84" s="2">
        <v>41766</v>
      </c>
      <c r="B84">
        <v>5</v>
      </c>
      <c r="C84" t="s">
        <v>221</v>
      </c>
      <c r="D84" t="s">
        <v>181</v>
      </c>
      <c r="E84" s="3" t="s">
        <v>26</v>
      </c>
      <c r="F84" s="2">
        <v>41754</v>
      </c>
      <c r="G84">
        <v>120</v>
      </c>
      <c r="H84">
        <v>10</v>
      </c>
      <c r="I84">
        <v>16</v>
      </c>
      <c r="J84">
        <f t="shared" si="0"/>
        <v>26</v>
      </c>
      <c r="K84">
        <v>122</v>
      </c>
      <c r="L84">
        <f t="shared" si="1"/>
        <v>0.21311475409836064</v>
      </c>
      <c r="M84">
        <f t="shared" si="2"/>
        <v>8.1967213114754092E-2</v>
      </c>
      <c r="N84">
        <f t="shared" si="3"/>
        <v>0.13114754098360656</v>
      </c>
      <c r="O84">
        <f t="shared" si="4"/>
        <v>1.0166666666666666</v>
      </c>
      <c r="P84">
        <v>1</v>
      </c>
      <c r="Q84" t="s">
        <v>207</v>
      </c>
    </row>
    <row r="85" spans="1:17">
      <c r="A85" s="2">
        <v>41766</v>
      </c>
      <c r="B85">
        <v>5</v>
      </c>
      <c r="C85" t="s">
        <v>221</v>
      </c>
      <c r="D85" t="s">
        <v>181</v>
      </c>
      <c r="E85" s="3" t="s">
        <v>26</v>
      </c>
      <c r="F85" s="2">
        <v>41754</v>
      </c>
      <c r="G85">
        <v>120</v>
      </c>
      <c r="H85">
        <v>21</v>
      </c>
      <c r="I85">
        <v>19</v>
      </c>
      <c r="J85">
        <f t="shared" si="0"/>
        <v>40</v>
      </c>
      <c r="K85">
        <v>122</v>
      </c>
      <c r="L85">
        <f t="shared" si="1"/>
        <v>0.32786885245901637</v>
      </c>
      <c r="M85">
        <f t="shared" si="2"/>
        <v>0.1721311475409836</v>
      </c>
      <c r="N85">
        <f t="shared" si="3"/>
        <v>0.15573770491803279</v>
      </c>
      <c r="O85">
        <f t="shared" si="4"/>
        <v>1.0166666666666666</v>
      </c>
      <c r="P85">
        <v>1</v>
      </c>
      <c r="Q85" t="s">
        <v>207</v>
      </c>
    </row>
    <row r="86" spans="1:17">
      <c r="A86" s="2">
        <v>41789</v>
      </c>
      <c r="B86">
        <v>1</v>
      </c>
      <c r="C86" t="s">
        <v>206</v>
      </c>
      <c r="D86" t="s">
        <v>181</v>
      </c>
      <c r="E86" s="3" t="s">
        <v>26</v>
      </c>
      <c r="F86" s="2">
        <v>41780</v>
      </c>
      <c r="G86">
        <v>120</v>
      </c>
      <c r="H86">
        <v>17</v>
      </c>
      <c r="I86">
        <v>4</v>
      </c>
      <c r="J86">
        <f t="shared" si="0"/>
        <v>21</v>
      </c>
      <c r="K86">
        <v>117</v>
      </c>
      <c r="L86">
        <f t="shared" si="1"/>
        <v>0.17948717948717949</v>
      </c>
      <c r="M86">
        <f t="shared" si="2"/>
        <v>0.14529914529914531</v>
      </c>
      <c r="N86">
        <f t="shared" si="3"/>
        <v>3.4188034188034191E-2</v>
      </c>
      <c r="O86">
        <f t="shared" si="4"/>
        <v>0.97499999999999998</v>
      </c>
      <c r="P86">
        <v>2</v>
      </c>
      <c r="Q86" t="s">
        <v>222</v>
      </c>
    </row>
    <row r="87" spans="1:17">
      <c r="A87" s="2">
        <v>41789</v>
      </c>
      <c r="B87">
        <v>1</v>
      </c>
      <c r="C87" t="s">
        <v>206</v>
      </c>
      <c r="D87" t="s">
        <v>181</v>
      </c>
      <c r="E87" s="3" t="s">
        <v>26</v>
      </c>
      <c r="F87" s="2">
        <v>41780</v>
      </c>
      <c r="G87">
        <v>120</v>
      </c>
      <c r="H87">
        <v>12</v>
      </c>
      <c r="I87">
        <v>4</v>
      </c>
      <c r="J87">
        <f t="shared" si="0"/>
        <v>16</v>
      </c>
      <c r="K87">
        <v>117</v>
      </c>
      <c r="L87">
        <f t="shared" si="1"/>
        <v>0.13675213675213677</v>
      </c>
      <c r="M87">
        <f t="shared" si="2"/>
        <v>0.10256410256410256</v>
      </c>
      <c r="N87">
        <f t="shared" si="3"/>
        <v>3.4188034188034191E-2</v>
      </c>
      <c r="O87">
        <f t="shared" si="4"/>
        <v>0.97499999999999998</v>
      </c>
      <c r="P87">
        <v>2</v>
      </c>
      <c r="Q87" t="s">
        <v>222</v>
      </c>
    </row>
    <row r="88" spans="1:17">
      <c r="A88" s="4">
        <v>41789</v>
      </c>
      <c r="B88">
        <v>1</v>
      </c>
      <c r="C88" t="s">
        <v>221</v>
      </c>
      <c r="D88" t="s">
        <v>181</v>
      </c>
      <c r="E88" s="3" t="s">
        <v>26</v>
      </c>
      <c r="F88" s="2">
        <v>41780</v>
      </c>
      <c r="G88">
        <v>120</v>
      </c>
      <c r="H88">
        <v>27</v>
      </c>
      <c r="I88">
        <v>22</v>
      </c>
      <c r="J88">
        <f t="shared" si="0"/>
        <v>49</v>
      </c>
      <c r="K88">
        <v>117</v>
      </c>
      <c r="L88">
        <f t="shared" si="1"/>
        <v>0.41880341880341881</v>
      </c>
      <c r="M88">
        <f t="shared" si="2"/>
        <v>0.23076923076923078</v>
      </c>
      <c r="N88">
        <f t="shared" si="3"/>
        <v>0.18803418803418803</v>
      </c>
      <c r="O88">
        <f t="shared" si="4"/>
        <v>0.97499999999999998</v>
      </c>
      <c r="P88">
        <v>2</v>
      </c>
      <c r="Q88" t="s">
        <v>222</v>
      </c>
    </row>
    <row r="89" spans="1:17">
      <c r="A89" s="4">
        <v>41789</v>
      </c>
      <c r="B89">
        <v>1</v>
      </c>
      <c r="C89" t="s">
        <v>221</v>
      </c>
      <c r="D89" t="s">
        <v>181</v>
      </c>
      <c r="E89" s="3" t="s">
        <v>26</v>
      </c>
      <c r="F89" s="2">
        <v>41780</v>
      </c>
      <c r="G89">
        <v>120</v>
      </c>
      <c r="H89">
        <v>18</v>
      </c>
      <c r="I89">
        <v>13</v>
      </c>
      <c r="J89">
        <f t="shared" si="0"/>
        <v>31</v>
      </c>
      <c r="K89">
        <v>117</v>
      </c>
      <c r="L89">
        <f t="shared" si="1"/>
        <v>0.26495726495726496</v>
      </c>
      <c r="M89">
        <f t="shared" si="2"/>
        <v>0.15384615384615385</v>
      </c>
      <c r="N89">
        <f t="shared" si="3"/>
        <v>0.1111111111111111</v>
      </c>
      <c r="O89">
        <f t="shared" si="4"/>
        <v>0.97499999999999998</v>
      </c>
      <c r="P89">
        <v>2</v>
      </c>
      <c r="Q89" t="s">
        <v>222</v>
      </c>
    </row>
    <row r="90" spans="1:17">
      <c r="A90" s="2">
        <v>41789</v>
      </c>
      <c r="B90">
        <v>2</v>
      </c>
      <c r="C90" t="s">
        <v>221</v>
      </c>
      <c r="D90" s="3" t="s">
        <v>181</v>
      </c>
      <c r="E90" s="3" t="s">
        <v>26</v>
      </c>
      <c r="F90" s="2">
        <v>41784</v>
      </c>
      <c r="G90">
        <v>120</v>
      </c>
      <c r="H90">
        <v>12</v>
      </c>
      <c r="I90">
        <v>10</v>
      </c>
      <c r="J90">
        <f t="shared" si="0"/>
        <v>22</v>
      </c>
      <c r="K90">
        <v>106</v>
      </c>
      <c r="L90">
        <f t="shared" si="1"/>
        <v>0.20754716981132076</v>
      </c>
      <c r="M90">
        <f t="shared" si="2"/>
        <v>0.11320754716981132</v>
      </c>
      <c r="N90">
        <f t="shared" si="3"/>
        <v>9.4339622641509441E-2</v>
      </c>
      <c r="O90">
        <f t="shared" si="4"/>
        <v>0.8833333333333333</v>
      </c>
      <c r="P90">
        <v>2</v>
      </c>
      <c r="Q90" t="s">
        <v>207</v>
      </c>
    </row>
    <row r="91" spans="1:17">
      <c r="A91" s="2">
        <v>41789</v>
      </c>
      <c r="B91">
        <v>2</v>
      </c>
      <c r="C91" t="s">
        <v>221</v>
      </c>
      <c r="D91" s="3" t="s">
        <v>181</v>
      </c>
      <c r="E91" s="3" t="s">
        <v>26</v>
      </c>
      <c r="F91" s="2">
        <v>41784</v>
      </c>
      <c r="G91">
        <v>120</v>
      </c>
      <c r="H91">
        <v>14</v>
      </c>
      <c r="I91">
        <v>12</v>
      </c>
      <c r="J91">
        <f t="shared" si="0"/>
        <v>26</v>
      </c>
      <c r="K91">
        <v>106</v>
      </c>
      <c r="L91">
        <f t="shared" si="1"/>
        <v>0.24528301886792453</v>
      </c>
      <c r="M91">
        <f t="shared" si="2"/>
        <v>0.13207547169811321</v>
      </c>
      <c r="N91">
        <f t="shared" si="3"/>
        <v>0.11320754716981132</v>
      </c>
      <c r="O91">
        <f t="shared" si="4"/>
        <v>0.8833333333333333</v>
      </c>
      <c r="P91">
        <v>2</v>
      </c>
      <c r="Q91" t="s">
        <v>207</v>
      </c>
    </row>
    <row r="92" spans="1:17">
      <c r="A92" s="4">
        <v>41789</v>
      </c>
      <c r="B92">
        <v>2</v>
      </c>
      <c r="C92" t="s">
        <v>206</v>
      </c>
      <c r="D92" s="3" t="s">
        <v>181</v>
      </c>
      <c r="E92" s="3" t="s">
        <v>26</v>
      </c>
      <c r="F92" s="2">
        <v>41784</v>
      </c>
      <c r="G92">
        <v>120</v>
      </c>
      <c r="H92">
        <v>19</v>
      </c>
      <c r="I92">
        <v>10</v>
      </c>
      <c r="J92">
        <f t="shared" si="0"/>
        <v>29</v>
      </c>
      <c r="K92">
        <v>106</v>
      </c>
      <c r="L92">
        <f t="shared" si="1"/>
        <v>0.27358490566037735</v>
      </c>
      <c r="M92">
        <f t="shared" si="2"/>
        <v>0.17924528301886791</v>
      </c>
      <c r="N92">
        <f t="shared" si="3"/>
        <v>9.4339622641509441E-2</v>
      </c>
      <c r="O92">
        <f t="shared" si="4"/>
        <v>0.8833333333333333</v>
      </c>
      <c r="P92">
        <v>2</v>
      </c>
      <c r="Q92" t="s">
        <v>207</v>
      </c>
    </row>
    <row r="93" spans="1:17">
      <c r="A93" s="4">
        <v>41789</v>
      </c>
      <c r="B93">
        <v>2</v>
      </c>
      <c r="C93" t="s">
        <v>206</v>
      </c>
      <c r="D93" s="3" t="s">
        <v>181</v>
      </c>
      <c r="E93" s="3" t="s">
        <v>26</v>
      </c>
      <c r="F93" s="2">
        <v>41784</v>
      </c>
      <c r="G93">
        <v>120</v>
      </c>
      <c r="H93">
        <v>19</v>
      </c>
      <c r="I93">
        <v>10</v>
      </c>
      <c r="J93">
        <f t="shared" si="0"/>
        <v>29</v>
      </c>
      <c r="K93">
        <v>106</v>
      </c>
      <c r="L93">
        <f t="shared" si="1"/>
        <v>0.27358490566037735</v>
      </c>
      <c r="M93">
        <f t="shared" si="2"/>
        <v>0.17924528301886791</v>
      </c>
      <c r="N93">
        <f t="shared" si="3"/>
        <v>9.4339622641509441E-2</v>
      </c>
      <c r="O93">
        <f t="shared" si="4"/>
        <v>0.8833333333333333</v>
      </c>
      <c r="P93">
        <v>2</v>
      </c>
      <c r="Q93" t="s">
        <v>207</v>
      </c>
    </row>
    <row r="94" spans="1:17">
      <c r="A94" s="2">
        <v>41789</v>
      </c>
      <c r="B94">
        <v>3</v>
      </c>
      <c r="C94" t="s">
        <v>206</v>
      </c>
      <c r="D94" s="3" t="s">
        <v>181</v>
      </c>
      <c r="E94" s="3" t="s">
        <v>26</v>
      </c>
      <c r="F94" s="2">
        <v>41785</v>
      </c>
      <c r="G94">
        <v>120</v>
      </c>
      <c r="H94">
        <v>32</v>
      </c>
      <c r="I94">
        <v>13</v>
      </c>
      <c r="J94">
        <f t="shared" si="0"/>
        <v>45</v>
      </c>
      <c r="K94">
        <v>115</v>
      </c>
      <c r="L94">
        <f t="shared" si="1"/>
        <v>0.39130434782608697</v>
      </c>
      <c r="M94">
        <f t="shared" si="2"/>
        <v>0.27826086956521739</v>
      </c>
      <c r="N94">
        <f t="shared" si="3"/>
        <v>0.11304347826086956</v>
      </c>
      <c r="O94">
        <f t="shared" si="4"/>
        <v>0.95833333333333337</v>
      </c>
      <c r="P94">
        <v>2</v>
      </c>
      <c r="Q94" t="s">
        <v>184</v>
      </c>
    </row>
    <row r="95" spans="1:17">
      <c r="A95" s="2">
        <v>41789</v>
      </c>
      <c r="B95">
        <v>3</v>
      </c>
      <c r="C95" t="s">
        <v>206</v>
      </c>
      <c r="D95" s="3" t="s">
        <v>181</v>
      </c>
      <c r="E95" s="3" t="s">
        <v>26</v>
      </c>
      <c r="F95" s="2">
        <v>41785</v>
      </c>
      <c r="G95">
        <v>120</v>
      </c>
      <c r="H95">
        <v>16</v>
      </c>
      <c r="I95">
        <v>14</v>
      </c>
      <c r="J95">
        <f t="shared" si="0"/>
        <v>30</v>
      </c>
      <c r="K95">
        <v>115</v>
      </c>
      <c r="L95">
        <f t="shared" si="1"/>
        <v>0.2608695652173913</v>
      </c>
      <c r="M95">
        <f t="shared" si="2"/>
        <v>0.1391304347826087</v>
      </c>
      <c r="N95">
        <f t="shared" si="3"/>
        <v>0.12173913043478261</v>
      </c>
      <c r="O95">
        <f t="shared" si="4"/>
        <v>0.95833333333333337</v>
      </c>
      <c r="P95">
        <v>2</v>
      </c>
      <c r="Q95" t="s">
        <v>184</v>
      </c>
    </row>
    <row r="96" spans="1:17">
      <c r="A96" s="4">
        <v>41789</v>
      </c>
      <c r="B96">
        <v>3</v>
      </c>
      <c r="C96" t="s">
        <v>179</v>
      </c>
      <c r="D96" s="3" t="s">
        <v>181</v>
      </c>
      <c r="E96" s="3" t="s">
        <v>26</v>
      </c>
      <c r="F96" s="2">
        <v>41785</v>
      </c>
      <c r="G96">
        <v>120</v>
      </c>
      <c r="H96">
        <v>15</v>
      </c>
      <c r="I96">
        <v>8</v>
      </c>
      <c r="J96">
        <f t="shared" si="0"/>
        <v>23</v>
      </c>
      <c r="K96">
        <v>115</v>
      </c>
      <c r="L96">
        <f t="shared" si="1"/>
        <v>0.2</v>
      </c>
      <c r="M96">
        <f t="shared" si="2"/>
        <v>0.13043478260869565</v>
      </c>
      <c r="N96">
        <f t="shared" si="3"/>
        <v>6.9565217391304349E-2</v>
      </c>
      <c r="O96">
        <f t="shared" si="4"/>
        <v>0.95833333333333337</v>
      </c>
      <c r="P96">
        <v>2</v>
      </c>
      <c r="Q96" t="s">
        <v>184</v>
      </c>
    </row>
    <row r="97" spans="1:17">
      <c r="A97" s="4">
        <v>41789</v>
      </c>
      <c r="B97">
        <v>3</v>
      </c>
      <c r="C97" t="s">
        <v>179</v>
      </c>
      <c r="D97" s="3" t="s">
        <v>181</v>
      </c>
      <c r="E97" s="3" t="s">
        <v>26</v>
      </c>
      <c r="F97" s="2">
        <v>41785</v>
      </c>
      <c r="G97">
        <v>120</v>
      </c>
      <c r="H97">
        <v>8</v>
      </c>
      <c r="I97">
        <v>9</v>
      </c>
      <c r="J97">
        <f t="shared" si="0"/>
        <v>17</v>
      </c>
      <c r="K97">
        <v>115</v>
      </c>
      <c r="L97">
        <f t="shared" si="1"/>
        <v>0.14782608695652175</v>
      </c>
      <c r="M97">
        <f t="shared" si="2"/>
        <v>6.9565217391304349E-2</v>
      </c>
      <c r="N97">
        <f t="shared" si="3"/>
        <v>7.8260869565217397E-2</v>
      </c>
      <c r="O97">
        <f t="shared" si="4"/>
        <v>0.95833333333333337</v>
      </c>
      <c r="P97">
        <v>2</v>
      </c>
      <c r="Q97" t="s">
        <v>184</v>
      </c>
    </row>
    <row r="98" spans="1:17">
      <c r="A98" s="2">
        <v>41789</v>
      </c>
      <c r="B98">
        <v>4</v>
      </c>
      <c r="C98" t="s">
        <v>179</v>
      </c>
      <c r="D98" s="3" t="s">
        <v>181</v>
      </c>
      <c r="E98" s="3" t="s">
        <v>26</v>
      </c>
      <c r="F98" s="2">
        <v>41785</v>
      </c>
      <c r="G98">
        <v>120</v>
      </c>
      <c r="H98">
        <v>12</v>
      </c>
      <c r="I98">
        <v>5</v>
      </c>
      <c r="J98">
        <f t="shared" si="0"/>
        <v>17</v>
      </c>
      <c r="K98">
        <v>115</v>
      </c>
      <c r="L98">
        <f t="shared" si="1"/>
        <v>0.14782608695652175</v>
      </c>
      <c r="M98">
        <f t="shared" si="2"/>
        <v>0.10434782608695652</v>
      </c>
      <c r="N98">
        <f t="shared" si="3"/>
        <v>4.3478260869565216E-2</v>
      </c>
      <c r="O98">
        <f t="shared" si="4"/>
        <v>0.95833333333333337</v>
      </c>
      <c r="P98">
        <v>2</v>
      </c>
      <c r="Q98" t="s">
        <v>207</v>
      </c>
    </row>
    <row r="99" spans="1:17">
      <c r="A99" s="2">
        <v>41789</v>
      </c>
      <c r="B99">
        <v>4</v>
      </c>
      <c r="C99" t="s">
        <v>179</v>
      </c>
      <c r="D99" s="3" t="s">
        <v>181</v>
      </c>
      <c r="E99" s="3" t="s">
        <v>26</v>
      </c>
      <c r="F99" s="2">
        <v>41785</v>
      </c>
      <c r="G99">
        <v>120</v>
      </c>
      <c r="H99">
        <v>16</v>
      </c>
      <c r="I99">
        <v>6</v>
      </c>
      <c r="J99">
        <f t="shared" si="0"/>
        <v>22</v>
      </c>
      <c r="K99">
        <v>115</v>
      </c>
      <c r="L99">
        <f t="shared" si="1"/>
        <v>0.19130434782608696</v>
      </c>
      <c r="M99">
        <f t="shared" si="2"/>
        <v>0.1391304347826087</v>
      </c>
      <c r="N99">
        <f t="shared" si="3"/>
        <v>5.2173913043478258E-2</v>
      </c>
      <c r="O99">
        <f t="shared" si="4"/>
        <v>0.95833333333333337</v>
      </c>
      <c r="P99">
        <v>2</v>
      </c>
      <c r="Q99" t="s">
        <v>207</v>
      </c>
    </row>
    <row r="100" spans="1:17">
      <c r="A100" s="4">
        <v>41789</v>
      </c>
      <c r="B100">
        <v>4</v>
      </c>
      <c r="C100" t="s">
        <v>206</v>
      </c>
      <c r="D100" s="3" t="s">
        <v>181</v>
      </c>
      <c r="E100" s="3" t="s">
        <v>26</v>
      </c>
      <c r="F100" s="2">
        <v>41785</v>
      </c>
      <c r="G100">
        <v>120</v>
      </c>
      <c r="H100">
        <v>22</v>
      </c>
      <c r="I100">
        <v>17</v>
      </c>
      <c r="J100">
        <f t="shared" si="0"/>
        <v>39</v>
      </c>
      <c r="K100">
        <v>115</v>
      </c>
      <c r="L100">
        <f t="shared" si="1"/>
        <v>0.33913043478260868</v>
      </c>
      <c r="M100">
        <f t="shared" si="2"/>
        <v>0.19130434782608696</v>
      </c>
      <c r="N100">
        <f t="shared" si="3"/>
        <v>0.14782608695652175</v>
      </c>
      <c r="O100">
        <f t="shared" si="4"/>
        <v>0.95833333333333337</v>
      </c>
      <c r="P100">
        <v>2</v>
      </c>
      <c r="Q100" t="s">
        <v>207</v>
      </c>
    </row>
    <row r="101" spans="1:17">
      <c r="A101" s="4">
        <v>41789</v>
      </c>
      <c r="B101">
        <v>4</v>
      </c>
      <c r="C101" t="s">
        <v>206</v>
      </c>
      <c r="D101" s="3" t="s">
        <v>181</v>
      </c>
      <c r="E101" s="3" t="s">
        <v>26</v>
      </c>
      <c r="F101" s="2">
        <v>41785</v>
      </c>
      <c r="G101">
        <v>120</v>
      </c>
      <c r="H101">
        <v>22</v>
      </c>
      <c r="I101">
        <v>15</v>
      </c>
      <c r="J101">
        <f t="shared" si="0"/>
        <v>37</v>
      </c>
      <c r="K101">
        <v>115</v>
      </c>
      <c r="L101">
        <f t="shared" si="1"/>
        <v>0.32173913043478258</v>
      </c>
      <c r="M101">
        <f t="shared" si="2"/>
        <v>0.19130434782608696</v>
      </c>
      <c r="N101">
        <f t="shared" si="3"/>
        <v>0.13043478260869565</v>
      </c>
      <c r="O101">
        <f t="shared" si="4"/>
        <v>0.95833333333333337</v>
      </c>
      <c r="P101">
        <v>2</v>
      </c>
      <c r="Q101" t="s">
        <v>207</v>
      </c>
    </row>
    <row r="102" spans="1:17">
      <c r="A102" s="2">
        <v>41794</v>
      </c>
      <c r="B102">
        <v>1</v>
      </c>
      <c r="C102" t="s">
        <v>221</v>
      </c>
      <c r="D102" s="3" t="s">
        <v>225</v>
      </c>
      <c r="E102" s="3" t="s">
        <v>26</v>
      </c>
      <c r="F102" s="2">
        <v>41788</v>
      </c>
      <c r="G102">
        <v>120</v>
      </c>
      <c r="H102">
        <v>1</v>
      </c>
      <c r="I102">
        <v>3</v>
      </c>
      <c r="J102">
        <f t="shared" si="0"/>
        <v>4</v>
      </c>
      <c r="K102">
        <v>110</v>
      </c>
      <c r="L102">
        <f t="shared" si="1"/>
        <v>3.6363636363636362E-2</v>
      </c>
      <c r="M102">
        <f t="shared" si="2"/>
        <v>9.0909090909090905E-3</v>
      </c>
      <c r="N102">
        <f t="shared" si="3"/>
        <v>2.7272727272727271E-2</v>
      </c>
      <c r="O102">
        <f t="shared" si="4"/>
        <v>0.91666666666666663</v>
      </c>
      <c r="P102">
        <v>1</v>
      </c>
      <c r="Q102" t="s">
        <v>226</v>
      </c>
    </row>
    <row r="103" spans="1:17">
      <c r="A103" s="2">
        <v>41794</v>
      </c>
      <c r="B103">
        <v>1</v>
      </c>
      <c r="C103" t="s">
        <v>221</v>
      </c>
      <c r="D103" s="3" t="s">
        <v>225</v>
      </c>
      <c r="E103" s="3" t="s">
        <v>26</v>
      </c>
      <c r="F103" s="2">
        <v>41788</v>
      </c>
      <c r="G103">
        <v>120</v>
      </c>
      <c r="H103">
        <v>11</v>
      </c>
      <c r="I103">
        <v>6</v>
      </c>
      <c r="J103">
        <f t="shared" si="0"/>
        <v>17</v>
      </c>
      <c r="K103">
        <v>110</v>
      </c>
      <c r="L103">
        <f t="shared" si="1"/>
        <v>0.15454545454545454</v>
      </c>
      <c r="M103">
        <f t="shared" si="2"/>
        <v>0.1</v>
      </c>
      <c r="N103">
        <f t="shared" si="3"/>
        <v>5.4545454545454543E-2</v>
      </c>
      <c r="O103">
        <f t="shared" si="4"/>
        <v>0.91666666666666663</v>
      </c>
      <c r="P103">
        <v>1</v>
      </c>
      <c r="Q103" t="s">
        <v>226</v>
      </c>
    </row>
    <row r="104" spans="1:17">
      <c r="A104" s="2">
        <v>41794</v>
      </c>
      <c r="B104">
        <v>1</v>
      </c>
      <c r="C104" t="s">
        <v>179</v>
      </c>
      <c r="D104" s="3" t="s">
        <v>182</v>
      </c>
      <c r="E104" s="3" t="s">
        <v>26</v>
      </c>
      <c r="F104" s="2">
        <v>41788</v>
      </c>
      <c r="G104">
        <v>120</v>
      </c>
      <c r="H104">
        <v>32</v>
      </c>
      <c r="I104">
        <v>19</v>
      </c>
      <c r="J104">
        <f t="shared" si="0"/>
        <v>51</v>
      </c>
      <c r="K104">
        <v>110</v>
      </c>
      <c r="L104">
        <f t="shared" si="1"/>
        <v>0.46363636363636362</v>
      </c>
      <c r="M104">
        <f t="shared" si="2"/>
        <v>0.29090909090909089</v>
      </c>
      <c r="N104">
        <f t="shared" si="3"/>
        <v>0.17272727272727273</v>
      </c>
      <c r="O104">
        <f t="shared" si="4"/>
        <v>0.91666666666666663</v>
      </c>
      <c r="P104">
        <v>1</v>
      </c>
      <c r="Q104" t="s">
        <v>226</v>
      </c>
    </row>
    <row r="105" spans="1:17">
      <c r="A105" s="2">
        <v>41794</v>
      </c>
      <c r="B105">
        <v>1</v>
      </c>
      <c r="C105" t="s">
        <v>179</v>
      </c>
      <c r="D105" s="3" t="s">
        <v>182</v>
      </c>
      <c r="E105" s="3" t="s">
        <v>26</v>
      </c>
      <c r="F105" s="2">
        <v>41788</v>
      </c>
      <c r="G105">
        <v>120</v>
      </c>
      <c r="H105">
        <v>15</v>
      </c>
      <c r="I105">
        <v>13</v>
      </c>
      <c r="J105">
        <f t="shared" si="0"/>
        <v>28</v>
      </c>
      <c r="K105">
        <v>110</v>
      </c>
      <c r="L105">
        <f t="shared" si="1"/>
        <v>0.25454545454545452</v>
      </c>
      <c r="M105">
        <f t="shared" si="2"/>
        <v>0.13636363636363635</v>
      </c>
      <c r="N105">
        <f t="shared" si="3"/>
        <v>0.11818181818181818</v>
      </c>
      <c r="O105">
        <f t="shared" si="4"/>
        <v>0.91666666666666663</v>
      </c>
      <c r="P105">
        <v>1</v>
      </c>
      <c r="Q105" t="s">
        <v>226</v>
      </c>
    </row>
    <row r="106" spans="1:17">
      <c r="A106" s="2">
        <v>41794</v>
      </c>
      <c r="B106">
        <v>2</v>
      </c>
      <c r="C106" t="s">
        <v>179</v>
      </c>
      <c r="D106" s="3" t="s">
        <v>182</v>
      </c>
      <c r="E106" s="3" t="s">
        <v>26</v>
      </c>
      <c r="F106" s="2">
        <v>41787</v>
      </c>
      <c r="G106">
        <v>120</v>
      </c>
      <c r="H106">
        <v>25</v>
      </c>
      <c r="I106">
        <v>19</v>
      </c>
      <c r="J106">
        <f t="shared" si="0"/>
        <v>44</v>
      </c>
      <c r="K106">
        <v>111</v>
      </c>
      <c r="L106">
        <f t="shared" si="1"/>
        <v>0.3963963963963964</v>
      </c>
      <c r="M106">
        <f t="shared" si="2"/>
        <v>0.22522522522522523</v>
      </c>
      <c r="N106">
        <f t="shared" si="3"/>
        <v>0.17117117117117117</v>
      </c>
      <c r="O106">
        <f t="shared" si="4"/>
        <v>0.92500000000000004</v>
      </c>
      <c r="P106">
        <v>1</v>
      </c>
      <c r="Q106" t="s">
        <v>182</v>
      </c>
    </row>
    <row r="107" spans="1:17">
      <c r="A107" s="2">
        <v>41794</v>
      </c>
      <c r="B107">
        <v>2</v>
      </c>
      <c r="C107" t="s">
        <v>179</v>
      </c>
      <c r="D107" s="3" t="s">
        <v>182</v>
      </c>
      <c r="E107" s="3" t="s">
        <v>26</v>
      </c>
      <c r="F107" s="2">
        <v>41787</v>
      </c>
      <c r="G107">
        <v>120</v>
      </c>
      <c r="H107">
        <v>31</v>
      </c>
      <c r="I107">
        <v>27</v>
      </c>
      <c r="J107">
        <f t="shared" si="0"/>
        <v>58</v>
      </c>
      <c r="K107">
        <v>111</v>
      </c>
      <c r="L107">
        <f t="shared" si="1"/>
        <v>0.52252252252252251</v>
      </c>
      <c r="M107">
        <f t="shared" si="2"/>
        <v>0.27927927927927926</v>
      </c>
      <c r="N107">
        <f t="shared" si="3"/>
        <v>0.24324324324324326</v>
      </c>
      <c r="O107">
        <f t="shared" si="4"/>
        <v>0.92500000000000004</v>
      </c>
      <c r="P107">
        <v>1</v>
      </c>
      <c r="Q107" t="s">
        <v>182</v>
      </c>
    </row>
    <row r="108" spans="1:17">
      <c r="A108" s="2">
        <v>41794</v>
      </c>
      <c r="B108">
        <v>2</v>
      </c>
      <c r="C108" t="s">
        <v>221</v>
      </c>
      <c r="D108" s="3" t="s">
        <v>225</v>
      </c>
      <c r="E108" s="3" t="s">
        <v>26</v>
      </c>
      <c r="F108" s="2">
        <v>41787</v>
      </c>
      <c r="G108">
        <v>120</v>
      </c>
      <c r="H108">
        <v>2</v>
      </c>
      <c r="I108">
        <v>2</v>
      </c>
      <c r="J108">
        <f t="shared" si="0"/>
        <v>4</v>
      </c>
      <c r="K108">
        <v>111</v>
      </c>
      <c r="L108">
        <f t="shared" si="1"/>
        <v>3.6036036036036036E-2</v>
      </c>
      <c r="M108">
        <f t="shared" si="2"/>
        <v>1.8018018018018018E-2</v>
      </c>
      <c r="N108">
        <f t="shared" si="3"/>
        <v>1.8018018018018018E-2</v>
      </c>
      <c r="O108">
        <f t="shared" si="4"/>
        <v>0.92500000000000004</v>
      </c>
      <c r="P108">
        <v>1</v>
      </c>
      <c r="Q108" t="s">
        <v>182</v>
      </c>
    </row>
    <row r="109" spans="1:17">
      <c r="A109" s="2">
        <v>41794</v>
      </c>
      <c r="B109">
        <v>2</v>
      </c>
      <c r="C109" t="s">
        <v>221</v>
      </c>
      <c r="D109" s="3" t="s">
        <v>225</v>
      </c>
      <c r="E109" s="3" t="s">
        <v>26</v>
      </c>
      <c r="F109" s="2">
        <v>41787</v>
      </c>
      <c r="G109">
        <v>120</v>
      </c>
      <c r="H109">
        <v>2</v>
      </c>
      <c r="I109">
        <v>3</v>
      </c>
      <c r="J109">
        <f t="shared" si="0"/>
        <v>5</v>
      </c>
      <c r="K109">
        <v>111</v>
      </c>
      <c r="L109">
        <f t="shared" si="1"/>
        <v>4.5045045045045043E-2</v>
      </c>
      <c r="M109">
        <f t="shared" si="2"/>
        <v>1.8018018018018018E-2</v>
      </c>
      <c r="N109">
        <f t="shared" si="3"/>
        <v>2.7027027027027029E-2</v>
      </c>
      <c r="O109">
        <f t="shared" si="4"/>
        <v>0.92500000000000004</v>
      </c>
      <c r="P109">
        <v>1</v>
      </c>
      <c r="Q109" t="s">
        <v>182</v>
      </c>
    </row>
    <row r="110" spans="1:17">
      <c r="A110" s="2">
        <v>41794</v>
      </c>
      <c r="B110">
        <v>3</v>
      </c>
      <c r="C110" t="s">
        <v>206</v>
      </c>
      <c r="D110" s="3" t="s">
        <v>181</v>
      </c>
      <c r="E110" s="3" t="s">
        <v>26</v>
      </c>
      <c r="F110" s="2">
        <v>41786</v>
      </c>
      <c r="G110">
        <v>120</v>
      </c>
      <c r="H110">
        <v>26</v>
      </c>
      <c r="I110">
        <v>15</v>
      </c>
      <c r="J110">
        <f t="shared" si="0"/>
        <v>41</v>
      </c>
      <c r="K110">
        <v>116</v>
      </c>
      <c r="L110">
        <f t="shared" si="1"/>
        <v>0.35344827586206895</v>
      </c>
      <c r="M110">
        <f t="shared" si="2"/>
        <v>0.22413793103448276</v>
      </c>
      <c r="N110">
        <f t="shared" si="3"/>
        <v>0.12931034482758622</v>
      </c>
      <c r="O110">
        <f t="shared" si="4"/>
        <v>0.96666666666666667</v>
      </c>
      <c r="P110">
        <v>2</v>
      </c>
      <c r="Q110" t="s">
        <v>182</v>
      </c>
    </row>
    <row r="111" spans="1:17">
      <c r="A111" s="2">
        <v>41794</v>
      </c>
      <c r="B111">
        <v>3</v>
      </c>
      <c r="C111" t="s">
        <v>206</v>
      </c>
      <c r="D111" s="3" t="s">
        <v>181</v>
      </c>
      <c r="E111" s="3" t="s">
        <v>26</v>
      </c>
      <c r="F111" s="2">
        <v>41786</v>
      </c>
      <c r="G111">
        <v>120</v>
      </c>
      <c r="H111">
        <v>25</v>
      </c>
      <c r="I111">
        <v>10</v>
      </c>
      <c r="J111">
        <f t="shared" si="0"/>
        <v>35</v>
      </c>
      <c r="K111">
        <v>116</v>
      </c>
      <c r="L111">
        <f t="shared" si="1"/>
        <v>0.30172413793103448</v>
      </c>
      <c r="M111">
        <f t="shared" si="2"/>
        <v>0.21551724137931033</v>
      </c>
      <c r="N111">
        <f t="shared" si="3"/>
        <v>8.6206896551724144E-2</v>
      </c>
      <c r="O111">
        <f t="shared" si="4"/>
        <v>0.96666666666666667</v>
      </c>
      <c r="P111">
        <v>2</v>
      </c>
      <c r="Q111" t="s">
        <v>182</v>
      </c>
    </row>
    <row r="112" spans="1:17">
      <c r="A112" s="2">
        <v>41794</v>
      </c>
      <c r="B112">
        <v>3</v>
      </c>
      <c r="C112" t="s">
        <v>179</v>
      </c>
      <c r="D112" s="3" t="s">
        <v>182</v>
      </c>
      <c r="E112" s="3" t="s">
        <v>26</v>
      </c>
      <c r="F112" s="2">
        <v>41786</v>
      </c>
      <c r="G112">
        <v>120</v>
      </c>
      <c r="H112">
        <v>14</v>
      </c>
      <c r="I112">
        <v>6</v>
      </c>
      <c r="J112">
        <f t="shared" si="0"/>
        <v>20</v>
      </c>
      <c r="K112">
        <v>116</v>
      </c>
      <c r="L112">
        <f t="shared" si="1"/>
        <v>0.17241379310344829</v>
      </c>
      <c r="M112">
        <f t="shared" si="2"/>
        <v>0.1206896551724138</v>
      </c>
      <c r="N112">
        <f t="shared" si="3"/>
        <v>5.1724137931034482E-2</v>
      </c>
      <c r="O112">
        <f t="shared" si="4"/>
        <v>0.96666666666666667</v>
      </c>
      <c r="P112">
        <v>2</v>
      </c>
      <c r="Q112" t="s">
        <v>182</v>
      </c>
    </row>
    <row r="113" spans="1:17">
      <c r="A113" s="2">
        <v>41794</v>
      </c>
      <c r="B113">
        <v>3</v>
      </c>
      <c r="C113" t="s">
        <v>179</v>
      </c>
      <c r="D113" s="3" t="s">
        <v>182</v>
      </c>
      <c r="E113" s="3" t="s">
        <v>26</v>
      </c>
      <c r="F113" s="2">
        <v>41786</v>
      </c>
      <c r="G113">
        <v>120</v>
      </c>
      <c r="H113">
        <v>17</v>
      </c>
      <c r="I113">
        <v>3</v>
      </c>
      <c r="J113">
        <f t="shared" si="0"/>
        <v>20</v>
      </c>
      <c r="K113">
        <v>116</v>
      </c>
      <c r="L113">
        <f t="shared" si="1"/>
        <v>0.17241379310344829</v>
      </c>
      <c r="M113">
        <f t="shared" si="2"/>
        <v>0.14655172413793102</v>
      </c>
      <c r="N113">
        <f t="shared" si="3"/>
        <v>2.5862068965517241E-2</v>
      </c>
      <c r="O113">
        <f t="shared" si="4"/>
        <v>0.96666666666666667</v>
      </c>
      <c r="P113">
        <v>2</v>
      </c>
      <c r="Q113" t="s">
        <v>182</v>
      </c>
    </row>
    <row r="114" spans="1:17">
      <c r="A114" s="2">
        <v>41794</v>
      </c>
      <c r="B114">
        <v>4</v>
      </c>
      <c r="C114" t="s">
        <v>179</v>
      </c>
      <c r="D114" s="3" t="s">
        <v>182</v>
      </c>
      <c r="E114" s="3" t="s">
        <v>26</v>
      </c>
      <c r="F114" s="2">
        <v>41787</v>
      </c>
      <c r="G114">
        <v>120</v>
      </c>
      <c r="H114">
        <v>12</v>
      </c>
      <c r="I114">
        <v>9</v>
      </c>
      <c r="J114">
        <f t="shared" si="0"/>
        <v>21</v>
      </c>
      <c r="K114">
        <v>108</v>
      </c>
      <c r="L114">
        <f t="shared" si="1"/>
        <v>0.19444444444444445</v>
      </c>
      <c r="M114">
        <f t="shared" si="2"/>
        <v>0.1111111111111111</v>
      </c>
      <c r="N114">
        <f t="shared" si="3"/>
        <v>8.3333333333333329E-2</v>
      </c>
      <c r="O114">
        <f t="shared" si="4"/>
        <v>0.9</v>
      </c>
      <c r="P114">
        <v>2</v>
      </c>
      <c r="Q114" t="s">
        <v>207</v>
      </c>
    </row>
    <row r="115" spans="1:17">
      <c r="A115" s="2">
        <v>41794</v>
      </c>
      <c r="B115">
        <v>4</v>
      </c>
      <c r="C115" t="s">
        <v>179</v>
      </c>
      <c r="D115" s="3" t="s">
        <v>182</v>
      </c>
      <c r="E115" s="3" t="s">
        <v>26</v>
      </c>
      <c r="F115" s="2">
        <v>41787</v>
      </c>
      <c r="G115">
        <v>120</v>
      </c>
      <c r="H115">
        <v>9</v>
      </c>
      <c r="I115">
        <v>16</v>
      </c>
      <c r="J115">
        <f t="shared" si="0"/>
        <v>25</v>
      </c>
      <c r="K115">
        <v>108</v>
      </c>
      <c r="L115">
        <f t="shared" si="1"/>
        <v>0.23148148148148148</v>
      </c>
      <c r="M115">
        <f t="shared" si="2"/>
        <v>8.3333333333333329E-2</v>
      </c>
      <c r="N115">
        <f t="shared" si="3"/>
        <v>0.14814814814814814</v>
      </c>
      <c r="O115">
        <f t="shared" si="4"/>
        <v>0.9</v>
      </c>
      <c r="P115">
        <v>2</v>
      </c>
      <c r="Q115" t="s">
        <v>207</v>
      </c>
    </row>
    <row r="116" spans="1:17">
      <c r="A116" s="2">
        <v>41794</v>
      </c>
      <c r="B116">
        <v>4</v>
      </c>
      <c r="C116" t="s">
        <v>206</v>
      </c>
      <c r="D116" s="3" t="s">
        <v>181</v>
      </c>
      <c r="E116" s="3" t="s">
        <v>26</v>
      </c>
      <c r="F116" s="2">
        <v>41787</v>
      </c>
      <c r="G116">
        <v>120</v>
      </c>
      <c r="H116">
        <v>18</v>
      </c>
      <c r="I116">
        <v>14</v>
      </c>
      <c r="J116">
        <f t="shared" si="0"/>
        <v>32</v>
      </c>
      <c r="K116">
        <v>108</v>
      </c>
      <c r="L116">
        <f t="shared" si="1"/>
        <v>0.29629629629629628</v>
      </c>
      <c r="M116">
        <f t="shared" si="2"/>
        <v>0.16666666666666666</v>
      </c>
      <c r="N116">
        <f t="shared" si="3"/>
        <v>0.12962962962962962</v>
      </c>
      <c r="O116">
        <f t="shared" si="4"/>
        <v>0.9</v>
      </c>
      <c r="P116">
        <v>2</v>
      </c>
      <c r="Q116" t="s">
        <v>207</v>
      </c>
    </row>
    <row r="117" spans="1:17">
      <c r="A117" s="2">
        <v>41794</v>
      </c>
      <c r="B117">
        <v>4</v>
      </c>
      <c r="C117" t="s">
        <v>206</v>
      </c>
      <c r="D117" s="3" t="s">
        <v>181</v>
      </c>
      <c r="E117" s="3" t="s">
        <v>26</v>
      </c>
      <c r="F117" s="2">
        <v>41787</v>
      </c>
      <c r="G117">
        <v>120</v>
      </c>
      <c r="H117">
        <v>22</v>
      </c>
      <c r="I117">
        <v>8</v>
      </c>
      <c r="J117">
        <f t="shared" si="0"/>
        <v>30</v>
      </c>
      <c r="K117">
        <v>108</v>
      </c>
      <c r="L117">
        <f t="shared" si="1"/>
        <v>0.27777777777777779</v>
      </c>
      <c r="M117">
        <f t="shared" si="2"/>
        <v>0.20370370370370369</v>
      </c>
      <c r="N117">
        <f t="shared" si="3"/>
        <v>7.407407407407407E-2</v>
      </c>
      <c r="O117">
        <f t="shared" si="4"/>
        <v>0.9</v>
      </c>
      <c r="P117">
        <v>2</v>
      </c>
      <c r="Q117" t="s">
        <v>207</v>
      </c>
    </row>
    <row r="118" spans="1:17">
      <c r="A118" s="2">
        <v>41794</v>
      </c>
      <c r="B118">
        <v>5</v>
      </c>
      <c r="C118" t="s">
        <v>206</v>
      </c>
      <c r="D118" s="3" t="s">
        <v>181</v>
      </c>
      <c r="E118" s="3" t="s">
        <v>26</v>
      </c>
      <c r="F118" s="2">
        <v>41789</v>
      </c>
      <c r="G118">
        <v>120</v>
      </c>
      <c r="H118">
        <v>16</v>
      </c>
      <c r="I118">
        <v>22</v>
      </c>
      <c r="J118">
        <f t="shared" si="0"/>
        <v>38</v>
      </c>
      <c r="K118">
        <v>104</v>
      </c>
      <c r="L118">
        <f t="shared" si="1"/>
        <v>0.36538461538461536</v>
      </c>
      <c r="M118">
        <f t="shared" si="2"/>
        <v>0.15384615384615385</v>
      </c>
      <c r="N118">
        <f t="shared" si="3"/>
        <v>0.21153846153846154</v>
      </c>
      <c r="O118">
        <f t="shared" si="4"/>
        <v>0.8666666666666667</v>
      </c>
      <c r="P118">
        <v>1</v>
      </c>
      <c r="Q118" t="s">
        <v>207</v>
      </c>
    </row>
    <row r="119" spans="1:17">
      <c r="A119" s="2">
        <v>41794</v>
      </c>
      <c r="B119">
        <v>5</v>
      </c>
      <c r="C119" t="s">
        <v>206</v>
      </c>
      <c r="D119" s="3" t="s">
        <v>181</v>
      </c>
      <c r="E119" s="3" t="s">
        <v>26</v>
      </c>
      <c r="F119" s="2">
        <v>41789</v>
      </c>
      <c r="G119">
        <v>120</v>
      </c>
      <c r="H119">
        <v>18</v>
      </c>
      <c r="I119">
        <v>12</v>
      </c>
      <c r="J119">
        <f t="shared" si="0"/>
        <v>30</v>
      </c>
      <c r="K119">
        <v>104</v>
      </c>
      <c r="L119">
        <f t="shared" si="1"/>
        <v>0.28846153846153844</v>
      </c>
      <c r="M119">
        <f t="shared" si="2"/>
        <v>0.17307692307692307</v>
      </c>
      <c r="N119">
        <f t="shared" si="3"/>
        <v>0.11538461538461539</v>
      </c>
      <c r="O119">
        <f t="shared" si="4"/>
        <v>0.8666666666666667</v>
      </c>
      <c r="P119">
        <v>1</v>
      </c>
      <c r="Q119" t="s">
        <v>207</v>
      </c>
    </row>
    <row r="120" spans="1:17">
      <c r="A120" s="2">
        <v>41794</v>
      </c>
      <c r="B120">
        <v>5</v>
      </c>
      <c r="C120" t="s">
        <v>179</v>
      </c>
      <c r="D120" s="3" t="s">
        <v>182</v>
      </c>
      <c r="E120" s="3" t="s">
        <v>26</v>
      </c>
      <c r="F120" s="2">
        <v>41789</v>
      </c>
      <c r="G120">
        <v>120</v>
      </c>
      <c r="H120">
        <v>7</v>
      </c>
      <c r="I120">
        <v>9</v>
      </c>
      <c r="J120">
        <f t="shared" si="0"/>
        <v>16</v>
      </c>
      <c r="K120">
        <v>104</v>
      </c>
      <c r="L120">
        <f t="shared" si="1"/>
        <v>0.15384615384615385</v>
      </c>
      <c r="M120">
        <f t="shared" si="2"/>
        <v>6.7307692307692304E-2</v>
      </c>
      <c r="N120">
        <f t="shared" si="3"/>
        <v>8.6538461538461536E-2</v>
      </c>
      <c r="O120">
        <f t="shared" si="4"/>
        <v>0.8666666666666667</v>
      </c>
      <c r="P120">
        <v>1</v>
      </c>
      <c r="Q120" t="s">
        <v>207</v>
      </c>
    </row>
    <row r="121" spans="1:17">
      <c r="A121" s="2">
        <v>41794</v>
      </c>
      <c r="B121">
        <v>5</v>
      </c>
      <c r="C121" t="s">
        <v>179</v>
      </c>
      <c r="D121" s="3" t="s">
        <v>182</v>
      </c>
      <c r="E121" s="3" t="s">
        <v>26</v>
      </c>
      <c r="F121" s="2">
        <v>41789</v>
      </c>
      <c r="G121">
        <v>120</v>
      </c>
      <c r="H121">
        <v>12</v>
      </c>
      <c r="I121">
        <v>8</v>
      </c>
      <c r="J121">
        <f t="shared" si="0"/>
        <v>20</v>
      </c>
      <c r="K121">
        <v>104</v>
      </c>
      <c r="L121">
        <f t="shared" si="1"/>
        <v>0.19230769230769232</v>
      </c>
      <c r="M121">
        <f t="shared" si="2"/>
        <v>0.11538461538461539</v>
      </c>
      <c r="N121">
        <f t="shared" si="3"/>
        <v>7.6923076923076927E-2</v>
      </c>
      <c r="O121">
        <f t="shared" si="4"/>
        <v>0.8666666666666667</v>
      </c>
      <c r="P121">
        <v>1</v>
      </c>
      <c r="Q121" t="s">
        <v>207</v>
      </c>
    </row>
    <row r="122" spans="1:17">
      <c r="A122" s="2">
        <v>41795</v>
      </c>
      <c r="B122">
        <v>1</v>
      </c>
      <c r="C122" t="s">
        <v>206</v>
      </c>
      <c r="D122" s="3" t="s">
        <v>181</v>
      </c>
      <c r="E122" s="3" t="s">
        <v>26</v>
      </c>
      <c r="F122" s="2">
        <v>41792</v>
      </c>
      <c r="G122">
        <v>120</v>
      </c>
      <c r="H122">
        <v>7</v>
      </c>
      <c r="I122">
        <v>2</v>
      </c>
      <c r="J122">
        <f t="shared" si="0"/>
        <v>9</v>
      </c>
      <c r="K122">
        <v>100</v>
      </c>
      <c r="L122">
        <f t="shared" si="1"/>
        <v>0.09</v>
      </c>
      <c r="M122">
        <f t="shared" si="2"/>
        <v>7.0000000000000007E-2</v>
      </c>
      <c r="N122">
        <f t="shared" si="3"/>
        <v>0.02</v>
      </c>
      <c r="O122">
        <f t="shared" si="4"/>
        <v>0.83333333333333337</v>
      </c>
      <c r="P122">
        <v>1</v>
      </c>
      <c r="Q122" t="s">
        <v>207</v>
      </c>
    </row>
    <row r="123" spans="1:17">
      <c r="A123" s="2">
        <v>41795</v>
      </c>
      <c r="B123">
        <v>1</v>
      </c>
      <c r="C123" t="s">
        <v>206</v>
      </c>
      <c r="D123" s="3" t="s">
        <v>181</v>
      </c>
      <c r="E123" s="3" t="s">
        <v>26</v>
      </c>
      <c r="F123" s="2">
        <v>41792</v>
      </c>
      <c r="G123">
        <v>120</v>
      </c>
      <c r="H123">
        <v>26</v>
      </c>
      <c r="I123">
        <v>24</v>
      </c>
      <c r="J123">
        <f t="shared" si="0"/>
        <v>50</v>
      </c>
      <c r="K123">
        <v>100</v>
      </c>
      <c r="L123">
        <f t="shared" si="1"/>
        <v>0.5</v>
      </c>
      <c r="M123">
        <f t="shared" si="2"/>
        <v>0.26</v>
      </c>
      <c r="N123">
        <f t="shared" si="3"/>
        <v>0.24</v>
      </c>
      <c r="O123">
        <f t="shared" si="4"/>
        <v>0.83333333333333337</v>
      </c>
      <c r="P123">
        <v>1</v>
      </c>
      <c r="Q123" t="s">
        <v>207</v>
      </c>
    </row>
    <row r="124" spans="1:17">
      <c r="A124" s="2">
        <v>41795</v>
      </c>
      <c r="B124">
        <v>1</v>
      </c>
      <c r="C124" t="s">
        <v>179</v>
      </c>
      <c r="D124" s="3" t="s">
        <v>181</v>
      </c>
      <c r="E124" s="3" t="s">
        <v>26</v>
      </c>
      <c r="F124" s="2">
        <v>41792</v>
      </c>
      <c r="G124">
        <v>120</v>
      </c>
      <c r="H124">
        <v>18</v>
      </c>
      <c r="I124">
        <v>12</v>
      </c>
      <c r="J124">
        <f t="shared" si="0"/>
        <v>30</v>
      </c>
      <c r="K124">
        <v>100</v>
      </c>
      <c r="L124">
        <f t="shared" si="1"/>
        <v>0.3</v>
      </c>
      <c r="M124">
        <f t="shared" si="2"/>
        <v>0.18</v>
      </c>
      <c r="N124">
        <f t="shared" si="3"/>
        <v>0.12</v>
      </c>
      <c r="O124">
        <f t="shared" si="4"/>
        <v>0.83333333333333337</v>
      </c>
      <c r="P124">
        <v>1</v>
      </c>
      <c r="Q124" t="s">
        <v>207</v>
      </c>
    </row>
    <row r="125" spans="1:17">
      <c r="A125" s="2">
        <v>41795</v>
      </c>
      <c r="B125">
        <v>1</v>
      </c>
      <c r="C125" t="s">
        <v>179</v>
      </c>
      <c r="D125" s="3" t="s">
        <v>181</v>
      </c>
      <c r="E125" s="3" t="s">
        <v>26</v>
      </c>
      <c r="F125" s="2">
        <v>41792</v>
      </c>
      <c r="G125">
        <v>120</v>
      </c>
      <c r="H125">
        <v>7</v>
      </c>
      <c r="I125">
        <v>4</v>
      </c>
      <c r="J125">
        <f t="shared" si="0"/>
        <v>11</v>
      </c>
      <c r="K125">
        <v>100</v>
      </c>
      <c r="L125">
        <f t="shared" si="1"/>
        <v>0.11</v>
      </c>
      <c r="M125">
        <f t="shared" si="2"/>
        <v>7.0000000000000007E-2</v>
      </c>
      <c r="N125">
        <f t="shared" si="3"/>
        <v>0.04</v>
      </c>
      <c r="O125">
        <f t="shared" si="4"/>
        <v>0.83333333333333337</v>
      </c>
      <c r="P125">
        <v>1</v>
      </c>
      <c r="Q125" t="s">
        <v>207</v>
      </c>
    </row>
    <row r="126" spans="1:17">
      <c r="A126" s="2">
        <v>41795</v>
      </c>
      <c r="B126">
        <v>2</v>
      </c>
      <c r="C126" t="s">
        <v>179</v>
      </c>
      <c r="D126" s="3" t="s">
        <v>181</v>
      </c>
      <c r="E126" s="3" t="s">
        <v>26</v>
      </c>
      <c r="F126" s="2">
        <v>41789</v>
      </c>
      <c r="G126">
        <v>120</v>
      </c>
      <c r="H126">
        <v>8</v>
      </c>
      <c r="I126">
        <v>4</v>
      </c>
      <c r="J126">
        <f t="shared" si="0"/>
        <v>12</v>
      </c>
      <c r="K126">
        <v>106</v>
      </c>
      <c r="L126">
        <f t="shared" si="1"/>
        <v>0.11320754716981132</v>
      </c>
      <c r="M126">
        <f t="shared" si="2"/>
        <v>7.5471698113207544E-2</v>
      </c>
      <c r="N126">
        <f t="shared" si="3"/>
        <v>3.7735849056603772E-2</v>
      </c>
      <c r="O126">
        <f t="shared" si="4"/>
        <v>0.8833333333333333</v>
      </c>
      <c r="P126">
        <v>1</v>
      </c>
      <c r="Q126" t="s">
        <v>184</v>
      </c>
    </row>
    <row r="127" spans="1:17">
      <c r="A127" s="2">
        <v>41795</v>
      </c>
      <c r="B127">
        <v>2</v>
      </c>
      <c r="C127" t="s">
        <v>179</v>
      </c>
      <c r="D127" s="3" t="s">
        <v>181</v>
      </c>
      <c r="E127" s="3" t="s">
        <v>26</v>
      </c>
      <c r="F127" s="2">
        <v>41789</v>
      </c>
      <c r="G127">
        <v>120</v>
      </c>
      <c r="H127">
        <v>7</v>
      </c>
      <c r="I127">
        <v>7</v>
      </c>
      <c r="J127">
        <f t="shared" si="0"/>
        <v>14</v>
      </c>
      <c r="K127">
        <v>106</v>
      </c>
      <c r="L127">
        <f t="shared" si="1"/>
        <v>0.13207547169811321</v>
      </c>
      <c r="M127">
        <f t="shared" si="2"/>
        <v>6.6037735849056603E-2</v>
      </c>
      <c r="N127">
        <f t="shared" si="3"/>
        <v>6.6037735849056603E-2</v>
      </c>
      <c r="O127">
        <f t="shared" si="4"/>
        <v>0.8833333333333333</v>
      </c>
      <c r="P127">
        <v>1</v>
      </c>
      <c r="Q127" t="s">
        <v>184</v>
      </c>
    </row>
    <row r="128" spans="1:17">
      <c r="A128" s="2">
        <v>41795</v>
      </c>
      <c r="B128">
        <v>2</v>
      </c>
      <c r="C128" t="s">
        <v>206</v>
      </c>
      <c r="D128" s="3" t="s">
        <v>181</v>
      </c>
      <c r="E128" s="3" t="s">
        <v>26</v>
      </c>
      <c r="F128" s="2">
        <v>41789</v>
      </c>
      <c r="G128">
        <v>120</v>
      </c>
      <c r="H128">
        <v>23</v>
      </c>
      <c r="I128">
        <v>22</v>
      </c>
      <c r="J128">
        <f t="shared" si="0"/>
        <v>45</v>
      </c>
      <c r="K128">
        <v>106</v>
      </c>
      <c r="L128">
        <f t="shared" si="1"/>
        <v>0.42452830188679247</v>
      </c>
      <c r="M128">
        <f t="shared" si="2"/>
        <v>0.21698113207547171</v>
      </c>
      <c r="N128">
        <f t="shared" si="3"/>
        <v>0.20754716981132076</v>
      </c>
      <c r="O128">
        <f t="shared" si="4"/>
        <v>0.8833333333333333</v>
      </c>
      <c r="P128">
        <v>1</v>
      </c>
      <c r="Q128" t="s">
        <v>184</v>
      </c>
    </row>
    <row r="129" spans="1:17">
      <c r="A129" s="2">
        <v>41795</v>
      </c>
      <c r="B129">
        <v>2</v>
      </c>
      <c r="C129" t="s">
        <v>206</v>
      </c>
      <c r="D129" s="3" t="s">
        <v>181</v>
      </c>
      <c r="E129" s="3" t="s">
        <v>26</v>
      </c>
      <c r="F129" s="2">
        <v>41789</v>
      </c>
      <c r="G129">
        <v>120</v>
      </c>
      <c r="H129">
        <v>24</v>
      </c>
      <c r="I129">
        <v>11</v>
      </c>
      <c r="J129">
        <f t="shared" si="0"/>
        <v>35</v>
      </c>
      <c r="K129">
        <v>106</v>
      </c>
      <c r="L129">
        <f t="shared" si="1"/>
        <v>0.330188679245283</v>
      </c>
      <c r="M129">
        <f t="shared" si="2"/>
        <v>0.22641509433962265</v>
      </c>
      <c r="N129">
        <f t="shared" si="3"/>
        <v>0.10377358490566038</v>
      </c>
      <c r="O129">
        <f t="shared" si="4"/>
        <v>0.8833333333333333</v>
      </c>
      <c r="P129">
        <v>1</v>
      </c>
      <c r="Q129" t="s">
        <v>184</v>
      </c>
    </row>
    <row r="130" spans="1:17">
      <c r="A130" s="2">
        <v>41795</v>
      </c>
      <c r="B130">
        <v>3</v>
      </c>
      <c r="C130" t="s">
        <v>206</v>
      </c>
      <c r="D130" s="3" t="s">
        <v>181</v>
      </c>
      <c r="E130" s="3" t="s">
        <v>26</v>
      </c>
      <c r="F130" s="2">
        <v>41791</v>
      </c>
      <c r="G130">
        <v>120</v>
      </c>
      <c r="H130">
        <v>29</v>
      </c>
      <c r="I130">
        <v>12</v>
      </c>
      <c r="J130">
        <f t="shared" si="0"/>
        <v>41</v>
      </c>
      <c r="K130">
        <v>98</v>
      </c>
      <c r="L130">
        <f t="shared" si="1"/>
        <v>0.41836734693877553</v>
      </c>
      <c r="M130">
        <f t="shared" si="2"/>
        <v>0.29591836734693877</v>
      </c>
      <c r="N130">
        <f t="shared" si="3"/>
        <v>0.12244897959183673</v>
      </c>
      <c r="O130">
        <f t="shared" si="4"/>
        <v>0.81666666666666665</v>
      </c>
      <c r="P130">
        <v>1</v>
      </c>
      <c r="Q130" t="s">
        <v>207</v>
      </c>
    </row>
    <row r="131" spans="1:17">
      <c r="A131" s="2">
        <v>41795</v>
      </c>
      <c r="B131">
        <v>3</v>
      </c>
      <c r="C131" t="s">
        <v>206</v>
      </c>
      <c r="D131" s="3" t="s">
        <v>181</v>
      </c>
      <c r="E131" s="3" t="s">
        <v>26</v>
      </c>
      <c r="F131" s="2">
        <v>41791</v>
      </c>
      <c r="G131">
        <v>120</v>
      </c>
      <c r="H131">
        <v>21</v>
      </c>
      <c r="I131">
        <v>18</v>
      </c>
      <c r="J131">
        <f t="shared" si="0"/>
        <v>39</v>
      </c>
      <c r="K131">
        <v>98</v>
      </c>
      <c r="L131">
        <f t="shared" si="1"/>
        <v>0.39795918367346939</v>
      </c>
      <c r="M131">
        <f t="shared" si="2"/>
        <v>0.21428571428571427</v>
      </c>
      <c r="N131">
        <f t="shared" si="3"/>
        <v>0.18367346938775511</v>
      </c>
      <c r="O131">
        <f t="shared" si="4"/>
        <v>0.81666666666666665</v>
      </c>
      <c r="P131">
        <v>1</v>
      </c>
      <c r="Q131" t="s">
        <v>207</v>
      </c>
    </row>
    <row r="132" spans="1:17">
      <c r="A132" s="2">
        <v>41795</v>
      </c>
      <c r="B132">
        <v>3</v>
      </c>
      <c r="C132" t="s">
        <v>179</v>
      </c>
      <c r="D132" s="3" t="s">
        <v>181</v>
      </c>
      <c r="E132" s="3" t="s">
        <v>26</v>
      </c>
      <c r="F132" s="2">
        <v>41791</v>
      </c>
      <c r="G132">
        <v>120</v>
      </c>
      <c r="H132">
        <v>0</v>
      </c>
      <c r="I132">
        <v>0</v>
      </c>
      <c r="J132">
        <f t="shared" si="0"/>
        <v>0</v>
      </c>
      <c r="K132">
        <v>98</v>
      </c>
      <c r="L132">
        <f t="shared" si="1"/>
        <v>0</v>
      </c>
      <c r="M132">
        <f t="shared" si="2"/>
        <v>0</v>
      </c>
      <c r="N132">
        <f t="shared" si="3"/>
        <v>0</v>
      </c>
      <c r="O132">
        <f t="shared" si="4"/>
        <v>0.81666666666666665</v>
      </c>
      <c r="P132">
        <v>1</v>
      </c>
      <c r="Q132" t="s">
        <v>207</v>
      </c>
    </row>
    <row r="133" spans="1:17">
      <c r="A133" s="2">
        <v>41795</v>
      </c>
      <c r="B133">
        <v>3</v>
      </c>
      <c r="C133" t="s">
        <v>179</v>
      </c>
      <c r="D133" s="3" t="s">
        <v>181</v>
      </c>
      <c r="E133" s="3" t="s">
        <v>26</v>
      </c>
      <c r="F133" s="2">
        <v>41791</v>
      </c>
      <c r="G133">
        <v>120</v>
      </c>
      <c r="H133">
        <v>9</v>
      </c>
      <c r="I133">
        <v>9</v>
      </c>
      <c r="J133">
        <f t="shared" si="0"/>
        <v>18</v>
      </c>
      <c r="K133">
        <v>98</v>
      </c>
      <c r="L133">
        <f t="shared" si="1"/>
        <v>0.18367346938775511</v>
      </c>
      <c r="M133">
        <f t="shared" si="2"/>
        <v>9.1836734693877556E-2</v>
      </c>
      <c r="N133">
        <f t="shared" si="3"/>
        <v>9.1836734693877556E-2</v>
      </c>
      <c r="O133">
        <f t="shared" si="4"/>
        <v>0.81666666666666665</v>
      </c>
      <c r="P133">
        <v>1</v>
      </c>
      <c r="Q133" t="s">
        <v>207</v>
      </c>
    </row>
    <row r="134" spans="1:17">
      <c r="A134" s="2">
        <v>41795</v>
      </c>
      <c r="B134">
        <v>4</v>
      </c>
      <c r="C134" t="s">
        <v>206</v>
      </c>
      <c r="D134" s="3" t="s">
        <v>181</v>
      </c>
      <c r="E134" s="3" t="s">
        <v>26</v>
      </c>
      <c r="F134" s="2">
        <v>41792</v>
      </c>
      <c r="G134">
        <v>120</v>
      </c>
      <c r="H134">
        <v>9</v>
      </c>
      <c r="I134">
        <v>9</v>
      </c>
      <c r="J134">
        <f t="shared" si="0"/>
        <v>18</v>
      </c>
      <c r="K134">
        <v>106</v>
      </c>
      <c r="L134">
        <f t="shared" si="1"/>
        <v>0.16981132075471697</v>
      </c>
      <c r="M134">
        <f t="shared" si="2"/>
        <v>8.4905660377358486E-2</v>
      </c>
      <c r="N134">
        <f t="shared" si="3"/>
        <v>8.4905660377358486E-2</v>
      </c>
      <c r="O134">
        <f t="shared" si="4"/>
        <v>0.8833333333333333</v>
      </c>
      <c r="P134">
        <v>1</v>
      </c>
      <c r="Q134" t="s">
        <v>207</v>
      </c>
    </row>
    <row r="135" spans="1:17">
      <c r="A135" s="2">
        <v>41795</v>
      </c>
      <c r="B135">
        <v>4</v>
      </c>
      <c r="C135" t="s">
        <v>206</v>
      </c>
      <c r="D135" s="3" t="s">
        <v>181</v>
      </c>
      <c r="E135" s="3" t="s">
        <v>26</v>
      </c>
      <c r="F135" s="2">
        <v>41792</v>
      </c>
      <c r="G135">
        <v>120</v>
      </c>
      <c r="H135">
        <v>11</v>
      </c>
      <c r="I135">
        <v>14</v>
      </c>
      <c r="J135">
        <f t="shared" si="0"/>
        <v>25</v>
      </c>
      <c r="K135">
        <v>106</v>
      </c>
      <c r="L135">
        <f t="shared" si="1"/>
        <v>0.23584905660377359</v>
      </c>
      <c r="M135">
        <f t="shared" si="2"/>
        <v>0.10377358490566038</v>
      </c>
      <c r="N135">
        <f t="shared" si="3"/>
        <v>0.13207547169811321</v>
      </c>
      <c r="O135">
        <f t="shared" si="4"/>
        <v>0.8833333333333333</v>
      </c>
      <c r="P135">
        <v>1</v>
      </c>
      <c r="Q135" t="s">
        <v>207</v>
      </c>
    </row>
    <row r="136" spans="1:17">
      <c r="A136" s="2">
        <v>41795</v>
      </c>
      <c r="B136">
        <v>4</v>
      </c>
      <c r="C136" t="s">
        <v>180</v>
      </c>
      <c r="D136" s="3" t="s">
        <v>181</v>
      </c>
      <c r="E136" s="3" t="s">
        <v>26</v>
      </c>
      <c r="F136" s="2">
        <v>41792</v>
      </c>
      <c r="G136">
        <v>120</v>
      </c>
      <c r="H136">
        <v>12</v>
      </c>
      <c r="I136">
        <v>11</v>
      </c>
      <c r="J136">
        <f t="shared" si="0"/>
        <v>23</v>
      </c>
      <c r="K136">
        <v>106</v>
      </c>
      <c r="L136">
        <f t="shared" si="1"/>
        <v>0.21698113207547171</v>
      </c>
      <c r="M136">
        <f t="shared" si="2"/>
        <v>0.11320754716981132</v>
      </c>
      <c r="N136">
        <f t="shared" si="3"/>
        <v>0.10377358490566038</v>
      </c>
      <c r="O136">
        <f t="shared" si="4"/>
        <v>0.8833333333333333</v>
      </c>
      <c r="P136">
        <v>1</v>
      </c>
      <c r="Q136" t="s">
        <v>207</v>
      </c>
    </row>
    <row r="137" spans="1:17">
      <c r="A137" s="2">
        <v>41795</v>
      </c>
      <c r="B137">
        <v>4</v>
      </c>
      <c r="C137" t="s">
        <v>180</v>
      </c>
      <c r="D137" s="3" t="s">
        <v>181</v>
      </c>
      <c r="E137" s="3" t="s">
        <v>26</v>
      </c>
      <c r="F137" s="2">
        <v>41792</v>
      </c>
      <c r="G137">
        <v>120</v>
      </c>
      <c r="H137">
        <v>15</v>
      </c>
      <c r="I137">
        <v>25</v>
      </c>
      <c r="J137">
        <f t="shared" si="0"/>
        <v>40</v>
      </c>
      <c r="K137">
        <v>106</v>
      </c>
      <c r="L137">
        <f t="shared" si="1"/>
        <v>0.37735849056603776</v>
      </c>
      <c r="M137">
        <f t="shared" si="2"/>
        <v>0.14150943396226415</v>
      </c>
      <c r="N137">
        <f t="shared" si="3"/>
        <v>0.23584905660377359</v>
      </c>
      <c r="O137">
        <f t="shared" si="4"/>
        <v>0.8833333333333333</v>
      </c>
      <c r="P137">
        <v>1</v>
      </c>
      <c r="Q137" t="s">
        <v>207</v>
      </c>
    </row>
    <row r="138" spans="1:17">
      <c r="A138" s="2">
        <v>41795</v>
      </c>
      <c r="B138">
        <v>5</v>
      </c>
      <c r="C138" t="s">
        <v>180</v>
      </c>
      <c r="D138" s="3" t="s">
        <v>181</v>
      </c>
      <c r="E138" s="3" t="s">
        <v>26</v>
      </c>
      <c r="F138" s="2">
        <v>41792</v>
      </c>
      <c r="G138">
        <v>120</v>
      </c>
      <c r="H138">
        <v>8</v>
      </c>
      <c r="I138">
        <v>3</v>
      </c>
      <c r="J138">
        <f t="shared" si="0"/>
        <v>11</v>
      </c>
      <c r="K138">
        <v>102</v>
      </c>
      <c r="L138">
        <f t="shared" si="1"/>
        <v>0.10784313725490197</v>
      </c>
      <c r="M138">
        <f t="shared" si="2"/>
        <v>7.8431372549019607E-2</v>
      </c>
      <c r="N138">
        <f t="shared" si="3"/>
        <v>2.9411764705882353E-2</v>
      </c>
      <c r="O138">
        <f t="shared" si="4"/>
        <v>0.85</v>
      </c>
      <c r="P138">
        <v>1</v>
      </c>
      <c r="Q138" t="s">
        <v>183</v>
      </c>
    </row>
    <row r="139" spans="1:17">
      <c r="A139" s="2">
        <v>41795</v>
      </c>
      <c r="B139">
        <v>5</v>
      </c>
      <c r="C139" t="s">
        <v>180</v>
      </c>
      <c r="D139" s="3" t="s">
        <v>181</v>
      </c>
      <c r="E139" s="3" t="s">
        <v>26</v>
      </c>
      <c r="F139" s="2">
        <v>41792</v>
      </c>
      <c r="G139">
        <v>120</v>
      </c>
      <c r="H139">
        <v>24</v>
      </c>
      <c r="I139">
        <v>17</v>
      </c>
      <c r="J139">
        <f t="shared" si="0"/>
        <v>41</v>
      </c>
      <c r="K139">
        <v>102</v>
      </c>
      <c r="L139">
        <f t="shared" si="1"/>
        <v>0.40196078431372551</v>
      </c>
      <c r="M139">
        <f t="shared" si="2"/>
        <v>0.23529411764705882</v>
      </c>
      <c r="N139">
        <f t="shared" si="3"/>
        <v>0.16666666666666666</v>
      </c>
      <c r="O139">
        <f t="shared" si="4"/>
        <v>0.85</v>
      </c>
      <c r="P139">
        <v>1</v>
      </c>
      <c r="Q139" t="s">
        <v>183</v>
      </c>
    </row>
    <row r="140" spans="1:17">
      <c r="A140" s="2">
        <v>41795</v>
      </c>
      <c r="B140">
        <v>5</v>
      </c>
      <c r="C140" t="s">
        <v>179</v>
      </c>
      <c r="D140" s="3" t="s">
        <v>181</v>
      </c>
      <c r="E140" s="3" t="s">
        <v>26</v>
      </c>
      <c r="F140" s="2">
        <v>41792</v>
      </c>
      <c r="G140">
        <v>120</v>
      </c>
      <c r="H140">
        <v>8</v>
      </c>
      <c r="I140">
        <v>2</v>
      </c>
      <c r="J140">
        <f t="shared" si="0"/>
        <v>10</v>
      </c>
      <c r="K140">
        <v>102</v>
      </c>
      <c r="L140">
        <f t="shared" si="1"/>
        <v>9.8039215686274508E-2</v>
      </c>
      <c r="M140">
        <f t="shared" si="2"/>
        <v>7.8431372549019607E-2</v>
      </c>
      <c r="N140">
        <f t="shared" si="3"/>
        <v>1.9607843137254902E-2</v>
      </c>
      <c r="O140">
        <f t="shared" si="4"/>
        <v>0.85</v>
      </c>
      <c r="P140">
        <v>1</v>
      </c>
      <c r="Q140" t="s">
        <v>183</v>
      </c>
    </row>
    <row r="141" spans="1:17">
      <c r="A141" s="2">
        <v>41795</v>
      </c>
      <c r="B141">
        <v>5</v>
      </c>
      <c r="C141" t="s">
        <v>179</v>
      </c>
      <c r="D141" s="3" t="s">
        <v>181</v>
      </c>
      <c r="E141" s="3" t="s">
        <v>26</v>
      </c>
      <c r="F141" s="2">
        <v>41792</v>
      </c>
      <c r="G141">
        <v>120</v>
      </c>
      <c r="H141">
        <v>25</v>
      </c>
      <c r="I141">
        <v>15</v>
      </c>
      <c r="J141">
        <f t="shared" si="0"/>
        <v>40</v>
      </c>
      <c r="K141">
        <v>102</v>
      </c>
      <c r="L141">
        <f t="shared" si="1"/>
        <v>0.39215686274509803</v>
      </c>
      <c r="M141">
        <f t="shared" si="2"/>
        <v>0.24509803921568626</v>
      </c>
      <c r="N141">
        <f t="shared" si="3"/>
        <v>0.14705882352941177</v>
      </c>
      <c r="O141">
        <f t="shared" si="4"/>
        <v>0.85</v>
      </c>
      <c r="P141">
        <v>1</v>
      </c>
      <c r="Q141" t="s">
        <v>183</v>
      </c>
    </row>
    <row r="142" spans="1:17">
      <c r="D142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20" workbookViewId="0">
      <selection activeCell="H72" sqref="H72"/>
    </sheetView>
  </sheetViews>
  <sheetFormatPr baseColWidth="10" defaultRowHeight="15" x14ac:dyDescent="0"/>
  <cols>
    <col min="2" max="2" width="14.1640625" customWidth="1"/>
    <col min="5" max="5" width="12.83203125" customWidth="1"/>
    <col min="6" max="6" width="11.6640625" customWidth="1"/>
    <col min="10" max="10" width="26.5" customWidth="1"/>
  </cols>
  <sheetData>
    <row r="1" spans="1:10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186</v>
      </c>
    </row>
    <row r="2" spans="1:10">
      <c r="A2" t="s">
        <v>26</v>
      </c>
      <c r="B2" t="s">
        <v>184</v>
      </c>
      <c r="C2">
        <v>50</v>
      </c>
      <c r="D2">
        <v>117</v>
      </c>
      <c r="E2">
        <f>C2/D2</f>
        <v>0.42735042735042733</v>
      </c>
      <c r="F2">
        <v>0.98</v>
      </c>
      <c r="G2">
        <v>1</v>
      </c>
      <c r="H2">
        <v>1</v>
      </c>
      <c r="I2">
        <v>1</v>
      </c>
      <c r="J2" t="s">
        <v>187</v>
      </c>
    </row>
    <row r="3" spans="1:10">
      <c r="A3" t="s">
        <v>26</v>
      </c>
      <c r="B3" t="s">
        <v>183</v>
      </c>
      <c r="C3">
        <v>67</v>
      </c>
      <c r="D3">
        <v>117</v>
      </c>
      <c r="E3">
        <f t="shared" ref="E3:E71" si="0">C3/D3</f>
        <v>0.57264957264957261</v>
      </c>
      <c r="F3">
        <v>0.98</v>
      </c>
      <c r="G3">
        <v>1</v>
      </c>
      <c r="H3">
        <v>1</v>
      </c>
      <c r="I3">
        <v>1</v>
      </c>
      <c r="J3" t="s">
        <v>187</v>
      </c>
    </row>
    <row r="4" spans="1:10">
      <c r="A4" t="s">
        <v>26</v>
      </c>
      <c r="B4" t="s">
        <v>183</v>
      </c>
      <c r="C4">
        <v>67</v>
      </c>
      <c r="D4">
        <v>108</v>
      </c>
      <c r="E4">
        <f t="shared" si="0"/>
        <v>0.62037037037037035</v>
      </c>
      <c r="F4">
        <v>0.9</v>
      </c>
      <c r="G4">
        <v>2</v>
      </c>
      <c r="H4">
        <v>1</v>
      </c>
      <c r="I4">
        <v>2</v>
      </c>
      <c r="J4" t="s">
        <v>187</v>
      </c>
    </row>
    <row r="5" spans="1:10">
      <c r="A5" t="s">
        <v>26</v>
      </c>
      <c r="B5" t="s">
        <v>184</v>
      </c>
      <c r="C5">
        <v>41</v>
      </c>
      <c r="D5">
        <v>108</v>
      </c>
      <c r="E5">
        <f t="shared" si="0"/>
        <v>0.37962962962962965</v>
      </c>
      <c r="F5">
        <v>0.9</v>
      </c>
      <c r="G5">
        <v>2</v>
      </c>
      <c r="H5">
        <v>1</v>
      </c>
      <c r="I5">
        <v>2</v>
      </c>
      <c r="J5" t="s">
        <v>187</v>
      </c>
    </row>
    <row r="6" spans="1:10">
      <c r="A6" t="s">
        <v>26</v>
      </c>
      <c r="B6" t="s">
        <v>184</v>
      </c>
      <c r="C6">
        <v>74</v>
      </c>
      <c r="D6">
        <v>112</v>
      </c>
      <c r="E6">
        <f t="shared" si="0"/>
        <v>0.6607142857142857</v>
      </c>
      <c r="F6">
        <v>0.93</v>
      </c>
      <c r="G6">
        <v>3</v>
      </c>
      <c r="H6">
        <v>1</v>
      </c>
      <c r="I6">
        <v>3</v>
      </c>
      <c r="J6" t="s">
        <v>187</v>
      </c>
    </row>
    <row r="7" spans="1:10">
      <c r="A7" t="s">
        <v>26</v>
      </c>
      <c r="B7" t="s">
        <v>183</v>
      </c>
      <c r="C7">
        <v>38</v>
      </c>
      <c r="D7">
        <v>112</v>
      </c>
      <c r="E7">
        <f t="shared" si="0"/>
        <v>0.3392857142857143</v>
      </c>
      <c r="F7">
        <v>0.93</v>
      </c>
      <c r="G7">
        <v>3</v>
      </c>
      <c r="H7">
        <v>1</v>
      </c>
      <c r="I7">
        <v>3</v>
      </c>
      <c r="J7" t="s">
        <v>187</v>
      </c>
    </row>
    <row r="8" spans="1:10">
      <c r="A8" t="s">
        <v>26</v>
      </c>
      <c r="B8" t="s">
        <v>185</v>
      </c>
      <c r="C8">
        <v>38</v>
      </c>
      <c r="D8">
        <v>112</v>
      </c>
      <c r="E8">
        <f t="shared" si="0"/>
        <v>0.3392857142857143</v>
      </c>
      <c r="F8">
        <v>0.93</v>
      </c>
      <c r="G8">
        <v>3</v>
      </c>
      <c r="H8">
        <v>1</v>
      </c>
      <c r="I8">
        <v>4</v>
      </c>
      <c r="J8" t="s">
        <v>188</v>
      </c>
    </row>
    <row r="9" spans="1:10">
      <c r="A9" t="s">
        <v>26</v>
      </c>
      <c r="B9" t="s">
        <v>184</v>
      </c>
      <c r="C9">
        <v>74</v>
      </c>
      <c r="D9">
        <v>112</v>
      </c>
      <c r="E9">
        <f t="shared" si="0"/>
        <v>0.6607142857142857</v>
      </c>
      <c r="F9">
        <v>0.93</v>
      </c>
      <c r="G9">
        <v>3</v>
      </c>
      <c r="H9">
        <v>1</v>
      </c>
      <c r="I9">
        <v>4</v>
      </c>
      <c r="J9" t="s">
        <v>188</v>
      </c>
    </row>
    <row r="10" spans="1:10">
      <c r="A10" t="s">
        <v>26</v>
      </c>
      <c r="B10" t="s">
        <v>185</v>
      </c>
      <c r="C10">
        <v>51</v>
      </c>
      <c r="D10">
        <v>112</v>
      </c>
      <c r="E10">
        <f t="shared" si="0"/>
        <v>0.45535714285714285</v>
      </c>
      <c r="F10">
        <v>0.93</v>
      </c>
      <c r="G10">
        <v>3</v>
      </c>
      <c r="H10">
        <v>2</v>
      </c>
      <c r="I10">
        <v>5</v>
      </c>
      <c r="J10" t="s">
        <v>189</v>
      </c>
    </row>
    <row r="11" spans="1:10">
      <c r="A11" t="s">
        <v>26</v>
      </c>
      <c r="B11" t="s">
        <v>183</v>
      </c>
      <c r="C11">
        <v>61</v>
      </c>
      <c r="D11">
        <v>112</v>
      </c>
      <c r="E11">
        <f t="shared" si="0"/>
        <v>0.5446428571428571</v>
      </c>
      <c r="F11">
        <v>0.93</v>
      </c>
      <c r="G11">
        <v>3</v>
      </c>
      <c r="H11">
        <v>2</v>
      </c>
      <c r="I11">
        <v>5</v>
      </c>
      <c r="J11" t="s">
        <v>189</v>
      </c>
    </row>
    <row r="12" spans="1:10">
      <c r="A12" t="s">
        <v>26</v>
      </c>
      <c r="B12" t="s">
        <v>185</v>
      </c>
      <c r="C12">
        <v>29</v>
      </c>
      <c r="D12">
        <v>108</v>
      </c>
      <c r="E12">
        <f t="shared" si="0"/>
        <v>0.26851851851851855</v>
      </c>
      <c r="F12">
        <v>0.9</v>
      </c>
      <c r="G12">
        <v>1</v>
      </c>
      <c r="H12">
        <v>1</v>
      </c>
      <c r="I12">
        <v>6</v>
      </c>
      <c r="J12" t="s">
        <v>188</v>
      </c>
    </row>
    <row r="13" spans="1:10">
      <c r="A13" t="s">
        <v>26</v>
      </c>
      <c r="B13" t="s">
        <v>184</v>
      </c>
      <c r="C13">
        <v>79</v>
      </c>
      <c r="D13">
        <v>108</v>
      </c>
      <c r="E13">
        <f t="shared" si="0"/>
        <v>0.73148148148148151</v>
      </c>
      <c r="F13">
        <v>0.9</v>
      </c>
      <c r="G13">
        <v>1</v>
      </c>
      <c r="H13">
        <v>1</v>
      </c>
      <c r="I13">
        <v>6</v>
      </c>
      <c r="J13" t="s">
        <v>188</v>
      </c>
    </row>
    <row r="14" spans="1:10">
      <c r="A14" t="s">
        <v>26</v>
      </c>
      <c r="B14" t="s">
        <v>184</v>
      </c>
      <c r="C14">
        <v>47</v>
      </c>
      <c r="D14">
        <v>115</v>
      </c>
      <c r="E14">
        <f t="shared" si="0"/>
        <v>0.40869565217391307</v>
      </c>
      <c r="F14">
        <v>0.96</v>
      </c>
      <c r="G14">
        <v>2</v>
      </c>
      <c r="H14">
        <v>1</v>
      </c>
      <c r="I14">
        <v>7</v>
      </c>
      <c r="J14" t="s">
        <v>188</v>
      </c>
    </row>
    <row r="15" spans="1:10">
      <c r="A15" t="s">
        <v>26</v>
      </c>
      <c r="B15" t="s">
        <v>185</v>
      </c>
      <c r="C15">
        <v>68</v>
      </c>
      <c r="D15">
        <v>115</v>
      </c>
      <c r="E15">
        <f t="shared" si="0"/>
        <v>0.59130434782608698</v>
      </c>
      <c r="F15">
        <v>0.96</v>
      </c>
      <c r="G15">
        <v>2</v>
      </c>
      <c r="H15">
        <v>1</v>
      </c>
      <c r="I15">
        <v>7</v>
      </c>
      <c r="J15" t="s">
        <v>188</v>
      </c>
    </row>
    <row r="16" spans="1:10">
      <c r="A16" t="s">
        <v>26</v>
      </c>
      <c r="B16" t="s">
        <v>183</v>
      </c>
      <c r="C16">
        <v>67</v>
      </c>
      <c r="D16">
        <v>114</v>
      </c>
      <c r="E16">
        <f t="shared" si="0"/>
        <v>0.58771929824561409</v>
      </c>
      <c r="F16">
        <v>0.95</v>
      </c>
      <c r="G16">
        <v>1</v>
      </c>
      <c r="H16">
        <v>1</v>
      </c>
      <c r="I16">
        <v>8</v>
      </c>
      <c r="J16" t="s">
        <v>189</v>
      </c>
    </row>
    <row r="17" spans="1:10">
      <c r="A17" t="s">
        <v>26</v>
      </c>
      <c r="B17" t="s">
        <v>185</v>
      </c>
      <c r="C17">
        <v>47</v>
      </c>
      <c r="D17">
        <v>114</v>
      </c>
      <c r="E17">
        <f t="shared" si="0"/>
        <v>0.41228070175438597</v>
      </c>
      <c r="F17">
        <v>0.95</v>
      </c>
      <c r="G17">
        <v>1</v>
      </c>
      <c r="H17">
        <v>1</v>
      </c>
      <c r="I17">
        <v>8</v>
      </c>
      <c r="J17" t="s">
        <v>189</v>
      </c>
    </row>
    <row r="18" spans="1:10">
      <c r="A18" t="s">
        <v>26</v>
      </c>
      <c r="B18" t="s">
        <v>185</v>
      </c>
      <c r="C18">
        <v>44</v>
      </c>
      <c r="D18">
        <v>110</v>
      </c>
      <c r="E18">
        <f t="shared" si="0"/>
        <v>0.4</v>
      </c>
      <c r="F18">
        <v>0.92</v>
      </c>
      <c r="G18">
        <v>2</v>
      </c>
      <c r="H18">
        <v>1</v>
      </c>
      <c r="I18">
        <v>9</v>
      </c>
      <c r="J18" t="s">
        <v>189</v>
      </c>
    </row>
    <row r="19" spans="1:10">
      <c r="A19" t="s">
        <v>26</v>
      </c>
      <c r="B19" t="s">
        <v>183</v>
      </c>
      <c r="C19">
        <v>66</v>
      </c>
      <c r="D19">
        <v>110</v>
      </c>
      <c r="E19">
        <f t="shared" si="0"/>
        <v>0.6</v>
      </c>
      <c r="F19">
        <v>0.92</v>
      </c>
      <c r="G19">
        <v>2</v>
      </c>
      <c r="H19">
        <v>1</v>
      </c>
      <c r="I19">
        <v>9</v>
      </c>
      <c r="J19" t="s">
        <v>189</v>
      </c>
    </row>
    <row r="20" spans="1:10">
      <c r="A20" t="s">
        <v>26</v>
      </c>
      <c r="B20" t="s">
        <v>183</v>
      </c>
      <c r="C20">
        <v>72</v>
      </c>
      <c r="D20">
        <v>121</v>
      </c>
      <c r="E20">
        <f t="shared" si="0"/>
        <v>0.5950413223140496</v>
      </c>
      <c r="F20">
        <v>1</v>
      </c>
      <c r="G20">
        <v>3</v>
      </c>
      <c r="H20">
        <v>2</v>
      </c>
      <c r="I20">
        <v>10</v>
      </c>
      <c r="J20" t="s">
        <v>187</v>
      </c>
    </row>
    <row r="21" spans="1:10">
      <c r="A21" t="s">
        <v>26</v>
      </c>
      <c r="B21" t="s">
        <v>184</v>
      </c>
      <c r="C21">
        <v>49</v>
      </c>
      <c r="D21">
        <v>121</v>
      </c>
      <c r="E21">
        <f t="shared" si="0"/>
        <v>0.4049586776859504</v>
      </c>
      <c r="F21">
        <v>1</v>
      </c>
      <c r="G21">
        <v>3</v>
      </c>
      <c r="H21">
        <v>2</v>
      </c>
      <c r="I21">
        <v>10</v>
      </c>
      <c r="J21" t="s">
        <v>187</v>
      </c>
    </row>
    <row r="22" spans="1:10">
      <c r="A22" t="s">
        <v>26</v>
      </c>
      <c r="B22" t="s">
        <v>185</v>
      </c>
      <c r="C22">
        <v>46</v>
      </c>
      <c r="D22">
        <v>110</v>
      </c>
      <c r="E22">
        <f t="shared" si="0"/>
        <v>0.41818181818181815</v>
      </c>
      <c r="F22">
        <v>0.92</v>
      </c>
      <c r="G22">
        <v>3</v>
      </c>
      <c r="H22">
        <v>2</v>
      </c>
      <c r="I22">
        <v>11</v>
      </c>
      <c r="J22" t="s">
        <v>189</v>
      </c>
    </row>
    <row r="23" spans="1:10">
      <c r="A23" t="s">
        <v>26</v>
      </c>
      <c r="B23" t="s">
        <v>183</v>
      </c>
      <c r="C23">
        <v>64</v>
      </c>
      <c r="D23">
        <v>110</v>
      </c>
      <c r="E23">
        <f t="shared" si="0"/>
        <v>0.58181818181818179</v>
      </c>
      <c r="F23">
        <v>0.92</v>
      </c>
      <c r="G23">
        <v>3</v>
      </c>
      <c r="H23">
        <v>2</v>
      </c>
      <c r="I23">
        <v>11</v>
      </c>
      <c r="J23" t="s">
        <v>189</v>
      </c>
    </row>
    <row r="24" spans="1:10">
      <c r="A24" t="s">
        <v>26</v>
      </c>
      <c r="B24" t="s">
        <v>183</v>
      </c>
      <c r="C24">
        <v>53</v>
      </c>
      <c r="D24">
        <v>98</v>
      </c>
      <c r="E24">
        <f t="shared" si="0"/>
        <v>0.54081632653061229</v>
      </c>
      <c r="F24">
        <v>0.82</v>
      </c>
      <c r="G24">
        <v>3</v>
      </c>
      <c r="H24">
        <v>3</v>
      </c>
      <c r="I24">
        <v>12</v>
      </c>
      <c r="J24" t="s">
        <v>189</v>
      </c>
    </row>
    <row r="25" spans="1:10">
      <c r="A25" t="s">
        <v>26</v>
      </c>
      <c r="B25" t="s">
        <v>185</v>
      </c>
      <c r="C25">
        <v>45</v>
      </c>
      <c r="D25">
        <v>98</v>
      </c>
      <c r="E25">
        <f t="shared" si="0"/>
        <v>0.45918367346938777</v>
      </c>
      <c r="F25">
        <v>0.82</v>
      </c>
      <c r="G25">
        <v>3</v>
      </c>
      <c r="H25">
        <v>3</v>
      </c>
      <c r="I25">
        <v>12</v>
      </c>
      <c r="J25" t="s">
        <v>189</v>
      </c>
    </row>
    <row r="26" spans="1:10">
      <c r="A26" t="s">
        <v>26</v>
      </c>
      <c r="B26" t="s">
        <v>185</v>
      </c>
      <c r="C26">
        <v>75</v>
      </c>
      <c r="D26">
        <v>117</v>
      </c>
      <c r="E26">
        <f t="shared" si="0"/>
        <v>0.64102564102564108</v>
      </c>
      <c r="F26">
        <v>0.98</v>
      </c>
      <c r="G26">
        <v>3</v>
      </c>
      <c r="H26">
        <v>2</v>
      </c>
      <c r="I26">
        <v>13</v>
      </c>
      <c r="J26" t="s">
        <v>188</v>
      </c>
    </row>
    <row r="27" spans="1:10">
      <c r="A27" t="s">
        <v>26</v>
      </c>
      <c r="B27" t="s">
        <v>184</v>
      </c>
      <c r="C27">
        <v>42</v>
      </c>
      <c r="D27">
        <v>117</v>
      </c>
      <c r="E27">
        <f t="shared" si="0"/>
        <v>0.35897435897435898</v>
      </c>
      <c r="F27">
        <v>0.98</v>
      </c>
      <c r="G27">
        <v>3</v>
      </c>
      <c r="H27">
        <v>2</v>
      </c>
      <c r="I27">
        <v>13</v>
      </c>
      <c r="J27" t="s">
        <v>188</v>
      </c>
    </row>
    <row r="28" spans="1:10">
      <c r="A28" t="s">
        <v>26</v>
      </c>
      <c r="B28" t="s">
        <v>184</v>
      </c>
      <c r="C28">
        <v>83</v>
      </c>
      <c r="D28">
        <v>111</v>
      </c>
      <c r="E28">
        <f t="shared" si="0"/>
        <v>0.74774774774774777</v>
      </c>
      <c r="F28">
        <v>0.93</v>
      </c>
      <c r="G28">
        <v>3</v>
      </c>
      <c r="H28">
        <v>3</v>
      </c>
      <c r="I28">
        <v>14</v>
      </c>
      <c r="J28" t="s">
        <v>188</v>
      </c>
    </row>
    <row r="29" spans="1:10">
      <c r="A29" t="s">
        <v>26</v>
      </c>
      <c r="B29" t="s">
        <v>185</v>
      </c>
      <c r="C29">
        <v>28</v>
      </c>
      <c r="D29">
        <v>111</v>
      </c>
      <c r="E29">
        <f t="shared" si="0"/>
        <v>0.25225225225225223</v>
      </c>
      <c r="F29">
        <v>0.93</v>
      </c>
      <c r="G29">
        <v>3</v>
      </c>
      <c r="H29">
        <v>3</v>
      </c>
      <c r="I29">
        <v>14</v>
      </c>
      <c r="J29" t="s">
        <v>188</v>
      </c>
    </row>
    <row r="30" spans="1:10">
      <c r="A30" t="s">
        <v>26</v>
      </c>
      <c r="B30" t="s">
        <v>183</v>
      </c>
      <c r="C30">
        <v>47</v>
      </c>
      <c r="D30">
        <v>113</v>
      </c>
      <c r="E30">
        <f t="shared" si="0"/>
        <v>0.41592920353982299</v>
      </c>
      <c r="F30">
        <v>0.94</v>
      </c>
      <c r="G30">
        <v>3</v>
      </c>
      <c r="H30">
        <v>3</v>
      </c>
      <c r="I30">
        <v>15</v>
      </c>
      <c r="J30" t="s">
        <v>187</v>
      </c>
    </row>
    <row r="31" spans="1:10">
      <c r="A31" t="s">
        <v>26</v>
      </c>
      <c r="B31" t="s">
        <v>184</v>
      </c>
      <c r="C31">
        <v>65</v>
      </c>
      <c r="D31">
        <v>113</v>
      </c>
      <c r="E31">
        <f t="shared" si="0"/>
        <v>0.5752212389380531</v>
      </c>
      <c r="F31">
        <v>0.94</v>
      </c>
      <c r="G31">
        <v>3</v>
      </c>
      <c r="H31">
        <v>3</v>
      </c>
      <c r="I31">
        <v>15</v>
      </c>
      <c r="J31" t="s">
        <v>187</v>
      </c>
    </row>
    <row r="32" spans="1:10">
      <c r="A32" t="s">
        <v>26</v>
      </c>
      <c r="B32" t="s">
        <v>183</v>
      </c>
      <c r="C32">
        <v>34</v>
      </c>
      <c r="D32">
        <v>116</v>
      </c>
      <c r="E32">
        <f t="shared" si="0"/>
        <v>0.29310344827586204</v>
      </c>
      <c r="F32">
        <v>0.97</v>
      </c>
      <c r="G32">
        <v>1</v>
      </c>
      <c r="H32">
        <v>1</v>
      </c>
      <c r="I32">
        <v>16</v>
      </c>
      <c r="J32" t="s">
        <v>208</v>
      </c>
    </row>
    <row r="33" spans="1:10">
      <c r="A33" t="s">
        <v>26</v>
      </c>
      <c r="B33" t="s">
        <v>207</v>
      </c>
      <c r="C33">
        <v>82</v>
      </c>
      <c r="D33">
        <v>116</v>
      </c>
      <c r="E33">
        <f t="shared" si="0"/>
        <v>0.7068965517241379</v>
      </c>
      <c r="F33">
        <v>0.97</v>
      </c>
      <c r="G33">
        <v>1</v>
      </c>
      <c r="H33">
        <v>1</v>
      </c>
      <c r="I33">
        <v>16</v>
      </c>
      <c r="J33" t="s">
        <v>208</v>
      </c>
    </row>
    <row r="34" spans="1:10">
      <c r="A34" t="s">
        <v>26</v>
      </c>
      <c r="B34" t="s">
        <v>207</v>
      </c>
      <c r="C34">
        <v>70</v>
      </c>
      <c r="D34">
        <v>116</v>
      </c>
      <c r="E34">
        <f t="shared" si="0"/>
        <v>0.60344827586206895</v>
      </c>
      <c r="F34">
        <v>0.97</v>
      </c>
      <c r="G34">
        <v>2</v>
      </c>
      <c r="H34">
        <v>1</v>
      </c>
      <c r="I34">
        <v>17</v>
      </c>
      <c r="J34" t="s">
        <v>208</v>
      </c>
    </row>
    <row r="35" spans="1:10">
      <c r="A35" t="s">
        <v>26</v>
      </c>
      <c r="B35" t="s">
        <v>183</v>
      </c>
      <c r="C35">
        <v>46</v>
      </c>
      <c r="D35">
        <v>116</v>
      </c>
      <c r="E35">
        <f t="shared" si="0"/>
        <v>0.39655172413793105</v>
      </c>
      <c r="F35">
        <v>0.97</v>
      </c>
      <c r="G35">
        <v>2</v>
      </c>
      <c r="H35">
        <v>1</v>
      </c>
      <c r="I35">
        <v>17</v>
      </c>
      <c r="J35" t="s">
        <v>208</v>
      </c>
    </row>
    <row r="36" spans="1:10">
      <c r="A36" t="s">
        <v>26</v>
      </c>
      <c r="B36" t="s">
        <v>183</v>
      </c>
      <c r="C36">
        <v>57</v>
      </c>
      <c r="D36">
        <v>117</v>
      </c>
      <c r="E36">
        <f t="shared" si="0"/>
        <v>0.48717948717948717</v>
      </c>
      <c r="F36">
        <v>0.97</v>
      </c>
      <c r="G36">
        <v>3</v>
      </c>
      <c r="H36">
        <v>1</v>
      </c>
      <c r="I36">
        <v>18</v>
      </c>
      <c r="J36" t="s">
        <v>208</v>
      </c>
    </row>
    <row r="37" spans="1:10">
      <c r="A37" t="s">
        <v>26</v>
      </c>
      <c r="B37" t="s">
        <v>207</v>
      </c>
      <c r="C37">
        <v>60</v>
      </c>
      <c r="D37">
        <v>117</v>
      </c>
      <c r="E37">
        <f t="shared" si="0"/>
        <v>0.51282051282051277</v>
      </c>
      <c r="F37">
        <v>0.97</v>
      </c>
      <c r="G37">
        <v>3</v>
      </c>
      <c r="H37">
        <v>1</v>
      </c>
      <c r="I37">
        <v>18</v>
      </c>
      <c r="J37" t="s">
        <v>208</v>
      </c>
    </row>
    <row r="38" spans="1:10">
      <c r="A38" t="s">
        <v>26</v>
      </c>
      <c r="B38" t="s">
        <v>207</v>
      </c>
      <c r="C38">
        <v>77</v>
      </c>
      <c r="D38">
        <v>118</v>
      </c>
      <c r="E38">
        <f t="shared" si="0"/>
        <v>0.65254237288135597</v>
      </c>
      <c r="F38">
        <v>0.98</v>
      </c>
      <c r="G38">
        <v>3</v>
      </c>
      <c r="H38">
        <v>2</v>
      </c>
      <c r="I38">
        <v>19</v>
      </c>
      <c r="J38" t="s">
        <v>208</v>
      </c>
    </row>
    <row r="39" spans="1:10">
      <c r="A39" t="s">
        <v>26</v>
      </c>
      <c r="B39" t="s">
        <v>183</v>
      </c>
      <c r="C39">
        <v>41</v>
      </c>
      <c r="D39">
        <v>118</v>
      </c>
      <c r="E39">
        <f t="shared" si="0"/>
        <v>0.34745762711864409</v>
      </c>
      <c r="F39">
        <v>0.98</v>
      </c>
      <c r="G39">
        <v>3</v>
      </c>
      <c r="H39">
        <v>2</v>
      </c>
      <c r="I39">
        <v>19</v>
      </c>
      <c r="J39" t="s">
        <v>208</v>
      </c>
    </row>
    <row r="40" spans="1:10">
      <c r="A40" t="s">
        <v>26</v>
      </c>
      <c r="B40" t="s">
        <v>222</v>
      </c>
      <c r="C40">
        <v>71</v>
      </c>
      <c r="D40">
        <v>117</v>
      </c>
      <c r="E40">
        <f t="shared" si="0"/>
        <v>0.60683760683760679</v>
      </c>
      <c r="F40">
        <v>0.98</v>
      </c>
      <c r="G40">
        <v>1</v>
      </c>
      <c r="H40">
        <v>1</v>
      </c>
      <c r="I40">
        <v>20</v>
      </c>
      <c r="J40" t="s">
        <v>223</v>
      </c>
    </row>
    <row r="41" spans="1:10">
      <c r="A41" t="s">
        <v>26</v>
      </c>
      <c r="B41" t="s">
        <v>207</v>
      </c>
      <c r="C41">
        <v>46</v>
      </c>
      <c r="D41">
        <v>117</v>
      </c>
      <c r="E41">
        <f t="shared" si="0"/>
        <v>0.39316239316239315</v>
      </c>
      <c r="F41">
        <v>0.98</v>
      </c>
      <c r="G41">
        <v>1</v>
      </c>
      <c r="H41">
        <v>1</v>
      </c>
      <c r="I41">
        <v>20</v>
      </c>
      <c r="J41" t="s">
        <v>223</v>
      </c>
    </row>
    <row r="42" spans="1:10">
      <c r="A42" t="s">
        <v>26</v>
      </c>
      <c r="B42" t="s">
        <v>207</v>
      </c>
      <c r="C42">
        <v>56</v>
      </c>
      <c r="D42">
        <v>122</v>
      </c>
      <c r="E42">
        <f t="shared" si="0"/>
        <v>0.45901639344262296</v>
      </c>
      <c r="F42">
        <v>1.01</v>
      </c>
      <c r="G42">
        <v>1</v>
      </c>
      <c r="H42">
        <v>2</v>
      </c>
      <c r="I42">
        <v>21</v>
      </c>
      <c r="J42" t="s">
        <v>223</v>
      </c>
    </row>
    <row r="43" spans="1:10">
      <c r="A43" t="s">
        <v>26</v>
      </c>
      <c r="B43" t="s">
        <v>222</v>
      </c>
      <c r="C43">
        <v>66</v>
      </c>
      <c r="D43">
        <v>122</v>
      </c>
      <c r="E43">
        <f t="shared" si="0"/>
        <v>0.54098360655737709</v>
      </c>
      <c r="F43">
        <v>1.01</v>
      </c>
      <c r="G43">
        <v>1</v>
      </c>
      <c r="H43">
        <v>2</v>
      </c>
      <c r="I43">
        <v>21</v>
      </c>
      <c r="J43" t="s">
        <v>223</v>
      </c>
    </row>
    <row r="44" spans="1:10">
      <c r="A44" t="s">
        <v>26</v>
      </c>
      <c r="B44" t="s">
        <v>207</v>
      </c>
      <c r="C44">
        <v>37</v>
      </c>
      <c r="D44">
        <v>117</v>
      </c>
      <c r="E44">
        <f t="shared" si="0"/>
        <v>0.31623931623931623</v>
      </c>
      <c r="F44">
        <v>0.98</v>
      </c>
      <c r="G44">
        <v>2</v>
      </c>
      <c r="H44">
        <v>1</v>
      </c>
      <c r="I44">
        <v>22</v>
      </c>
      <c r="J44" t="s">
        <v>223</v>
      </c>
    </row>
    <row r="45" spans="1:10">
      <c r="A45" t="s">
        <v>26</v>
      </c>
      <c r="B45" t="s">
        <v>222</v>
      </c>
      <c r="C45">
        <v>80</v>
      </c>
      <c r="D45">
        <v>117</v>
      </c>
      <c r="E45">
        <f t="shared" si="0"/>
        <v>0.68376068376068377</v>
      </c>
      <c r="F45">
        <v>0.98</v>
      </c>
      <c r="G45">
        <v>2</v>
      </c>
      <c r="H45">
        <v>1</v>
      </c>
      <c r="I45">
        <v>22</v>
      </c>
      <c r="J45" t="s">
        <v>223</v>
      </c>
    </row>
    <row r="46" spans="1:10">
      <c r="A46" t="s">
        <v>26</v>
      </c>
      <c r="B46" t="s">
        <v>222</v>
      </c>
      <c r="C46">
        <v>48</v>
      </c>
      <c r="D46">
        <v>106</v>
      </c>
      <c r="E46">
        <f t="shared" si="0"/>
        <v>0.45283018867924529</v>
      </c>
      <c r="F46">
        <v>0.88</v>
      </c>
      <c r="G46">
        <v>3</v>
      </c>
      <c r="H46">
        <v>1</v>
      </c>
      <c r="I46">
        <v>23</v>
      </c>
      <c r="J46" t="s">
        <v>223</v>
      </c>
    </row>
    <row r="47" spans="1:10">
      <c r="A47" t="s">
        <v>26</v>
      </c>
      <c r="B47" t="s">
        <v>207</v>
      </c>
      <c r="C47">
        <v>58</v>
      </c>
      <c r="D47">
        <v>106</v>
      </c>
      <c r="E47">
        <f t="shared" si="0"/>
        <v>0.54716981132075471</v>
      </c>
      <c r="F47">
        <v>0.88</v>
      </c>
      <c r="G47">
        <v>3</v>
      </c>
      <c r="H47">
        <v>1</v>
      </c>
      <c r="I47">
        <v>23</v>
      </c>
      <c r="J47" t="s">
        <v>223</v>
      </c>
    </row>
    <row r="48" spans="1:10">
      <c r="A48" t="s">
        <v>26</v>
      </c>
      <c r="B48" t="s">
        <v>207</v>
      </c>
      <c r="C48">
        <v>75</v>
      </c>
      <c r="D48">
        <v>115</v>
      </c>
      <c r="E48">
        <f t="shared" si="0"/>
        <v>0.65217391304347827</v>
      </c>
      <c r="F48">
        <v>0.96</v>
      </c>
      <c r="G48">
        <v>2</v>
      </c>
      <c r="H48">
        <v>1</v>
      </c>
      <c r="I48">
        <v>24</v>
      </c>
      <c r="J48" t="s">
        <v>224</v>
      </c>
    </row>
    <row r="49" spans="1:10">
      <c r="A49" t="s">
        <v>26</v>
      </c>
      <c r="B49" t="s">
        <v>184</v>
      </c>
      <c r="C49">
        <v>40</v>
      </c>
      <c r="D49">
        <v>115</v>
      </c>
      <c r="E49">
        <f t="shared" si="0"/>
        <v>0.34782608695652173</v>
      </c>
      <c r="F49">
        <v>0.96</v>
      </c>
      <c r="G49">
        <v>2</v>
      </c>
      <c r="H49">
        <v>1</v>
      </c>
      <c r="I49">
        <v>24</v>
      </c>
      <c r="J49" t="s">
        <v>224</v>
      </c>
    </row>
    <row r="50" spans="1:10">
      <c r="A50" t="s">
        <v>26</v>
      </c>
      <c r="B50" t="s">
        <v>184</v>
      </c>
      <c r="C50">
        <v>39</v>
      </c>
      <c r="D50">
        <v>115</v>
      </c>
      <c r="E50">
        <f t="shared" si="0"/>
        <v>0.33913043478260868</v>
      </c>
      <c r="F50">
        <v>0.96</v>
      </c>
      <c r="G50">
        <v>1</v>
      </c>
      <c r="H50">
        <v>1</v>
      </c>
      <c r="I50">
        <v>25</v>
      </c>
      <c r="J50" t="s">
        <v>224</v>
      </c>
    </row>
    <row r="51" spans="1:10">
      <c r="A51" t="s">
        <v>26</v>
      </c>
      <c r="B51" t="s">
        <v>207</v>
      </c>
      <c r="C51">
        <v>76</v>
      </c>
      <c r="D51">
        <v>115</v>
      </c>
      <c r="E51">
        <f t="shared" si="0"/>
        <v>0.66086956521739126</v>
      </c>
      <c r="F51">
        <v>0.96</v>
      </c>
      <c r="G51">
        <v>1</v>
      </c>
      <c r="H51">
        <v>1</v>
      </c>
      <c r="I51">
        <v>25</v>
      </c>
      <c r="J51" t="s">
        <v>224</v>
      </c>
    </row>
    <row r="52" spans="1:10">
      <c r="A52" t="s">
        <v>26</v>
      </c>
      <c r="B52" t="s">
        <v>226</v>
      </c>
      <c r="C52">
        <v>21</v>
      </c>
      <c r="D52">
        <v>110</v>
      </c>
      <c r="E52">
        <f t="shared" si="0"/>
        <v>0.19090909090909092</v>
      </c>
      <c r="F52">
        <v>0.92</v>
      </c>
      <c r="G52">
        <v>3</v>
      </c>
      <c r="H52">
        <v>1</v>
      </c>
      <c r="I52">
        <v>26</v>
      </c>
      <c r="J52" t="s">
        <v>227</v>
      </c>
    </row>
    <row r="53" spans="1:10">
      <c r="A53" t="s">
        <v>26</v>
      </c>
      <c r="B53" t="s">
        <v>185</v>
      </c>
      <c r="C53">
        <v>89</v>
      </c>
      <c r="D53">
        <v>110</v>
      </c>
      <c r="E53">
        <f t="shared" si="0"/>
        <v>0.80909090909090908</v>
      </c>
      <c r="F53">
        <v>0.92</v>
      </c>
      <c r="G53">
        <v>3</v>
      </c>
      <c r="H53">
        <v>1</v>
      </c>
      <c r="I53">
        <v>26</v>
      </c>
      <c r="J53" t="s">
        <v>227</v>
      </c>
    </row>
    <row r="54" spans="1:10">
      <c r="A54" t="s">
        <v>26</v>
      </c>
      <c r="B54" t="s">
        <v>185</v>
      </c>
      <c r="C54">
        <v>102</v>
      </c>
      <c r="D54">
        <v>111</v>
      </c>
      <c r="E54">
        <f t="shared" si="0"/>
        <v>0.91891891891891897</v>
      </c>
      <c r="F54">
        <v>0.92</v>
      </c>
      <c r="G54">
        <v>3</v>
      </c>
      <c r="H54">
        <v>2</v>
      </c>
      <c r="I54">
        <v>27</v>
      </c>
      <c r="J54" t="s">
        <v>227</v>
      </c>
    </row>
    <row r="55" spans="1:10">
      <c r="A55" t="s">
        <v>26</v>
      </c>
      <c r="B55" t="s">
        <v>226</v>
      </c>
      <c r="C55">
        <v>9</v>
      </c>
      <c r="D55">
        <v>111</v>
      </c>
      <c r="E55">
        <f t="shared" si="0"/>
        <v>8.1081081081081086E-2</v>
      </c>
      <c r="F55">
        <v>0.92</v>
      </c>
      <c r="G55">
        <v>3</v>
      </c>
      <c r="H55">
        <v>2</v>
      </c>
      <c r="I55">
        <v>27</v>
      </c>
      <c r="J55" t="s">
        <v>227</v>
      </c>
    </row>
    <row r="56" spans="1:10">
      <c r="A56" t="s">
        <v>26</v>
      </c>
      <c r="B56" t="s">
        <v>207</v>
      </c>
      <c r="C56">
        <v>76</v>
      </c>
      <c r="D56">
        <v>116</v>
      </c>
      <c r="E56">
        <f t="shared" si="0"/>
        <v>0.65517241379310343</v>
      </c>
      <c r="F56">
        <v>0.97</v>
      </c>
      <c r="G56">
        <v>1</v>
      </c>
      <c r="H56">
        <v>1</v>
      </c>
      <c r="I56">
        <v>28</v>
      </c>
      <c r="J56" t="s">
        <v>228</v>
      </c>
    </row>
    <row r="57" spans="1:10">
      <c r="A57" t="s">
        <v>26</v>
      </c>
      <c r="B57" t="s">
        <v>185</v>
      </c>
      <c r="C57">
        <v>40</v>
      </c>
      <c r="D57">
        <v>116</v>
      </c>
      <c r="E57">
        <f t="shared" si="0"/>
        <v>0.34482758620689657</v>
      </c>
      <c r="F57">
        <v>0.97</v>
      </c>
      <c r="G57">
        <v>1</v>
      </c>
      <c r="H57">
        <v>1</v>
      </c>
      <c r="I57">
        <v>28</v>
      </c>
      <c r="J57" t="s">
        <v>228</v>
      </c>
    </row>
    <row r="58" spans="1:10">
      <c r="A58" t="s">
        <v>26</v>
      </c>
      <c r="B58" t="s">
        <v>185</v>
      </c>
      <c r="C58">
        <v>46</v>
      </c>
      <c r="D58">
        <v>108</v>
      </c>
      <c r="E58">
        <f t="shared" si="0"/>
        <v>0.42592592592592593</v>
      </c>
      <c r="F58">
        <v>0.9</v>
      </c>
      <c r="G58">
        <v>2</v>
      </c>
      <c r="H58">
        <v>1</v>
      </c>
      <c r="I58">
        <v>29</v>
      </c>
      <c r="J58" t="s">
        <v>228</v>
      </c>
    </row>
    <row r="59" spans="1:10">
      <c r="A59" t="s">
        <v>26</v>
      </c>
      <c r="B59" t="s">
        <v>207</v>
      </c>
      <c r="C59">
        <v>62</v>
      </c>
      <c r="D59">
        <v>108</v>
      </c>
      <c r="E59">
        <f t="shared" si="0"/>
        <v>0.57407407407407407</v>
      </c>
      <c r="F59">
        <v>0.9</v>
      </c>
      <c r="G59">
        <v>2</v>
      </c>
      <c r="H59">
        <v>1</v>
      </c>
      <c r="I59">
        <v>29</v>
      </c>
      <c r="J59" t="s">
        <v>228</v>
      </c>
    </row>
    <row r="60" spans="1:10">
      <c r="A60" t="s">
        <v>26</v>
      </c>
      <c r="B60" t="s">
        <v>207</v>
      </c>
      <c r="C60">
        <v>68</v>
      </c>
      <c r="D60">
        <v>104</v>
      </c>
      <c r="E60">
        <f t="shared" si="0"/>
        <v>0.65384615384615385</v>
      </c>
      <c r="F60">
        <v>0.87</v>
      </c>
      <c r="G60">
        <v>3</v>
      </c>
      <c r="H60">
        <v>1</v>
      </c>
      <c r="I60">
        <v>30</v>
      </c>
      <c r="J60" t="s">
        <v>228</v>
      </c>
    </row>
    <row r="61" spans="1:10">
      <c r="A61" t="s">
        <v>26</v>
      </c>
      <c r="B61" t="s">
        <v>185</v>
      </c>
      <c r="C61">
        <v>36</v>
      </c>
      <c r="D61">
        <v>104</v>
      </c>
      <c r="E61">
        <f t="shared" si="0"/>
        <v>0.34615384615384615</v>
      </c>
      <c r="F61">
        <v>0.87</v>
      </c>
      <c r="G61">
        <v>3</v>
      </c>
      <c r="H61">
        <v>1</v>
      </c>
      <c r="I61">
        <v>30</v>
      </c>
      <c r="J61" t="s">
        <v>228</v>
      </c>
    </row>
    <row r="62" spans="1:10">
      <c r="A62" t="s">
        <v>26</v>
      </c>
      <c r="B62" t="s">
        <v>207</v>
      </c>
      <c r="C62">
        <v>59</v>
      </c>
      <c r="D62">
        <v>100</v>
      </c>
      <c r="E62">
        <f t="shared" si="0"/>
        <v>0.59</v>
      </c>
      <c r="F62">
        <v>0.83</v>
      </c>
      <c r="G62">
        <v>3</v>
      </c>
      <c r="H62">
        <v>1</v>
      </c>
      <c r="I62">
        <v>31</v>
      </c>
      <c r="J62" t="s">
        <v>224</v>
      </c>
    </row>
    <row r="63" spans="1:10">
      <c r="A63" t="s">
        <v>26</v>
      </c>
      <c r="B63" t="s">
        <v>184</v>
      </c>
      <c r="C63">
        <v>41</v>
      </c>
      <c r="D63">
        <v>100</v>
      </c>
      <c r="E63">
        <f t="shared" si="0"/>
        <v>0.41</v>
      </c>
      <c r="F63">
        <v>0.83</v>
      </c>
      <c r="G63">
        <v>3</v>
      </c>
      <c r="H63">
        <v>1</v>
      </c>
      <c r="I63">
        <v>31</v>
      </c>
      <c r="J63" t="s">
        <v>224</v>
      </c>
    </row>
    <row r="64" spans="1:10">
      <c r="A64" t="s">
        <v>26</v>
      </c>
      <c r="B64" t="s">
        <v>184</v>
      </c>
      <c r="C64">
        <v>26</v>
      </c>
      <c r="D64">
        <v>106</v>
      </c>
      <c r="E64">
        <f t="shared" si="0"/>
        <v>0.24528301886792453</v>
      </c>
      <c r="F64">
        <v>0.88</v>
      </c>
      <c r="G64">
        <v>3</v>
      </c>
      <c r="H64">
        <v>2</v>
      </c>
      <c r="I64">
        <v>32</v>
      </c>
      <c r="J64" t="s">
        <v>224</v>
      </c>
    </row>
    <row r="65" spans="1:10">
      <c r="A65" t="s">
        <v>26</v>
      </c>
      <c r="B65" t="s">
        <v>207</v>
      </c>
      <c r="C65">
        <v>80</v>
      </c>
      <c r="D65">
        <v>106</v>
      </c>
      <c r="E65">
        <f t="shared" si="0"/>
        <v>0.75471698113207553</v>
      </c>
      <c r="F65">
        <v>0.88</v>
      </c>
      <c r="G65">
        <v>3</v>
      </c>
      <c r="H65">
        <v>2</v>
      </c>
      <c r="I65">
        <v>32</v>
      </c>
      <c r="J65" t="s">
        <v>224</v>
      </c>
    </row>
    <row r="66" spans="1:10">
      <c r="A66" t="s">
        <v>26</v>
      </c>
      <c r="B66" t="s">
        <v>207</v>
      </c>
      <c r="C66">
        <v>80</v>
      </c>
      <c r="D66">
        <v>98</v>
      </c>
      <c r="E66">
        <f t="shared" si="0"/>
        <v>0.81632653061224492</v>
      </c>
      <c r="F66">
        <v>0.82</v>
      </c>
      <c r="G66">
        <v>3</v>
      </c>
      <c r="H66">
        <v>3</v>
      </c>
      <c r="I66">
        <v>33</v>
      </c>
      <c r="J66" t="s">
        <v>224</v>
      </c>
    </row>
    <row r="67" spans="1:10">
      <c r="A67" t="s">
        <v>26</v>
      </c>
      <c r="B67" t="s">
        <v>184</v>
      </c>
      <c r="C67">
        <v>18</v>
      </c>
      <c r="D67">
        <v>98</v>
      </c>
      <c r="E67">
        <f t="shared" si="0"/>
        <v>0.18367346938775511</v>
      </c>
      <c r="F67">
        <v>0.82</v>
      </c>
      <c r="G67">
        <v>3</v>
      </c>
      <c r="H67">
        <v>3</v>
      </c>
      <c r="I67">
        <v>33</v>
      </c>
      <c r="J67" t="s">
        <v>224</v>
      </c>
    </row>
    <row r="68" spans="1:10">
      <c r="A68" t="s">
        <v>26</v>
      </c>
      <c r="B68" t="s">
        <v>207</v>
      </c>
      <c r="C68">
        <v>43</v>
      </c>
      <c r="D68">
        <v>106</v>
      </c>
      <c r="E68">
        <f t="shared" si="0"/>
        <v>0.40566037735849059</v>
      </c>
      <c r="F68">
        <v>0.88</v>
      </c>
      <c r="G68">
        <v>3</v>
      </c>
      <c r="H68">
        <v>3</v>
      </c>
      <c r="I68">
        <v>34</v>
      </c>
      <c r="J68" t="s">
        <v>208</v>
      </c>
    </row>
    <row r="69" spans="1:10">
      <c r="A69" t="s">
        <v>26</v>
      </c>
      <c r="B69" t="s">
        <v>183</v>
      </c>
      <c r="C69">
        <v>63</v>
      </c>
      <c r="D69">
        <v>106</v>
      </c>
      <c r="E69">
        <f t="shared" si="0"/>
        <v>0.59433962264150941</v>
      </c>
      <c r="F69">
        <v>0.88</v>
      </c>
      <c r="G69">
        <v>3</v>
      </c>
      <c r="H69">
        <v>3</v>
      </c>
      <c r="I69">
        <v>34</v>
      </c>
      <c r="J69" t="s">
        <v>208</v>
      </c>
    </row>
    <row r="70" spans="1:10">
      <c r="A70" t="s">
        <v>26</v>
      </c>
      <c r="B70" t="s">
        <v>183</v>
      </c>
      <c r="C70">
        <v>52</v>
      </c>
      <c r="D70">
        <v>102</v>
      </c>
      <c r="E70">
        <f t="shared" si="0"/>
        <v>0.50980392156862742</v>
      </c>
      <c r="F70">
        <v>0.85</v>
      </c>
      <c r="G70">
        <v>3</v>
      </c>
      <c r="H70">
        <v>4</v>
      </c>
      <c r="I70">
        <v>35</v>
      </c>
      <c r="J70" t="s">
        <v>187</v>
      </c>
    </row>
    <row r="71" spans="1:10">
      <c r="A71" t="s">
        <v>26</v>
      </c>
      <c r="B71" t="s">
        <v>184</v>
      </c>
      <c r="C71">
        <v>50</v>
      </c>
      <c r="D71">
        <v>102</v>
      </c>
      <c r="E71">
        <f t="shared" si="0"/>
        <v>0.49019607843137253</v>
      </c>
      <c r="F71">
        <v>0.85</v>
      </c>
      <c r="G71">
        <v>3</v>
      </c>
      <c r="H71">
        <v>4</v>
      </c>
      <c r="I71">
        <v>35</v>
      </c>
      <c r="J71" t="s">
        <v>187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K38" sqref="K38"/>
    </sheetView>
  </sheetViews>
  <sheetFormatPr baseColWidth="10" defaultRowHeight="15" x14ac:dyDescent="0"/>
  <cols>
    <col min="4" max="4" width="18.33203125" customWidth="1"/>
    <col min="11" max="11" width="15" customWidth="1"/>
    <col min="12" max="12" width="15.83203125" customWidth="1"/>
    <col min="13" max="13" width="12.33203125" customWidth="1"/>
    <col min="15" max="15" width="15.33203125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>
        <v>41698</v>
      </c>
      <c r="B2">
        <v>2</v>
      </c>
      <c r="C2" t="s">
        <v>179</v>
      </c>
      <c r="D2" t="s">
        <v>200</v>
      </c>
      <c r="E2" t="s">
        <v>22</v>
      </c>
      <c r="F2" s="2">
        <v>41690</v>
      </c>
      <c r="G2">
        <v>120</v>
      </c>
      <c r="H2">
        <v>10</v>
      </c>
      <c r="I2">
        <v>3</v>
      </c>
      <c r="J2">
        <f>H2+I2</f>
        <v>13</v>
      </c>
      <c r="K2">
        <v>118</v>
      </c>
      <c r="L2">
        <f>J2/K2</f>
        <v>0.11016949152542373</v>
      </c>
      <c r="M2">
        <f>H2/J2</f>
        <v>0.76923076923076927</v>
      </c>
      <c r="N2">
        <f>I2/J2</f>
        <v>0.23076923076923078</v>
      </c>
      <c r="O2">
        <f>K2/G2</f>
        <v>0.98333333333333328</v>
      </c>
      <c r="P2">
        <v>1</v>
      </c>
      <c r="Q2" t="s">
        <v>200</v>
      </c>
    </row>
    <row r="3" spans="1:17">
      <c r="A3" s="2">
        <v>41698</v>
      </c>
      <c r="B3">
        <v>2</v>
      </c>
      <c r="C3" t="s">
        <v>179</v>
      </c>
      <c r="D3" t="s">
        <v>200</v>
      </c>
      <c r="E3" t="s">
        <v>22</v>
      </c>
      <c r="F3" s="2">
        <v>41690</v>
      </c>
      <c r="G3">
        <v>120</v>
      </c>
      <c r="H3">
        <v>8</v>
      </c>
      <c r="I3">
        <v>6</v>
      </c>
      <c r="J3">
        <f t="shared" ref="J3:J37" si="0">H3+I3</f>
        <v>14</v>
      </c>
      <c r="K3">
        <v>118</v>
      </c>
      <c r="L3">
        <f t="shared" ref="L3:L37" si="1">J3/K3</f>
        <v>0.11864406779661017</v>
      </c>
      <c r="M3">
        <f t="shared" ref="M3:M37" si="2">H3/J3</f>
        <v>0.5714285714285714</v>
      </c>
      <c r="N3">
        <f t="shared" ref="N3:N37" si="3">I3/J3</f>
        <v>0.42857142857142855</v>
      </c>
      <c r="O3">
        <f t="shared" ref="O3:O37" si="4">K3/G3</f>
        <v>0.98333333333333328</v>
      </c>
      <c r="P3">
        <v>1</v>
      </c>
      <c r="Q3" t="s">
        <v>200</v>
      </c>
    </row>
    <row r="4" spans="1:17">
      <c r="A4" s="2">
        <v>41698</v>
      </c>
      <c r="B4">
        <v>2</v>
      </c>
      <c r="C4" t="s">
        <v>179</v>
      </c>
      <c r="D4" t="s">
        <v>21</v>
      </c>
      <c r="E4" t="s">
        <v>22</v>
      </c>
      <c r="F4" s="2">
        <v>41690</v>
      </c>
      <c r="G4">
        <v>120</v>
      </c>
      <c r="H4">
        <v>19</v>
      </c>
      <c r="I4">
        <v>24</v>
      </c>
      <c r="J4">
        <f t="shared" si="0"/>
        <v>43</v>
      </c>
      <c r="K4">
        <v>118</v>
      </c>
      <c r="L4">
        <f t="shared" si="1"/>
        <v>0.36440677966101692</v>
      </c>
      <c r="M4">
        <f t="shared" si="2"/>
        <v>0.44186046511627908</v>
      </c>
      <c r="N4">
        <f t="shared" si="3"/>
        <v>0.55813953488372092</v>
      </c>
      <c r="O4">
        <f t="shared" si="4"/>
        <v>0.98333333333333328</v>
      </c>
      <c r="P4">
        <v>1</v>
      </c>
      <c r="Q4" t="s">
        <v>200</v>
      </c>
    </row>
    <row r="5" spans="1:17">
      <c r="A5" s="2">
        <v>41698</v>
      </c>
      <c r="B5">
        <v>2</v>
      </c>
      <c r="C5" t="s">
        <v>179</v>
      </c>
      <c r="D5" t="s">
        <v>21</v>
      </c>
      <c r="E5" t="s">
        <v>22</v>
      </c>
      <c r="F5" s="2">
        <v>41690</v>
      </c>
      <c r="G5">
        <v>120</v>
      </c>
      <c r="H5">
        <v>27</v>
      </c>
      <c r="I5">
        <v>21</v>
      </c>
      <c r="J5">
        <f t="shared" si="0"/>
        <v>48</v>
      </c>
      <c r="K5">
        <v>118</v>
      </c>
      <c r="L5">
        <f t="shared" si="1"/>
        <v>0.40677966101694918</v>
      </c>
      <c r="M5">
        <f t="shared" si="2"/>
        <v>0.5625</v>
      </c>
      <c r="N5">
        <f t="shared" si="3"/>
        <v>0.4375</v>
      </c>
      <c r="O5">
        <f t="shared" si="4"/>
        <v>0.98333333333333328</v>
      </c>
      <c r="P5">
        <v>1</v>
      </c>
      <c r="Q5" t="s">
        <v>200</v>
      </c>
    </row>
    <row r="6" spans="1:17">
      <c r="A6" s="2">
        <v>41698</v>
      </c>
      <c r="B6">
        <v>3</v>
      </c>
      <c r="C6" t="s">
        <v>179</v>
      </c>
      <c r="D6" t="s">
        <v>200</v>
      </c>
      <c r="E6" t="s">
        <v>22</v>
      </c>
      <c r="F6" s="2">
        <v>41690</v>
      </c>
      <c r="G6">
        <v>120</v>
      </c>
      <c r="H6">
        <v>9</v>
      </c>
      <c r="I6">
        <v>6</v>
      </c>
      <c r="J6">
        <f t="shared" si="0"/>
        <v>15</v>
      </c>
      <c r="K6">
        <v>115</v>
      </c>
      <c r="L6">
        <f t="shared" si="1"/>
        <v>0.13043478260869565</v>
      </c>
      <c r="M6">
        <f t="shared" si="2"/>
        <v>0.6</v>
      </c>
      <c r="N6">
        <f t="shared" si="3"/>
        <v>0.4</v>
      </c>
      <c r="O6">
        <f t="shared" si="4"/>
        <v>0.95833333333333337</v>
      </c>
      <c r="P6">
        <v>2</v>
      </c>
      <c r="Q6" t="s">
        <v>21</v>
      </c>
    </row>
    <row r="7" spans="1:17">
      <c r="A7" s="2">
        <v>41698</v>
      </c>
      <c r="B7">
        <v>3</v>
      </c>
      <c r="C7" t="s">
        <v>179</v>
      </c>
      <c r="D7" t="s">
        <v>200</v>
      </c>
      <c r="E7" t="s">
        <v>22</v>
      </c>
      <c r="F7" s="2">
        <v>41690</v>
      </c>
      <c r="G7">
        <v>120</v>
      </c>
      <c r="H7">
        <v>4</v>
      </c>
      <c r="I7">
        <v>3</v>
      </c>
      <c r="J7">
        <f t="shared" si="0"/>
        <v>7</v>
      </c>
      <c r="K7">
        <v>115</v>
      </c>
      <c r="L7">
        <f t="shared" si="1"/>
        <v>6.0869565217391307E-2</v>
      </c>
      <c r="M7">
        <f t="shared" si="2"/>
        <v>0.5714285714285714</v>
      </c>
      <c r="N7">
        <f t="shared" si="3"/>
        <v>0.42857142857142855</v>
      </c>
      <c r="O7">
        <f t="shared" si="4"/>
        <v>0.95833333333333337</v>
      </c>
      <c r="P7">
        <v>2</v>
      </c>
      <c r="Q7" t="s">
        <v>21</v>
      </c>
    </row>
    <row r="8" spans="1:17">
      <c r="A8" s="2">
        <v>41698</v>
      </c>
      <c r="B8">
        <v>3</v>
      </c>
      <c r="C8" t="s">
        <v>179</v>
      </c>
      <c r="D8" t="s">
        <v>21</v>
      </c>
      <c r="E8" t="s">
        <v>22</v>
      </c>
      <c r="F8" s="2">
        <v>41690</v>
      </c>
      <c r="G8">
        <v>120</v>
      </c>
      <c r="H8">
        <v>24</v>
      </c>
      <c r="I8">
        <v>17</v>
      </c>
      <c r="J8">
        <f t="shared" si="0"/>
        <v>41</v>
      </c>
      <c r="K8">
        <v>115</v>
      </c>
      <c r="L8">
        <f t="shared" si="1"/>
        <v>0.35652173913043478</v>
      </c>
      <c r="M8">
        <f t="shared" si="2"/>
        <v>0.58536585365853655</v>
      </c>
      <c r="N8">
        <f t="shared" si="3"/>
        <v>0.41463414634146339</v>
      </c>
      <c r="O8">
        <f t="shared" si="4"/>
        <v>0.95833333333333337</v>
      </c>
      <c r="P8">
        <v>2</v>
      </c>
      <c r="Q8" t="s">
        <v>21</v>
      </c>
    </row>
    <row r="9" spans="1:17">
      <c r="A9" s="2">
        <v>41698</v>
      </c>
      <c r="B9">
        <v>3</v>
      </c>
      <c r="C9" t="s">
        <v>179</v>
      </c>
      <c r="D9" t="s">
        <v>21</v>
      </c>
      <c r="E9" t="s">
        <v>22</v>
      </c>
      <c r="F9" s="2">
        <v>41690</v>
      </c>
      <c r="G9">
        <v>120</v>
      </c>
      <c r="H9">
        <v>23</v>
      </c>
      <c r="I9">
        <v>29</v>
      </c>
      <c r="J9">
        <f t="shared" si="0"/>
        <v>52</v>
      </c>
      <c r="K9">
        <v>115</v>
      </c>
      <c r="L9">
        <f t="shared" si="1"/>
        <v>0.45217391304347826</v>
      </c>
      <c r="M9">
        <f t="shared" si="2"/>
        <v>0.44230769230769229</v>
      </c>
      <c r="N9">
        <f t="shared" si="3"/>
        <v>0.55769230769230771</v>
      </c>
      <c r="O9">
        <f t="shared" si="4"/>
        <v>0.95833333333333337</v>
      </c>
      <c r="P9">
        <v>2</v>
      </c>
      <c r="Q9" t="s">
        <v>21</v>
      </c>
    </row>
    <row r="10" spans="1:17">
      <c r="A10" s="2">
        <v>41698</v>
      </c>
      <c r="B10">
        <v>4</v>
      </c>
      <c r="C10" t="s">
        <v>179</v>
      </c>
      <c r="D10" t="s">
        <v>21</v>
      </c>
      <c r="E10" t="s">
        <v>22</v>
      </c>
      <c r="F10" s="2">
        <v>41690</v>
      </c>
      <c r="G10">
        <v>120</v>
      </c>
      <c r="H10">
        <v>13</v>
      </c>
      <c r="I10">
        <v>17</v>
      </c>
      <c r="J10">
        <f t="shared" si="0"/>
        <v>30</v>
      </c>
      <c r="K10">
        <v>122</v>
      </c>
      <c r="L10">
        <f t="shared" si="1"/>
        <v>0.24590163934426229</v>
      </c>
      <c r="M10">
        <f t="shared" si="2"/>
        <v>0.43333333333333335</v>
      </c>
      <c r="N10">
        <f t="shared" si="3"/>
        <v>0.56666666666666665</v>
      </c>
      <c r="O10">
        <f t="shared" si="4"/>
        <v>1.0166666666666666</v>
      </c>
      <c r="P10">
        <v>2</v>
      </c>
      <c r="Q10" t="s">
        <v>200</v>
      </c>
    </row>
    <row r="11" spans="1:17">
      <c r="A11" s="2">
        <v>41698</v>
      </c>
      <c r="B11">
        <v>4</v>
      </c>
      <c r="C11" t="s">
        <v>179</v>
      </c>
      <c r="D11" t="s">
        <v>21</v>
      </c>
      <c r="E11" t="s">
        <v>22</v>
      </c>
      <c r="F11" s="2">
        <v>41690</v>
      </c>
      <c r="G11">
        <v>120</v>
      </c>
      <c r="H11">
        <v>24</v>
      </c>
      <c r="I11">
        <v>26</v>
      </c>
      <c r="J11">
        <f t="shared" si="0"/>
        <v>50</v>
      </c>
      <c r="K11">
        <v>122</v>
      </c>
      <c r="L11">
        <f t="shared" si="1"/>
        <v>0.4098360655737705</v>
      </c>
      <c r="M11">
        <f t="shared" si="2"/>
        <v>0.48</v>
      </c>
      <c r="N11">
        <f t="shared" si="3"/>
        <v>0.52</v>
      </c>
      <c r="O11">
        <f t="shared" si="4"/>
        <v>1.0166666666666666</v>
      </c>
      <c r="P11">
        <v>2</v>
      </c>
      <c r="Q11" t="s">
        <v>200</v>
      </c>
    </row>
    <row r="12" spans="1:17">
      <c r="A12" s="2">
        <v>41698</v>
      </c>
      <c r="B12">
        <v>4</v>
      </c>
      <c r="C12" t="s">
        <v>179</v>
      </c>
      <c r="D12" t="s">
        <v>200</v>
      </c>
      <c r="E12" t="s">
        <v>22</v>
      </c>
      <c r="F12" s="2">
        <v>41690</v>
      </c>
      <c r="G12">
        <v>120</v>
      </c>
      <c r="H12">
        <v>16</v>
      </c>
      <c r="I12">
        <v>9</v>
      </c>
      <c r="J12">
        <f t="shared" si="0"/>
        <v>25</v>
      </c>
      <c r="K12">
        <v>122</v>
      </c>
      <c r="L12">
        <f t="shared" si="1"/>
        <v>0.20491803278688525</v>
      </c>
      <c r="M12">
        <f t="shared" si="2"/>
        <v>0.64</v>
      </c>
      <c r="N12">
        <f t="shared" si="3"/>
        <v>0.36</v>
      </c>
      <c r="O12">
        <f t="shared" si="4"/>
        <v>1.0166666666666666</v>
      </c>
      <c r="P12">
        <v>2</v>
      </c>
      <c r="Q12" t="s">
        <v>200</v>
      </c>
    </row>
    <row r="13" spans="1:17">
      <c r="A13" s="2">
        <v>41698</v>
      </c>
      <c r="B13">
        <v>4</v>
      </c>
      <c r="C13" t="s">
        <v>179</v>
      </c>
      <c r="D13" t="s">
        <v>200</v>
      </c>
      <c r="E13" t="s">
        <v>22</v>
      </c>
      <c r="F13" s="2">
        <v>41690</v>
      </c>
      <c r="G13">
        <v>120</v>
      </c>
      <c r="H13">
        <v>12</v>
      </c>
      <c r="I13">
        <v>5</v>
      </c>
      <c r="J13">
        <f t="shared" si="0"/>
        <v>17</v>
      </c>
      <c r="K13">
        <v>122</v>
      </c>
      <c r="L13">
        <f t="shared" si="1"/>
        <v>0.13934426229508196</v>
      </c>
      <c r="M13">
        <f t="shared" si="2"/>
        <v>0.70588235294117652</v>
      </c>
      <c r="N13">
        <f t="shared" si="3"/>
        <v>0.29411764705882354</v>
      </c>
      <c r="O13">
        <f t="shared" si="4"/>
        <v>1.0166666666666666</v>
      </c>
      <c r="P13">
        <v>2</v>
      </c>
      <c r="Q13" t="s">
        <v>200</v>
      </c>
    </row>
    <row r="14" spans="1:17">
      <c r="A14" s="2">
        <v>41704</v>
      </c>
      <c r="B14">
        <v>5</v>
      </c>
      <c r="C14" t="s">
        <v>179</v>
      </c>
      <c r="D14" t="s">
        <v>202</v>
      </c>
      <c r="E14" t="s">
        <v>22</v>
      </c>
      <c r="F14" s="2">
        <v>41694</v>
      </c>
      <c r="G14">
        <v>120</v>
      </c>
      <c r="H14">
        <v>10</v>
      </c>
      <c r="I14">
        <v>4</v>
      </c>
      <c r="J14">
        <f t="shared" si="0"/>
        <v>14</v>
      </c>
      <c r="K14">
        <v>113</v>
      </c>
      <c r="L14">
        <f t="shared" si="1"/>
        <v>0.12389380530973451</v>
      </c>
      <c r="M14">
        <f t="shared" si="2"/>
        <v>0.7142857142857143</v>
      </c>
      <c r="N14">
        <f t="shared" si="3"/>
        <v>0.2857142857142857</v>
      </c>
      <c r="O14">
        <f t="shared" si="4"/>
        <v>0.94166666666666665</v>
      </c>
      <c r="P14">
        <v>1</v>
      </c>
      <c r="Q14" t="s">
        <v>202</v>
      </c>
    </row>
    <row r="15" spans="1:17">
      <c r="A15" s="2">
        <v>41704</v>
      </c>
      <c r="B15">
        <v>5</v>
      </c>
      <c r="C15" t="s">
        <v>179</v>
      </c>
      <c r="D15" t="s">
        <v>202</v>
      </c>
      <c r="E15" t="s">
        <v>22</v>
      </c>
      <c r="F15" s="2">
        <v>41694</v>
      </c>
      <c r="G15">
        <v>120</v>
      </c>
      <c r="H15">
        <v>32</v>
      </c>
      <c r="I15">
        <v>19</v>
      </c>
      <c r="J15">
        <f t="shared" si="0"/>
        <v>51</v>
      </c>
      <c r="K15">
        <v>113</v>
      </c>
      <c r="L15">
        <f t="shared" si="1"/>
        <v>0.45132743362831856</v>
      </c>
      <c r="M15">
        <f t="shared" si="2"/>
        <v>0.62745098039215685</v>
      </c>
      <c r="N15">
        <f t="shared" si="3"/>
        <v>0.37254901960784315</v>
      </c>
      <c r="O15">
        <f t="shared" si="4"/>
        <v>0.94166666666666665</v>
      </c>
      <c r="P15">
        <v>1</v>
      </c>
      <c r="Q15" t="s">
        <v>202</v>
      </c>
    </row>
    <row r="16" spans="1:17">
      <c r="A16" s="2">
        <v>41704</v>
      </c>
      <c r="B16">
        <v>5</v>
      </c>
      <c r="C16" t="s">
        <v>179</v>
      </c>
      <c r="D16" t="s">
        <v>23</v>
      </c>
      <c r="E16" t="s">
        <v>22</v>
      </c>
      <c r="F16" s="2">
        <v>41694</v>
      </c>
      <c r="G16">
        <v>120</v>
      </c>
      <c r="H16">
        <v>11</v>
      </c>
      <c r="I16">
        <v>8</v>
      </c>
      <c r="J16">
        <f t="shared" si="0"/>
        <v>19</v>
      </c>
      <c r="K16">
        <v>113</v>
      </c>
      <c r="L16">
        <f t="shared" si="1"/>
        <v>0.16814159292035399</v>
      </c>
      <c r="M16">
        <f t="shared" si="2"/>
        <v>0.57894736842105265</v>
      </c>
      <c r="N16">
        <f t="shared" si="3"/>
        <v>0.42105263157894735</v>
      </c>
      <c r="O16">
        <f t="shared" si="4"/>
        <v>0.94166666666666665</v>
      </c>
      <c r="P16">
        <v>1</v>
      </c>
      <c r="Q16" t="s">
        <v>202</v>
      </c>
    </row>
    <row r="17" spans="1:17">
      <c r="A17" s="2">
        <v>41704</v>
      </c>
      <c r="B17">
        <v>5</v>
      </c>
      <c r="C17" t="s">
        <v>179</v>
      </c>
      <c r="D17" t="s">
        <v>23</v>
      </c>
      <c r="E17" t="s">
        <v>22</v>
      </c>
      <c r="F17" s="2">
        <v>41694</v>
      </c>
      <c r="G17">
        <v>120</v>
      </c>
      <c r="H17">
        <v>14</v>
      </c>
      <c r="I17">
        <v>15</v>
      </c>
      <c r="J17">
        <f t="shared" si="0"/>
        <v>29</v>
      </c>
      <c r="K17">
        <v>113</v>
      </c>
      <c r="L17">
        <f t="shared" si="1"/>
        <v>0.25663716814159293</v>
      </c>
      <c r="M17">
        <f t="shared" si="2"/>
        <v>0.48275862068965519</v>
      </c>
      <c r="N17">
        <f t="shared" si="3"/>
        <v>0.51724137931034486</v>
      </c>
      <c r="O17">
        <f t="shared" si="4"/>
        <v>0.94166666666666665</v>
      </c>
      <c r="P17">
        <v>1</v>
      </c>
      <c r="Q17" t="s">
        <v>202</v>
      </c>
    </row>
    <row r="18" spans="1:17">
      <c r="A18" s="2">
        <v>41705</v>
      </c>
      <c r="B18">
        <v>2</v>
      </c>
      <c r="C18" t="s">
        <v>179</v>
      </c>
      <c r="D18" t="s">
        <v>200</v>
      </c>
      <c r="E18" t="s">
        <v>22</v>
      </c>
      <c r="F18" s="2">
        <v>41696</v>
      </c>
      <c r="G18">
        <v>120</v>
      </c>
      <c r="H18">
        <v>10</v>
      </c>
      <c r="I18">
        <v>13</v>
      </c>
      <c r="J18">
        <f t="shared" si="0"/>
        <v>23</v>
      </c>
      <c r="K18">
        <v>121</v>
      </c>
      <c r="L18">
        <f t="shared" si="1"/>
        <v>0.19008264462809918</v>
      </c>
      <c r="M18">
        <f t="shared" si="2"/>
        <v>0.43478260869565216</v>
      </c>
      <c r="N18">
        <f t="shared" si="3"/>
        <v>0.56521739130434778</v>
      </c>
      <c r="O18">
        <f t="shared" si="4"/>
        <v>1.0083333333333333</v>
      </c>
      <c r="P18">
        <v>2</v>
      </c>
      <c r="Q18" t="s">
        <v>202</v>
      </c>
    </row>
    <row r="19" spans="1:17">
      <c r="A19" s="2">
        <v>41705</v>
      </c>
      <c r="B19">
        <v>2</v>
      </c>
      <c r="C19" t="s">
        <v>179</v>
      </c>
      <c r="D19" t="s">
        <v>200</v>
      </c>
      <c r="E19" t="s">
        <v>22</v>
      </c>
      <c r="F19" s="2">
        <v>41696</v>
      </c>
      <c r="G19">
        <v>120</v>
      </c>
      <c r="H19">
        <v>9</v>
      </c>
      <c r="I19">
        <v>9</v>
      </c>
      <c r="J19">
        <f t="shared" si="0"/>
        <v>18</v>
      </c>
      <c r="K19">
        <v>121</v>
      </c>
      <c r="L19">
        <f t="shared" si="1"/>
        <v>0.1487603305785124</v>
      </c>
      <c r="M19">
        <f t="shared" si="2"/>
        <v>0.5</v>
      </c>
      <c r="N19">
        <f t="shared" si="3"/>
        <v>0.5</v>
      </c>
      <c r="O19">
        <f t="shared" si="4"/>
        <v>1.0083333333333333</v>
      </c>
      <c r="P19">
        <v>2</v>
      </c>
      <c r="Q19" t="s">
        <v>202</v>
      </c>
    </row>
    <row r="20" spans="1:17">
      <c r="A20" s="2">
        <v>41705</v>
      </c>
      <c r="B20">
        <v>2</v>
      </c>
      <c r="C20" t="s">
        <v>179</v>
      </c>
      <c r="D20" t="s">
        <v>202</v>
      </c>
      <c r="E20" t="s">
        <v>22</v>
      </c>
      <c r="F20" s="2">
        <v>41696</v>
      </c>
      <c r="G20">
        <v>120</v>
      </c>
      <c r="H20">
        <v>7</v>
      </c>
      <c r="I20">
        <v>20</v>
      </c>
      <c r="J20">
        <f t="shared" si="0"/>
        <v>27</v>
      </c>
      <c r="K20">
        <v>121</v>
      </c>
      <c r="L20">
        <f t="shared" si="1"/>
        <v>0.2231404958677686</v>
      </c>
      <c r="M20">
        <f t="shared" si="2"/>
        <v>0.25925925925925924</v>
      </c>
      <c r="N20">
        <f t="shared" si="3"/>
        <v>0.7407407407407407</v>
      </c>
      <c r="O20">
        <f t="shared" si="4"/>
        <v>1.0083333333333333</v>
      </c>
      <c r="P20">
        <v>2</v>
      </c>
      <c r="Q20" t="s">
        <v>202</v>
      </c>
    </row>
    <row r="21" spans="1:17">
      <c r="A21" s="2">
        <v>41705</v>
      </c>
      <c r="B21">
        <v>2</v>
      </c>
      <c r="C21" t="s">
        <v>179</v>
      </c>
      <c r="D21" t="s">
        <v>202</v>
      </c>
      <c r="E21" t="s">
        <v>22</v>
      </c>
      <c r="F21" s="2">
        <v>41696</v>
      </c>
      <c r="G21">
        <v>120</v>
      </c>
      <c r="H21">
        <v>32</v>
      </c>
      <c r="I21">
        <v>21</v>
      </c>
      <c r="J21">
        <f t="shared" si="0"/>
        <v>53</v>
      </c>
      <c r="K21">
        <v>121</v>
      </c>
      <c r="L21">
        <f t="shared" si="1"/>
        <v>0.43801652892561982</v>
      </c>
      <c r="M21">
        <f t="shared" si="2"/>
        <v>0.60377358490566035</v>
      </c>
      <c r="N21">
        <f t="shared" si="3"/>
        <v>0.39622641509433965</v>
      </c>
      <c r="O21">
        <f t="shared" si="4"/>
        <v>1.0083333333333333</v>
      </c>
      <c r="P21">
        <v>2</v>
      </c>
      <c r="Q21" t="s">
        <v>202</v>
      </c>
    </row>
    <row r="22" spans="1:17">
      <c r="A22" s="2">
        <v>41705</v>
      </c>
      <c r="B22">
        <v>3</v>
      </c>
      <c r="C22" t="s">
        <v>179</v>
      </c>
      <c r="D22" t="s">
        <v>202</v>
      </c>
      <c r="E22" t="s">
        <v>22</v>
      </c>
      <c r="F22" s="2">
        <v>41695</v>
      </c>
      <c r="G22">
        <v>120</v>
      </c>
      <c r="H22">
        <v>26</v>
      </c>
      <c r="I22">
        <v>25</v>
      </c>
      <c r="J22">
        <f t="shared" si="0"/>
        <v>51</v>
      </c>
      <c r="K22">
        <v>114</v>
      </c>
      <c r="L22">
        <f t="shared" si="1"/>
        <v>0.44736842105263158</v>
      </c>
      <c r="M22">
        <f t="shared" si="2"/>
        <v>0.50980392156862742</v>
      </c>
      <c r="N22">
        <f t="shared" si="3"/>
        <v>0.49019607843137253</v>
      </c>
      <c r="O22">
        <f t="shared" si="4"/>
        <v>0.95</v>
      </c>
      <c r="P22">
        <v>2</v>
      </c>
      <c r="Q22" t="s">
        <v>200</v>
      </c>
    </row>
    <row r="23" spans="1:17">
      <c r="A23" s="2">
        <v>41705</v>
      </c>
      <c r="B23">
        <v>3</v>
      </c>
      <c r="C23" t="s">
        <v>179</v>
      </c>
      <c r="D23" t="s">
        <v>202</v>
      </c>
      <c r="E23" t="s">
        <v>22</v>
      </c>
      <c r="F23" s="2">
        <v>41695</v>
      </c>
      <c r="G23">
        <v>120</v>
      </c>
      <c r="H23">
        <v>10</v>
      </c>
      <c r="I23">
        <v>13</v>
      </c>
      <c r="J23">
        <f t="shared" si="0"/>
        <v>23</v>
      </c>
      <c r="K23">
        <v>114</v>
      </c>
      <c r="L23">
        <f t="shared" si="1"/>
        <v>0.20175438596491227</v>
      </c>
      <c r="M23">
        <f t="shared" si="2"/>
        <v>0.43478260869565216</v>
      </c>
      <c r="N23">
        <f t="shared" si="3"/>
        <v>0.56521739130434778</v>
      </c>
      <c r="O23">
        <f t="shared" si="4"/>
        <v>0.95</v>
      </c>
      <c r="P23">
        <v>2</v>
      </c>
      <c r="Q23" t="s">
        <v>200</v>
      </c>
    </row>
    <row r="24" spans="1:17">
      <c r="A24" s="2">
        <v>41705</v>
      </c>
      <c r="B24">
        <v>3</v>
      </c>
      <c r="C24" t="s">
        <v>179</v>
      </c>
      <c r="D24" t="s">
        <v>200</v>
      </c>
      <c r="E24" t="s">
        <v>22</v>
      </c>
      <c r="F24" s="2">
        <v>41695</v>
      </c>
      <c r="G24">
        <v>120</v>
      </c>
      <c r="H24">
        <v>10</v>
      </c>
      <c r="I24">
        <v>6</v>
      </c>
      <c r="J24">
        <f t="shared" si="0"/>
        <v>16</v>
      </c>
      <c r="K24">
        <v>114</v>
      </c>
      <c r="L24">
        <f t="shared" si="1"/>
        <v>0.14035087719298245</v>
      </c>
      <c r="M24">
        <f t="shared" si="2"/>
        <v>0.625</v>
      </c>
      <c r="N24">
        <f t="shared" si="3"/>
        <v>0.375</v>
      </c>
      <c r="O24">
        <f t="shared" si="4"/>
        <v>0.95</v>
      </c>
      <c r="P24">
        <v>2</v>
      </c>
      <c r="Q24" t="s">
        <v>200</v>
      </c>
    </row>
    <row r="25" spans="1:17">
      <c r="A25" s="2">
        <v>41705</v>
      </c>
      <c r="B25">
        <v>3</v>
      </c>
      <c r="C25" t="s">
        <v>179</v>
      </c>
      <c r="D25" t="s">
        <v>200</v>
      </c>
      <c r="E25" t="s">
        <v>22</v>
      </c>
      <c r="F25" s="2">
        <v>41695</v>
      </c>
      <c r="G25">
        <v>120</v>
      </c>
      <c r="H25">
        <v>9</v>
      </c>
      <c r="I25">
        <v>15</v>
      </c>
      <c r="J25">
        <f t="shared" si="0"/>
        <v>24</v>
      </c>
      <c r="K25">
        <v>114</v>
      </c>
      <c r="L25">
        <f t="shared" si="1"/>
        <v>0.21052631578947367</v>
      </c>
      <c r="M25">
        <f t="shared" si="2"/>
        <v>0.375</v>
      </c>
      <c r="N25">
        <f t="shared" si="3"/>
        <v>0.625</v>
      </c>
      <c r="O25">
        <f t="shared" si="4"/>
        <v>0.95</v>
      </c>
      <c r="P25">
        <v>2</v>
      </c>
      <c r="Q25" t="s">
        <v>200</v>
      </c>
    </row>
    <row r="26" spans="1:17">
      <c r="A26" s="2">
        <v>41745</v>
      </c>
      <c r="B26">
        <v>1</v>
      </c>
      <c r="C26" t="s">
        <v>179</v>
      </c>
      <c r="D26" t="s">
        <v>23</v>
      </c>
      <c r="E26" t="s">
        <v>22</v>
      </c>
      <c r="F26" s="2">
        <v>41735</v>
      </c>
      <c r="G26">
        <v>120</v>
      </c>
      <c r="H26">
        <v>14</v>
      </c>
      <c r="I26">
        <v>14</v>
      </c>
      <c r="J26">
        <f t="shared" si="0"/>
        <v>28</v>
      </c>
      <c r="K26">
        <v>118</v>
      </c>
      <c r="L26">
        <f t="shared" si="1"/>
        <v>0.23728813559322035</v>
      </c>
      <c r="M26">
        <f t="shared" si="2"/>
        <v>0.5</v>
      </c>
      <c r="N26">
        <f t="shared" si="3"/>
        <v>0.5</v>
      </c>
      <c r="O26">
        <f t="shared" si="4"/>
        <v>0.98333333333333328</v>
      </c>
      <c r="P26">
        <v>2</v>
      </c>
      <c r="Q26" t="s">
        <v>200</v>
      </c>
    </row>
    <row r="27" spans="1:17">
      <c r="A27" s="2">
        <v>41745</v>
      </c>
      <c r="B27">
        <v>1</v>
      </c>
      <c r="C27" t="s">
        <v>179</v>
      </c>
      <c r="D27" t="s">
        <v>23</v>
      </c>
      <c r="E27" t="s">
        <v>22</v>
      </c>
      <c r="F27" s="2">
        <v>41735</v>
      </c>
      <c r="G27">
        <v>120</v>
      </c>
      <c r="H27">
        <v>13</v>
      </c>
      <c r="I27">
        <v>7</v>
      </c>
      <c r="J27">
        <f t="shared" si="0"/>
        <v>20</v>
      </c>
      <c r="K27">
        <v>118</v>
      </c>
      <c r="L27">
        <f t="shared" si="1"/>
        <v>0.16949152542372881</v>
      </c>
      <c r="M27">
        <f t="shared" si="2"/>
        <v>0.65</v>
      </c>
      <c r="N27">
        <f t="shared" si="3"/>
        <v>0.35</v>
      </c>
      <c r="O27">
        <f t="shared" si="4"/>
        <v>0.98333333333333328</v>
      </c>
      <c r="P27">
        <v>2</v>
      </c>
      <c r="Q27" t="s">
        <v>200</v>
      </c>
    </row>
    <row r="28" spans="1:17">
      <c r="A28" s="2">
        <v>41745</v>
      </c>
      <c r="B28">
        <v>1</v>
      </c>
      <c r="C28" t="s">
        <v>179</v>
      </c>
      <c r="D28" t="s">
        <v>200</v>
      </c>
      <c r="E28" t="s">
        <v>22</v>
      </c>
      <c r="F28" s="2">
        <v>41735</v>
      </c>
      <c r="G28">
        <v>120</v>
      </c>
      <c r="H28">
        <v>20</v>
      </c>
      <c r="I28">
        <v>16</v>
      </c>
      <c r="J28">
        <f t="shared" si="0"/>
        <v>36</v>
      </c>
      <c r="K28">
        <v>118</v>
      </c>
      <c r="L28">
        <f t="shared" si="1"/>
        <v>0.30508474576271188</v>
      </c>
      <c r="M28">
        <f t="shared" si="2"/>
        <v>0.55555555555555558</v>
      </c>
      <c r="N28">
        <f t="shared" si="3"/>
        <v>0.44444444444444442</v>
      </c>
      <c r="O28">
        <f t="shared" si="4"/>
        <v>0.98333333333333328</v>
      </c>
      <c r="P28">
        <v>2</v>
      </c>
      <c r="Q28" t="s">
        <v>200</v>
      </c>
    </row>
    <row r="29" spans="1:17">
      <c r="A29" s="2">
        <v>41745</v>
      </c>
      <c r="B29">
        <v>1</v>
      </c>
      <c r="C29" t="s">
        <v>179</v>
      </c>
      <c r="D29" t="s">
        <v>200</v>
      </c>
      <c r="E29" t="s">
        <v>22</v>
      </c>
      <c r="F29" s="2">
        <v>41735</v>
      </c>
      <c r="G29">
        <v>120</v>
      </c>
      <c r="H29">
        <v>20</v>
      </c>
      <c r="I29">
        <v>14</v>
      </c>
      <c r="J29">
        <f t="shared" si="0"/>
        <v>34</v>
      </c>
      <c r="K29">
        <v>118</v>
      </c>
      <c r="L29">
        <f t="shared" si="1"/>
        <v>0.28813559322033899</v>
      </c>
      <c r="M29">
        <f t="shared" si="2"/>
        <v>0.58823529411764708</v>
      </c>
      <c r="N29">
        <f t="shared" si="3"/>
        <v>0.41176470588235292</v>
      </c>
      <c r="O29">
        <f t="shared" si="4"/>
        <v>0.98333333333333328</v>
      </c>
      <c r="P29">
        <v>2</v>
      </c>
      <c r="Q29" t="s">
        <v>200</v>
      </c>
    </row>
    <row r="30" spans="1:17">
      <c r="A30" s="2">
        <v>41745</v>
      </c>
      <c r="B30">
        <v>2</v>
      </c>
      <c r="C30" t="s">
        <v>179</v>
      </c>
      <c r="D30" t="s">
        <v>200</v>
      </c>
      <c r="E30" t="s">
        <v>22</v>
      </c>
      <c r="F30" s="2">
        <v>41735</v>
      </c>
      <c r="G30">
        <v>120</v>
      </c>
      <c r="H30">
        <v>14</v>
      </c>
      <c r="I30">
        <v>22</v>
      </c>
      <c r="J30">
        <f t="shared" si="0"/>
        <v>36</v>
      </c>
      <c r="K30">
        <v>123</v>
      </c>
      <c r="L30">
        <f t="shared" si="1"/>
        <v>0.29268292682926828</v>
      </c>
      <c r="M30">
        <f t="shared" si="2"/>
        <v>0.3888888888888889</v>
      </c>
      <c r="N30">
        <f t="shared" si="3"/>
        <v>0.61111111111111116</v>
      </c>
      <c r="O30">
        <f t="shared" si="4"/>
        <v>1.0249999999999999</v>
      </c>
      <c r="P30">
        <v>2</v>
      </c>
      <c r="Q30" t="s">
        <v>23</v>
      </c>
    </row>
    <row r="31" spans="1:17">
      <c r="A31" s="2">
        <v>41745</v>
      </c>
      <c r="B31">
        <v>2</v>
      </c>
      <c r="C31" t="s">
        <v>179</v>
      </c>
      <c r="D31" s="26" t="s">
        <v>200</v>
      </c>
      <c r="E31" t="s">
        <v>22</v>
      </c>
      <c r="F31" s="2">
        <v>41735</v>
      </c>
      <c r="G31">
        <v>120</v>
      </c>
      <c r="H31">
        <v>9</v>
      </c>
      <c r="I31">
        <v>5</v>
      </c>
      <c r="J31">
        <f t="shared" si="0"/>
        <v>14</v>
      </c>
      <c r="K31">
        <v>123</v>
      </c>
      <c r="L31">
        <f t="shared" si="1"/>
        <v>0.11382113821138211</v>
      </c>
      <c r="M31">
        <f t="shared" si="2"/>
        <v>0.6428571428571429</v>
      </c>
      <c r="N31">
        <f t="shared" si="3"/>
        <v>0.35714285714285715</v>
      </c>
      <c r="O31">
        <f t="shared" si="4"/>
        <v>1.0249999999999999</v>
      </c>
      <c r="P31">
        <v>2</v>
      </c>
      <c r="Q31" t="s">
        <v>23</v>
      </c>
    </row>
    <row r="32" spans="1:17">
      <c r="A32" s="2">
        <v>41745</v>
      </c>
      <c r="B32">
        <v>2</v>
      </c>
      <c r="C32" t="s">
        <v>179</v>
      </c>
      <c r="D32" t="s">
        <v>23</v>
      </c>
      <c r="E32" t="s">
        <v>22</v>
      </c>
      <c r="F32" s="2">
        <v>41735</v>
      </c>
      <c r="G32">
        <v>120</v>
      </c>
      <c r="H32">
        <v>17</v>
      </c>
      <c r="I32">
        <v>28</v>
      </c>
      <c r="J32">
        <f t="shared" si="0"/>
        <v>45</v>
      </c>
      <c r="K32">
        <v>123</v>
      </c>
      <c r="L32">
        <f t="shared" si="1"/>
        <v>0.36585365853658536</v>
      </c>
      <c r="M32">
        <f t="shared" si="2"/>
        <v>0.37777777777777777</v>
      </c>
      <c r="N32">
        <f t="shared" si="3"/>
        <v>0.62222222222222223</v>
      </c>
      <c r="O32">
        <f t="shared" si="4"/>
        <v>1.0249999999999999</v>
      </c>
      <c r="P32">
        <v>2</v>
      </c>
      <c r="Q32" t="s">
        <v>23</v>
      </c>
    </row>
    <row r="33" spans="1:17">
      <c r="A33" s="2">
        <v>41745</v>
      </c>
      <c r="B33">
        <v>2</v>
      </c>
      <c r="C33" t="s">
        <v>179</v>
      </c>
      <c r="D33" t="s">
        <v>23</v>
      </c>
      <c r="E33" t="s">
        <v>22</v>
      </c>
      <c r="F33" s="2">
        <v>41735</v>
      </c>
      <c r="G33">
        <v>120</v>
      </c>
      <c r="H33">
        <v>11</v>
      </c>
      <c r="I33">
        <v>16</v>
      </c>
      <c r="J33">
        <f t="shared" si="0"/>
        <v>27</v>
      </c>
      <c r="K33">
        <v>123</v>
      </c>
      <c r="L33">
        <f t="shared" si="1"/>
        <v>0.21951219512195122</v>
      </c>
      <c r="M33">
        <f t="shared" si="2"/>
        <v>0.40740740740740738</v>
      </c>
      <c r="N33">
        <f t="shared" si="3"/>
        <v>0.59259259259259256</v>
      </c>
      <c r="O33">
        <f t="shared" si="4"/>
        <v>1.0249999999999999</v>
      </c>
      <c r="P33">
        <v>2</v>
      </c>
      <c r="Q33" t="s">
        <v>23</v>
      </c>
    </row>
    <row r="34" spans="1:17">
      <c r="A34" s="2">
        <v>41745</v>
      </c>
      <c r="B34">
        <v>3</v>
      </c>
      <c r="C34" t="s">
        <v>179</v>
      </c>
      <c r="D34" t="s">
        <v>21</v>
      </c>
      <c r="E34" t="s">
        <v>22</v>
      </c>
      <c r="F34" s="2">
        <v>41735</v>
      </c>
      <c r="G34">
        <v>120</v>
      </c>
      <c r="H34">
        <v>16</v>
      </c>
      <c r="I34">
        <v>12</v>
      </c>
      <c r="J34">
        <f t="shared" si="0"/>
        <v>28</v>
      </c>
      <c r="K34">
        <v>125</v>
      </c>
      <c r="L34">
        <f t="shared" si="1"/>
        <v>0.224</v>
      </c>
      <c r="M34">
        <f t="shared" si="2"/>
        <v>0.5714285714285714</v>
      </c>
      <c r="N34">
        <f t="shared" si="3"/>
        <v>0.42857142857142855</v>
      </c>
      <c r="O34">
        <f t="shared" si="4"/>
        <v>1.0416666666666667</v>
      </c>
      <c r="P34">
        <v>1</v>
      </c>
      <c r="Q34" t="s">
        <v>21</v>
      </c>
    </row>
    <row r="35" spans="1:17">
      <c r="A35" s="2">
        <v>41745</v>
      </c>
      <c r="B35">
        <v>3</v>
      </c>
      <c r="C35" t="s">
        <v>179</v>
      </c>
      <c r="D35" t="s">
        <v>21</v>
      </c>
      <c r="E35" t="s">
        <v>22</v>
      </c>
      <c r="F35" s="2">
        <v>41735</v>
      </c>
      <c r="G35">
        <v>120</v>
      </c>
      <c r="H35">
        <v>31</v>
      </c>
      <c r="I35">
        <v>32</v>
      </c>
      <c r="J35">
        <f t="shared" si="0"/>
        <v>63</v>
      </c>
      <c r="K35">
        <v>125</v>
      </c>
      <c r="L35">
        <f t="shared" si="1"/>
        <v>0.504</v>
      </c>
      <c r="M35">
        <f t="shared" si="2"/>
        <v>0.49206349206349204</v>
      </c>
      <c r="N35">
        <f t="shared" si="3"/>
        <v>0.50793650793650791</v>
      </c>
      <c r="O35">
        <f t="shared" si="4"/>
        <v>1.0416666666666667</v>
      </c>
      <c r="P35">
        <v>1</v>
      </c>
      <c r="Q35" t="s">
        <v>21</v>
      </c>
    </row>
    <row r="36" spans="1:17">
      <c r="A36" s="2">
        <v>41745</v>
      </c>
      <c r="B36">
        <v>3</v>
      </c>
      <c r="C36" t="s">
        <v>179</v>
      </c>
      <c r="D36" t="s">
        <v>200</v>
      </c>
      <c r="E36" t="s">
        <v>22</v>
      </c>
      <c r="F36" s="2">
        <v>41735</v>
      </c>
      <c r="G36">
        <v>120</v>
      </c>
      <c r="H36">
        <v>5</v>
      </c>
      <c r="I36">
        <v>2</v>
      </c>
      <c r="J36">
        <f t="shared" si="0"/>
        <v>7</v>
      </c>
      <c r="K36">
        <v>125</v>
      </c>
      <c r="L36">
        <f t="shared" si="1"/>
        <v>5.6000000000000001E-2</v>
      </c>
      <c r="M36">
        <f t="shared" si="2"/>
        <v>0.7142857142857143</v>
      </c>
      <c r="N36">
        <f t="shared" si="3"/>
        <v>0.2857142857142857</v>
      </c>
      <c r="O36">
        <f t="shared" si="4"/>
        <v>1.0416666666666667</v>
      </c>
      <c r="P36">
        <v>1</v>
      </c>
      <c r="Q36" t="s">
        <v>21</v>
      </c>
    </row>
    <row r="37" spans="1:17">
      <c r="A37" s="2">
        <v>41745</v>
      </c>
      <c r="B37">
        <v>3</v>
      </c>
      <c r="C37" t="s">
        <v>179</v>
      </c>
      <c r="D37" s="26" t="s">
        <v>200</v>
      </c>
      <c r="E37" t="s">
        <v>22</v>
      </c>
      <c r="F37" s="2">
        <v>41735</v>
      </c>
      <c r="G37">
        <v>120</v>
      </c>
      <c r="H37">
        <v>11</v>
      </c>
      <c r="I37">
        <v>16</v>
      </c>
      <c r="J37">
        <f t="shared" si="0"/>
        <v>27</v>
      </c>
      <c r="K37">
        <v>125</v>
      </c>
      <c r="L37">
        <f t="shared" si="1"/>
        <v>0.216</v>
      </c>
      <c r="M37">
        <f t="shared" si="2"/>
        <v>0.40740740740740738</v>
      </c>
      <c r="N37">
        <f t="shared" si="3"/>
        <v>0.59259259259259256</v>
      </c>
      <c r="O37">
        <f t="shared" si="4"/>
        <v>1.0416666666666667</v>
      </c>
      <c r="P37">
        <v>1</v>
      </c>
      <c r="Q37" t="s">
        <v>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9" sqref="J19"/>
    </sheetView>
  </sheetViews>
  <sheetFormatPr baseColWidth="10" defaultRowHeight="15" x14ac:dyDescent="0"/>
  <sheetData>
    <row r="1" spans="1:10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186</v>
      </c>
    </row>
    <row r="2" spans="1:10">
      <c r="A2" t="s">
        <v>26</v>
      </c>
      <c r="B2" t="s">
        <v>200</v>
      </c>
      <c r="C2">
        <v>27</v>
      </c>
      <c r="D2">
        <v>118</v>
      </c>
      <c r="E2">
        <f>C2/D2</f>
        <v>0.2288135593220339</v>
      </c>
      <c r="F2">
        <v>0.98</v>
      </c>
      <c r="G2">
        <v>3</v>
      </c>
      <c r="H2">
        <v>1</v>
      </c>
      <c r="I2">
        <v>1</v>
      </c>
      <c r="J2" t="s">
        <v>201</v>
      </c>
    </row>
    <row r="3" spans="1:10">
      <c r="A3" t="s">
        <v>26</v>
      </c>
      <c r="B3" t="s">
        <v>36</v>
      </c>
      <c r="C3">
        <v>91</v>
      </c>
      <c r="D3">
        <v>118</v>
      </c>
      <c r="E3">
        <f t="shared" ref="E3:E19" si="0">C3/D3</f>
        <v>0.77118644067796616</v>
      </c>
      <c r="F3">
        <v>0.98</v>
      </c>
      <c r="G3">
        <v>3</v>
      </c>
      <c r="H3">
        <v>1</v>
      </c>
      <c r="I3">
        <v>1</v>
      </c>
      <c r="J3" t="s">
        <v>201</v>
      </c>
    </row>
    <row r="4" spans="1:10">
      <c r="A4" t="s">
        <v>26</v>
      </c>
      <c r="B4" t="s">
        <v>200</v>
      </c>
      <c r="C4">
        <v>22</v>
      </c>
      <c r="D4">
        <v>115</v>
      </c>
      <c r="E4">
        <f t="shared" si="0"/>
        <v>0.19130434782608696</v>
      </c>
      <c r="F4">
        <v>0.96</v>
      </c>
      <c r="G4">
        <v>1</v>
      </c>
      <c r="H4">
        <v>1</v>
      </c>
      <c r="I4">
        <v>2</v>
      </c>
      <c r="J4" t="s">
        <v>201</v>
      </c>
    </row>
    <row r="5" spans="1:10">
      <c r="A5" t="s">
        <v>26</v>
      </c>
      <c r="B5" t="s">
        <v>36</v>
      </c>
      <c r="C5">
        <v>93</v>
      </c>
      <c r="D5">
        <v>115</v>
      </c>
      <c r="E5">
        <f t="shared" si="0"/>
        <v>0.80869565217391304</v>
      </c>
      <c r="F5">
        <v>0.96</v>
      </c>
      <c r="G5">
        <v>1</v>
      </c>
      <c r="H5">
        <v>1</v>
      </c>
      <c r="I5">
        <v>2</v>
      </c>
      <c r="J5" t="s">
        <v>201</v>
      </c>
    </row>
    <row r="6" spans="1:10">
      <c r="A6" t="s">
        <v>26</v>
      </c>
      <c r="B6" t="s">
        <v>36</v>
      </c>
      <c r="C6">
        <v>80</v>
      </c>
      <c r="D6">
        <v>122</v>
      </c>
      <c r="E6">
        <f t="shared" si="0"/>
        <v>0.65573770491803274</v>
      </c>
      <c r="F6">
        <v>1.01</v>
      </c>
      <c r="G6">
        <v>2</v>
      </c>
      <c r="H6">
        <v>1</v>
      </c>
      <c r="I6">
        <v>3</v>
      </c>
      <c r="J6" t="s">
        <v>201</v>
      </c>
    </row>
    <row r="7" spans="1:10">
      <c r="A7" t="s">
        <v>26</v>
      </c>
      <c r="B7" t="s">
        <v>200</v>
      </c>
      <c r="C7">
        <v>42</v>
      </c>
      <c r="D7">
        <v>122</v>
      </c>
      <c r="E7">
        <f t="shared" si="0"/>
        <v>0.34426229508196721</v>
      </c>
      <c r="F7">
        <v>1.01</v>
      </c>
      <c r="G7">
        <v>2</v>
      </c>
      <c r="H7">
        <v>1</v>
      </c>
      <c r="I7">
        <v>3</v>
      </c>
      <c r="J7" t="s">
        <v>201</v>
      </c>
    </row>
    <row r="8" spans="1:10">
      <c r="A8" t="s">
        <v>26</v>
      </c>
      <c r="B8" t="s">
        <v>202</v>
      </c>
      <c r="C8">
        <v>65</v>
      </c>
      <c r="D8">
        <v>113</v>
      </c>
      <c r="E8">
        <f t="shared" si="0"/>
        <v>0.5752212389380531</v>
      </c>
      <c r="F8">
        <v>0.94</v>
      </c>
      <c r="G8">
        <v>3</v>
      </c>
      <c r="H8">
        <v>1</v>
      </c>
      <c r="I8">
        <v>4</v>
      </c>
      <c r="J8" t="s">
        <v>203</v>
      </c>
    </row>
    <row r="9" spans="1:10">
      <c r="A9" t="s">
        <v>26</v>
      </c>
      <c r="B9" t="s">
        <v>37</v>
      </c>
      <c r="C9">
        <v>48</v>
      </c>
      <c r="D9">
        <v>113</v>
      </c>
      <c r="E9">
        <f t="shared" si="0"/>
        <v>0.4247787610619469</v>
      </c>
      <c r="F9">
        <v>0.94</v>
      </c>
      <c r="G9">
        <v>3</v>
      </c>
      <c r="H9">
        <v>1</v>
      </c>
      <c r="I9">
        <v>4</v>
      </c>
      <c r="J9" t="s">
        <v>203</v>
      </c>
    </row>
    <row r="10" spans="1:10">
      <c r="A10" t="s">
        <v>26</v>
      </c>
      <c r="B10" t="s">
        <v>200</v>
      </c>
      <c r="C10">
        <v>41</v>
      </c>
      <c r="D10">
        <v>121</v>
      </c>
      <c r="E10">
        <f t="shared" si="0"/>
        <v>0.33884297520661155</v>
      </c>
      <c r="F10">
        <v>1</v>
      </c>
      <c r="G10">
        <v>1</v>
      </c>
      <c r="H10">
        <v>1</v>
      </c>
      <c r="I10">
        <v>5</v>
      </c>
      <c r="J10" t="s">
        <v>204</v>
      </c>
    </row>
    <row r="11" spans="1:10">
      <c r="A11" t="s">
        <v>26</v>
      </c>
      <c r="B11" t="s">
        <v>202</v>
      </c>
      <c r="C11">
        <v>80</v>
      </c>
      <c r="D11">
        <v>121</v>
      </c>
      <c r="E11">
        <f t="shared" si="0"/>
        <v>0.66115702479338845</v>
      </c>
      <c r="F11">
        <v>1</v>
      </c>
      <c r="G11">
        <v>1</v>
      </c>
      <c r="H11">
        <v>1</v>
      </c>
      <c r="I11">
        <v>5</v>
      </c>
      <c r="J11" t="s">
        <v>204</v>
      </c>
    </row>
    <row r="12" spans="1:10">
      <c r="A12" t="s">
        <v>26</v>
      </c>
      <c r="B12" t="s">
        <v>202</v>
      </c>
      <c r="C12">
        <v>74</v>
      </c>
      <c r="D12">
        <v>114</v>
      </c>
      <c r="E12">
        <f t="shared" si="0"/>
        <v>0.64912280701754388</v>
      </c>
      <c r="F12">
        <v>0.95</v>
      </c>
      <c r="G12">
        <v>2</v>
      </c>
      <c r="H12">
        <v>1</v>
      </c>
      <c r="I12">
        <v>6</v>
      </c>
      <c r="J12" t="s">
        <v>204</v>
      </c>
    </row>
    <row r="13" spans="1:10">
      <c r="A13" t="s">
        <v>26</v>
      </c>
      <c r="B13" t="s">
        <v>200</v>
      </c>
      <c r="C13">
        <v>40</v>
      </c>
      <c r="D13">
        <v>114</v>
      </c>
      <c r="E13">
        <f t="shared" si="0"/>
        <v>0.35087719298245612</v>
      </c>
      <c r="F13">
        <v>0.95</v>
      </c>
      <c r="G13">
        <v>2</v>
      </c>
      <c r="H13">
        <v>1</v>
      </c>
      <c r="I13">
        <v>6</v>
      </c>
      <c r="J13" t="s">
        <v>204</v>
      </c>
    </row>
    <row r="14" spans="1:10">
      <c r="A14" t="s">
        <v>26</v>
      </c>
      <c r="B14" t="s">
        <v>37</v>
      </c>
      <c r="C14">
        <v>48</v>
      </c>
      <c r="D14">
        <v>118</v>
      </c>
      <c r="E14">
        <f t="shared" si="0"/>
        <v>0.40677966101694918</v>
      </c>
      <c r="F14">
        <v>0.98</v>
      </c>
      <c r="G14">
        <v>1</v>
      </c>
      <c r="H14">
        <v>1</v>
      </c>
      <c r="I14">
        <v>7</v>
      </c>
      <c r="J14" t="s">
        <v>205</v>
      </c>
    </row>
    <row r="15" spans="1:10">
      <c r="A15" t="s">
        <v>26</v>
      </c>
      <c r="B15" t="s">
        <v>200</v>
      </c>
      <c r="C15">
        <v>70</v>
      </c>
      <c r="D15">
        <v>118</v>
      </c>
      <c r="E15">
        <f t="shared" si="0"/>
        <v>0.59322033898305082</v>
      </c>
      <c r="F15">
        <v>0.98</v>
      </c>
      <c r="G15">
        <v>1</v>
      </c>
      <c r="H15">
        <v>1</v>
      </c>
      <c r="I15">
        <v>7</v>
      </c>
      <c r="J15" t="s">
        <v>205</v>
      </c>
    </row>
    <row r="16" spans="1:10">
      <c r="A16" t="s">
        <v>26</v>
      </c>
      <c r="B16" t="s">
        <v>200</v>
      </c>
      <c r="C16">
        <v>50</v>
      </c>
      <c r="D16">
        <v>123</v>
      </c>
      <c r="E16">
        <f t="shared" si="0"/>
        <v>0.4065040650406504</v>
      </c>
      <c r="F16">
        <v>1.01</v>
      </c>
      <c r="G16">
        <v>2</v>
      </c>
      <c r="H16">
        <v>1</v>
      </c>
      <c r="I16">
        <v>8</v>
      </c>
      <c r="J16" t="s">
        <v>205</v>
      </c>
    </row>
    <row r="17" spans="1:10">
      <c r="A17" t="s">
        <v>26</v>
      </c>
      <c r="B17" t="s">
        <v>37</v>
      </c>
      <c r="C17">
        <v>73</v>
      </c>
      <c r="D17">
        <v>123</v>
      </c>
      <c r="E17">
        <f t="shared" si="0"/>
        <v>0.5934959349593496</v>
      </c>
      <c r="F17">
        <v>1.01</v>
      </c>
      <c r="G17">
        <v>2</v>
      </c>
      <c r="H17">
        <v>1</v>
      </c>
      <c r="I17">
        <v>8</v>
      </c>
      <c r="J17" t="s">
        <v>205</v>
      </c>
    </row>
    <row r="18" spans="1:10">
      <c r="A18" t="s">
        <v>26</v>
      </c>
      <c r="B18" t="s">
        <v>36</v>
      </c>
      <c r="C18">
        <v>91</v>
      </c>
      <c r="D18">
        <v>125</v>
      </c>
      <c r="E18">
        <f t="shared" si="0"/>
        <v>0.72799999999999998</v>
      </c>
      <c r="F18">
        <v>1.04</v>
      </c>
      <c r="G18">
        <v>3</v>
      </c>
      <c r="H18">
        <v>2</v>
      </c>
      <c r="I18">
        <v>9</v>
      </c>
      <c r="J18" t="s">
        <v>201</v>
      </c>
    </row>
    <row r="19" spans="1:10">
      <c r="A19" t="s">
        <v>26</v>
      </c>
      <c r="B19" t="s">
        <v>200</v>
      </c>
      <c r="C19">
        <v>34</v>
      </c>
      <c r="D19">
        <v>125</v>
      </c>
      <c r="E19">
        <f t="shared" si="0"/>
        <v>0.27200000000000002</v>
      </c>
      <c r="F19">
        <v>1.04</v>
      </c>
      <c r="G19">
        <v>3</v>
      </c>
      <c r="H19">
        <v>2</v>
      </c>
      <c r="I19">
        <v>9</v>
      </c>
      <c r="J19" t="s">
        <v>201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L2" sqref="L2"/>
    </sheetView>
  </sheetViews>
  <sheetFormatPr baseColWidth="10" defaultRowHeight="15" x14ac:dyDescent="0"/>
  <cols>
    <col min="4" max="4" width="12.6640625" customWidth="1"/>
    <col min="10" max="10" width="12.33203125" customWidth="1"/>
    <col min="11" max="11" width="11.5" customWidth="1"/>
    <col min="12" max="12" width="10.33203125" customWidth="1"/>
    <col min="13" max="13" width="9.1640625" customWidth="1"/>
    <col min="15" max="15" width="8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>
        <v>41746</v>
      </c>
      <c r="B2">
        <v>1</v>
      </c>
      <c r="C2" t="s">
        <v>179</v>
      </c>
      <c r="D2" t="s">
        <v>209</v>
      </c>
      <c r="E2" t="s">
        <v>22</v>
      </c>
      <c r="F2" s="2">
        <v>41736</v>
      </c>
      <c r="G2">
        <v>120</v>
      </c>
      <c r="H2">
        <v>6</v>
      </c>
      <c r="I2">
        <v>11</v>
      </c>
      <c r="J2">
        <f>H2+I2</f>
        <v>17</v>
      </c>
      <c r="K2">
        <v>127</v>
      </c>
      <c r="L2">
        <f>J2/K2</f>
        <v>0.13385826771653545</v>
      </c>
      <c r="M2">
        <f>H2/J2</f>
        <v>0.35294117647058826</v>
      </c>
      <c r="N2">
        <f>I2/J2</f>
        <v>0.6470588235294118</v>
      </c>
      <c r="O2">
        <f>K2/G2</f>
        <v>1.0583333333333333</v>
      </c>
      <c r="P2">
        <v>2</v>
      </c>
      <c r="Q2" t="s">
        <v>21</v>
      </c>
    </row>
    <row r="3" spans="1:17">
      <c r="A3" s="2">
        <v>41746</v>
      </c>
      <c r="B3">
        <v>1</v>
      </c>
      <c r="C3" t="s">
        <v>179</v>
      </c>
      <c r="D3" t="s">
        <v>209</v>
      </c>
      <c r="E3" t="s">
        <v>22</v>
      </c>
      <c r="F3" s="2">
        <v>41736</v>
      </c>
      <c r="G3">
        <v>120</v>
      </c>
      <c r="H3">
        <v>4</v>
      </c>
      <c r="I3">
        <v>12</v>
      </c>
      <c r="J3">
        <f t="shared" ref="J3:J29" si="0">H3+I3</f>
        <v>16</v>
      </c>
      <c r="K3">
        <v>127</v>
      </c>
      <c r="L3">
        <f t="shared" ref="L3:L29" si="1">J3/K3</f>
        <v>0.12598425196850394</v>
      </c>
      <c r="M3">
        <f t="shared" ref="M3:M29" si="2">H3/J3</f>
        <v>0.25</v>
      </c>
      <c r="N3">
        <f t="shared" ref="N3:N29" si="3">I3/J3</f>
        <v>0.75</v>
      </c>
      <c r="O3">
        <f t="shared" ref="O3:O29" si="4">K3/G3</f>
        <v>1.0583333333333333</v>
      </c>
      <c r="P3">
        <v>2</v>
      </c>
      <c r="Q3" t="s">
        <v>21</v>
      </c>
    </row>
    <row r="4" spans="1:17">
      <c r="A4" s="2">
        <v>41746</v>
      </c>
      <c r="B4">
        <v>1</v>
      </c>
      <c r="C4" t="s">
        <v>179</v>
      </c>
      <c r="D4" t="s">
        <v>21</v>
      </c>
      <c r="E4" t="s">
        <v>22</v>
      </c>
      <c r="F4" s="2">
        <v>41736</v>
      </c>
      <c r="G4">
        <v>120</v>
      </c>
      <c r="H4">
        <v>19</v>
      </c>
      <c r="I4">
        <v>31</v>
      </c>
      <c r="J4">
        <f t="shared" si="0"/>
        <v>50</v>
      </c>
      <c r="K4">
        <v>127</v>
      </c>
      <c r="L4">
        <f t="shared" si="1"/>
        <v>0.39370078740157483</v>
      </c>
      <c r="M4">
        <f t="shared" si="2"/>
        <v>0.38</v>
      </c>
      <c r="N4">
        <f t="shared" si="3"/>
        <v>0.62</v>
      </c>
      <c r="O4">
        <f t="shared" si="4"/>
        <v>1.0583333333333333</v>
      </c>
      <c r="P4">
        <v>2</v>
      </c>
      <c r="Q4" t="s">
        <v>21</v>
      </c>
    </row>
    <row r="5" spans="1:17">
      <c r="A5" s="2">
        <v>41746</v>
      </c>
      <c r="B5">
        <v>1</v>
      </c>
      <c r="C5" t="s">
        <v>179</v>
      </c>
      <c r="D5" t="s">
        <v>21</v>
      </c>
      <c r="E5" t="s">
        <v>22</v>
      </c>
      <c r="F5" s="2">
        <v>41736</v>
      </c>
      <c r="G5">
        <v>120</v>
      </c>
      <c r="H5">
        <v>25</v>
      </c>
      <c r="I5">
        <v>19</v>
      </c>
      <c r="J5">
        <f t="shared" si="0"/>
        <v>44</v>
      </c>
      <c r="K5">
        <v>127</v>
      </c>
      <c r="L5">
        <f t="shared" si="1"/>
        <v>0.34645669291338582</v>
      </c>
      <c r="M5">
        <f t="shared" si="2"/>
        <v>0.56818181818181823</v>
      </c>
      <c r="N5">
        <f t="shared" si="3"/>
        <v>0.43181818181818182</v>
      </c>
      <c r="O5">
        <f t="shared" si="4"/>
        <v>1.0583333333333333</v>
      </c>
      <c r="P5">
        <v>2</v>
      </c>
      <c r="Q5" t="s">
        <v>21</v>
      </c>
    </row>
    <row r="6" spans="1:17">
      <c r="A6" s="2">
        <v>41746</v>
      </c>
      <c r="B6">
        <v>2</v>
      </c>
      <c r="C6" t="s">
        <v>179</v>
      </c>
      <c r="D6" t="s">
        <v>21</v>
      </c>
      <c r="E6" t="s">
        <v>22</v>
      </c>
      <c r="F6" s="2">
        <v>41736</v>
      </c>
      <c r="G6">
        <v>120</v>
      </c>
      <c r="H6">
        <v>23</v>
      </c>
      <c r="I6">
        <v>23</v>
      </c>
      <c r="J6">
        <f t="shared" si="0"/>
        <v>46</v>
      </c>
      <c r="K6">
        <v>114</v>
      </c>
      <c r="L6">
        <f t="shared" si="1"/>
        <v>0.40350877192982454</v>
      </c>
      <c r="M6">
        <f t="shared" si="2"/>
        <v>0.5</v>
      </c>
      <c r="N6">
        <f t="shared" si="3"/>
        <v>0.5</v>
      </c>
      <c r="O6">
        <f t="shared" si="4"/>
        <v>0.95</v>
      </c>
      <c r="P6">
        <v>2</v>
      </c>
      <c r="Q6" t="s">
        <v>209</v>
      </c>
    </row>
    <row r="7" spans="1:17">
      <c r="A7" s="2">
        <v>41746</v>
      </c>
      <c r="B7">
        <v>2</v>
      </c>
      <c r="C7" t="s">
        <v>179</v>
      </c>
      <c r="D7" t="s">
        <v>21</v>
      </c>
      <c r="E7" t="s">
        <v>22</v>
      </c>
      <c r="F7" s="2">
        <v>41736</v>
      </c>
      <c r="G7">
        <v>120</v>
      </c>
      <c r="H7">
        <v>6</v>
      </c>
      <c r="I7">
        <v>12</v>
      </c>
      <c r="J7">
        <f t="shared" si="0"/>
        <v>18</v>
      </c>
      <c r="K7">
        <v>114</v>
      </c>
      <c r="L7">
        <f t="shared" si="1"/>
        <v>0.15789473684210525</v>
      </c>
      <c r="M7">
        <f t="shared" si="2"/>
        <v>0.33333333333333331</v>
      </c>
      <c r="N7">
        <f t="shared" si="3"/>
        <v>0.66666666666666663</v>
      </c>
      <c r="O7">
        <f t="shared" si="4"/>
        <v>0.95</v>
      </c>
      <c r="P7">
        <v>2</v>
      </c>
      <c r="Q7" t="s">
        <v>209</v>
      </c>
    </row>
    <row r="8" spans="1:17">
      <c r="A8" s="2">
        <v>41746</v>
      </c>
      <c r="B8">
        <v>2</v>
      </c>
      <c r="C8" t="s">
        <v>179</v>
      </c>
      <c r="D8" t="s">
        <v>209</v>
      </c>
      <c r="E8" t="s">
        <v>22</v>
      </c>
      <c r="F8" s="2">
        <v>41736</v>
      </c>
      <c r="G8">
        <v>120</v>
      </c>
      <c r="H8">
        <v>5</v>
      </c>
      <c r="I8">
        <v>7</v>
      </c>
      <c r="J8">
        <f t="shared" si="0"/>
        <v>12</v>
      </c>
      <c r="K8">
        <v>114</v>
      </c>
      <c r="L8">
        <f t="shared" si="1"/>
        <v>0.10526315789473684</v>
      </c>
      <c r="M8">
        <f t="shared" si="2"/>
        <v>0.41666666666666669</v>
      </c>
      <c r="N8">
        <f t="shared" si="3"/>
        <v>0.58333333333333337</v>
      </c>
      <c r="O8">
        <f t="shared" si="4"/>
        <v>0.95</v>
      </c>
      <c r="P8">
        <v>2</v>
      </c>
      <c r="Q8" t="s">
        <v>209</v>
      </c>
    </row>
    <row r="9" spans="1:17">
      <c r="A9" s="2">
        <v>41746</v>
      </c>
      <c r="B9">
        <v>2</v>
      </c>
      <c r="C9" t="s">
        <v>179</v>
      </c>
      <c r="D9" t="s">
        <v>209</v>
      </c>
      <c r="E9" t="s">
        <v>22</v>
      </c>
      <c r="F9" s="2">
        <v>41736</v>
      </c>
      <c r="G9">
        <v>120</v>
      </c>
      <c r="H9">
        <v>13</v>
      </c>
      <c r="I9">
        <v>24</v>
      </c>
      <c r="J9">
        <f t="shared" si="0"/>
        <v>37</v>
      </c>
      <c r="K9">
        <v>114</v>
      </c>
      <c r="L9">
        <f t="shared" si="1"/>
        <v>0.32456140350877194</v>
      </c>
      <c r="M9">
        <f t="shared" si="2"/>
        <v>0.35135135135135137</v>
      </c>
      <c r="N9">
        <f t="shared" si="3"/>
        <v>0.64864864864864868</v>
      </c>
      <c r="O9">
        <f t="shared" si="4"/>
        <v>0.95</v>
      </c>
      <c r="P9">
        <v>2</v>
      </c>
      <c r="Q9" t="s">
        <v>209</v>
      </c>
    </row>
    <row r="10" spans="1:17">
      <c r="A10" s="2">
        <v>41746</v>
      </c>
      <c r="B10">
        <v>3</v>
      </c>
      <c r="C10" t="s">
        <v>179</v>
      </c>
      <c r="D10" t="s">
        <v>209</v>
      </c>
      <c r="E10" t="s">
        <v>22</v>
      </c>
      <c r="F10" s="2">
        <v>41735</v>
      </c>
      <c r="G10">
        <v>120</v>
      </c>
      <c r="H10">
        <v>17</v>
      </c>
      <c r="I10">
        <v>12</v>
      </c>
      <c r="J10">
        <f t="shared" si="0"/>
        <v>29</v>
      </c>
      <c r="K10">
        <v>119</v>
      </c>
      <c r="L10">
        <f t="shared" si="1"/>
        <v>0.24369747899159663</v>
      </c>
      <c r="M10">
        <f t="shared" si="2"/>
        <v>0.58620689655172409</v>
      </c>
      <c r="N10">
        <f t="shared" si="3"/>
        <v>0.41379310344827586</v>
      </c>
      <c r="O10">
        <f t="shared" si="4"/>
        <v>0.9916666666666667</v>
      </c>
      <c r="P10">
        <v>1</v>
      </c>
      <c r="Q10" t="s">
        <v>209</v>
      </c>
    </row>
    <row r="11" spans="1:17">
      <c r="A11" s="2">
        <v>41746</v>
      </c>
      <c r="B11">
        <v>3</v>
      </c>
      <c r="C11" t="s">
        <v>179</v>
      </c>
      <c r="D11" t="s">
        <v>209</v>
      </c>
      <c r="E11" t="s">
        <v>22</v>
      </c>
      <c r="F11" s="2">
        <v>41735</v>
      </c>
      <c r="G11">
        <v>120</v>
      </c>
      <c r="H11">
        <v>21</v>
      </c>
      <c r="I11">
        <v>13</v>
      </c>
      <c r="J11">
        <f t="shared" si="0"/>
        <v>34</v>
      </c>
      <c r="K11">
        <v>119</v>
      </c>
      <c r="L11">
        <f t="shared" si="1"/>
        <v>0.2857142857142857</v>
      </c>
      <c r="M11">
        <f t="shared" si="2"/>
        <v>0.61764705882352944</v>
      </c>
      <c r="N11">
        <f t="shared" si="3"/>
        <v>0.38235294117647056</v>
      </c>
      <c r="O11">
        <f t="shared" si="4"/>
        <v>0.9916666666666667</v>
      </c>
      <c r="P11">
        <v>1</v>
      </c>
      <c r="Q11" t="s">
        <v>209</v>
      </c>
    </row>
    <row r="12" spans="1:17">
      <c r="A12" s="2">
        <v>41746</v>
      </c>
      <c r="B12">
        <v>3</v>
      </c>
      <c r="C12" t="s">
        <v>179</v>
      </c>
      <c r="D12" t="s">
        <v>21</v>
      </c>
      <c r="E12" t="s">
        <v>22</v>
      </c>
      <c r="F12" s="2">
        <v>41735</v>
      </c>
      <c r="G12">
        <v>120</v>
      </c>
      <c r="H12">
        <v>10</v>
      </c>
      <c r="I12">
        <v>15</v>
      </c>
      <c r="J12">
        <f t="shared" si="0"/>
        <v>25</v>
      </c>
      <c r="K12">
        <v>119</v>
      </c>
      <c r="L12">
        <f t="shared" si="1"/>
        <v>0.21008403361344538</v>
      </c>
      <c r="M12">
        <f t="shared" si="2"/>
        <v>0.4</v>
      </c>
      <c r="N12">
        <f t="shared" si="3"/>
        <v>0.6</v>
      </c>
      <c r="O12">
        <f t="shared" si="4"/>
        <v>0.9916666666666667</v>
      </c>
      <c r="P12">
        <v>1</v>
      </c>
      <c r="Q12" t="s">
        <v>209</v>
      </c>
    </row>
    <row r="13" spans="1:17">
      <c r="A13" s="2">
        <v>41746</v>
      </c>
      <c r="B13">
        <v>3</v>
      </c>
      <c r="C13" t="s">
        <v>179</v>
      </c>
      <c r="D13" t="s">
        <v>21</v>
      </c>
      <c r="E13" t="s">
        <v>22</v>
      </c>
      <c r="F13" s="2">
        <v>41735</v>
      </c>
      <c r="G13">
        <v>120</v>
      </c>
      <c r="H13">
        <v>12</v>
      </c>
      <c r="I13">
        <v>19</v>
      </c>
      <c r="J13">
        <f t="shared" si="0"/>
        <v>31</v>
      </c>
      <c r="K13">
        <v>119</v>
      </c>
      <c r="L13">
        <f t="shared" si="1"/>
        <v>0.26050420168067229</v>
      </c>
      <c r="M13">
        <f t="shared" si="2"/>
        <v>0.38709677419354838</v>
      </c>
      <c r="N13">
        <f t="shared" si="3"/>
        <v>0.61290322580645162</v>
      </c>
      <c r="O13">
        <f t="shared" si="4"/>
        <v>0.9916666666666667</v>
      </c>
      <c r="P13">
        <v>1</v>
      </c>
      <c r="Q13" t="s">
        <v>209</v>
      </c>
    </row>
    <row r="14" spans="1:17">
      <c r="A14" s="2">
        <v>41747</v>
      </c>
      <c r="B14">
        <v>1</v>
      </c>
      <c r="C14" t="s">
        <v>179</v>
      </c>
      <c r="D14" t="s">
        <v>209</v>
      </c>
      <c r="E14" t="s">
        <v>22</v>
      </c>
      <c r="F14" s="2">
        <v>41740</v>
      </c>
      <c r="G14">
        <v>120</v>
      </c>
      <c r="H14">
        <v>8</v>
      </c>
      <c r="I14">
        <v>4</v>
      </c>
      <c r="J14">
        <f t="shared" si="0"/>
        <v>12</v>
      </c>
      <c r="K14">
        <v>106</v>
      </c>
      <c r="L14">
        <f t="shared" si="1"/>
        <v>0.11320754716981132</v>
      </c>
      <c r="M14">
        <f t="shared" si="2"/>
        <v>0.66666666666666663</v>
      </c>
      <c r="N14">
        <f t="shared" si="3"/>
        <v>0.33333333333333331</v>
      </c>
      <c r="O14">
        <f t="shared" si="4"/>
        <v>0.8833333333333333</v>
      </c>
      <c r="P14">
        <v>1</v>
      </c>
      <c r="Q14" t="s">
        <v>209</v>
      </c>
    </row>
    <row r="15" spans="1:17">
      <c r="A15" s="2">
        <v>41747</v>
      </c>
      <c r="B15">
        <v>1</v>
      </c>
      <c r="C15" t="s">
        <v>179</v>
      </c>
      <c r="D15" t="s">
        <v>209</v>
      </c>
      <c r="E15" t="s">
        <v>22</v>
      </c>
      <c r="F15" s="2">
        <v>41740</v>
      </c>
      <c r="G15">
        <v>120</v>
      </c>
      <c r="H15">
        <v>16</v>
      </c>
      <c r="I15">
        <v>17</v>
      </c>
      <c r="J15">
        <f t="shared" si="0"/>
        <v>33</v>
      </c>
      <c r="K15">
        <v>106</v>
      </c>
      <c r="L15">
        <f t="shared" si="1"/>
        <v>0.31132075471698112</v>
      </c>
      <c r="M15">
        <f t="shared" si="2"/>
        <v>0.48484848484848486</v>
      </c>
      <c r="N15">
        <f t="shared" si="3"/>
        <v>0.51515151515151514</v>
      </c>
      <c r="O15">
        <f t="shared" si="4"/>
        <v>0.8833333333333333</v>
      </c>
      <c r="P15">
        <v>1</v>
      </c>
      <c r="Q15" t="s">
        <v>209</v>
      </c>
    </row>
    <row r="16" spans="1:17">
      <c r="A16" s="2">
        <v>41747</v>
      </c>
      <c r="B16">
        <v>1</v>
      </c>
      <c r="C16" t="s">
        <v>179</v>
      </c>
      <c r="D16" t="s">
        <v>21</v>
      </c>
      <c r="E16" t="s">
        <v>22</v>
      </c>
      <c r="F16" s="2">
        <v>41740</v>
      </c>
      <c r="G16">
        <v>120</v>
      </c>
      <c r="H16">
        <v>20</v>
      </c>
      <c r="I16">
        <v>25</v>
      </c>
      <c r="J16">
        <f t="shared" si="0"/>
        <v>45</v>
      </c>
      <c r="K16">
        <v>106</v>
      </c>
      <c r="L16">
        <f t="shared" si="1"/>
        <v>0.42452830188679247</v>
      </c>
      <c r="M16">
        <f t="shared" si="2"/>
        <v>0.44444444444444442</v>
      </c>
      <c r="N16">
        <f t="shared" si="3"/>
        <v>0.55555555555555558</v>
      </c>
      <c r="O16">
        <f t="shared" si="4"/>
        <v>0.8833333333333333</v>
      </c>
      <c r="P16">
        <v>1</v>
      </c>
      <c r="Q16" t="s">
        <v>209</v>
      </c>
    </row>
    <row r="17" spans="1:17">
      <c r="A17" s="2">
        <v>41747</v>
      </c>
      <c r="B17">
        <v>1</v>
      </c>
      <c r="C17" t="s">
        <v>179</v>
      </c>
      <c r="D17" t="s">
        <v>21</v>
      </c>
      <c r="E17" t="s">
        <v>22</v>
      </c>
      <c r="F17" s="2">
        <v>41740</v>
      </c>
      <c r="G17">
        <v>120</v>
      </c>
      <c r="H17">
        <v>7</v>
      </c>
      <c r="I17">
        <v>9</v>
      </c>
      <c r="J17">
        <f t="shared" si="0"/>
        <v>16</v>
      </c>
      <c r="K17">
        <v>106</v>
      </c>
      <c r="L17">
        <f t="shared" si="1"/>
        <v>0.15094339622641509</v>
      </c>
      <c r="M17">
        <f t="shared" si="2"/>
        <v>0.4375</v>
      </c>
      <c r="N17">
        <f t="shared" si="3"/>
        <v>0.5625</v>
      </c>
      <c r="O17">
        <f t="shared" si="4"/>
        <v>0.8833333333333333</v>
      </c>
      <c r="P17">
        <v>1</v>
      </c>
      <c r="Q17" t="s">
        <v>209</v>
      </c>
    </row>
    <row r="18" spans="1:17">
      <c r="A18" s="2">
        <v>41747</v>
      </c>
      <c r="B18">
        <v>2</v>
      </c>
      <c r="C18" t="s">
        <v>179</v>
      </c>
      <c r="D18" t="s">
        <v>21</v>
      </c>
      <c r="E18" t="s">
        <v>22</v>
      </c>
      <c r="F18" s="2">
        <v>41737</v>
      </c>
      <c r="G18">
        <v>120</v>
      </c>
      <c r="H18">
        <v>12</v>
      </c>
      <c r="I18">
        <v>21</v>
      </c>
      <c r="J18">
        <f t="shared" si="0"/>
        <v>33</v>
      </c>
      <c r="K18">
        <v>105</v>
      </c>
      <c r="L18">
        <f t="shared" si="1"/>
        <v>0.31428571428571428</v>
      </c>
      <c r="M18">
        <f t="shared" si="2"/>
        <v>0.36363636363636365</v>
      </c>
      <c r="N18">
        <f t="shared" si="3"/>
        <v>0.63636363636363635</v>
      </c>
      <c r="O18">
        <f t="shared" si="4"/>
        <v>0.875</v>
      </c>
      <c r="P18">
        <v>1</v>
      </c>
      <c r="Q18" t="s">
        <v>21</v>
      </c>
    </row>
    <row r="19" spans="1:17">
      <c r="A19" s="2">
        <v>41747</v>
      </c>
      <c r="B19">
        <v>2</v>
      </c>
      <c r="C19" t="s">
        <v>179</v>
      </c>
      <c r="D19" t="s">
        <v>21</v>
      </c>
      <c r="E19" t="s">
        <v>22</v>
      </c>
      <c r="F19" s="2">
        <v>41737</v>
      </c>
      <c r="G19">
        <v>120</v>
      </c>
      <c r="H19">
        <v>17</v>
      </c>
      <c r="I19">
        <v>13</v>
      </c>
      <c r="J19">
        <f t="shared" si="0"/>
        <v>30</v>
      </c>
      <c r="K19">
        <v>105</v>
      </c>
      <c r="L19">
        <f t="shared" si="1"/>
        <v>0.2857142857142857</v>
      </c>
      <c r="M19">
        <f t="shared" si="2"/>
        <v>0.56666666666666665</v>
      </c>
      <c r="N19">
        <f t="shared" si="3"/>
        <v>0.43333333333333335</v>
      </c>
      <c r="O19">
        <f t="shared" si="4"/>
        <v>0.875</v>
      </c>
      <c r="P19">
        <v>1</v>
      </c>
      <c r="Q19" t="s">
        <v>21</v>
      </c>
    </row>
    <row r="20" spans="1:17">
      <c r="A20" s="2">
        <v>41747</v>
      </c>
      <c r="B20">
        <v>2</v>
      </c>
      <c r="C20" t="s">
        <v>179</v>
      </c>
      <c r="D20" t="s">
        <v>209</v>
      </c>
      <c r="E20" t="s">
        <v>22</v>
      </c>
      <c r="F20" s="2">
        <v>41737</v>
      </c>
      <c r="G20">
        <v>120</v>
      </c>
      <c r="H20">
        <v>16</v>
      </c>
      <c r="I20">
        <v>13</v>
      </c>
      <c r="J20">
        <f t="shared" si="0"/>
        <v>29</v>
      </c>
      <c r="K20">
        <v>105</v>
      </c>
      <c r="L20">
        <f t="shared" si="1"/>
        <v>0.27619047619047621</v>
      </c>
      <c r="M20">
        <f t="shared" si="2"/>
        <v>0.55172413793103448</v>
      </c>
      <c r="N20">
        <f t="shared" si="3"/>
        <v>0.44827586206896552</v>
      </c>
      <c r="O20">
        <f t="shared" si="4"/>
        <v>0.875</v>
      </c>
      <c r="P20">
        <v>1</v>
      </c>
      <c r="Q20" t="s">
        <v>21</v>
      </c>
    </row>
    <row r="21" spans="1:17">
      <c r="A21" s="2">
        <v>41747</v>
      </c>
      <c r="B21">
        <v>2</v>
      </c>
      <c r="C21" t="s">
        <v>179</v>
      </c>
      <c r="D21" t="s">
        <v>209</v>
      </c>
      <c r="E21" t="s">
        <v>22</v>
      </c>
      <c r="F21" s="2">
        <v>41737</v>
      </c>
      <c r="G21">
        <v>120</v>
      </c>
      <c r="H21">
        <v>6</v>
      </c>
      <c r="I21">
        <v>7</v>
      </c>
      <c r="J21">
        <f t="shared" si="0"/>
        <v>13</v>
      </c>
      <c r="K21">
        <v>105</v>
      </c>
      <c r="L21">
        <f t="shared" si="1"/>
        <v>0.12380952380952381</v>
      </c>
      <c r="M21">
        <f t="shared" si="2"/>
        <v>0.46153846153846156</v>
      </c>
      <c r="N21">
        <f t="shared" si="3"/>
        <v>0.53846153846153844</v>
      </c>
      <c r="O21">
        <f t="shared" si="4"/>
        <v>0.875</v>
      </c>
      <c r="P21">
        <v>1</v>
      </c>
      <c r="Q21" t="s">
        <v>21</v>
      </c>
    </row>
    <row r="22" spans="1:17">
      <c r="A22" s="2">
        <v>41747</v>
      </c>
      <c r="B22">
        <v>3</v>
      </c>
      <c r="C22" t="s">
        <v>179</v>
      </c>
      <c r="D22" t="s">
        <v>209</v>
      </c>
      <c r="E22" t="s">
        <v>22</v>
      </c>
      <c r="F22" s="2">
        <v>41737</v>
      </c>
      <c r="G22">
        <v>120</v>
      </c>
      <c r="H22">
        <v>11</v>
      </c>
      <c r="I22">
        <v>26</v>
      </c>
      <c r="J22">
        <f t="shared" si="0"/>
        <v>37</v>
      </c>
      <c r="K22">
        <v>118</v>
      </c>
      <c r="L22">
        <f t="shared" si="1"/>
        <v>0.3135593220338983</v>
      </c>
      <c r="M22">
        <f t="shared" si="2"/>
        <v>0.29729729729729731</v>
      </c>
      <c r="N22">
        <f t="shared" si="3"/>
        <v>0.70270270270270274</v>
      </c>
      <c r="O22">
        <f t="shared" si="4"/>
        <v>0.98333333333333328</v>
      </c>
      <c r="P22">
        <v>1</v>
      </c>
      <c r="Q22" t="s">
        <v>209</v>
      </c>
    </row>
    <row r="23" spans="1:17">
      <c r="A23" s="2">
        <v>41747</v>
      </c>
      <c r="B23">
        <v>3</v>
      </c>
      <c r="C23" t="s">
        <v>179</v>
      </c>
      <c r="D23" t="s">
        <v>209</v>
      </c>
      <c r="E23" t="s">
        <v>22</v>
      </c>
      <c r="F23" s="2">
        <v>41737</v>
      </c>
      <c r="G23">
        <v>120</v>
      </c>
      <c r="H23">
        <v>22</v>
      </c>
      <c r="I23">
        <v>30</v>
      </c>
      <c r="J23">
        <f t="shared" si="0"/>
        <v>52</v>
      </c>
      <c r="K23">
        <v>118</v>
      </c>
      <c r="L23">
        <f t="shared" si="1"/>
        <v>0.44067796610169491</v>
      </c>
      <c r="M23">
        <f t="shared" si="2"/>
        <v>0.42307692307692307</v>
      </c>
      <c r="N23">
        <f t="shared" si="3"/>
        <v>0.57692307692307687</v>
      </c>
      <c r="O23">
        <f t="shared" si="4"/>
        <v>0.98333333333333328</v>
      </c>
      <c r="P23">
        <v>1</v>
      </c>
      <c r="Q23" t="s">
        <v>209</v>
      </c>
    </row>
    <row r="24" spans="1:17">
      <c r="A24" s="2">
        <v>41747</v>
      </c>
      <c r="B24">
        <v>3</v>
      </c>
      <c r="C24" t="s">
        <v>179</v>
      </c>
      <c r="D24" t="s">
        <v>23</v>
      </c>
      <c r="E24" t="s">
        <v>22</v>
      </c>
      <c r="F24" s="2">
        <v>41737</v>
      </c>
      <c r="G24">
        <v>120</v>
      </c>
      <c r="H24">
        <v>3</v>
      </c>
      <c r="I24">
        <v>10</v>
      </c>
      <c r="J24">
        <f t="shared" si="0"/>
        <v>13</v>
      </c>
      <c r="K24">
        <v>118</v>
      </c>
      <c r="L24">
        <f t="shared" si="1"/>
        <v>0.11016949152542373</v>
      </c>
      <c r="M24">
        <f t="shared" si="2"/>
        <v>0.23076923076923078</v>
      </c>
      <c r="N24">
        <f t="shared" si="3"/>
        <v>0.76923076923076927</v>
      </c>
      <c r="O24">
        <f t="shared" si="4"/>
        <v>0.98333333333333328</v>
      </c>
      <c r="P24">
        <v>1</v>
      </c>
      <c r="Q24" t="s">
        <v>209</v>
      </c>
    </row>
    <row r="25" spans="1:17">
      <c r="A25" s="2">
        <v>41747</v>
      </c>
      <c r="B25">
        <v>3</v>
      </c>
      <c r="C25" t="s">
        <v>179</v>
      </c>
      <c r="D25" t="s">
        <v>23</v>
      </c>
      <c r="E25" t="s">
        <v>22</v>
      </c>
      <c r="F25" s="2">
        <v>41737</v>
      </c>
      <c r="G25">
        <v>120</v>
      </c>
      <c r="H25">
        <v>7</v>
      </c>
      <c r="I25">
        <v>9</v>
      </c>
      <c r="J25">
        <f t="shared" si="0"/>
        <v>16</v>
      </c>
      <c r="K25">
        <v>118</v>
      </c>
      <c r="L25">
        <f t="shared" si="1"/>
        <v>0.13559322033898305</v>
      </c>
      <c r="M25">
        <f t="shared" si="2"/>
        <v>0.4375</v>
      </c>
      <c r="N25">
        <f t="shared" si="3"/>
        <v>0.5625</v>
      </c>
      <c r="O25">
        <f t="shared" si="4"/>
        <v>0.98333333333333328</v>
      </c>
      <c r="P25">
        <v>1</v>
      </c>
      <c r="Q25" t="s">
        <v>209</v>
      </c>
    </row>
    <row r="26" spans="1:17">
      <c r="A26" s="2">
        <v>41747</v>
      </c>
      <c r="B26">
        <v>4</v>
      </c>
      <c r="C26" t="s">
        <v>179</v>
      </c>
      <c r="D26" t="s">
        <v>23</v>
      </c>
      <c r="E26" t="s">
        <v>22</v>
      </c>
      <c r="F26" s="2">
        <v>41738</v>
      </c>
      <c r="G26">
        <v>120</v>
      </c>
      <c r="H26">
        <v>7</v>
      </c>
      <c r="I26">
        <v>2</v>
      </c>
      <c r="J26">
        <f t="shared" si="0"/>
        <v>9</v>
      </c>
      <c r="K26">
        <v>114</v>
      </c>
      <c r="L26">
        <f t="shared" si="1"/>
        <v>7.8947368421052627E-2</v>
      </c>
      <c r="M26">
        <f t="shared" si="2"/>
        <v>0.77777777777777779</v>
      </c>
      <c r="N26">
        <f t="shared" si="3"/>
        <v>0.22222222222222221</v>
      </c>
      <c r="O26">
        <f t="shared" si="4"/>
        <v>0.95</v>
      </c>
      <c r="P26">
        <v>1</v>
      </c>
      <c r="Q26" t="s">
        <v>23</v>
      </c>
    </row>
    <row r="27" spans="1:17">
      <c r="A27" s="2">
        <v>41747</v>
      </c>
      <c r="B27">
        <v>4</v>
      </c>
      <c r="C27" t="s">
        <v>179</v>
      </c>
      <c r="D27" t="s">
        <v>23</v>
      </c>
      <c r="E27" t="s">
        <v>22</v>
      </c>
      <c r="F27" s="2">
        <v>41738</v>
      </c>
      <c r="G27">
        <v>120</v>
      </c>
      <c r="H27">
        <v>8</v>
      </c>
      <c r="I27">
        <v>8</v>
      </c>
      <c r="J27">
        <f t="shared" si="0"/>
        <v>16</v>
      </c>
      <c r="K27">
        <v>114</v>
      </c>
      <c r="L27">
        <f t="shared" si="1"/>
        <v>0.14035087719298245</v>
      </c>
      <c r="M27">
        <f t="shared" si="2"/>
        <v>0.5</v>
      </c>
      <c r="N27">
        <f t="shared" si="3"/>
        <v>0.5</v>
      </c>
      <c r="O27">
        <f t="shared" si="4"/>
        <v>0.95</v>
      </c>
      <c r="P27">
        <v>1</v>
      </c>
      <c r="Q27" t="s">
        <v>23</v>
      </c>
    </row>
    <row r="28" spans="1:17">
      <c r="A28" s="2">
        <v>41747</v>
      </c>
      <c r="B28">
        <v>4</v>
      </c>
      <c r="C28" t="s">
        <v>179</v>
      </c>
      <c r="D28" t="s">
        <v>209</v>
      </c>
      <c r="E28" t="s">
        <v>22</v>
      </c>
      <c r="F28" s="2">
        <v>41738</v>
      </c>
      <c r="G28">
        <v>120</v>
      </c>
      <c r="H28">
        <v>12</v>
      </c>
      <c r="I28">
        <v>20</v>
      </c>
      <c r="J28">
        <f t="shared" si="0"/>
        <v>32</v>
      </c>
      <c r="K28">
        <v>114</v>
      </c>
      <c r="L28">
        <f t="shared" si="1"/>
        <v>0.2807017543859649</v>
      </c>
      <c r="M28">
        <f t="shared" si="2"/>
        <v>0.375</v>
      </c>
      <c r="N28">
        <f t="shared" si="3"/>
        <v>0.625</v>
      </c>
      <c r="O28">
        <f t="shared" si="4"/>
        <v>0.95</v>
      </c>
      <c r="P28">
        <v>1</v>
      </c>
      <c r="Q28" t="s">
        <v>23</v>
      </c>
    </row>
    <row r="29" spans="1:17">
      <c r="A29" s="2">
        <v>41747</v>
      </c>
      <c r="B29">
        <v>4</v>
      </c>
      <c r="C29" t="s">
        <v>179</v>
      </c>
      <c r="D29" t="s">
        <v>209</v>
      </c>
      <c r="E29" t="s">
        <v>22</v>
      </c>
      <c r="F29" s="2">
        <v>41738</v>
      </c>
      <c r="G29">
        <v>120</v>
      </c>
      <c r="H29">
        <v>27</v>
      </c>
      <c r="I29">
        <v>30</v>
      </c>
      <c r="J29">
        <f t="shared" si="0"/>
        <v>57</v>
      </c>
      <c r="K29">
        <v>114</v>
      </c>
      <c r="L29">
        <f t="shared" si="1"/>
        <v>0.5</v>
      </c>
      <c r="M29">
        <f t="shared" si="2"/>
        <v>0.47368421052631576</v>
      </c>
      <c r="N29">
        <f t="shared" si="3"/>
        <v>0.52631578947368418</v>
      </c>
      <c r="O29">
        <f t="shared" si="4"/>
        <v>0.95</v>
      </c>
      <c r="P29">
        <v>1</v>
      </c>
      <c r="Q29" t="s">
        <v>23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7" sqref="J7"/>
    </sheetView>
  </sheetViews>
  <sheetFormatPr baseColWidth="10" defaultRowHeight="15" x14ac:dyDescent="0"/>
  <cols>
    <col min="1" max="1" width="12.5" customWidth="1"/>
    <col min="2" max="2" width="12.1640625" customWidth="1"/>
    <col min="5" max="5" width="14" customWidth="1"/>
    <col min="6" max="6" width="14.6640625" customWidth="1"/>
  </cols>
  <sheetData>
    <row r="1" spans="1:10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186</v>
      </c>
    </row>
    <row r="2" spans="1:10">
      <c r="A2" t="s">
        <v>26</v>
      </c>
      <c r="B2" t="s">
        <v>209</v>
      </c>
      <c r="C2">
        <v>33</v>
      </c>
      <c r="D2">
        <v>127</v>
      </c>
      <c r="E2">
        <f>C2/D2</f>
        <v>0.25984251968503935</v>
      </c>
      <c r="F2">
        <v>1.06</v>
      </c>
      <c r="G2">
        <v>1</v>
      </c>
      <c r="H2">
        <v>1</v>
      </c>
      <c r="I2">
        <v>1</v>
      </c>
      <c r="J2" t="s">
        <v>210</v>
      </c>
    </row>
    <row r="3" spans="1:10">
      <c r="A3" t="s">
        <v>26</v>
      </c>
      <c r="B3" t="s">
        <v>21</v>
      </c>
      <c r="C3">
        <v>94</v>
      </c>
      <c r="D3">
        <v>127</v>
      </c>
      <c r="E3">
        <f t="shared" ref="E3:E15" si="0">C3/D3</f>
        <v>0.74015748031496065</v>
      </c>
      <c r="F3">
        <v>1.06</v>
      </c>
      <c r="G3">
        <v>1</v>
      </c>
      <c r="H3">
        <v>1</v>
      </c>
      <c r="I3">
        <v>1</v>
      </c>
      <c r="J3" t="s">
        <v>210</v>
      </c>
    </row>
    <row r="4" spans="1:10">
      <c r="A4" t="s">
        <v>26</v>
      </c>
      <c r="B4" t="s">
        <v>21</v>
      </c>
      <c r="C4">
        <v>64</v>
      </c>
      <c r="D4">
        <v>114</v>
      </c>
      <c r="E4">
        <f t="shared" si="0"/>
        <v>0.56140350877192979</v>
      </c>
      <c r="F4">
        <v>0.95</v>
      </c>
      <c r="G4">
        <v>2</v>
      </c>
      <c r="H4">
        <v>1</v>
      </c>
      <c r="I4">
        <v>2</v>
      </c>
      <c r="J4" t="s">
        <v>210</v>
      </c>
    </row>
    <row r="5" spans="1:10">
      <c r="A5" t="s">
        <v>26</v>
      </c>
      <c r="B5" t="s">
        <v>209</v>
      </c>
      <c r="C5">
        <v>50</v>
      </c>
      <c r="D5">
        <v>114</v>
      </c>
      <c r="E5">
        <f t="shared" si="0"/>
        <v>0.43859649122807015</v>
      </c>
      <c r="F5">
        <v>0.95</v>
      </c>
      <c r="G5">
        <v>2</v>
      </c>
      <c r="H5">
        <v>1</v>
      </c>
      <c r="I5">
        <v>2</v>
      </c>
      <c r="J5" t="s">
        <v>210</v>
      </c>
    </row>
    <row r="6" spans="1:10">
      <c r="A6" t="s">
        <v>26</v>
      </c>
      <c r="B6" t="s">
        <v>209</v>
      </c>
      <c r="C6">
        <v>63</v>
      </c>
      <c r="D6">
        <v>119</v>
      </c>
      <c r="E6">
        <f t="shared" si="0"/>
        <v>0.52941176470588236</v>
      </c>
      <c r="F6">
        <v>0.99</v>
      </c>
      <c r="G6">
        <v>3</v>
      </c>
      <c r="H6">
        <v>1</v>
      </c>
      <c r="I6">
        <v>3</v>
      </c>
      <c r="J6" t="s">
        <v>210</v>
      </c>
    </row>
    <row r="7" spans="1:10">
      <c r="A7" t="s">
        <v>26</v>
      </c>
      <c r="B7" t="s">
        <v>21</v>
      </c>
      <c r="C7">
        <v>56</v>
      </c>
      <c r="D7">
        <v>119</v>
      </c>
      <c r="E7">
        <f t="shared" si="0"/>
        <v>0.47058823529411764</v>
      </c>
      <c r="F7">
        <v>0.99</v>
      </c>
      <c r="G7">
        <v>3</v>
      </c>
      <c r="H7">
        <v>1</v>
      </c>
      <c r="I7">
        <v>3</v>
      </c>
      <c r="J7" t="s">
        <v>210</v>
      </c>
    </row>
    <row r="8" spans="1:10">
      <c r="A8" t="s">
        <v>26</v>
      </c>
      <c r="B8" t="s">
        <v>209</v>
      </c>
      <c r="C8">
        <v>45</v>
      </c>
      <c r="D8">
        <v>106</v>
      </c>
      <c r="E8">
        <f t="shared" si="0"/>
        <v>0.42452830188679247</v>
      </c>
      <c r="F8">
        <v>0.88</v>
      </c>
      <c r="G8">
        <v>3</v>
      </c>
      <c r="H8">
        <v>2</v>
      </c>
      <c r="I8">
        <v>4</v>
      </c>
      <c r="J8" t="s">
        <v>210</v>
      </c>
    </row>
    <row r="9" spans="1:10">
      <c r="A9" t="s">
        <v>26</v>
      </c>
      <c r="B9" t="s">
        <v>21</v>
      </c>
      <c r="C9">
        <v>61</v>
      </c>
      <c r="D9">
        <v>106</v>
      </c>
      <c r="E9">
        <f t="shared" si="0"/>
        <v>0.57547169811320753</v>
      </c>
      <c r="F9">
        <v>0.88</v>
      </c>
      <c r="G9">
        <v>3</v>
      </c>
      <c r="H9">
        <v>2</v>
      </c>
      <c r="I9">
        <v>4</v>
      </c>
      <c r="J9" t="s">
        <v>210</v>
      </c>
    </row>
    <row r="10" spans="1:10">
      <c r="A10" t="s">
        <v>26</v>
      </c>
      <c r="B10" t="s">
        <v>21</v>
      </c>
      <c r="C10">
        <v>63</v>
      </c>
      <c r="D10">
        <v>105</v>
      </c>
      <c r="E10">
        <f t="shared" si="0"/>
        <v>0.6</v>
      </c>
      <c r="F10">
        <v>0.88</v>
      </c>
      <c r="G10">
        <v>3</v>
      </c>
      <c r="H10">
        <v>3</v>
      </c>
      <c r="I10">
        <v>5</v>
      </c>
      <c r="J10" t="s">
        <v>210</v>
      </c>
    </row>
    <row r="11" spans="1:10">
      <c r="A11" t="s">
        <v>26</v>
      </c>
      <c r="B11" t="s">
        <v>209</v>
      </c>
      <c r="C11">
        <v>42</v>
      </c>
      <c r="D11">
        <v>105</v>
      </c>
      <c r="E11">
        <f t="shared" si="0"/>
        <v>0.4</v>
      </c>
      <c r="F11">
        <v>0.88</v>
      </c>
      <c r="G11">
        <v>3</v>
      </c>
      <c r="H11">
        <v>3</v>
      </c>
      <c r="I11">
        <v>5</v>
      </c>
      <c r="J11" t="s">
        <v>210</v>
      </c>
    </row>
    <row r="12" spans="1:10">
      <c r="A12" t="s">
        <v>26</v>
      </c>
      <c r="B12" t="s">
        <v>209</v>
      </c>
      <c r="C12">
        <v>89</v>
      </c>
      <c r="D12">
        <v>118</v>
      </c>
      <c r="E12">
        <f t="shared" si="0"/>
        <v>0.75423728813559321</v>
      </c>
      <c r="F12">
        <v>0.98</v>
      </c>
      <c r="G12">
        <v>3</v>
      </c>
      <c r="H12">
        <v>1</v>
      </c>
      <c r="I12">
        <v>6</v>
      </c>
      <c r="J12" t="s">
        <v>211</v>
      </c>
    </row>
    <row r="13" spans="1:10">
      <c r="A13" t="s">
        <v>26</v>
      </c>
      <c r="B13" t="s">
        <v>23</v>
      </c>
      <c r="C13">
        <v>29</v>
      </c>
      <c r="D13">
        <v>118</v>
      </c>
      <c r="E13">
        <f t="shared" si="0"/>
        <v>0.24576271186440679</v>
      </c>
      <c r="F13">
        <v>0.98</v>
      </c>
      <c r="G13">
        <v>3</v>
      </c>
      <c r="H13">
        <v>1</v>
      </c>
      <c r="I13">
        <v>6</v>
      </c>
      <c r="J13" t="s">
        <v>211</v>
      </c>
    </row>
    <row r="14" spans="1:10">
      <c r="A14" t="s">
        <v>26</v>
      </c>
      <c r="B14" t="s">
        <v>23</v>
      </c>
      <c r="C14">
        <v>25</v>
      </c>
      <c r="D14">
        <v>114</v>
      </c>
      <c r="E14">
        <f t="shared" si="0"/>
        <v>0.21929824561403508</v>
      </c>
      <c r="F14">
        <v>0.95</v>
      </c>
      <c r="G14">
        <v>3</v>
      </c>
      <c r="H14">
        <v>2</v>
      </c>
      <c r="I14">
        <v>7</v>
      </c>
      <c r="J14" t="s">
        <v>211</v>
      </c>
    </row>
    <row r="15" spans="1:10">
      <c r="A15" t="s">
        <v>26</v>
      </c>
      <c r="B15" t="s">
        <v>209</v>
      </c>
      <c r="C15">
        <v>89</v>
      </c>
      <c r="D15">
        <v>114</v>
      </c>
      <c r="E15">
        <f t="shared" si="0"/>
        <v>0.7807017543859649</v>
      </c>
      <c r="F15">
        <v>0.95</v>
      </c>
      <c r="G15">
        <v>3</v>
      </c>
      <c r="H15">
        <v>2</v>
      </c>
      <c r="I15">
        <v>7</v>
      </c>
      <c r="J15" t="s">
        <v>211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K22" sqref="K22"/>
    </sheetView>
  </sheetViews>
  <sheetFormatPr baseColWidth="10" defaultRowHeight="15" x14ac:dyDescent="0"/>
  <cols>
    <col min="15" max="15" width="13.1640625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>
        <v>41718</v>
      </c>
      <c r="B2">
        <v>1</v>
      </c>
      <c r="C2" t="s">
        <v>180</v>
      </c>
      <c r="D2" t="s">
        <v>212</v>
      </c>
      <c r="E2" t="s">
        <v>26</v>
      </c>
      <c r="F2" s="2">
        <v>41712</v>
      </c>
      <c r="G2">
        <v>120</v>
      </c>
      <c r="H2">
        <v>12</v>
      </c>
      <c r="I2">
        <v>9</v>
      </c>
      <c r="J2">
        <f>H2+I2</f>
        <v>21</v>
      </c>
      <c r="K2">
        <v>109</v>
      </c>
      <c r="L2">
        <f>J2/K2</f>
        <v>0.19266055045871561</v>
      </c>
      <c r="M2">
        <f>H2/J2</f>
        <v>0.5714285714285714</v>
      </c>
      <c r="N2">
        <f>I2/J2</f>
        <v>0.42857142857142855</v>
      </c>
      <c r="O2">
        <f>K2/G2</f>
        <v>0.90833333333333333</v>
      </c>
      <c r="P2">
        <v>2</v>
      </c>
      <c r="Q2" t="s">
        <v>183</v>
      </c>
    </row>
    <row r="3" spans="1:17">
      <c r="A3" s="2">
        <v>41718</v>
      </c>
      <c r="B3">
        <v>1</v>
      </c>
      <c r="C3" t="s">
        <v>180</v>
      </c>
      <c r="D3" t="s">
        <v>212</v>
      </c>
      <c r="E3" t="s">
        <v>26</v>
      </c>
      <c r="F3" s="2">
        <v>41712</v>
      </c>
      <c r="G3">
        <v>120</v>
      </c>
      <c r="H3">
        <v>9</v>
      </c>
      <c r="I3">
        <v>6</v>
      </c>
      <c r="J3">
        <f t="shared" ref="J3:J21" si="0">H3+I3</f>
        <v>15</v>
      </c>
      <c r="K3">
        <v>109</v>
      </c>
      <c r="L3">
        <f t="shared" ref="L3:L21" si="1">J3/K3</f>
        <v>0.13761467889908258</v>
      </c>
      <c r="M3">
        <f t="shared" ref="M3:M21" si="2">H3/J3</f>
        <v>0.6</v>
      </c>
      <c r="N3">
        <f t="shared" ref="N3:N21" si="3">I3/J3</f>
        <v>0.4</v>
      </c>
      <c r="O3">
        <f t="shared" ref="O3:O21" si="4">K3/G3</f>
        <v>0.90833333333333333</v>
      </c>
      <c r="P3">
        <v>2</v>
      </c>
      <c r="Q3" t="s">
        <v>183</v>
      </c>
    </row>
    <row r="4" spans="1:17">
      <c r="A4" s="2">
        <v>41718</v>
      </c>
      <c r="B4">
        <v>1</v>
      </c>
      <c r="C4" t="s">
        <v>180</v>
      </c>
      <c r="D4" t="s">
        <v>181</v>
      </c>
      <c r="E4" t="s">
        <v>26</v>
      </c>
      <c r="F4" s="2">
        <v>41712</v>
      </c>
      <c r="G4">
        <v>120</v>
      </c>
      <c r="H4">
        <v>18</v>
      </c>
      <c r="I4">
        <v>16</v>
      </c>
      <c r="J4">
        <f t="shared" si="0"/>
        <v>34</v>
      </c>
      <c r="K4">
        <v>109</v>
      </c>
      <c r="L4">
        <f t="shared" si="1"/>
        <v>0.31192660550458717</v>
      </c>
      <c r="M4">
        <f t="shared" si="2"/>
        <v>0.52941176470588236</v>
      </c>
      <c r="N4">
        <f t="shared" si="3"/>
        <v>0.47058823529411764</v>
      </c>
      <c r="O4">
        <f t="shared" si="4"/>
        <v>0.90833333333333333</v>
      </c>
      <c r="P4">
        <v>2</v>
      </c>
      <c r="Q4" t="s">
        <v>183</v>
      </c>
    </row>
    <row r="5" spans="1:17">
      <c r="A5" s="2">
        <v>41718</v>
      </c>
      <c r="B5">
        <v>1</v>
      </c>
      <c r="C5" t="s">
        <v>180</v>
      </c>
      <c r="D5" t="s">
        <v>181</v>
      </c>
      <c r="E5" t="s">
        <v>26</v>
      </c>
      <c r="F5" s="2">
        <v>41712</v>
      </c>
      <c r="G5">
        <v>120</v>
      </c>
      <c r="H5">
        <v>17</v>
      </c>
      <c r="I5">
        <v>22</v>
      </c>
      <c r="J5">
        <f t="shared" si="0"/>
        <v>39</v>
      </c>
      <c r="K5">
        <v>109</v>
      </c>
      <c r="L5">
        <f t="shared" si="1"/>
        <v>0.3577981651376147</v>
      </c>
      <c r="M5">
        <f t="shared" si="2"/>
        <v>0.4358974358974359</v>
      </c>
      <c r="N5">
        <f t="shared" si="3"/>
        <v>0.5641025641025641</v>
      </c>
      <c r="O5">
        <f t="shared" si="4"/>
        <v>0.90833333333333333</v>
      </c>
      <c r="P5">
        <v>2</v>
      </c>
      <c r="Q5" t="s">
        <v>183</v>
      </c>
    </row>
    <row r="6" spans="1:17">
      <c r="A6" s="2">
        <v>41718</v>
      </c>
      <c r="B6">
        <v>2</v>
      </c>
      <c r="C6" t="s">
        <v>180</v>
      </c>
      <c r="D6" t="s">
        <v>212</v>
      </c>
      <c r="E6" t="s">
        <v>26</v>
      </c>
      <c r="F6" s="2">
        <v>41711</v>
      </c>
      <c r="G6">
        <v>120</v>
      </c>
      <c r="H6">
        <v>11</v>
      </c>
      <c r="I6">
        <v>18</v>
      </c>
      <c r="J6">
        <f t="shared" si="0"/>
        <v>29</v>
      </c>
      <c r="K6">
        <v>112</v>
      </c>
      <c r="L6">
        <f t="shared" si="1"/>
        <v>0.25892857142857145</v>
      </c>
      <c r="M6">
        <f t="shared" si="2"/>
        <v>0.37931034482758619</v>
      </c>
      <c r="N6">
        <f t="shared" si="3"/>
        <v>0.62068965517241381</v>
      </c>
      <c r="O6">
        <f t="shared" si="4"/>
        <v>0.93333333333333335</v>
      </c>
      <c r="P6">
        <v>2</v>
      </c>
      <c r="Q6" t="s">
        <v>213</v>
      </c>
    </row>
    <row r="7" spans="1:17">
      <c r="A7" s="2">
        <v>41718</v>
      </c>
      <c r="B7">
        <v>2</v>
      </c>
      <c r="C7" t="s">
        <v>180</v>
      </c>
      <c r="D7" t="s">
        <v>212</v>
      </c>
      <c r="E7" t="s">
        <v>26</v>
      </c>
      <c r="F7" s="2">
        <v>41711</v>
      </c>
      <c r="G7">
        <v>120</v>
      </c>
      <c r="H7">
        <v>13</v>
      </c>
      <c r="I7">
        <v>11</v>
      </c>
      <c r="J7">
        <f t="shared" si="0"/>
        <v>24</v>
      </c>
      <c r="K7">
        <v>112</v>
      </c>
      <c r="L7">
        <f t="shared" si="1"/>
        <v>0.21428571428571427</v>
      </c>
      <c r="M7">
        <f t="shared" si="2"/>
        <v>0.54166666666666663</v>
      </c>
      <c r="N7">
        <f t="shared" si="3"/>
        <v>0.45833333333333331</v>
      </c>
      <c r="O7">
        <f t="shared" si="4"/>
        <v>0.93333333333333335</v>
      </c>
      <c r="P7">
        <v>2</v>
      </c>
      <c r="Q7" t="s">
        <v>213</v>
      </c>
    </row>
    <row r="8" spans="1:17">
      <c r="A8" s="2">
        <v>41718</v>
      </c>
      <c r="B8">
        <v>2</v>
      </c>
      <c r="C8" t="s">
        <v>180</v>
      </c>
      <c r="D8" t="s">
        <v>181</v>
      </c>
      <c r="E8" t="s">
        <v>26</v>
      </c>
      <c r="F8" s="2">
        <v>41711</v>
      </c>
      <c r="G8">
        <v>120</v>
      </c>
      <c r="H8">
        <v>8</v>
      </c>
      <c r="I8">
        <v>3</v>
      </c>
      <c r="J8">
        <f t="shared" si="0"/>
        <v>11</v>
      </c>
      <c r="K8">
        <v>112</v>
      </c>
      <c r="L8">
        <f t="shared" si="1"/>
        <v>9.8214285714285712E-2</v>
      </c>
      <c r="M8">
        <f t="shared" si="2"/>
        <v>0.72727272727272729</v>
      </c>
      <c r="N8">
        <f t="shared" si="3"/>
        <v>0.27272727272727271</v>
      </c>
      <c r="O8">
        <f t="shared" si="4"/>
        <v>0.93333333333333335</v>
      </c>
      <c r="P8">
        <v>2</v>
      </c>
      <c r="Q8" t="s">
        <v>213</v>
      </c>
    </row>
    <row r="9" spans="1:17">
      <c r="A9" s="2">
        <v>41718</v>
      </c>
      <c r="B9">
        <v>2</v>
      </c>
      <c r="C9" t="s">
        <v>180</v>
      </c>
      <c r="D9" t="s">
        <v>181</v>
      </c>
      <c r="E9" t="s">
        <v>26</v>
      </c>
      <c r="F9" s="2">
        <v>41711</v>
      </c>
      <c r="G9">
        <v>120</v>
      </c>
      <c r="H9">
        <v>22</v>
      </c>
      <c r="I9">
        <v>26</v>
      </c>
      <c r="J9">
        <f t="shared" si="0"/>
        <v>48</v>
      </c>
      <c r="K9">
        <v>112</v>
      </c>
      <c r="L9">
        <f t="shared" si="1"/>
        <v>0.42857142857142855</v>
      </c>
      <c r="M9">
        <f t="shared" si="2"/>
        <v>0.45833333333333331</v>
      </c>
      <c r="N9">
        <f t="shared" si="3"/>
        <v>0.54166666666666663</v>
      </c>
      <c r="O9">
        <f t="shared" si="4"/>
        <v>0.93333333333333335</v>
      </c>
      <c r="P9">
        <v>2</v>
      </c>
      <c r="Q9" t="s">
        <v>213</v>
      </c>
    </row>
    <row r="10" spans="1:17">
      <c r="A10" s="2">
        <v>41718</v>
      </c>
      <c r="B10">
        <v>3</v>
      </c>
      <c r="C10" t="s">
        <v>180</v>
      </c>
      <c r="D10" t="s">
        <v>212</v>
      </c>
      <c r="E10" t="s">
        <v>26</v>
      </c>
      <c r="F10" s="2">
        <v>41712</v>
      </c>
      <c r="G10">
        <v>120</v>
      </c>
      <c r="H10">
        <v>13</v>
      </c>
      <c r="I10">
        <v>15</v>
      </c>
      <c r="J10">
        <f t="shared" si="0"/>
        <v>28</v>
      </c>
      <c r="K10">
        <v>116</v>
      </c>
      <c r="L10">
        <f t="shared" si="1"/>
        <v>0.2413793103448276</v>
      </c>
      <c r="M10">
        <f t="shared" si="2"/>
        <v>0.4642857142857143</v>
      </c>
      <c r="N10">
        <f t="shared" si="3"/>
        <v>0.5357142857142857</v>
      </c>
      <c r="O10">
        <f t="shared" si="4"/>
        <v>0.96666666666666667</v>
      </c>
      <c r="P10">
        <v>1</v>
      </c>
      <c r="Q10" t="s">
        <v>213</v>
      </c>
    </row>
    <row r="11" spans="1:17">
      <c r="A11" s="2">
        <v>41718</v>
      </c>
      <c r="B11">
        <v>3</v>
      </c>
      <c r="C11" t="s">
        <v>180</v>
      </c>
      <c r="D11" t="s">
        <v>212</v>
      </c>
      <c r="E11" t="s">
        <v>26</v>
      </c>
      <c r="F11" s="2">
        <v>41712</v>
      </c>
      <c r="G11">
        <v>120</v>
      </c>
      <c r="H11">
        <v>9</v>
      </c>
      <c r="I11">
        <v>10</v>
      </c>
      <c r="J11">
        <f t="shared" si="0"/>
        <v>19</v>
      </c>
      <c r="K11">
        <v>116</v>
      </c>
      <c r="L11">
        <f t="shared" si="1"/>
        <v>0.16379310344827586</v>
      </c>
      <c r="M11">
        <f t="shared" si="2"/>
        <v>0.47368421052631576</v>
      </c>
      <c r="N11">
        <f t="shared" si="3"/>
        <v>0.52631578947368418</v>
      </c>
      <c r="O11">
        <f t="shared" si="4"/>
        <v>0.96666666666666667</v>
      </c>
      <c r="P11">
        <v>1</v>
      </c>
      <c r="Q11" t="s">
        <v>213</v>
      </c>
    </row>
    <row r="12" spans="1:17">
      <c r="A12" s="2">
        <v>41718</v>
      </c>
      <c r="B12">
        <v>3</v>
      </c>
      <c r="C12" t="s">
        <v>179</v>
      </c>
      <c r="D12" t="s">
        <v>21</v>
      </c>
      <c r="E12" t="s">
        <v>26</v>
      </c>
      <c r="F12" s="2">
        <v>41712</v>
      </c>
      <c r="G12">
        <v>120</v>
      </c>
      <c r="H12">
        <v>15</v>
      </c>
      <c r="I12">
        <v>22</v>
      </c>
      <c r="J12">
        <f t="shared" si="0"/>
        <v>37</v>
      </c>
      <c r="K12">
        <v>116</v>
      </c>
      <c r="L12">
        <f t="shared" si="1"/>
        <v>0.31896551724137934</v>
      </c>
      <c r="M12">
        <f t="shared" si="2"/>
        <v>0.40540540540540543</v>
      </c>
      <c r="N12">
        <f t="shared" si="3"/>
        <v>0.59459459459459463</v>
      </c>
      <c r="O12">
        <f t="shared" si="4"/>
        <v>0.96666666666666667</v>
      </c>
      <c r="P12">
        <v>1</v>
      </c>
      <c r="Q12" t="s">
        <v>213</v>
      </c>
    </row>
    <row r="13" spans="1:17">
      <c r="A13" s="2">
        <v>41718</v>
      </c>
      <c r="B13">
        <v>3</v>
      </c>
      <c r="C13" t="s">
        <v>179</v>
      </c>
      <c r="D13" t="s">
        <v>21</v>
      </c>
      <c r="E13" t="s">
        <v>26</v>
      </c>
      <c r="F13" s="2">
        <v>41712</v>
      </c>
      <c r="G13">
        <v>120</v>
      </c>
      <c r="H13">
        <v>15</v>
      </c>
      <c r="I13">
        <v>17</v>
      </c>
      <c r="J13">
        <f t="shared" si="0"/>
        <v>32</v>
      </c>
      <c r="K13">
        <v>116</v>
      </c>
      <c r="L13">
        <f t="shared" si="1"/>
        <v>0.27586206896551724</v>
      </c>
      <c r="M13">
        <f t="shared" si="2"/>
        <v>0.46875</v>
      </c>
      <c r="N13">
        <f t="shared" si="3"/>
        <v>0.53125</v>
      </c>
      <c r="O13">
        <f t="shared" si="4"/>
        <v>0.96666666666666667</v>
      </c>
      <c r="P13">
        <v>1</v>
      </c>
      <c r="Q13" t="s">
        <v>213</v>
      </c>
    </row>
    <row r="14" spans="1:17">
      <c r="A14" s="2">
        <v>41723</v>
      </c>
      <c r="B14">
        <v>1</v>
      </c>
      <c r="C14" t="s">
        <v>180</v>
      </c>
      <c r="D14" t="s">
        <v>214</v>
      </c>
      <c r="E14" t="s">
        <v>26</v>
      </c>
      <c r="F14" s="2">
        <v>41715</v>
      </c>
      <c r="G14">
        <v>120</v>
      </c>
      <c r="H14">
        <v>14</v>
      </c>
      <c r="I14">
        <v>13</v>
      </c>
      <c r="J14">
        <f t="shared" si="0"/>
        <v>27</v>
      </c>
      <c r="K14">
        <v>114</v>
      </c>
      <c r="L14">
        <f t="shared" si="1"/>
        <v>0.23684210526315788</v>
      </c>
      <c r="M14">
        <f t="shared" si="2"/>
        <v>0.51851851851851849</v>
      </c>
      <c r="N14">
        <f t="shared" si="3"/>
        <v>0.48148148148148145</v>
      </c>
      <c r="O14">
        <f t="shared" si="4"/>
        <v>0.95</v>
      </c>
      <c r="P14">
        <v>2</v>
      </c>
      <c r="Q14" t="s">
        <v>216</v>
      </c>
    </row>
    <row r="15" spans="1:17">
      <c r="A15" s="2">
        <v>41723</v>
      </c>
      <c r="B15">
        <v>1</v>
      </c>
      <c r="C15" t="s">
        <v>180</v>
      </c>
      <c r="D15" t="s">
        <v>214</v>
      </c>
      <c r="E15" t="s">
        <v>26</v>
      </c>
      <c r="F15" s="2">
        <v>41715</v>
      </c>
      <c r="G15">
        <v>120</v>
      </c>
      <c r="H15">
        <v>13</v>
      </c>
      <c r="I15">
        <v>13</v>
      </c>
      <c r="J15">
        <f t="shared" si="0"/>
        <v>26</v>
      </c>
      <c r="K15">
        <v>114</v>
      </c>
      <c r="L15">
        <f t="shared" si="1"/>
        <v>0.22807017543859648</v>
      </c>
      <c r="M15">
        <f t="shared" si="2"/>
        <v>0.5</v>
      </c>
      <c r="N15">
        <f t="shared" si="3"/>
        <v>0.5</v>
      </c>
      <c r="O15">
        <f t="shared" si="4"/>
        <v>0.95</v>
      </c>
      <c r="P15">
        <v>2</v>
      </c>
      <c r="Q15" t="s">
        <v>216</v>
      </c>
    </row>
    <row r="16" spans="1:17">
      <c r="A16" s="2">
        <v>41723</v>
      </c>
      <c r="B16">
        <v>1</v>
      </c>
      <c r="C16" t="s">
        <v>180</v>
      </c>
      <c r="D16" t="s">
        <v>215</v>
      </c>
      <c r="E16" t="s">
        <v>26</v>
      </c>
      <c r="F16" s="2">
        <v>41715</v>
      </c>
      <c r="G16">
        <v>120</v>
      </c>
      <c r="H16">
        <v>16</v>
      </c>
      <c r="I16">
        <v>15</v>
      </c>
      <c r="J16">
        <f t="shared" si="0"/>
        <v>31</v>
      </c>
      <c r="K16">
        <v>114</v>
      </c>
      <c r="L16">
        <f t="shared" si="1"/>
        <v>0.27192982456140352</v>
      </c>
      <c r="M16">
        <f t="shared" si="2"/>
        <v>0.5161290322580645</v>
      </c>
      <c r="N16">
        <f t="shared" si="3"/>
        <v>0.4838709677419355</v>
      </c>
      <c r="O16">
        <f t="shared" si="4"/>
        <v>0.95</v>
      </c>
      <c r="P16">
        <v>2</v>
      </c>
      <c r="Q16" t="s">
        <v>216</v>
      </c>
    </row>
    <row r="17" spans="1:17">
      <c r="A17" s="2">
        <v>41723</v>
      </c>
      <c r="B17">
        <v>1</v>
      </c>
      <c r="C17" t="s">
        <v>180</v>
      </c>
      <c r="D17" t="s">
        <v>215</v>
      </c>
      <c r="E17" t="s">
        <v>26</v>
      </c>
      <c r="F17" s="2">
        <v>41715</v>
      </c>
      <c r="G17">
        <v>120</v>
      </c>
      <c r="H17">
        <v>16</v>
      </c>
      <c r="I17">
        <v>14</v>
      </c>
      <c r="J17">
        <f t="shared" si="0"/>
        <v>30</v>
      </c>
      <c r="K17">
        <v>114</v>
      </c>
      <c r="L17">
        <f t="shared" si="1"/>
        <v>0.26315789473684209</v>
      </c>
      <c r="M17">
        <f t="shared" si="2"/>
        <v>0.53333333333333333</v>
      </c>
      <c r="N17">
        <f t="shared" si="3"/>
        <v>0.46666666666666667</v>
      </c>
      <c r="O17">
        <f t="shared" si="4"/>
        <v>0.95</v>
      </c>
      <c r="P17">
        <v>2</v>
      </c>
      <c r="Q17" t="s">
        <v>216</v>
      </c>
    </row>
    <row r="18" spans="1:17">
      <c r="A18" s="2">
        <v>41723</v>
      </c>
      <c r="B18">
        <v>2</v>
      </c>
      <c r="C18" t="s">
        <v>180</v>
      </c>
      <c r="D18" t="s">
        <v>215</v>
      </c>
      <c r="E18" t="s">
        <v>26</v>
      </c>
      <c r="F18" s="2">
        <v>41715</v>
      </c>
      <c r="G18">
        <v>120</v>
      </c>
      <c r="H18">
        <v>12</v>
      </c>
      <c r="I18">
        <v>6</v>
      </c>
      <c r="J18">
        <f t="shared" si="0"/>
        <v>18</v>
      </c>
      <c r="K18">
        <v>114</v>
      </c>
      <c r="L18">
        <f t="shared" si="1"/>
        <v>0.15789473684210525</v>
      </c>
      <c r="M18">
        <f t="shared" si="2"/>
        <v>0.66666666666666663</v>
      </c>
      <c r="N18">
        <f t="shared" si="3"/>
        <v>0.33333333333333331</v>
      </c>
      <c r="O18">
        <f t="shared" si="4"/>
        <v>0.95</v>
      </c>
      <c r="P18">
        <v>2</v>
      </c>
      <c r="Q18" t="s">
        <v>217</v>
      </c>
    </row>
    <row r="19" spans="1:17">
      <c r="A19" s="2">
        <v>41723</v>
      </c>
      <c r="B19">
        <v>2</v>
      </c>
      <c r="C19" t="s">
        <v>180</v>
      </c>
      <c r="D19" t="s">
        <v>215</v>
      </c>
      <c r="E19" t="s">
        <v>26</v>
      </c>
      <c r="F19" s="2">
        <v>41715</v>
      </c>
      <c r="G19">
        <v>120</v>
      </c>
      <c r="H19">
        <v>15</v>
      </c>
      <c r="I19">
        <v>15</v>
      </c>
      <c r="J19">
        <f t="shared" si="0"/>
        <v>30</v>
      </c>
      <c r="K19">
        <v>114</v>
      </c>
      <c r="L19">
        <f t="shared" si="1"/>
        <v>0.26315789473684209</v>
      </c>
      <c r="M19">
        <f t="shared" si="2"/>
        <v>0.5</v>
      </c>
      <c r="N19">
        <f t="shared" si="3"/>
        <v>0.5</v>
      </c>
      <c r="O19">
        <f t="shared" si="4"/>
        <v>0.95</v>
      </c>
      <c r="P19">
        <v>2</v>
      </c>
      <c r="Q19" t="s">
        <v>217</v>
      </c>
    </row>
    <row r="20" spans="1:17">
      <c r="A20" s="2">
        <v>41723</v>
      </c>
      <c r="B20">
        <v>2</v>
      </c>
      <c r="C20" t="s">
        <v>180</v>
      </c>
      <c r="D20" t="s">
        <v>214</v>
      </c>
      <c r="E20" t="s">
        <v>26</v>
      </c>
      <c r="F20" s="2">
        <v>41715</v>
      </c>
      <c r="G20">
        <v>120</v>
      </c>
      <c r="H20">
        <v>15</v>
      </c>
      <c r="I20">
        <v>14</v>
      </c>
      <c r="J20">
        <f t="shared" si="0"/>
        <v>29</v>
      </c>
      <c r="K20">
        <v>114</v>
      </c>
      <c r="L20">
        <f t="shared" si="1"/>
        <v>0.25438596491228072</v>
      </c>
      <c r="M20">
        <f t="shared" si="2"/>
        <v>0.51724137931034486</v>
      </c>
      <c r="N20">
        <f t="shared" si="3"/>
        <v>0.48275862068965519</v>
      </c>
      <c r="O20">
        <f t="shared" si="4"/>
        <v>0.95</v>
      </c>
      <c r="P20">
        <v>2</v>
      </c>
      <c r="Q20" t="s">
        <v>217</v>
      </c>
    </row>
    <row r="21" spans="1:17">
      <c r="A21" s="2">
        <v>41723</v>
      </c>
      <c r="B21">
        <v>2</v>
      </c>
      <c r="C21" t="s">
        <v>180</v>
      </c>
      <c r="D21" t="s">
        <v>214</v>
      </c>
      <c r="E21" t="s">
        <v>26</v>
      </c>
      <c r="F21" s="2">
        <v>41715</v>
      </c>
      <c r="G21">
        <v>120</v>
      </c>
      <c r="H21">
        <v>18</v>
      </c>
      <c r="I21">
        <v>19</v>
      </c>
      <c r="J21">
        <f t="shared" si="0"/>
        <v>37</v>
      </c>
      <c r="K21">
        <v>114</v>
      </c>
      <c r="L21">
        <f t="shared" si="1"/>
        <v>0.32456140350877194</v>
      </c>
      <c r="M21">
        <f t="shared" si="2"/>
        <v>0.48648648648648651</v>
      </c>
      <c r="N21">
        <f t="shared" si="3"/>
        <v>0.51351351351351349</v>
      </c>
      <c r="O21">
        <f t="shared" si="4"/>
        <v>0.95</v>
      </c>
      <c r="P21">
        <v>2</v>
      </c>
      <c r="Q21" t="s">
        <v>217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35" workbookViewId="0">
      <selection activeCell="J59" sqref="J59"/>
    </sheetView>
  </sheetViews>
  <sheetFormatPr baseColWidth="10" defaultRowHeight="15" x14ac:dyDescent="0"/>
  <sheetData>
    <row r="1" spans="1:10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218</v>
      </c>
    </row>
    <row r="2" spans="1:10">
      <c r="A2" s="3" t="s">
        <v>22</v>
      </c>
      <c r="B2" t="s">
        <v>36</v>
      </c>
      <c r="C2">
        <v>82</v>
      </c>
      <c r="D2">
        <v>116</v>
      </c>
      <c r="E2">
        <f>C2/D2</f>
        <v>0.7068965517241379</v>
      </c>
      <c r="F2">
        <v>0.8</v>
      </c>
      <c r="G2">
        <v>3</v>
      </c>
      <c r="H2">
        <v>1</v>
      </c>
      <c r="I2">
        <v>1</v>
      </c>
      <c r="J2" t="s">
        <v>219</v>
      </c>
    </row>
    <row r="3" spans="1:10">
      <c r="A3" s="3" t="s">
        <v>22</v>
      </c>
      <c r="B3" t="s">
        <v>37</v>
      </c>
      <c r="C3">
        <v>34</v>
      </c>
      <c r="D3">
        <v>116</v>
      </c>
      <c r="E3">
        <f>C3/D3</f>
        <v>0.29310344827586204</v>
      </c>
      <c r="F3">
        <v>0.8</v>
      </c>
      <c r="G3">
        <v>3</v>
      </c>
      <c r="H3">
        <v>1</v>
      </c>
      <c r="I3">
        <v>1</v>
      </c>
      <c r="J3" t="s">
        <v>219</v>
      </c>
    </row>
    <row r="4" spans="1:10">
      <c r="A4" s="3" t="s">
        <v>22</v>
      </c>
      <c r="B4" t="s">
        <v>38</v>
      </c>
      <c r="C4">
        <v>65</v>
      </c>
      <c r="D4">
        <v>137</v>
      </c>
      <c r="E4">
        <f t="shared" ref="E4:E59" si="0">C4/D4</f>
        <v>0.47445255474452552</v>
      </c>
      <c r="F4">
        <v>0.98</v>
      </c>
      <c r="G4">
        <v>3</v>
      </c>
      <c r="H4">
        <v>1</v>
      </c>
      <c r="I4">
        <v>3</v>
      </c>
      <c r="J4" t="s">
        <v>220</v>
      </c>
    </row>
    <row r="5" spans="1:10">
      <c r="A5" s="3" t="s">
        <v>22</v>
      </c>
      <c r="B5" t="s">
        <v>39</v>
      </c>
      <c r="C5">
        <v>72</v>
      </c>
      <c r="D5">
        <v>137</v>
      </c>
      <c r="E5">
        <f t="shared" si="0"/>
        <v>0.52554744525547448</v>
      </c>
      <c r="F5">
        <v>0.98</v>
      </c>
      <c r="G5">
        <v>3</v>
      </c>
      <c r="H5">
        <v>1</v>
      </c>
      <c r="I5">
        <v>3</v>
      </c>
      <c r="J5" t="s">
        <v>220</v>
      </c>
    </row>
    <row r="6" spans="1:10">
      <c r="A6" s="3" t="s">
        <v>22</v>
      </c>
      <c r="B6" t="s">
        <v>36</v>
      </c>
      <c r="C6">
        <v>114</v>
      </c>
      <c r="D6">
        <v>154</v>
      </c>
      <c r="E6">
        <f t="shared" si="0"/>
        <v>0.74025974025974028</v>
      </c>
      <c r="F6">
        <v>0.85</v>
      </c>
      <c r="G6">
        <v>3</v>
      </c>
      <c r="H6">
        <v>2</v>
      </c>
      <c r="I6">
        <v>4</v>
      </c>
      <c r="J6" t="s">
        <v>219</v>
      </c>
    </row>
    <row r="7" spans="1:10">
      <c r="A7" s="3" t="s">
        <v>22</v>
      </c>
      <c r="B7" t="s">
        <v>37</v>
      </c>
      <c r="C7">
        <v>40</v>
      </c>
      <c r="D7">
        <v>154</v>
      </c>
      <c r="E7">
        <f t="shared" si="0"/>
        <v>0.25974025974025972</v>
      </c>
      <c r="F7">
        <v>0.85</v>
      </c>
      <c r="G7">
        <v>3</v>
      </c>
      <c r="H7">
        <v>2</v>
      </c>
      <c r="I7">
        <v>4</v>
      </c>
      <c r="J7" t="s">
        <v>219</v>
      </c>
    </row>
    <row r="8" spans="1:10">
      <c r="A8" s="3" t="s">
        <v>22</v>
      </c>
      <c r="B8" t="s">
        <v>38</v>
      </c>
      <c r="C8">
        <v>68</v>
      </c>
      <c r="D8">
        <v>131</v>
      </c>
      <c r="E8">
        <f t="shared" si="0"/>
        <v>0.51908396946564883</v>
      </c>
      <c r="F8">
        <v>0.92</v>
      </c>
      <c r="G8">
        <v>3</v>
      </c>
      <c r="H8">
        <v>2</v>
      </c>
      <c r="I8">
        <v>5</v>
      </c>
      <c r="J8" t="s">
        <v>220</v>
      </c>
    </row>
    <row r="9" spans="1:10">
      <c r="A9" s="3" t="s">
        <v>22</v>
      </c>
      <c r="B9" t="s">
        <v>39</v>
      </c>
      <c r="C9">
        <v>63</v>
      </c>
      <c r="D9">
        <v>131</v>
      </c>
      <c r="E9">
        <f t="shared" si="0"/>
        <v>0.48091603053435117</v>
      </c>
      <c r="F9">
        <v>0.92</v>
      </c>
      <c r="G9">
        <v>3</v>
      </c>
      <c r="H9">
        <v>2</v>
      </c>
      <c r="I9">
        <v>5</v>
      </c>
      <c r="J9" t="s">
        <v>220</v>
      </c>
    </row>
    <row r="10" spans="1:10">
      <c r="A10" s="3" t="s">
        <v>22</v>
      </c>
      <c r="B10" t="s">
        <v>38</v>
      </c>
      <c r="C10">
        <v>80</v>
      </c>
      <c r="D10">
        <v>119</v>
      </c>
      <c r="E10">
        <f t="shared" si="0"/>
        <v>0.67226890756302526</v>
      </c>
      <c r="F10">
        <v>0.99</v>
      </c>
      <c r="G10">
        <v>3</v>
      </c>
      <c r="H10">
        <v>3</v>
      </c>
      <c r="I10">
        <v>7</v>
      </c>
      <c r="J10" t="s">
        <v>220</v>
      </c>
    </row>
    <row r="11" spans="1:10">
      <c r="A11" s="3" t="s">
        <v>22</v>
      </c>
      <c r="B11" t="s">
        <v>39</v>
      </c>
      <c r="C11">
        <v>38</v>
      </c>
      <c r="D11">
        <v>119</v>
      </c>
      <c r="E11">
        <f t="shared" si="0"/>
        <v>0.31932773109243695</v>
      </c>
      <c r="F11">
        <v>0.99</v>
      </c>
      <c r="G11">
        <v>3</v>
      </c>
      <c r="H11">
        <v>3</v>
      </c>
      <c r="I11">
        <v>7</v>
      </c>
      <c r="J11" t="s">
        <v>220</v>
      </c>
    </row>
    <row r="12" spans="1:10">
      <c r="A12" s="3" t="s">
        <v>22</v>
      </c>
      <c r="B12" t="s">
        <v>36</v>
      </c>
      <c r="C12">
        <v>65</v>
      </c>
      <c r="D12">
        <v>99</v>
      </c>
      <c r="E12">
        <f t="shared" si="0"/>
        <v>0.65656565656565657</v>
      </c>
      <c r="F12">
        <v>0.94</v>
      </c>
      <c r="G12">
        <v>3</v>
      </c>
      <c r="H12">
        <v>3</v>
      </c>
      <c r="I12">
        <v>8</v>
      </c>
      <c r="J12" t="s">
        <v>219</v>
      </c>
    </row>
    <row r="13" spans="1:10">
      <c r="A13" s="3" t="s">
        <v>22</v>
      </c>
      <c r="B13" t="s">
        <v>37</v>
      </c>
      <c r="C13">
        <v>24</v>
      </c>
      <c r="D13">
        <v>99</v>
      </c>
      <c r="E13">
        <f t="shared" si="0"/>
        <v>0.24242424242424243</v>
      </c>
      <c r="F13">
        <v>0.94</v>
      </c>
      <c r="G13">
        <v>3</v>
      </c>
      <c r="H13">
        <v>3</v>
      </c>
      <c r="I13">
        <v>8</v>
      </c>
      <c r="J13" t="s">
        <v>219</v>
      </c>
    </row>
    <row r="14" spans="1:10">
      <c r="A14" s="3" t="s">
        <v>22</v>
      </c>
      <c r="B14" t="s">
        <v>36</v>
      </c>
      <c r="C14">
        <v>46</v>
      </c>
      <c r="D14">
        <v>72</v>
      </c>
      <c r="E14">
        <f t="shared" si="0"/>
        <v>0.63888888888888884</v>
      </c>
      <c r="F14">
        <v>0.72</v>
      </c>
      <c r="G14">
        <v>3</v>
      </c>
      <c r="H14">
        <v>4</v>
      </c>
      <c r="I14">
        <v>9</v>
      </c>
      <c r="J14" t="s">
        <v>219</v>
      </c>
    </row>
    <row r="15" spans="1:10">
      <c r="A15" s="3" t="s">
        <v>22</v>
      </c>
      <c r="B15" t="s">
        <v>37</v>
      </c>
      <c r="C15">
        <v>26</v>
      </c>
      <c r="D15">
        <v>72</v>
      </c>
      <c r="E15">
        <f t="shared" si="0"/>
        <v>0.3611111111111111</v>
      </c>
      <c r="F15">
        <v>0.72</v>
      </c>
      <c r="G15">
        <v>3</v>
      </c>
      <c r="H15">
        <v>4</v>
      </c>
      <c r="I15">
        <v>9</v>
      </c>
      <c r="J15" t="s">
        <v>219</v>
      </c>
    </row>
    <row r="16" spans="1:10">
      <c r="A16" s="3" t="s">
        <v>22</v>
      </c>
      <c r="B16" t="s">
        <v>36</v>
      </c>
      <c r="C16">
        <v>57</v>
      </c>
      <c r="D16">
        <v>93</v>
      </c>
      <c r="E16">
        <f t="shared" si="0"/>
        <v>0.61290322580645162</v>
      </c>
      <c r="F16">
        <v>1</v>
      </c>
      <c r="G16">
        <v>3</v>
      </c>
      <c r="H16">
        <v>5</v>
      </c>
      <c r="I16">
        <v>10</v>
      </c>
      <c r="J16" t="s">
        <v>219</v>
      </c>
    </row>
    <row r="17" spans="1:10">
      <c r="A17" s="3" t="s">
        <v>22</v>
      </c>
      <c r="B17" t="s">
        <v>37</v>
      </c>
      <c r="C17">
        <v>36</v>
      </c>
      <c r="D17">
        <v>93</v>
      </c>
      <c r="E17">
        <f t="shared" si="0"/>
        <v>0.38709677419354838</v>
      </c>
      <c r="F17">
        <v>1</v>
      </c>
      <c r="G17">
        <v>3</v>
      </c>
      <c r="H17">
        <v>5</v>
      </c>
      <c r="I17">
        <v>10</v>
      </c>
      <c r="J17" t="s">
        <v>219</v>
      </c>
    </row>
    <row r="18" spans="1:10">
      <c r="A18" s="3" t="s">
        <v>22</v>
      </c>
      <c r="B18" t="s">
        <v>36</v>
      </c>
      <c r="C18">
        <v>66</v>
      </c>
      <c r="D18">
        <v>96</v>
      </c>
      <c r="E18">
        <f t="shared" si="0"/>
        <v>0.6875</v>
      </c>
      <c r="F18">
        <v>0.96</v>
      </c>
      <c r="G18">
        <v>1</v>
      </c>
      <c r="H18">
        <v>1</v>
      </c>
      <c r="I18">
        <v>11</v>
      </c>
      <c r="J18" t="s">
        <v>219</v>
      </c>
    </row>
    <row r="19" spans="1:10">
      <c r="A19" s="3" t="s">
        <v>22</v>
      </c>
      <c r="B19" t="s">
        <v>37</v>
      </c>
      <c r="C19">
        <v>30</v>
      </c>
      <c r="D19">
        <v>96</v>
      </c>
      <c r="E19">
        <f t="shared" si="0"/>
        <v>0.3125</v>
      </c>
      <c r="F19">
        <v>0.96</v>
      </c>
      <c r="G19">
        <v>2</v>
      </c>
      <c r="H19">
        <v>1</v>
      </c>
      <c r="I19">
        <v>11</v>
      </c>
      <c r="J19" t="s">
        <v>219</v>
      </c>
    </row>
    <row r="20" spans="1:10">
      <c r="A20" s="3" t="s">
        <v>22</v>
      </c>
      <c r="B20" t="s">
        <v>38</v>
      </c>
      <c r="C20">
        <v>73</v>
      </c>
      <c r="D20">
        <v>109</v>
      </c>
      <c r="E20">
        <f t="shared" si="0"/>
        <v>0.66972477064220182</v>
      </c>
      <c r="F20">
        <v>1.0900000000000001</v>
      </c>
      <c r="G20">
        <v>3</v>
      </c>
      <c r="H20">
        <v>4</v>
      </c>
      <c r="I20">
        <v>12</v>
      </c>
      <c r="J20" t="s">
        <v>220</v>
      </c>
    </row>
    <row r="21" spans="1:10">
      <c r="A21" s="3" t="s">
        <v>22</v>
      </c>
      <c r="B21" t="s">
        <v>39</v>
      </c>
      <c r="C21">
        <v>36</v>
      </c>
      <c r="D21">
        <v>109</v>
      </c>
      <c r="E21">
        <f t="shared" si="0"/>
        <v>0.33027522935779818</v>
      </c>
      <c r="F21">
        <v>1.0900000000000001</v>
      </c>
      <c r="G21">
        <v>3</v>
      </c>
      <c r="H21">
        <v>4</v>
      </c>
      <c r="I21">
        <v>12</v>
      </c>
      <c r="J21" t="s">
        <v>220</v>
      </c>
    </row>
    <row r="22" spans="1:10">
      <c r="A22" s="3" t="s">
        <v>22</v>
      </c>
      <c r="B22" t="s">
        <v>36</v>
      </c>
      <c r="C22">
        <v>67</v>
      </c>
      <c r="D22">
        <v>98</v>
      </c>
      <c r="E22">
        <f t="shared" si="0"/>
        <v>0.68367346938775508</v>
      </c>
      <c r="F22">
        <v>0.98</v>
      </c>
      <c r="G22">
        <v>3</v>
      </c>
      <c r="H22">
        <v>6</v>
      </c>
      <c r="I22">
        <v>14</v>
      </c>
      <c r="J22" t="s">
        <v>219</v>
      </c>
    </row>
    <row r="23" spans="1:10">
      <c r="A23" s="3" t="s">
        <v>22</v>
      </c>
      <c r="B23" t="s">
        <v>37</v>
      </c>
      <c r="C23">
        <v>31</v>
      </c>
      <c r="D23">
        <v>98</v>
      </c>
      <c r="E23">
        <f t="shared" si="0"/>
        <v>0.31632653061224492</v>
      </c>
      <c r="F23">
        <v>0.98</v>
      </c>
      <c r="G23">
        <v>3</v>
      </c>
      <c r="H23">
        <v>6</v>
      </c>
      <c r="I23">
        <v>14</v>
      </c>
      <c r="J23" t="s">
        <v>219</v>
      </c>
    </row>
    <row r="24" spans="1:10">
      <c r="A24" s="3" t="s">
        <v>22</v>
      </c>
      <c r="B24" t="s">
        <v>36</v>
      </c>
      <c r="C24">
        <v>87</v>
      </c>
      <c r="D24">
        <v>112</v>
      </c>
      <c r="E24">
        <f t="shared" si="0"/>
        <v>0.7767857142857143</v>
      </c>
      <c r="F24">
        <v>1.17</v>
      </c>
      <c r="G24">
        <v>2</v>
      </c>
      <c r="H24">
        <v>1</v>
      </c>
      <c r="I24">
        <v>15</v>
      </c>
      <c r="J24" t="s">
        <v>219</v>
      </c>
    </row>
    <row r="25" spans="1:10">
      <c r="A25" s="3" t="s">
        <v>22</v>
      </c>
      <c r="B25" t="s">
        <v>37</v>
      </c>
      <c r="C25">
        <v>35</v>
      </c>
      <c r="D25">
        <v>112</v>
      </c>
      <c r="E25">
        <f t="shared" si="0"/>
        <v>0.3125</v>
      </c>
      <c r="F25">
        <v>1.17</v>
      </c>
      <c r="G25">
        <v>1</v>
      </c>
      <c r="H25">
        <v>1</v>
      </c>
      <c r="I25">
        <v>15</v>
      </c>
      <c r="J25" t="s">
        <v>219</v>
      </c>
    </row>
    <row r="26" spans="1:10">
      <c r="A26" s="3" t="s">
        <v>22</v>
      </c>
      <c r="B26" t="s">
        <v>38</v>
      </c>
      <c r="C26">
        <v>46</v>
      </c>
      <c r="D26">
        <v>98</v>
      </c>
      <c r="E26">
        <f t="shared" si="0"/>
        <v>0.46938775510204084</v>
      </c>
      <c r="F26">
        <v>1.03</v>
      </c>
      <c r="G26">
        <v>3</v>
      </c>
      <c r="H26">
        <v>5</v>
      </c>
      <c r="I26">
        <v>16</v>
      </c>
      <c r="J26" t="s">
        <v>220</v>
      </c>
    </row>
    <row r="27" spans="1:10">
      <c r="A27" s="3" t="s">
        <v>22</v>
      </c>
      <c r="B27" t="s">
        <v>39</v>
      </c>
      <c r="C27">
        <v>52</v>
      </c>
      <c r="D27">
        <v>98</v>
      </c>
      <c r="E27">
        <f t="shared" si="0"/>
        <v>0.53061224489795922</v>
      </c>
      <c r="F27">
        <v>1.03</v>
      </c>
      <c r="G27">
        <v>3</v>
      </c>
      <c r="H27">
        <v>5</v>
      </c>
      <c r="I27">
        <v>16</v>
      </c>
      <c r="J27" t="s">
        <v>220</v>
      </c>
    </row>
    <row r="28" spans="1:10">
      <c r="A28" s="3" t="s">
        <v>22</v>
      </c>
      <c r="B28" t="s">
        <v>36</v>
      </c>
      <c r="C28">
        <v>48</v>
      </c>
      <c r="D28">
        <v>85</v>
      </c>
      <c r="E28">
        <f t="shared" si="0"/>
        <v>0.56470588235294117</v>
      </c>
      <c r="F28">
        <v>0.77</v>
      </c>
      <c r="G28">
        <v>2</v>
      </c>
      <c r="H28">
        <v>2</v>
      </c>
      <c r="I28">
        <v>19</v>
      </c>
      <c r="J28" t="s">
        <v>219</v>
      </c>
    </row>
    <row r="29" spans="1:10">
      <c r="A29" s="3" t="s">
        <v>22</v>
      </c>
      <c r="B29" t="s">
        <v>37</v>
      </c>
      <c r="C29">
        <v>37</v>
      </c>
      <c r="D29">
        <v>85</v>
      </c>
      <c r="E29">
        <f t="shared" si="0"/>
        <v>0.43529411764705883</v>
      </c>
      <c r="F29">
        <v>0.77</v>
      </c>
      <c r="G29">
        <v>1</v>
      </c>
      <c r="H29">
        <v>2</v>
      </c>
      <c r="I29">
        <v>19</v>
      </c>
      <c r="J29" t="s">
        <v>219</v>
      </c>
    </row>
    <row r="30" spans="1:10">
      <c r="A30" s="3" t="s">
        <v>22</v>
      </c>
      <c r="B30" t="s">
        <v>38</v>
      </c>
      <c r="C30">
        <v>47</v>
      </c>
      <c r="D30">
        <v>99</v>
      </c>
      <c r="E30">
        <f t="shared" si="0"/>
        <v>0.47474747474747475</v>
      </c>
      <c r="F30">
        <v>0.9</v>
      </c>
      <c r="G30">
        <v>2</v>
      </c>
      <c r="H30">
        <v>1</v>
      </c>
      <c r="I30">
        <v>20</v>
      </c>
      <c r="J30" t="s">
        <v>220</v>
      </c>
    </row>
    <row r="31" spans="1:10">
      <c r="A31" s="3" t="s">
        <v>22</v>
      </c>
      <c r="B31" t="s">
        <v>39</v>
      </c>
      <c r="C31">
        <v>52</v>
      </c>
      <c r="D31">
        <v>99</v>
      </c>
      <c r="E31">
        <f t="shared" si="0"/>
        <v>0.5252525252525253</v>
      </c>
      <c r="F31">
        <v>0.9</v>
      </c>
      <c r="G31">
        <v>1</v>
      </c>
      <c r="H31">
        <v>1</v>
      </c>
      <c r="I31">
        <v>20</v>
      </c>
      <c r="J31" t="s">
        <v>220</v>
      </c>
    </row>
    <row r="32" spans="1:10">
      <c r="A32" s="3" t="s">
        <v>22</v>
      </c>
      <c r="B32" t="s">
        <v>36</v>
      </c>
      <c r="C32">
        <v>80</v>
      </c>
      <c r="D32">
        <v>126</v>
      </c>
      <c r="E32">
        <f t="shared" si="0"/>
        <v>0.63492063492063489</v>
      </c>
      <c r="F32">
        <v>1.05</v>
      </c>
      <c r="G32">
        <v>2</v>
      </c>
      <c r="H32">
        <v>3</v>
      </c>
      <c r="I32">
        <v>23</v>
      </c>
      <c r="J32" t="s">
        <v>219</v>
      </c>
    </row>
    <row r="33" spans="1:10">
      <c r="A33" s="3" t="s">
        <v>22</v>
      </c>
      <c r="B33" t="s">
        <v>37</v>
      </c>
      <c r="C33">
        <v>46</v>
      </c>
      <c r="D33">
        <v>126</v>
      </c>
      <c r="E33">
        <f t="shared" si="0"/>
        <v>0.36507936507936506</v>
      </c>
      <c r="F33">
        <v>1.05</v>
      </c>
      <c r="G33">
        <v>1</v>
      </c>
      <c r="H33">
        <v>3</v>
      </c>
      <c r="I33">
        <v>23</v>
      </c>
      <c r="J33" t="s">
        <v>219</v>
      </c>
    </row>
    <row r="34" spans="1:10">
      <c r="A34" s="3" t="s">
        <v>22</v>
      </c>
      <c r="B34" t="s">
        <v>38</v>
      </c>
      <c r="C34">
        <v>49</v>
      </c>
      <c r="D34">
        <v>107</v>
      </c>
      <c r="E34">
        <f t="shared" si="0"/>
        <v>0.45794392523364486</v>
      </c>
      <c r="F34">
        <v>1.07</v>
      </c>
      <c r="G34">
        <v>2</v>
      </c>
      <c r="H34">
        <v>2</v>
      </c>
      <c r="I34">
        <v>24</v>
      </c>
      <c r="J34" t="s">
        <v>220</v>
      </c>
    </row>
    <row r="35" spans="1:10">
      <c r="A35" s="3" t="s">
        <v>22</v>
      </c>
      <c r="B35" t="s">
        <v>39</v>
      </c>
      <c r="C35">
        <v>58</v>
      </c>
      <c r="D35">
        <v>107</v>
      </c>
      <c r="E35">
        <f t="shared" si="0"/>
        <v>0.54205607476635509</v>
      </c>
      <c r="F35">
        <v>1.07</v>
      </c>
      <c r="G35">
        <v>1</v>
      </c>
      <c r="H35">
        <v>2</v>
      </c>
      <c r="I35">
        <v>24</v>
      </c>
      <c r="J35" t="s">
        <v>220</v>
      </c>
    </row>
    <row r="36" spans="1:10">
      <c r="A36" s="3" t="s">
        <v>22</v>
      </c>
      <c r="B36" t="s">
        <v>36</v>
      </c>
      <c r="C36">
        <v>81</v>
      </c>
      <c r="D36">
        <v>116</v>
      </c>
      <c r="E36">
        <f t="shared" si="0"/>
        <v>0.69827586206896552</v>
      </c>
      <c r="F36">
        <v>1.1000000000000001</v>
      </c>
      <c r="G36">
        <v>1</v>
      </c>
      <c r="H36">
        <v>1</v>
      </c>
      <c r="I36">
        <v>27</v>
      </c>
      <c r="J36" s="3" t="s">
        <v>219</v>
      </c>
    </row>
    <row r="37" spans="1:10">
      <c r="A37" s="3" t="s">
        <v>22</v>
      </c>
      <c r="B37" t="s">
        <v>37</v>
      </c>
      <c r="C37">
        <v>35</v>
      </c>
      <c r="D37">
        <v>116</v>
      </c>
      <c r="E37">
        <f t="shared" si="0"/>
        <v>0.30172413793103448</v>
      </c>
      <c r="F37">
        <v>1.1000000000000001</v>
      </c>
      <c r="G37">
        <v>2</v>
      </c>
      <c r="H37">
        <v>1</v>
      </c>
      <c r="I37">
        <v>27</v>
      </c>
      <c r="J37" s="3" t="s">
        <v>219</v>
      </c>
    </row>
    <row r="38" spans="1:10">
      <c r="A38" s="3" t="s">
        <v>22</v>
      </c>
      <c r="B38" t="s">
        <v>38</v>
      </c>
      <c r="C38">
        <v>61</v>
      </c>
      <c r="D38">
        <v>109</v>
      </c>
      <c r="E38">
        <f t="shared" si="0"/>
        <v>0.55963302752293576</v>
      </c>
      <c r="F38">
        <v>1.0900000000000001</v>
      </c>
      <c r="G38">
        <v>1</v>
      </c>
      <c r="H38">
        <v>1</v>
      </c>
      <c r="I38">
        <v>28</v>
      </c>
      <c r="J38" t="s">
        <v>220</v>
      </c>
    </row>
    <row r="39" spans="1:10">
      <c r="A39" s="3" t="s">
        <v>22</v>
      </c>
      <c r="B39" t="s">
        <v>39</v>
      </c>
      <c r="C39">
        <v>48</v>
      </c>
      <c r="D39">
        <v>109</v>
      </c>
      <c r="E39">
        <f t="shared" si="0"/>
        <v>0.44036697247706424</v>
      </c>
      <c r="F39">
        <v>1.0900000000000001</v>
      </c>
      <c r="G39">
        <v>2</v>
      </c>
      <c r="H39">
        <v>1</v>
      </c>
      <c r="I39">
        <v>28</v>
      </c>
      <c r="J39" t="s">
        <v>220</v>
      </c>
    </row>
    <row r="40" spans="1:10">
      <c r="A40" s="3" t="s">
        <v>22</v>
      </c>
      <c r="B40" t="s">
        <v>36</v>
      </c>
      <c r="C40">
        <v>93</v>
      </c>
      <c r="D40">
        <v>134</v>
      </c>
      <c r="E40">
        <f t="shared" si="0"/>
        <v>0.69402985074626866</v>
      </c>
      <c r="F40">
        <v>1.03</v>
      </c>
      <c r="G40">
        <v>2</v>
      </c>
      <c r="H40">
        <v>4</v>
      </c>
      <c r="I40">
        <v>31</v>
      </c>
      <c r="J40" s="3" t="s">
        <v>219</v>
      </c>
    </row>
    <row r="41" spans="1:10">
      <c r="A41" s="3" t="s">
        <v>22</v>
      </c>
      <c r="B41" t="s">
        <v>37</v>
      </c>
      <c r="C41">
        <v>41</v>
      </c>
      <c r="D41">
        <v>134</v>
      </c>
      <c r="E41">
        <f t="shared" si="0"/>
        <v>0.30597014925373134</v>
      </c>
      <c r="F41">
        <v>1.03</v>
      </c>
      <c r="G41">
        <v>1</v>
      </c>
      <c r="H41">
        <v>4</v>
      </c>
      <c r="I41">
        <v>31</v>
      </c>
      <c r="J41" s="3" t="s">
        <v>219</v>
      </c>
    </row>
    <row r="42" spans="1:10">
      <c r="A42" s="3" t="s">
        <v>22</v>
      </c>
      <c r="B42" t="s">
        <v>38</v>
      </c>
      <c r="C42">
        <v>64</v>
      </c>
      <c r="D42">
        <v>131</v>
      </c>
      <c r="E42">
        <f t="shared" si="0"/>
        <v>0.48854961832061067</v>
      </c>
      <c r="F42">
        <v>1.01</v>
      </c>
      <c r="G42">
        <v>2</v>
      </c>
      <c r="H42">
        <v>3</v>
      </c>
      <c r="I42">
        <v>32</v>
      </c>
      <c r="J42" t="s">
        <v>220</v>
      </c>
    </row>
    <row r="43" spans="1:10">
      <c r="A43" s="3" t="s">
        <v>22</v>
      </c>
      <c r="B43" t="s">
        <v>39</v>
      </c>
      <c r="C43">
        <v>67</v>
      </c>
      <c r="D43">
        <v>131</v>
      </c>
      <c r="E43">
        <f t="shared" si="0"/>
        <v>0.51145038167938928</v>
      </c>
      <c r="F43">
        <v>1.01</v>
      </c>
      <c r="G43">
        <v>1</v>
      </c>
      <c r="H43">
        <v>3</v>
      </c>
      <c r="I43">
        <v>32</v>
      </c>
      <c r="J43" t="s">
        <v>220</v>
      </c>
    </row>
    <row r="44" spans="1:10">
      <c r="A44" s="3" t="s">
        <v>22</v>
      </c>
      <c r="B44" t="s">
        <v>38</v>
      </c>
      <c r="C44">
        <v>69</v>
      </c>
      <c r="D44">
        <v>104</v>
      </c>
      <c r="E44">
        <f t="shared" si="0"/>
        <v>0.66346153846153844</v>
      </c>
      <c r="F44">
        <v>0.8</v>
      </c>
      <c r="G44">
        <v>2</v>
      </c>
      <c r="H44">
        <v>2</v>
      </c>
      <c r="I44">
        <v>35</v>
      </c>
      <c r="J44" t="s">
        <v>220</v>
      </c>
    </row>
    <row r="45" spans="1:10">
      <c r="A45" s="3" t="s">
        <v>22</v>
      </c>
      <c r="B45" t="s">
        <v>39</v>
      </c>
      <c r="C45">
        <v>35</v>
      </c>
      <c r="D45">
        <v>104</v>
      </c>
      <c r="E45">
        <f t="shared" si="0"/>
        <v>0.33653846153846156</v>
      </c>
      <c r="F45">
        <v>0.8</v>
      </c>
      <c r="G45">
        <v>1</v>
      </c>
      <c r="H45">
        <v>2</v>
      </c>
      <c r="I45">
        <v>35</v>
      </c>
      <c r="J45" t="s">
        <v>220</v>
      </c>
    </row>
    <row r="46" spans="1:10">
      <c r="A46" s="3" t="s">
        <v>22</v>
      </c>
      <c r="B46" t="s">
        <v>38</v>
      </c>
      <c r="C46">
        <v>74</v>
      </c>
      <c r="D46">
        <v>136</v>
      </c>
      <c r="E46">
        <f t="shared" si="0"/>
        <v>0.54411764705882348</v>
      </c>
      <c r="F46">
        <v>0.97</v>
      </c>
      <c r="G46">
        <v>2</v>
      </c>
      <c r="H46">
        <v>3</v>
      </c>
      <c r="I46">
        <v>36</v>
      </c>
      <c r="J46" t="s">
        <v>220</v>
      </c>
    </row>
    <row r="47" spans="1:10">
      <c r="A47" s="3" t="s">
        <v>22</v>
      </c>
      <c r="B47" t="s">
        <v>39</v>
      </c>
      <c r="C47">
        <v>62</v>
      </c>
      <c r="D47">
        <v>136</v>
      </c>
      <c r="E47">
        <f t="shared" si="0"/>
        <v>0.45588235294117646</v>
      </c>
      <c r="F47">
        <v>0.97</v>
      </c>
      <c r="G47">
        <v>1</v>
      </c>
      <c r="H47">
        <v>3</v>
      </c>
      <c r="I47">
        <v>36</v>
      </c>
      <c r="J47" t="s">
        <v>220</v>
      </c>
    </row>
    <row r="48" spans="1:10">
      <c r="A48" s="3" t="s">
        <v>22</v>
      </c>
      <c r="B48" t="s">
        <v>36</v>
      </c>
      <c r="C48">
        <v>77</v>
      </c>
      <c r="D48">
        <v>125</v>
      </c>
      <c r="E48">
        <f t="shared" si="0"/>
        <v>0.61599999999999999</v>
      </c>
      <c r="F48">
        <v>1.02</v>
      </c>
      <c r="G48">
        <v>2</v>
      </c>
      <c r="H48">
        <v>5</v>
      </c>
      <c r="I48">
        <v>39</v>
      </c>
      <c r="J48" s="3" t="s">
        <v>219</v>
      </c>
    </row>
    <row r="49" spans="1:10">
      <c r="A49" s="3" t="s">
        <v>22</v>
      </c>
      <c r="B49" t="s">
        <v>37</v>
      </c>
      <c r="C49">
        <v>48</v>
      </c>
      <c r="D49">
        <v>125</v>
      </c>
      <c r="E49">
        <f t="shared" si="0"/>
        <v>0.38400000000000001</v>
      </c>
      <c r="F49">
        <v>1.02</v>
      </c>
      <c r="G49">
        <v>1</v>
      </c>
      <c r="H49">
        <v>5</v>
      </c>
      <c r="I49">
        <v>39</v>
      </c>
      <c r="J49" s="3" t="s">
        <v>219</v>
      </c>
    </row>
    <row r="50" spans="1:10">
      <c r="A50" s="3" t="s">
        <v>22</v>
      </c>
      <c r="B50" t="s">
        <v>38</v>
      </c>
      <c r="C50">
        <v>76</v>
      </c>
      <c r="D50">
        <v>145</v>
      </c>
      <c r="E50">
        <f t="shared" si="0"/>
        <v>0.52413793103448281</v>
      </c>
      <c r="F50">
        <v>1.1599999999999999</v>
      </c>
      <c r="G50">
        <v>1</v>
      </c>
      <c r="H50">
        <v>4</v>
      </c>
      <c r="I50">
        <v>40</v>
      </c>
      <c r="J50" t="s">
        <v>220</v>
      </c>
    </row>
    <row r="51" spans="1:10">
      <c r="A51" s="3" t="s">
        <v>22</v>
      </c>
      <c r="B51" t="s">
        <v>39</v>
      </c>
      <c r="C51">
        <v>69</v>
      </c>
      <c r="D51">
        <v>145</v>
      </c>
      <c r="E51">
        <f t="shared" si="0"/>
        <v>0.47586206896551725</v>
      </c>
      <c r="F51">
        <v>1.1599999999999999</v>
      </c>
      <c r="G51">
        <v>2</v>
      </c>
      <c r="H51">
        <v>4</v>
      </c>
      <c r="I51">
        <v>40</v>
      </c>
      <c r="J51" t="s">
        <v>220</v>
      </c>
    </row>
    <row r="52" spans="1:10">
      <c r="A52" s="3" t="s">
        <v>22</v>
      </c>
      <c r="B52" t="s">
        <v>36</v>
      </c>
      <c r="C52">
        <v>81</v>
      </c>
      <c r="D52">
        <v>153</v>
      </c>
      <c r="E52">
        <f t="shared" si="0"/>
        <v>0.52941176470588236</v>
      </c>
      <c r="F52">
        <v>1.0900000000000001</v>
      </c>
      <c r="G52">
        <v>2</v>
      </c>
      <c r="H52">
        <v>6</v>
      </c>
      <c r="I52">
        <v>43</v>
      </c>
      <c r="J52" s="3" t="s">
        <v>219</v>
      </c>
    </row>
    <row r="53" spans="1:10">
      <c r="A53" s="3" t="s">
        <v>22</v>
      </c>
      <c r="B53" t="s">
        <v>37</v>
      </c>
      <c r="C53">
        <v>72</v>
      </c>
      <c r="D53">
        <v>153</v>
      </c>
      <c r="E53">
        <f t="shared" si="0"/>
        <v>0.47058823529411764</v>
      </c>
      <c r="F53">
        <v>1.0900000000000001</v>
      </c>
      <c r="G53">
        <v>1</v>
      </c>
      <c r="H53">
        <v>6</v>
      </c>
      <c r="I53">
        <v>43</v>
      </c>
      <c r="J53" s="3" t="s">
        <v>219</v>
      </c>
    </row>
    <row r="54" spans="1:10">
      <c r="A54" s="3" t="s">
        <v>22</v>
      </c>
      <c r="B54" t="s">
        <v>38</v>
      </c>
      <c r="C54">
        <v>52</v>
      </c>
      <c r="D54">
        <v>148</v>
      </c>
      <c r="E54">
        <f t="shared" si="0"/>
        <v>0.35135135135135137</v>
      </c>
      <c r="F54">
        <v>1.05</v>
      </c>
      <c r="G54">
        <v>2</v>
      </c>
      <c r="H54">
        <v>4</v>
      </c>
      <c r="I54">
        <v>44</v>
      </c>
      <c r="J54" t="s">
        <v>220</v>
      </c>
    </row>
    <row r="55" spans="1:10">
      <c r="A55" s="3" t="s">
        <v>22</v>
      </c>
      <c r="B55" t="s">
        <v>39</v>
      </c>
      <c r="C55">
        <v>96</v>
      </c>
      <c r="D55">
        <v>148</v>
      </c>
      <c r="E55">
        <f t="shared" si="0"/>
        <v>0.64864864864864868</v>
      </c>
      <c r="F55">
        <v>1.05</v>
      </c>
      <c r="G55">
        <v>1</v>
      </c>
      <c r="H55">
        <v>4</v>
      </c>
      <c r="I55">
        <v>44</v>
      </c>
      <c r="J55" t="s">
        <v>220</v>
      </c>
    </row>
    <row r="56" spans="1:10">
      <c r="A56" s="3" t="s">
        <v>22</v>
      </c>
      <c r="B56" t="s">
        <v>36</v>
      </c>
      <c r="C56">
        <v>139</v>
      </c>
      <c r="D56">
        <v>152</v>
      </c>
      <c r="E56">
        <f t="shared" si="0"/>
        <v>0.91447368421052633</v>
      </c>
      <c r="F56">
        <v>1.03</v>
      </c>
      <c r="G56">
        <v>1</v>
      </c>
      <c r="H56">
        <v>2</v>
      </c>
      <c r="I56">
        <v>45</v>
      </c>
      <c r="J56" s="3" t="s">
        <v>219</v>
      </c>
    </row>
    <row r="57" spans="1:10">
      <c r="A57" s="3" t="s">
        <v>22</v>
      </c>
      <c r="B57" t="s">
        <v>37</v>
      </c>
      <c r="C57">
        <v>13</v>
      </c>
      <c r="D57">
        <v>152</v>
      </c>
      <c r="E57">
        <f t="shared" si="0"/>
        <v>8.5526315789473686E-2</v>
      </c>
      <c r="F57">
        <v>1.03</v>
      </c>
      <c r="G57">
        <v>2</v>
      </c>
      <c r="H57">
        <v>2</v>
      </c>
      <c r="I57">
        <v>45</v>
      </c>
      <c r="J57" s="3" t="s">
        <v>219</v>
      </c>
    </row>
    <row r="58" spans="1:10">
      <c r="A58" s="3" t="s">
        <v>22</v>
      </c>
      <c r="B58" t="s">
        <v>38</v>
      </c>
      <c r="C58">
        <v>95</v>
      </c>
      <c r="D58">
        <v>155</v>
      </c>
      <c r="E58">
        <f t="shared" si="0"/>
        <v>0.61290322580645162</v>
      </c>
      <c r="F58">
        <v>1.1200000000000001</v>
      </c>
      <c r="G58">
        <v>1</v>
      </c>
      <c r="H58">
        <v>5</v>
      </c>
      <c r="I58">
        <v>46</v>
      </c>
      <c r="J58" t="s">
        <v>220</v>
      </c>
    </row>
    <row r="59" spans="1:10">
      <c r="A59" s="3" t="s">
        <v>22</v>
      </c>
      <c r="B59" t="s">
        <v>39</v>
      </c>
      <c r="C59">
        <v>160</v>
      </c>
      <c r="D59">
        <v>155</v>
      </c>
      <c r="E59">
        <f t="shared" si="0"/>
        <v>1.032258064516129</v>
      </c>
      <c r="F59">
        <v>1.1200000000000001</v>
      </c>
      <c r="G59">
        <v>2</v>
      </c>
      <c r="H59">
        <v>5</v>
      </c>
      <c r="I59">
        <v>46</v>
      </c>
      <c r="J59" t="s">
        <v>220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9"/>
  <sheetViews>
    <sheetView topLeftCell="A248" workbookViewId="0">
      <selection activeCell="Q269" sqref="Q269"/>
    </sheetView>
  </sheetViews>
  <sheetFormatPr baseColWidth="10" defaultRowHeight="15" x14ac:dyDescent="0"/>
  <sheetData>
    <row r="1" spans="1:17" s="1" customFormat="1">
      <c r="A1" s="2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>
        <v>41327</v>
      </c>
      <c r="B2" s="3">
        <v>1</v>
      </c>
      <c r="C2" s="3" t="s">
        <v>17</v>
      </c>
      <c r="D2" t="s">
        <v>23</v>
      </c>
      <c r="E2" t="s">
        <v>26</v>
      </c>
      <c r="F2" s="2">
        <v>41313</v>
      </c>
      <c r="G2" s="3">
        <v>142</v>
      </c>
      <c r="H2" s="8">
        <v>10</v>
      </c>
      <c r="I2" s="8">
        <v>1</v>
      </c>
      <c r="J2">
        <f t="shared" ref="J2:J65" si="0">H2+I2</f>
        <v>11</v>
      </c>
      <c r="K2" s="8">
        <v>113</v>
      </c>
      <c r="L2">
        <f t="shared" ref="L2:L65" si="1">J2/K2</f>
        <v>9.7345132743362831E-2</v>
      </c>
      <c r="M2">
        <f t="shared" ref="M2:M65" si="2">H2/J2</f>
        <v>0.90909090909090906</v>
      </c>
      <c r="N2">
        <f t="shared" ref="N2:N65" si="3">I2/J2</f>
        <v>9.0909090909090912E-2</v>
      </c>
      <c r="O2">
        <f t="shared" ref="O2:O65" si="4">K2/G2</f>
        <v>0.79577464788732399</v>
      </c>
      <c r="P2">
        <v>2</v>
      </c>
      <c r="Q2" s="8" t="s">
        <v>40</v>
      </c>
    </row>
    <row r="3" spans="1:17">
      <c r="A3" s="2">
        <v>41327</v>
      </c>
      <c r="B3" s="3">
        <v>1</v>
      </c>
      <c r="C3" s="3" t="s">
        <v>17</v>
      </c>
      <c r="D3" t="s">
        <v>23</v>
      </c>
      <c r="E3" t="s">
        <v>26</v>
      </c>
      <c r="F3" s="2">
        <v>41313</v>
      </c>
      <c r="G3" s="3">
        <v>142</v>
      </c>
      <c r="H3" s="8">
        <v>3</v>
      </c>
      <c r="I3" s="8">
        <v>10</v>
      </c>
      <c r="J3">
        <f t="shared" si="0"/>
        <v>13</v>
      </c>
      <c r="K3" s="8">
        <v>113</v>
      </c>
      <c r="L3">
        <f t="shared" si="1"/>
        <v>0.11504424778761062</v>
      </c>
      <c r="M3">
        <f t="shared" si="2"/>
        <v>0.23076923076923078</v>
      </c>
      <c r="N3">
        <f t="shared" si="3"/>
        <v>0.76923076923076927</v>
      </c>
      <c r="O3">
        <f t="shared" si="4"/>
        <v>0.79577464788732399</v>
      </c>
      <c r="P3">
        <v>2</v>
      </c>
      <c r="Q3" t="s">
        <v>40</v>
      </c>
    </row>
    <row r="4" spans="1:17">
      <c r="A4" s="4">
        <v>41327</v>
      </c>
      <c r="B4" s="3">
        <v>1</v>
      </c>
      <c r="C4" s="3" t="s">
        <v>17</v>
      </c>
      <c r="D4" t="s">
        <v>40</v>
      </c>
      <c r="E4" t="s">
        <v>26</v>
      </c>
      <c r="F4" s="2">
        <v>41313</v>
      </c>
      <c r="G4" s="3">
        <v>142</v>
      </c>
      <c r="H4" s="8">
        <v>23</v>
      </c>
      <c r="I4" s="8">
        <v>25</v>
      </c>
      <c r="J4">
        <f t="shared" si="0"/>
        <v>48</v>
      </c>
      <c r="K4" s="8">
        <v>113</v>
      </c>
      <c r="L4">
        <f t="shared" si="1"/>
        <v>0.4247787610619469</v>
      </c>
      <c r="M4">
        <f t="shared" si="2"/>
        <v>0.47916666666666669</v>
      </c>
      <c r="N4">
        <f t="shared" si="3"/>
        <v>0.52083333333333337</v>
      </c>
      <c r="O4">
        <f t="shared" si="4"/>
        <v>0.79577464788732399</v>
      </c>
      <c r="P4">
        <v>2</v>
      </c>
      <c r="Q4" t="s">
        <v>40</v>
      </c>
    </row>
    <row r="5" spans="1:17" s="11" customFormat="1">
      <c r="A5" s="12">
        <v>41327</v>
      </c>
      <c r="B5" s="10">
        <v>1</v>
      </c>
      <c r="C5" s="10" t="s">
        <v>17</v>
      </c>
      <c r="D5" s="11" t="s">
        <v>40</v>
      </c>
      <c r="E5" s="11" t="s">
        <v>26</v>
      </c>
      <c r="F5" s="12">
        <v>41313</v>
      </c>
      <c r="G5" s="10">
        <v>142</v>
      </c>
      <c r="H5" s="11">
        <v>21</v>
      </c>
      <c r="I5" s="11">
        <v>20</v>
      </c>
      <c r="J5" s="11">
        <f t="shared" si="0"/>
        <v>41</v>
      </c>
      <c r="K5" s="11">
        <v>113</v>
      </c>
      <c r="L5" s="11">
        <f t="shared" si="1"/>
        <v>0.36283185840707965</v>
      </c>
      <c r="M5" s="11">
        <f t="shared" si="2"/>
        <v>0.51219512195121952</v>
      </c>
      <c r="N5" s="11">
        <f t="shared" si="3"/>
        <v>0.48780487804878048</v>
      </c>
      <c r="O5" s="11">
        <f t="shared" si="4"/>
        <v>0.79577464788732399</v>
      </c>
      <c r="P5" s="11">
        <v>2</v>
      </c>
      <c r="Q5" s="11" t="s">
        <v>40</v>
      </c>
    </row>
    <row r="6" spans="1:17">
      <c r="A6" s="4">
        <v>41327</v>
      </c>
      <c r="B6" s="3">
        <v>2</v>
      </c>
      <c r="C6" s="3" t="s">
        <v>17</v>
      </c>
      <c r="D6" t="s">
        <v>23</v>
      </c>
      <c r="E6" t="s">
        <v>26</v>
      </c>
      <c r="F6" s="2">
        <v>41317</v>
      </c>
      <c r="G6" s="3">
        <v>140</v>
      </c>
      <c r="H6" s="8">
        <v>6</v>
      </c>
      <c r="I6" s="8">
        <v>5</v>
      </c>
      <c r="J6">
        <f t="shared" si="0"/>
        <v>11</v>
      </c>
      <c r="K6" s="8">
        <v>108</v>
      </c>
      <c r="L6">
        <f t="shared" si="1"/>
        <v>0.10185185185185185</v>
      </c>
      <c r="M6">
        <f t="shared" si="2"/>
        <v>0.54545454545454541</v>
      </c>
      <c r="N6">
        <f t="shared" si="3"/>
        <v>0.45454545454545453</v>
      </c>
      <c r="O6">
        <f t="shared" si="4"/>
        <v>0.77142857142857146</v>
      </c>
      <c r="P6">
        <v>2</v>
      </c>
      <c r="Q6" t="s">
        <v>41</v>
      </c>
    </row>
    <row r="7" spans="1:17">
      <c r="A7" s="2">
        <v>41327</v>
      </c>
      <c r="B7" s="3">
        <v>2</v>
      </c>
      <c r="C7" s="3" t="s">
        <v>17</v>
      </c>
      <c r="D7" t="s">
        <v>23</v>
      </c>
      <c r="E7" t="s">
        <v>26</v>
      </c>
      <c r="F7" s="2">
        <v>41317</v>
      </c>
      <c r="G7" s="3">
        <v>140</v>
      </c>
      <c r="H7" s="8">
        <v>3</v>
      </c>
      <c r="I7" s="8">
        <v>3</v>
      </c>
      <c r="J7">
        <f t="shared" si="0"/>
        <v>6</v>
      </c>
      <c r="K7" s="8">
        <v>108</v>
      </c>
      <c r="L7">
        <f t="shared" si="1"/>
        <v>5.5555555555555552E-2</v>
      </c>
      <c r="M7">
        <f t="shared" si="2"/>
        <v>0.5</v>
      </c>
      <c r="N7">
        <f t="shared" si="3"/>
        <v>0.5</v>
      </c>
      <c r="O7">
        <f t="shared" si="4"/>
        <v>0.77142857142857146</v>
      </c>
      <c r="P7">
        <v>2</v>
      </c>
      <c r="Q7" t="s">
        <v>41</v>
      </c>
    </row>
    <row r="8" spans="1:17">
      <c r="A8" s="2">
        <v>41327</v>
      </c>
      <c r="B8" s="3">
        <v>2</v>
      </c>
      <c r="C8" s="3" t="s">
        <v>17</v>
      </c>
      <c r="D8" t="s">
        <v>41</v>
      </c>
      <c r="E8" t="s">
        <v>26</v>
      </c>
      <c r="F8" s="2">
        <v>41317</v>
      </c>
      <c r="G8" s="3">
        <v>140</v>
      </c>
      <c r="H8" s="8">
        <v>17</v>
      </c>
      <c r="I8" s="8">
        <v>18</v>
      </c>
      <c r="J8">
        <f t="shared" si="0"/>
        <v>35</v>
      </c>
      <c r="K8" s="8">
        <v>108</v>
      </c>
      <c r="L8">
        <f t="shared" si="1"/>
        <v>0.32407407407407407</v>
      </c>
      <c r="M8">
        <f t="shared" si="2"/>
        <v>0.48571428571428571</v>
      </c>
      <c r="N8">
        <f t="shared" si="3"/>
        <v>0.51428571428571423</v>
      </c>
      <c r="O8">
        <f t="shared" si="4"/>
        <v>0.77142857142857146</v>
      </c>
      <c r="P8">
        <v>2</v>
      </c>
      <c r="Q8" t="s">
        <v>41</v>
      </c>
    </row>
    <row r="9" spans="1:17" s="11" customFormat="1">
      <c r="A9" s="12">
        <v>41327</v>
      </c>
      <c r="B9" s="10">
        <v>2</v>
      </c>
      <c r="C9" s="10" t="s">
        <v>17</v>
      </c>
      <c r="D9" s="11" t="s">
        <v>41</v>
      </c>
      <c r="E9" s="11" t="s">
        <v>26</v>
      </c>
      <c r="F9" s="12">
        <v>41317</v>
      </c>
      <c r="G9" s="10">
        <v>140</v>
      </c>
      <c r="H9" s="11">
        <v>29</v>
      </c>
      <c r="I9" s="11">
        <v>27</v>
      </c>
      <c r="J9" s="11">
        <f t="shared" si="0"/>
        <v>56</v>
      </c>
      <c r="K9" s="11">
        <v>108</v>
      </c>
      <c r="L9" s="11">
        <f t="shared" si="1"/>
        <v>0.51851851851851849</v>
      </c>
      <c r="M9" s="11">
        <f t="shared" si="2"/>
        <v>0.5178571428571429</v>
      </c>
      <c r="N9" s="11">
        <f t="shared" si="3"/>
        <v>0.48214285714285715</v>
      </c>
      <c r="O9" s="11">
        <f t="shared" si="4"/>
        <v>0.77142857142857146</v>
      </c>
      <c r="P9" s="11">
        <v>2</v>
      </c>
      <c r="Q9" s="11" t="s">
        <v>41</v>
      </c>
    </row>
    <row r="10" spans="1:17">
      <c r="A10" s="2">
        <v>41327</v>
      </c>
      <c r="B10" s="3">
        <v>3</v>
      </c>
      <c r="C10" s="3" t="s">
        <v>17</v>
      </c>
      <c r="D10" t="s">
        <v>23</v>
      </c>
      <c r="E10" s="3" t="s">
        <v>26</v>
      </c>
      <c r="F10" s="2">
        <v>41313</v>
      </c>
      <c r="G10" s="3">
        <v>145</v>
      </c>
      <c r="H10" s="8">
        <v>8</v>
      </c>
      <c r="I10" s="8">
        <v>5</v>
      </c>
      <c r="J10">
        <f t="shared" si="0"/>
        <v>13</v>
      </c>
      <c r="K10" s="8">
        <v>127</v>
      </c>
      <c r="L10">
        <f t="shared" si="1"/>
        <v>0.10236220472440945</v>
      </c>
      <c r="M10">
        <f t="shared" si="2"/>
        <v>0.61538461538461542</v>
      </c>
      <c r="N10">
        <f t="shared" si="3"/>
        <v>0.38461538461538464</v>
      </c>
      <c r="O10">
        <f t="shared" si="4"/>
        <v>0.87586206896551722</v>
      </c>
      <c r="P10" s="8">
        <v>2</v>
      </c>
      <c r="Q10" t="s">
        <v>42</v>
      </c>
    </row>
    <row r="11" spans="1:17">
      <c r="A11" s="2">
        <v>41327</v>
      </c>
      <c r="B11" s="3">
        <v>3</v>
      </c>
      <c r="C11" s="3" t="s">
        <v>17</v>
      </c>
      <c r="D11" t="s">
        <v>23</v>
      </c>
      <c r="E11" s="3" t="s">
        <v>26</v>
      </c>
      <c r="F11" s="2">
        <v>41313</v>
      </c>
      <c r="G11" s="3">
        <v>145</v>
      </c>
      <c r="H11" s="8">
        <v>11</v>
      </c>
      <c r="I11" s="8">
        <v>9</v>
      </c>
      <c r="J11">
        <f t="shared" si="0"/>
        <v>20</v>
      </c>
      <c r="K11" s="8">
        <v>127</v>
      </c>
      <c r="L11">
        <f t="shared" si="1"/>
        <v>0.15748031496062992</v>
      </c>
      <c r="M11">
        <f t="shared" si="2"/>
        <v>0.55000000000000004</v>
      </c>
      <c r="N11">
        <f t="shared" si="3"/>
        <v>0.45</v>
      </c>
      <c r="O11">
        <f t="shared" si="4"/>
        <v>0.87586206896551722</v>
      </c>
      <c r="P11" s="8">
        <v>2</v>
      </c>
      <c r="Q11" t="s">
        <v>42</v>
      </c>
    </row>
    <row r="12" spans="1:17">
      <c r="A12" s="2">
        <v>41327</v>
      </c>
      <c r="B12" s="3">
        <v>3</v>
      </c>
      <c r="C12" s="3" t="s">
        <v>17</v>
      </c>
      <c r="D12" t="s">
        <v>42</v>
      </c>
      <c r="E12" s="3" t="s">
        <v>26</v>
      </c>
      <c r="F12" s="2">
        <v>41313</v>
      </c>
      <c r="G12" s="3">
        <v>145</v>
      </c>
      <c r="H12" s="8">
        <v>18</v>
      </c>
      <c r="I12" s="8">
        <v>53</v>
      </c>
      <c r="J12">
        <f t="shared" si="0"/>
        <v>71</v>
      </c>
      <c r="K12" s="8">
        <v>127</v>
      </c>
      <c r="L12">
        <f t="shared" si="1"/>
        <v>0.55905511811023623</v>
      </c>
      <c r="M12">
        <f t="shared" si="2"/>
        <v>0.25352112676056338</v>
      </c>
      <c r="N12">
        <f t="shared" si="3"/>
        <v>0.74647887323943662</v>
      </c>
      <c r="O12">
        <f t="shared" si="4"/>
        <v>0.87586206896551722</v>
      </c>
      <c r="P12" s="8">
        <v>2</v>
      </c>
      <c r="Q12" t="s">
        <v>42</v>
      </c>
    </row>
    <row r="13" spans="1:17" s="11" customFormat="1">
      <c r="A13" s="12">
        <v>41327</v>
      </c>
      <c r="B13" s="10">
        <v>3</v>
      </c>
      <c r="C13" s="10" t="s">
        <v>17</v>
      </c>
      <c r="D13" s="11" t="s">
        <v>42</v>
      </c>
      <c r="E13" s="10" t="s">
        <v>26</v>
      </c>
      <c r="F13" s="12">
        <v>41313</v>
      </c>
      <c r="G13" s="10">
        <v>145</v>
      </c>
      <c r="H13" s="11">
        <v>7</v>
      </c>
      <c r="I13" s="11">
        <v>16</v>
      </c>
      <c r="J13" s="11">
        <f t="shared" si="0"/>
        <v>23</v>
      </c>
      <c r="K13" s="11">
        <v>127</v>
      </c>
      <c r="L13" s="11">
        <f t="shared" si="1"/>
        <v>0.18110236220472442</v>
      </c>
      <c r="M13" s="11">
        <f t="shared" si="2"/>
        <v>0.30434782608695654</v>
      </c>
      <c r="N13" s="11">
        <f t="shared" si="3"/>
        <v>0.69565217391304346</v>
      </c>
      <c r="O13" s="11">
        <f t="shared" si="4"/>
        <v>0.87586206896551722</v>
      </c>
      <c r="P13" s="11">
        <v>2</v>
      </c>
      <c r="Q13" s="11" t="s">
        <v>42</v>
      </c>
    </row>
    <row r="14" spans="1:17">
      <c r="A14" s="2">
        <v>41327</v>
      </c>
      <c r="B14" s="3">
        <v>4</v>
      </c>
      <c r="C14" s="3" t="s">
        <v>17</v>
      </c>
      <c r="D14" t="s">
        <v>23</v>
      </c>
      <c r="E14" t="s">
        <v>26</v>
      </c>
      <c r="F14" s="2">
        <v>41317</v>
      </c>
      <c r="G14" s="3">
        <v>140</v>
      </c>
      <c r="H14" s="8">
        <v>6</v>
      </c>
      <c r="I14" s="8">
        <v>9</v>
      </c>
      <c r="J14">
        <f t="shared" si="0"/>
        <v>15</v>
      </c>
      <c r="K14" s="8">
        <v>123</v>
      </c>
      <c r="L14">
        <f t="shared" si="1"/>
        <v>0.12195121951219512</v>
      </c>
      <c r="M14">
        <f t="shared" si="2"/>
        <v>0.4</v>
      </c>
      <c r="N14">
        <f t="shared" si="3"/>
        <v>0.6</v>
      </c>
      <c r="O14">
        <f t="shared" si="4"/>
        <v>0.87857142857142856</v>
      </c>
      <c r="P14" s="8">
        <v>2</v>
      </c>
      <c r="Q14" s="3" t="s">
        <v>43</v>
      </c>
    </row>
    <row r="15" spans="1:17">
      <c r="A15" s="2">
        <v>41327</v>
      </c>
      <c r="B15" s="3">
        <v>4</v>
      </c>
      <c r="C15" s="3" t="s">
        <v>17</v>
      </c>
      <c r="D15" t="s">
        <v>23</v>
      </c>
      <c r="E15" t="s">
        <v>26</v>
      </c>
      <c r="F15" s="2">
        <v>41317</v>
      </c>
      <c r="G15" s="3">
        <v>140</v>
      </c>
      <c r="H15" s="8">
        <v>20</v>
      </c>
      <c r="I15" s="8">
        <v>4</v>
      </c>
      <c r="J15">
        <f t="shared" si="0"/>
        <v>24</v>
      </c>
      <c r="K15" s="8">
        <v>123</v>
      </c>
      <c r="L15">
        <f t="shared" si="1"/>
        <v>0.1951219512195122</v>
      </c>
      <c r="M15">
        <f t="shared" si="2"/>
        <v>0.83333333333333337</v>
      </c>
      <c r="N15">
        <f t="shared" si="3"/>
        <v>0.16666666666666666</v>
      </c>
      <c r="O15">
        <f t="shared" si="4"/>
        <v>0.87857142857142856</v>
      </c>
      <c r="P15" s="8">
        <v>2</v>
      </c>
      <c r="Q15" t="s">
        <v>43</v>
      </c>
    </row>
    <row r="16" spans="1:17">
      <c r="A16" s="2">
        <v>41327</v>
      </c>
      <c r="B16" s="3">
        <v>4</v>
      </c>
      <c r="C16" s="3" t="s">
        <v>17</v>
      </c>
      <c r="D16" t="s">
        <v>43</v>
      </c>
      <c r="E16" t="s">
        <v>26</v>
      </c>
      <c r="F16" s="2">
        <v>41317</v>
      </c>
      <c r="G16" s="3">
        <v>140</v>
      </c>
      <c r="H16" s="8">
        <v>17</v>
      </c>
      <c r="I16" s="8">
        <v>32</v>
      </c>
      <c r="J16">
        <f t="shared" si="0"/>
        <v>49</v>
      </c>
      <c r="K16" s="8">
        <v>123</v>
      </c>
      <c r="L16">
        <f t="shared" si="1"/>
        <v>0.3983739837398374</v>
      </c>
      <c r="M16">
        <f t="shared" si="2"/>
        <v>0.34693877551020408</v>
      </c>
      <c r="N16">
        <f t="shared" si="3"/>
        <v>0.65306122448979587</v>
      </c>
      <c r="O16">
        <f t="shared" si="4"/>
        <v>0.87857142857142856</v>
      </c>
      <c r="P16" s="8">
        <v>2</v>
      </c>
      <c r="Q16" t="s">
        <v>43</v>
      </c>
    </row>
    <row r="17" spans="1:17" s="16" customFormat="1" ht="16" thickBot="1">
      <c r="A17" s="17">
        <v>41327</v>
      </c>
      <c r="B17" s="15">
        <v>4</v>
      </c>
      <c r="C17" s="15" t="s">
        <v>17</v>
      </c>
      <c r="D17" s="16" t="s">
        <v>43</v>
      </c>
      <c r="E17" s="16" t="s">
        <v>26</v>
      </c>
      <c r="F17" s="17">
        <v>41317</v>
      </c>
      <c r="G17" s="15">
        <v>140</v>
      </c>
      <c r="H17" s="16">
        <v>25</v>
      </c>
      <c r="I17" s="16">
        <v>20</v>
      </c>
      <c r="J17" s="16">
        <f t="shared" si="0"/>
        <v>45</v>
      </c>
      <c r="K17" s="16">
        <v>123</v>
      </c>
      <c r="L17" s="16">
        <f t="shared" si="1"/>
        <v>0.36585365853658536</v>
      </c>
      <c r="M17" s="16">
        <f t="shared" si="2"/>
        <v>0.55555555555555558</v>
      </c>
      <c r="N17" s="16">
        <f t="shared" si="3"/>
        <v>0.44444444444444442</v>
      </c>
      <c r="O17" s="16">
        <f t="shared" si="4"/>
        <v>0.87857142857142856</v>
      </c>
      <c r="P17" s="16">
        <v>2</v>
      </c>
      <c r="Q17" s="16" t="s">
        <v>43</v>
      </c>
    </row>
    <row r="18" spans="1:17">
      <c r="A18" s="2">
        <v>41331</v>
      </c>
      <c r="B18" s="3">
        <v>1</v>
      </c>
      <c r="C18" s="3" t="s">
        <v>17</v>
      </c>
      <c r="D18" t="s">
        <v>23</v>
      </c>
      <c r="E18" t="s">
        <v>26</v>
      </c>
      <c r="F18" s="2">
        <v>41318</v>
      </c>
      <c r="G18" s="3">
        <v>123</v>
      </c>
      <c r="H18" s="8">
        <v>12</v>
      </c>
      <c r="I18" s="8">
        <v>23</v>
      </c>
      <c r="J18">
        <f t="shared" si="0"/>
        <v>35</v>
      </c>
      <c r="K18" s="8">
        <v>107</v>
      </c>
      <c r="L18">
        <f t="shared" si="1"/>
        <v>0.32710280373831774</v>
      </c>
      <c r="M18">
        <f t="shared" si="2"/>
        <v>0.34285714285714286</v>
      </c>
      <c r="N18">
        <f t="shared" si="3"/>
        <v>0.65714285714285714</v>
      </c>
      <c r="O18">
        <f t="shared" si="4"/>
        <v>0.86991869918699183</v>
      </c>
      <c r="P18">
        <v>2</v>
      </c>
      <c r="Q18" s="8" t="s">
        <v>23</v>
      </c>
    </row>
    <row r="19" spans="1:17">
      <c r="A19" s="2">
        <v>41331</v>
      </c>
      <c r="B19" s="3">
        <v>1</v>
      </c>
      <c r="C19" s="3" t="s">
        <v>17</v>
      </c>
      <c r="D19" t="s">
        <v>23</v>
      </c>
      <c r="E19" t="s">
        <v>26</v>
      </c>
      <c r="F19" s="2">
        <v>41318</v>
      </c>
      <c r="G19" s="3">
        <v>123</v>
      </c>
      <c r="H19" s="8">
        <v>3</v>
      </c>
      <c r="I19" s="8">
        <v>15</v>
      </c>
      <c r="J19">
        <f t="shared" si="0"/>
        <v>18</v>
      </c>
      <c r="K19" s="8">
        <v>107</v>
      </c>
      <c r="L19">
        <f t="shared" si="1"/>
        <v>0.16822429906542055</v>
      </c>
      <c r="M19">
        <f t="shared" si="2"/>
        <v>0.16666666666666666</v>
      </c>
      <c r="N19">
        <f t="shared" si="3"/>
        <v>0.83333333333333337</v>
      </c>
      <c r="O19">
        <f t="shared" si="4"/>
        <v>0.86991869918699183</v>
      </c>
      <c r="P19">
        <v>2</v>
      </c>
      <c r="Q19" t="s">
        <v>23</v>
      </c>
    </row>
    <row r="20" spans="1:17">
      <c r="A20" s="2">
        <v>41331</v>
      </c>
      <c r="B20" s="3">
        <v>1</v>
      </c>
      <c r="C20" s="3" t="s">
        <v>17</v>
      </c>
      <c r="D20" t="s">
        <v>40</v>
      </c>
      <c r="E20" t="s">
        <v>26</v>
      </c>
      <c r="F20" s="2">
        <v>41318</v>
      </c>
      <c r="G20" s="3">
        <v>123</v>
      </c>
      <c r="H20" s="8">
        <v>7</v>
      </c>
      <c r="I20" s="8">
        <v>20</v>
      </c>
      <c r="J20">
        <f t="shared" si="0"/>
        <v>27</v>
      </c>
      <c r="K20" s="8">
        <v>107</v>
      </c>
      <c r="L20">
        <f t="shared" si="1"/>
        <v>0.25233644859813081</v>
      </c>
      <c r="M20">
        <f t="shared" si="2"/>
        <v>0.25925925925925924</v>
      </c>
      <c r="N20">
        <f t="shared" si="3"/>
        <v>0.7407407407407407</v>
      </c>
      <c r="O20">
        <f t="shared" si="4"/>
        <v>0.86991869918699183</v>
      </c>
      <c r="P20">
        <v>2</v>
      </c>
      <c r="Q20" t="s">
        <v>23</v>
      </c>
    </row>
    <row r="21" spans="1:17" s="11" customFormat="1">
      <c r="A21" s="12">
        <v>41331</v>
      </c>
      <c r="B21" s="10">
        <v>1</v>
      </c>
      <c r="C21" s="10" t="s">
        <v>17</v>
      </c>
      <c r="D21" s="11" t="s">
        <v>40</v>
      </c>
      <c r="E21" s="11" t="s">
        <v>26</v>
      </c>
      <c r="F21" s="12">
        <v>41318</v>
      </c>
      <c r="G21" s="10">
        <v>123</v>
      </c>
      <c r="H21" s="11">
        <v>9</v>
      </c>
      <c r="I21" s="11">
        <v>18</v>
      </c>
      <c r="J21" s="11">
        <f t="shared" si="0"/>
        <v>27</v>
      </c>
      <c r="K21" s="11">
        <v>107</v>
      </c>
      <c r="L21" s="11">
        <f t="shared" si="1"/>
        <v>0.25233644859813081</v>
      </c>
      <c r="M21" s="11">
        <f t="shared" si="2"/>
        <v>0.33333333333333331</v>
      </c>
      <c r="N21" s="11">
        <f t="shared" si="3"/>
        <v>0.66666666666666663</v>
      </c>
      <c r="O21" s="11">
        <f t="shared" si="4"/>
        <v>0.86991869918699183</v>
      </c>
      <c r="P21" s="11">
        <v>2</v>
      </c>
      <c r="Q21" s="11" t="s">
        <v>23</v>
      </c>
    </row>
    <row r="22" spans="1:17">
      <c r="A22" s="2">
        <v>41331</v>
      </c>
      <c r="B22" s="3">
        <v>2</v>
      </c>
      <c r="C22" s="3" t="s">
        <v>17</v>
      </c>
      <c r="D22" t="s">
        <v>23</v>
      </c>
      <c r="E22" t="s">
        <v>26</v>
      </c>
      <c r="F22" s="2">
        <v>41319</v>
      </c>
      <c r="G22" s="3">
        <v>128</v>
      </c>
      <c r="H22" s="8">
        <v>14</v>
      </c>
      <c r="I22" s="8">
        <v>15</v>
      </c>
      <c r="J22">
        <f t="shared" si="0"/>
        <v>29</v>
      </c>
      <c r="K22" s="8">
        <v>110</v>
      </c>
      <c r="L22">
        <f t="shared" si="1"/>
        <v>0.26363636363636361</v>
      </c>
      <c r="M22">
        <f t="shared" si="2"/>
        <v>0.48275862068965519</v>
      </c>
      <c r="N22">
        <f t="shared" si="3"/>
        <v>0.51724137931034486</v>
      </c>
      <c r="O22">
        <f t="shared" si="4"/>
        <v>0.859375</v>
      </c>
      <c r="P22">
        <v>2</v>
      </c>
      <c r="Q22" t="s">
        <v>23</v>
      </c>
    </row>
    <row r="23" spans="1:17">
      <c r="A23" s="2">
        <v>41331</v>
      </c>
      <c r="B23" s="3">
        <v>2</v>
      </c>
      <c r="C23" s="3" t="s">
        <v>17</v>
      </c>
      <c r="D23" t="s">
        <v>23</v>
      </c>
      <c r="E23" t="s">
        <v>26</v>
      </c>
      <c r="F23" s="2">
        <v>41319</v>
      </c>
      <c r="G23" s="3">
        <v>128</v>
      </c>
      <c r="H23" s="8">
        <v>13</v>
      </c>
      <c r="I23" s="8">
        <v>24</v>
      </c>
      <c r="J23">
        <f t="shared" si="0"/>
        <v>37</v>
      </c>
      <c r="K23" s="8">
        <v>110</v>
      </c>
      <c r="L23">
        <f t="shared" si="1"/>
        <v>0.33636363636363636</v>
      </c>
      <c r="M23">
        <f t="shared" si="2"/>
        <v>0.35135135135135137</v>
      </c>
      <c r="N23">
        <f t="shared" si="3"/>
        <v>0.64864864864864868</v>
      </c>
      <c r="O23">
        <f t="shared" si="4"/>
        <v>0.859375</v>
      </c>
      <c r="P23">
        <v>2</v>
      </c>
      <c r="Q23" t="s">
        <v>23</v>
      </c>
    </row>
    <row r="24" spans="1:17">
      <c r="A24" s="2">
        <v>41331</v>
      </c>
      <c r="B24" s="3">
        <v>2</v>
      </c>
      <c r="C24" s="3" t="s">
        <v>17</v>
      </c>
      <c r="D24" t="s">
        <v>42</v>
      </c>
      <c r="E24" t="s">
        <v>26</v>
      </c>
      <c r="F24" s="2">
        <v>41319</v>
      </c>
      <c r="G24" s="3">
        <v>128</v>
      </c>
      <c r="H24" s="8">
        <v>6</v>
      </c>
      <c r="I24" s="8">
        <v>22</v>
      </c>
      <c r="J24">
        <f t="shared" si="0"/>
        <v>28</v>
      </c>
      <c r="K24" s="8">
        <v>110</v>
      </c>
      <c r="L24">
        <f t="shared" si="1"/>
        <v>0.25454545454545452</v>
      </c>
      <c r="M24">
        <f t="shared" si="2"/>
        <v>0.21428571428571427</v>
      </c>
      <c r="N24">
        <f t="shared" si="3"/>
        <v>0.7857142857142857</v>
      </c>
      <c r="O24">
        <f t="shared" si="4"/>
        <v>0.859375</v>
      </c>
      <c r="P24">
        <v>2</v>
      </c>
      <c r="Q24" t="s">
        <v>23</v>
      </c>
    </row>
    <row r="25" spans="1:17" s="11" customFormat="1">
      <c r="A25" s="12">
        <v>41331</v>
      </c>
      <c r="B25" s="10">
        <v>2</v>
      </c>
      <c r="C25" s="10" t="s">
        <v>17</v>
      </c>
      <c r="D25" s="11" t="s">
        <v>42</v>
      </c>
      <c r="E25" s="11" t="s">
        <v>26</v>
      </c>
      <c r="F25" s="12">
        <v>41319</v>
      </c>
      <c r="G25" s="10">
        <v>128</v>
      </c>
      <c r="H25" s="11">
        <v>9</v>
      </c>
      <c r="I25" s="11">
        <v>4</v>
      </c>
      <c r="J25" s="11">
        <f t="shared" si="0"/>
        <v>13</v>
      </c>
      <c r="K25" s="11">
        <v>110</v>
      </c>
      <c r="L25" s="11">
        <f t="shared" si="1"/>
        <v>0.11818181818181818</v>
      </c>
      <c r="M25" s="11">
        <f t="shared" si="2"/>
        <v>0.69230769230769229</v>
      </c>
      <c r="N25" s="11">
        <f t="shared" si="3"/>
        <v>0.30769230769230771</v>
      </c>
      <c r="O25" s="11">
        <f t="shared" si="4"/>
        <v>0.859375</v>
      </c>
      <c r="P25" s="11">
        <v>2</v>
      </c>
      <c r="Q25" s="11" t="s">
        <v>23</v>
      </c>
    </row>
    <row r="26" spans="1:17">
      <c r="A26" s="2">
        <v>41331</v>
      </c>
      <c r="B26" s="3">
        <v>3</v>
      </c>
      <c r="C26" s="3" t="s">
        <v>17</v>
      </c>
      <c r="D26" t="s">
        <v>23</v>
      </c>
      <c r="E26" t="s">
        <v>26</v>
      </c>
      <c r="F26" s="2">
        <v>41318</v>
      </c>
      <c r="G26" s="3">
        <v>124</v>
      </c>
      <c r="H26" s="8">
        <v>2</v>
      </c>
      <c r="I26" s="8">
        <v>14</v>
      </c>
      <c r="J26">
        <f t="shared" si="0"/>
        <v>16</v>
      </c>
      <c r="K26" s="8">
        <v>102</v>
      </c>
      <c r="L26">
        <f t="shared" si="1"/>
        <v>0.15686274509803921</v>
      </c>
      <c r="M26">
        <f t="shared" si="2"/>
        <v>0.125</v>
      </c>
      <c r="N26">
        <f t="shared" si="3"/>
        <v>0.875</v>
      </c>
      <c r="O26">
        <f t="shared" si="4"/>
        <v>0.82258064516129037</v>
      </c>
      <c r="P26">
        <v>2</v>
      </c>
      <c r="Q26" t="s">
        <v>23</v>
      </c>
    </row>
    <row r="27" spans="1:17">
      <c r="A27" s="2">
        <v>41331</v>
      </c>
      <c r="B27" s="3">
        <v>3</v>
      </c>
      <c r="C27" s="3" t="s">
        <v>17</v>
      </c>
      <c r="D27" t="s">
        <v>23</v>
      </c>
      <c r="E27" t="s">
        <v>26</v>
      </c>
      <c r="F27" s="2">
        <v>41318</v>
      </c>
      <c r="G27" s="3">
        <v>124</v>
      </c>
      <c r="H27" s="8">
        <v>8</v>
      </c>
      <c r="I27" s="8">
        <v>24</v>
      </c>
      <c r="J27">
        <f t="shared" si="0"/>
        <v>32</v>
      </c>
      <c r="K27" s="8">
        <v>102</v>
      </c>
      <c r="L27">
        <f t="shared" si="1"/>
        <v>0.31372549019607843</v>
      </c>
      <c r="M27">
        <f t="shared" si="2"/>
        <v>0.25</v>
      </c>
      <c r="N27">
        <f t="shared" si="3"/>
        <v>0.75</v>
      </c>
      <c r="O27">
        <f t="shared" si="4"/>
        <v>0.82258064516129037</v>
      </c>
      <c r="P27">
        <v>2</v>
      </c>
      <c r="Q27" t="s">
        <v>23</v>
      </c>
    </row>
    <row r="28" spans="1:17">
      <c r="A28" s="2">
        <v>41331</v>
      </c>
      <c r="B28" s="3">
        <v>3</v>
      </c>
      <c r="C28" s="3" t="s">
        <v>17</v>
      </c>
      <c r="D28" t="s">
        <v>43</v>
      </c>
      <c r="E28" t="s">
        <v>26</v>
      </c>
      <c r="F28" s="2">
        <v>41318</v>
      </c>
      <c r="G28" s="3">
        <v>124</v>
      </c>
      <c r="H28" s="8">
        <v>7</v>
      </c>
      <c r="I28" s="8">
        <v>13</v>
      </c>
      <c r="J28">
        <f t="shared" si="0"/>
        <v>20</v>
      </c>
      <c r="K28" s="8">
        <v>102</v>
      </c>
      <c r="L28">
        <f t="shared" si="1"/>
        <v>0.19607843137254902</v>
      </c>
      <c r="M28">
        <f t="shared" si="2"/>
        <v>0.35</v>
      </c>
      <c r="N28">
        <f t="shared" si="3"/>
        <v>0.65</v>
      </c>
      <c r="O28">
        <f t="shared" si="4"/>
        <v>0.82258064516129037</v>
      </c>
      <c r="P28">
        <v>2</v>
      </c>
      <c r="Q28" t="s">
        <v>23</v>
      </c>
    </row>
    <row r="29" spans="1:17" s="16" customFormat="1" ht="16" thickBot="1">
      <c r="A29" s="17">
        <v>41331</v>
      </c>
      <c r="B29" s="15">
        <v>3</v>
      </c>
      <c r="C29" s="15" t="s">
        <v>17</v>
      </c>
      <c r="D29" s="16" t="s">
        <v>43</v>
      </c>
      <c r="E29" s="16" t="s">
        <v>26</v>
      </c>
      <c r="F29" s="17">
        <v>41318</v>
      </c>
      <c r="G29" s="15">
        <v>124</v>
      </c>
      <c r="H29" s="16">
        <v>8</v>
      </c>
      <c r="I29" s="16">
        <v>26</v>
      </c>
      <c r="J29" s="16">
        <f t="shared" si="0"/>
        <v>34</v>
      </c>
      <c r="K29" s="16">
        <v>102</v>
      </c>
      <c r="L29" s="16">
        <f t="shared" si="1"/>
        <v>0.33333333333333331</v>
      </c>
      <c r="M29" s="16">
        <f t="shared" si="2"/>
        <v>0.23529411764705882</v>
      </c>
      <c r="N29" s="16">
        <f t="shared" si="3"/>
        <v>0.76470588235294112</v>
      </c>
      <c r="O29" s="16">
        <f t="shared" si="4"/>
        <v>0.82258064516129037</v>
      </c>
      <c r="P29" s="16">
        <v>2</v>
      </c>
      <c r="Q29" s="16" t="s">
        <v>23</v>
      </c>
    </row>
    <row r="30" spans="1:17">
      <c r="A30" s="2">
        <v>41332</v>
      </c>
      <c r="B30" s="3">
        <v>1</v>
      </c>
      <c r="C30" s="3" t="s">
        <v>17</v>
      </c>
      <c r="D30" t="s">
        <v>23</v>
      </c>
      <c r="E30" t="s">
        <v>26</v>
      </c>
      <c r="F30" s="2">
        <v>41323</v>
      </c>
      <c r="G30" s="3">
        <v>125</v>
      </c>
      <c r="H30" s="8">
        <v>5</v>
      </c>
      <c r="I30" s="8">
        <v>4</v>
      </c>
      <c r="J30">
        <f t="shared" si="0"/>
        <v>9</v>
      </c>
      <c r="K30" s="8">
        <v>116</v>
      </c>
      <c r="L30">
        <f t="shared" si="1"/>
        <v>7.7586206896551727E-2</v>
      </c>
      <c r="M30">
        <f t="shared" si="2"/>
        <v>0.55555555555555558</v>
      </c>
      <c r="N30">
        <f t="shared" si="3"/>
        <v>0.44444444444444442</v>
      </c>
      <c r="O30">
        <f t="shared" si="4"/>
        <v>0.92800000000000005</v>
      </c>
      <c r="P30" s="8">
        <v>1</v>
      </c>
      <c r="Q30" s="8" t="s">
        <v>19</v>
      </c>
    </row>
    <row r="31" spans="1:17">
      <c r="A31" s="2">
        <v>41332</v>
      </c>
      <c r="B31" s="3">
        <v>1</v>
      </c>
      <c r="C31" s="3" t="s">
        <v>17</v>
      </c>
      <c r="D31" t="s">
        <v>23</v>
      </c>
      <c r="E31" t="s">
        <v>26</v>
      </c>
      <c r="F31" s="2">
        <v>41323</v>
      </c>
      <c r="G31" s="3">
        <v>125</v>
      </c>
      <c r="H31" s="8">
        <v>8</v>
      </c>
      <c r="I31" s="8">
        <v>8</v>
      </c>
      <c r="J31">
        <f t="shared" si="0"/>
        <v>16</v>
      </c>
      <c r="K31" s="8">
        <v>116</v>
      </c>
      <c r="L31">
        <f t="shared" si="1"/>
        <v>0.13793103448275862</v>
      </c>
      <c r="M31">
        <f t="shared" si="2"/>
        <v>0.5</v>
      </c>
      <c r="N31">
        <f t="shared" si="3"/>
        <v>0.5</v>
      </c>
      <c r="O31">
        <f t="shared" si="4"/>
        <v>0.92800000000000005</v>
      </c>
      <c r="P31">
        <v>1</v>
      </c>
      <c r="Q31" t="s">
        <v>19</v>
      </c>
    </row>
    <row r="32" spans="1:17">
      <c r="A32" s="4">
        <v>41332</v>
      </c>
      <c r="B32" s="3">
        <v>1</v>
      </c>
      <c r="C32" s="3" t="s">
        <v>17</v>
      </c>
      <c r="D32" t="s">
        <v>40</v>
      </c>
      <c r="E32" t="s">
        <v>26</v>
      </c>
      <c r="F32" s="2">
        <v>41323</v>
      </c>
      <c r="G32" s="3">
        <v>125</v>
      </c>
      <c r="H32" s="8">
        <v>20</v>
      </c>
      <c r="I32" s="8">
        <v>36</v>
      </c>
      <c r="J32">
        <f t="shared" si="0"/>
        <v>56</v>
      </c>
      <c r="K32" s="8">
        <v>116</v>
      </c>
      <c r="L32">
        <f t="shared" si="1"/>
        <v>0.48275862068965519</v>
      </c>
      <c r="M32">
        <f t="shared" si="2"/>
        <v>0.35714285714285715</v>
      </c>
      <c r="N32">
        <f t="shared" si="3"/>
        <v>0.6428571428571429</v>
      </c>
      <c r="O32">
        <f t="shared" si="4"/>
        <v>0.92800000000000005</v>
      </c>
      <c r="P32">
        <v>1</v>
      </c>
      <c r="Q32" t="s">
        <v>19</v>
      </c>
    </row>
    <row r="33" spans="1:17" s="11" customFormat="1">
      <c r="A33" s="12">
        <v>41332</v>
      </c>
      <c r="B33" s="10">
        <v>1</v>
      </c>
      <c r="C33" s="10" t="s">
        <v>17</v>
      </c>
      <c r="D33" s="11" t="s">
        <v>40</v>
      </c>
      <c r="E33" s="11" t="s">
        <v>26</v>
      </c>
      <c r="F33" s="12">
        <v>41323</v>
      </c>
      <c r="G33" s="10">
        <v>125</v>
      </c>
      <c r="H33" s="11">
        <v>14</v>
      </c>
      <c r="I33" s="11">
        <v>21</v>
      </c>
      <c r="J33" s="11">
        <f t="shared" si="0"/>
        <v>35</v>
      </c>
      <c r="K33" s="11">
        <v>116</v>
      </c>
      <c r="L33" s="11">
        <f t="shared" si="1"/>
        <v>0.30172413793103448</v>
      </c>
      <c r="M33" s="11">
        <f t="shared" si="2"/>
        <v>0.4</v>
      </c>
      <c r="N33" s="11">
        <f t="shared" si="3"/>
        <v>0.6</v>
      </c>
      <c r="O33" s="11">
        <f t="shared" si="4"/>
        <v>0.92800000000000005</v>
      </c>
      <c r="P33" s="11">
        <v>1</v>
      </c>
      <c r="Q33" s="11" t="s">
        <v>19</v>
      </c>
    </row>
    <row r="34" spans="1:17">
      <c r="A34" s="4">
        <v>41332</v>
      </c>
      <c r="B34" s="3">
        <v>2</v>
      </c>
      <c r="C34" s="3" t="s">
        <v>17</v>
      </c>
      <c r="D34" t="s">
        <v>23</v>
      </c>
      <c r="E34" t="s">
        <v>26</v>
      </c>
      <c r="F34" s="2">
        <v>41320</v>
      </c>
      <c r="G34" s="3">
        <v>135</v>
      </c>
      <c r="H34" s="8">
        <v>14</v>
      </c>
      <c r="I34" s="8">
        <v>22</v>
      </c>
      <c r="J34">
        <f t="shared" si="0"/>
        <v>36</v>
      </c>
      <c r="K34" s="8">
        <v>98</v>
      </c>
      <c r="L34">
        <f t="shared" si="1"/>
        <v>0.36734693877551022</v>
      </c>
      <c r="M34">
        <f t="shared" si="2"/>
        <v>0.3888888888888889</v>
      </c>
      <c r="N34">
        <f t="shared" si="3"/>
        <v>0.61111111111111116</v>
      </c>
      <c r="O34">
        <f t="shared" si="4"/>
        <v>0.72592592592592597</v>
      </c>
      <c r="P34">
        <v>1</v>
      </c>
      <c r="Q34" t="s">
        <v>19</v>
      </c>
    </row>
    <row r="35" spans="1:17">
      <c r="A35" s="2">
        <v>41332</v>
      </c>
      <c r="B35" s="3">
        <v>2</v>
      </c>
      <c r="C35" s="3" t="s">
        <v>17</v>
      </c>
      <c r="D35" t="s">
        <v>23</v>
      </c>
      <c r="E35" t="s">
        <v>26</v>
      </c>
      <c r="F35" s="2">
        <v>41320</v>
      </c>
      <c r="G35" s="3">
        <v>135</v>
      </c>
      <c r="H35" s="8">
        <v>9</v>
      </c>
      <c r="I35" s="8">
        <v>16</v>
      </c>
      <c r="J35">
        <f t="shared" si="0"/>
        <v>25</v>
      </c>
      <c r="K35" s="8">
        <v>98</v>
      </c>
      <c r="L35">
        <f t="shared" si="1"/>
        <v>0.25510204081632654</v>
      </c>
      <c r="M35">
        <f t="shared" si="2"/>
        <v>0.36</v>
      </c>
      <c r="N35">
        <f t="shared" si="3"/>
        <v>0.64</v>
      </c>
      <c r="O35">
        <f t="shared" si="4"/>
        <v>0.72592592592592597</v>
      </c>
      <c r="P35">
        <v>1</v>
      </c>
      <c r="Q35" t="s">
        <v>19</v>
      </c>
    </row>
    <row r="36" spans="1:17">
      <c r="A36" s="2">
        <v>41332</v>
      </c>
      <c r="B36" s="3">
        <v>2</v>
      </c>
      <c r="C36" s="3" t="s">
        <v>17</v>
      </c>
      <c r="D36" t="s">
        <v>41</v>
      </c>
      <c r="E36" t="s">
        <v>26</v>
      </c>
      <c r="F36" s="2">
        <v>41320</v>
      </c>
      <c r="G36" s="3">
        <v>135</v>
      </c>
      <c r="H36" s="8">
        <v>11</v>
      </c>
      <c r="I36" s="8">
        <v>13</v>
      </c>
      <c r="J36">
        <f t="shared" si="0"/>
        <v>24</v>
      </c>
      <c r="K36" s="8">
        <v>98</v>
      </c>
      <c r="L36">
        <f t="shared" si="1"/>
        <v>0.24489795918367346</v>
      </c>
      <c r="M36">
        <f t="shared" si="2"/>
        <v>0.45833333333333331</v>
      </c>
      <c r="N36">
        <f t="shared" si="3"/>
        <v>0.54166666666666663</v>
      </c>
      <c r="O36">
        <f t="shared" si="4"/>
        <v>0.72592592592592597</v>
      </c>
      <c r="P36">
        <v>1</v>
      </c>
      <c r="Q36" t="s">
        <v>19</v>
      </c>
    </row>
    <row r="37" spans="1:17" s="11" customFormat="1">
      <c r="A37" s="12">
        <v>41332</v>
      </c>
      <c r="B37" s="10">
        <v>2</v>
      </c>
      <c r="C37" s="10" t="s">
        <v>17</v>
      </c>
      <c r="D37" s="11" t="s">
        <v>41</v>
      </c>
      <c r="E37" s="11" t="s">
        <v>26</v>
      </c>
      <c r="F37" s="12">
        <v>41320</v>
      </c>
      <c r="G37" s="10">
        <v>135</v>
      </c>
      <c r="H37" s="11">
        <v>11</v>
      </c>
      <c r="I37" s="11">
        <v>2</v>
      </c>
      <c r="J37" s="11">
        <f t="shared" si="0"/>
        <v>13</v>
      </c>
      <c r="K37" s="11">
        <v>98</v>
      </c>
      <c r="L37" s="11">
        <f t="shared" si="1"/>
        <v>0.1326530612244898</v>
      </c>
      <c r="M37" s="11">
        <f t="shared" si="2"/>
        <v>0.84615384615384615</v>
      </c>
      <c r="N37" s="11">
        <f t="shared" si="3"/>
        <v>0.15384615384615385</v>
      </c>
      <c r="O37" s="11">
        <f t="shared" si="4"/>
        <v>0.72592592592592597</v>
      </c>
      <c r="P37" s="11">
        <v>1</v>
      </c>
      <c r="Q37" s="11" t="s">
        <v>19</v>
      </c>
    </row>
    <row r="38" spans="1:17">
      <c r="A38" s="2">
        <v>41332</v>
      </c>
      <c r="B38" s="3">
        <v>3</v>
      </c>
      <c r="C38" s="3" t="s">
        <v>17</v>
      </c>
      <c r="D38" t="s">
        <v>23</v>
      </c>
      <c r="E38" s="3" t="s">
        <v>26</v>
      </c>
      <c r="F38" s="2">
        <v>41318</v>
      </c>
      <c r="G38" s="3">
        <v>127</v>
      </c>
      <c r="H38" s="8">
        <v>4</v>
      </c>
      <c r="I38" s="8">
        <v>14</v>
      </c>
      <c r="J38">
        <f t="shared" si="0"/>
        <v>18</v>
      </c>
      <c r="K38" s="8">
        <v>120</v>
      </c>
      <c r="L38">
        <f t="shared" si="1"/>
        <v>0.15</v>
      </c>
      <c r="M38">
        <f t="shared" si="2"/>
        <v>0.22222222222222221</v>
      </c>
      <c r="N38">
        <f t="shared" si="3"/>
        <v>0.77777777777777779</v>
      </c>
      <c r="O38">
        <f t="shared" si="4"/>
        <v>0.94488188976377951</v>
      </c>
      <c r="P38" s="8">
        <v>1</v>
      </c>
      <c r="Q38" t="s">
        <v>19</v>
      </c>
    </row>
    <row r="39" spans="1:17">
      <c r="A39" s="2">
        <v>41332</v>
      </c>
      <c r="B39" s="3">
        <v>3</v>
      </c>
      <c r="C39" s="3" t="s">
        <v>17</v>
      </c>
      <c r="D39" t="s">
        <v>23</v>
      </c>
      <c r="E39" s="3" t="s">
        <v>26</v>
      </c>
      <c r="F39" s="2">
        <v>41318</v>
      </c>
      <c r="G39" s="3">
        <v>127</v>
      </c>
      <c r="H39" s="8">
        <v>11</v>
      </c>
      <c r="I39" s="8">
        <v>9</v>
      </c>
      <c r="J39">
        <f t="shared" si="0"/>
        <v>20</v>
      </c>
      <c r="K39" s="8">
        <v>120</v>
      </c>
      <c r="L39">
        <f t="shared" si="1"/>
        <v>0.16666666666666666</v>
      </c>
      <c r="M39">
        <f t="shared" si="2"/>
        <v>0.55000000000000004</v>
      </c>
      <c r="N39">
        <f t="shared" si="3"/>
        <v>0.45</v>
      </c>
      <c r="O39">
        <f t="shared" si="4"/>
        <v>0.94488188976377951</v>
      </c>
      <c r="P39" s="8">
        <v>1</v>
      </c>
      <c r="Q39" t="s">
        <v>19</v>
      </c>
    </row>
    <row r="40" spans="1:17">
      <c r="A40" s="2">
        <v>41332</v>
      </c>
      <c r="B40" s="3">
        <v>3</v>
      </c>
      <c r="C40" s="3" t="s">
        <v>17</v>
      </c>
      <c r="D40" t="s">
        <v>42</v>
      </c>
      <c r="E40" s="3" t="s">
        <v>26</v>
      </c>
      <c r="F40" s="2">
        <v>41318</v>
      </c>
      <c r="G40" s="3">
        <v>127</v>
      </c>
      <c r="H40" s="8">
        <v>12</v>
      </c>
      <c r="I40" s="8">
        <v>27</v>
      </c>
      <c r="J40">
        <f t="shared" si="0"/>
        <v>39</v>
      </c>
      <c r="K40" s="8">
        <v>120</v>
      </c>
      <c r="L40">
        <f t="shared" si="1"/>
        <v>0.32500000000000001</v>
      </c>
      <c r="M40">
        <f t="shared" si="2"/>
        <v>0.30769230769230771</v>
      </c>
      <c r="N40">
        <f t="shared" si="3"/>
        <v>0.69230769230769229</v>
      </c>
      <c r="O40">
        <f t="shared" si="4"/>
        <v>0.94488188976377951</v>
      </c>
      <c r="P40" s="8">
        <v>1</v>
      </c>
      <c r="Q40" t="s">
        <v>19</v>
      </c>
    </row>
    <row r="41" spans="1:17" s="11" customFormat="1">
      <c r="A41" s="12">
        <v>41332</v>
      </c>
      <c r="B41" s="10">
        <v>3</v>
      </c>
      <c r="C41" s="10" t="s">
        <v>17</v>
      </c>
      <c r="D41" s="11" t="s">
        <v>42</v>
      </c>
      <c r="E41" s="10" t="s">
        <v>26</v>
      </c>
      <c r="F41" s="12">
        <v>41318</v>
      </c>
      <c r="G41" s="10">
        <v>127</v>
      </c>
      <c r="H41" s="11">
        <v>19</v>
      </c>
      <c r="I41" s="11">
        <v>24</v>
      </c>
      <c r="J41" s="11">
        <f t="shared" si="0"/>
        <v>43</v>
      </c>
      <c r="K41" s="11">
        <v>120</v>
      </c>
      <c r="L41" s="11">
        <f t="shared" si="1"/>
        <v>0.35833333333333334</v>
      </c>
      <c r="M41" s="11">
        <f t="shared" si="2"/>
        <v>0.44186046511627908</v>
      </c>
      <c r="N41" s="11">
        <f t="shared" si="3"/>
        <v>0.55813953488372092</v>
      </c>
      <c r="O41" s="11">
        <f t="shared" si="4"/>
        <v>0.94488188976377951</v>
      </c>
      <c r="P41" s="11">
        <v>1</v>
      </c>
      <c r="Q41" s="11" t="s">
        <v>19</v>
      </c>
    </row>
    <row r="42" spans="1:17">
      <c r="A42" s="2">
        <v>41332</v>
      </c>
      <c r="B42" s="3">
        <v>4</v>
      </c>
      <c r="C42" s="3" t="s">
        <v>17</v>
      </c>
      <c r="D42" t="s">
        <v>23</v>
      </c>
      <c r="E42" t="s">
        <v>26</v>
      </c>
      <c r="F42" s="2">
        <v>41319</v>
      </c>
      <c r="G42" s="3">
        <v>126</v>
      </c>
      <c r="H42" s="8">
        <v>7</v>
      </c>
      <c r="I42" s="8">
        <v>12</v>
      </c>
      <c r="J42">
        <f t="shared" si="0"/>
        <v>19</v>
      </c>
      <c r="K42" s="8">
        <v>117</v>
      </c>
      <c r="L42">
        <f t="shared" si="1"/>
        <v>0.1623931623931624</v>
      </c>
      <c r="M42">
        <f t="shared" si="2"/>
        <v>0.36842105263157893</v>
      </c>
      <c r="N42">
        <f t="shared" si="3"/>
        <v>0.63157894736842102</v>
      </c>
      <c r="O42">
        <f t="shared" si="4"/>
        <v>0.9285714285714286</v>
      </c>
      <c r="P42" s="8">
        <v>1</v>
      </c>
      <c r="Q42" s="3" t="s">
        <v>19</v>
      </c>
    </row>
    <row r="43" spans="1:17">
      <c r="A43" s="2">
        <v>41332</v>
      </c>
      <c r="B43" s="3">
        <v>4</v>
      </c>
      <c r="C43" s="3" t="s">
        <v>17</v>
      </c>
      <c r="D43" t="s">
        <v>23</v>
      </c>
      <c r="E43" t="s">
        <v>26</v>
      </c>
      <c r="F43" s="2">
        <v>41319</v>
      </c>
      <c r="G43" s="3">
        <v>126</v>
      </c>
      <c r="H43" s="8">
        <v>5</v>
      </c>
      <c r="I43" s="8">
        <v>16</v>
      </c>
      <c r="J43">
        <f t="shared" si="0"/>
        <v>21</v>
      </c>
      <c r="K43" s="8">
        <v>117</v>
      </c>
      <c r="L43">
        <f t="shared" si="1"/>
        <v>0.17948717948717949</v>
      </c>
      <c r="M43">
        <f t="shared" si="2"/>
        <v>0.23809523809523808</v>
      </c>
      <c r="N43">
        <f t="shared" si="3"/>
        <v>0.76190476190476186</v>
      </c>
      <c r="O43">
        <f t="shared" si="4"/>
        <v>0.9285714285714286</v>
      </c>
      <c r="P43" s="8">
        <v>1</v>
      </c>
      <c r="Q43" t="s">
        <v>19</v>
      </c>
    </row>
    <row r="44" spans="1:17">
      <c r="A44" s="2">
        <v>41332</v>
      </c>
      <c r="B44" s="3">
        <v>4</v>
      </c>
      <c r="C44" s="3" t="s">
        <v>17</v>
      </c>
      <c r="D44" t="s">
        <v>43</v>
      </c>
      <c r="E44" t="s">
        <v>26</v>
      </c>
      <c r="F44" s="2">
        <v>41319</v>
      </c>
      <c r="G44" s="3">
        <v>126</v>
      </c>
      <c r="H44" s="8">
        <v>16</v>
      </c>
      <c r="I44" s="8">
        <v>10</v>
      </c>
      <c r="J44">
        <f t="shared" si="0"/>
        <v>26</v>
      </c>
      <c r="K44" s="8">
        <v>117</v>
      </c>
      <c r="L44">
        <f t="shared" si="1"/>
        <v>0.22222222222222221</v>
      </c>
      <c r="M44">
        <f t="shared" si="2"/>
        <v>0.61538461538461542</v>
      </c>
      <c r="N44">
        <f t="shared" si="3"/>
        <v>0.38461538461538464</v>
      </c>
      <c r="O44">
        <f t="shared" si="4"/>
        <v>0.9285714285714286</v>
      </c>
      <c r="P44" s="8">
        <v>1</v>
      </c>
      <c r="Q44" t="s">
        <v>19</v>
      </c>
    </row>
    <row r="45" spans="1:17" s="16" customFormat="1" ht="16" thickBot="1">
      <c r="A45" s="17">
        <v>41332</v>
      </c>
      <c r="B45" s="15">
        <v>4</v>
      </c>
      <c r="C45" s="15" t="s">
        <v>17</v>
      </c>
      <c r="D45" s="16" t="s">
        <v>43</v>
      </c>
      <c r="E45" s="16" t="s">
        <v>26</v>
      </c>
      <c r="F45" s="17">
        <v>41319</v>
      </c>
      <c r="G45" s="15">
        <v>126</v>
      </c>
      <c r="H45" s="16">
        <v>19</v>
      </c>
      <c r="I45" s="16">
        <v>32</v>
      </c>
      <c r="J45" s="16">
        <f t="shared" si="0"/>
        <v>51</v>
      </c>
      <c r="K45" s="16">
        <v>117</v>
      </c>
      <c r="L45" s="16">
        <f t="shared" si="1"/>
        <v>0.4358974358974359</v>
      </c>
      <c r="M45" s="16">
        <f t="shared" si="2"/>
        <v>0.37254901960784315</v>
      </c>
      <c r="N45" s="16">
        <f t="shared" si="3"/>
        <v>0.62745098039215685</v>
      </c>
      <c r="O45" s="16">
        <f t="shared" si="4"/>
        <v>0.9285714285714286</v>
      </c>
      <c r="P45" s="16">
        <v>1</v>
      </c>
      <c r="Q45" s="16" t="s">
        <v>19</v>
      </c>
    </row>
    <row r="46" spans="1:17">
      <c r="A46" s="2">
        <v>41334</v>
      </c>
      <c r="B46" s="3">
        <v>1</v>
      </c>
      <c r="C46" s="3" t="s">
        <v>17</v>
      </c>
      <c r="D46" t="s">
        <v>23</v>
      </c>
      <c r="E46" t="s">
        <v>26</v>
      </c>
      <c r="F46" s="2">
        <v>41323</v>
      </c>
      <c r="G46" s="3">
        <v>130</v>
      </c>
      <c r="H46" s="8">
        <v>8</v>
      </c>
      <c r="I46" s="8">
        <v>12</v>
      </c>
      <c r="J46">
        <f t="shared" si="0"/>
        <v>20</v>
      </c>
      <c r="K46" s="8">
        <v>106</v>
      </c>
      <c r="L46">
        <f t="shared" si="1"/>
        <v>0.18867924528301888</v>
      </c>
      <c r="M46">
        <f t="shared" si="2"/>
        <v>0.4</v>
      </c>
      <c r="N46">
        <f t="shared" si="3"/>
        <v>0.6</v>
      </c>
      <c r="O46">
        <f t="shared" si="4"/>
        <v>0.81538461538461537</v>
      </c>
      <c r="P46" s="8">
        <v>2</v>
      </c>
      <c r="Q46" t="s">
        <v>44</v>
      </c>
    </row>
    <row r="47" spans="1:17">
      <c r="A47" s="2">
        <v>41334</v>
      </c>
      <c r="B47" s="3">
        <v>1</v>
      </c>
      <c r="C47" s="3" t="s">
        <v>17</v>
      </c>
      <c r="D47" t="s">
        <v>23</v>
      </c>
      <c r="E47" t="s">
        <v>26</v>
      </c>
      <c r="F47" s="2">
        <v>41323</v>
      </c>
      <c r="G47" s="3">
        <v>130</v>
      </c>
      <c r="H47" s="8">
        <v>5</v>
      </c>
      <c r="I47" s="8">
        <v>8</v>
      </c>
      <c r="J47">
        <f t="shared" si="0"/>
        <v>13</v>
      </c>
      <c r="K47" s="8">
        <v>106</v>
      </c>
      <c r="L47">
        <f t="shared" si="1"/>
        <v>0.12264150943396226</v>
      </c>
      <c r="M47">
        <f t="shared" si="2"/>
        <v>0.38461538461538464</v>
      </c>
      <c r="N47">
        <f t="shared" si="3"/>
        <v>0.61538461538461542</v>
      </c>
      <c r="O47">
        <f t="shared" si="4"/>
        <v>0.81538461538461537</v>
      </c>
      <c r="P47">
        <v>2</v>
      </c>
      <c r="Q47" t="s">
        <v>44</v>
      </c>
    </row>
    <row r="48" spans="1:17">
      <c r="A48" s="2">
        <v>41334</v>
      </c>
      <c r="B48" s="3">
        <v>1</v>
      </c>
      <c r="C48" s="3" t="s">
        <v>17</v>
      </c>
      <c r="D48" t="s">
        <v>44</v>
      </c>
      <c r="E48" t="s">
        <v>26</v>
      </c>
      <c r="F48" s="2">
        <v>41323</v>
      </c>
      <c r="G48" s="3">
        <v>130</v>
      </c>
      <c r="H48" s="8">
        <v>10</v>
      </c>
      <c r="I48" s="8">
        <v>32</v>
      </c>
      <c r="J48">
        <f t="shared" si="0"/>
        <v>42</v>
      </c>
      <c r="K48" s="8">
        <v>106</v>
      </c>
      <c r="L48">
        <f t="shared" si="1"/>
        <v>0.39622641509433965</v>
      </c>
      <c r="M48">
        <f t="shared" si="2"/>
        <v>0.23809523809523808</v>
      </c>
      <c r="N48">
        <f t="shared" si="3"/>
        <v>0.76190476190476186</v>
      </c>
      <c r="O48">
        <f t="shared" si="4"/>
        <v>0.81538461538461537</v>
      </c>
      <c r="P48">
        <v>2</v>
      </c>
      <c r="Q48" t="s">
        <v>44</v>
      </c>
    </row>
    <row r="49" spans="1:17" s="11" customFormat="1">
      <c r="A49" s="12">
        <v>41334</v>
      </c>
      <c r="B49" s="10">
        <v>1</v>
      </c>
      <c r="C49" s="10" t="s">
        <v>17</v>
      </c>
      <c r="D49" s="11" t="s">
        <v>44</v>
      </c>
      <c r="E49" s="11" t="s">
        <v>26</v>
      </c>
      <c r="F49" s="12">
        <v>41323</v>
      </c>
      <c r="G49" s="10">
        <v>130</v>
      </c>
      <c r="H49" s="11">
        <v>16</v>
      </c>
      <c r="I49" s="11">
        <v>15</v>
      </c>
      <c r="J49" s="11">
        <f t="shared" si="0"/>
        <v>31</v>
      </c>
      <c r="K49" s="11">
        <v>106</v>
      </c>
      <c r="L49" s="11">
        <f t="shared" si="1"/>
        <v>0.29245283018867924</v>
      </c>
      <c r="M49" s="11">
        <f t="shared" si="2"/>
        <v>0.5161290322580645</v>
      </c>
      <c r="N49" s="11">
        <f t="shared" si="3"/>
        <v>0.4838709677419355</v>
      </c>
      <c r="O49" s="11">
        <f t="shared" si="4"/>
        <v>0.81538461538461537</v>
      </c>
      <c r="P49" s="11">
        <v>2</v>
      </c>
      <c r="Q49" s="11" t="s">
        <v>44</v>
      </c>
    </row>
    <row r="50" spans="1:17">
      <c r="A50" s="2">
        <v>41334</v>
      </c>
      <c r="B50" s="3">
        <v>2</v>
      </c>
      <c r="C50" s="3" t="s">
        <v>17</v>
      </c>
      <c r="D50" t="s">
        <v>23</v>
      </c>
      <c r="E50" t="s">
        <v>26</v>
      </c>
      <c r="F50" s="2">
        <v>41323</v>
      </c>
      <c r="G50" s="3">
        <v>140</v>
      </c>
      <c r="H50" s="8">
        <v>5</v>
      </c>
      <c r="I50" s="8">
        <v>5</v>
      </c>
      <c r="J50">
        <f t="shared" si="0"/>
        <v>10</v>
      </c>
      <c r="K50" s="8">
        <v>109</v>
      </c>
      <c r="L50">
        <f t="shared" si="1"/>
        <v>9.1743119266055051E-2</v>
      </c>
      <c r="M50">
        <f t="shared" si="2"/>
        <v>0.5</v>
      </c>
      <c r="N50">
        <f t="shared" si="3"/>
        <v>0.5</v>
      </c>
      <c r="O50">
        <f t="shared" si="4"/>
        <v>0.77857142857142858</v>
      </c>
      <c r="P50">
        <v>2</v>
      </c>
      <c r="Q50" t="s">
        <v>45</v>
      </c>
    </row>
    <row r="51" spans="1:17">
      <c r="A51" s="2">
        <v>41334</v>
      </c>
      <c r="B51" s="3">
        <v>2</v>
      </c>
      <c r="C51" s="3" t="s">
        <v>17</v>
      </c>
      <c r="D51" t="s">
        <v>23</v>
      </c>
      <c r="E51" t="s">
        <v>26</v>
      </c>
      <c r="F51" s="2">
        <v>41323</v>
      </c>
      <c r="G51" s="3">
        <v>140</v>
      </c>
      <c r="H51" s="8">
        <v>4</v>
      </c>
      <c r="I51" s="8">
        <v>5</v>
      </c>
      <c r="J51">
        <f t="shared" si="0"/>
        <v>9</v>
      </c>
      <c r="K51" s="8">
        <v>109</v>
      </c>
      <c r="L51">
        <f t="shared" si="1"/>
        <v>8.2568807339449546E-2</v>
      </c>
      <c r="M51">
        <f t="shared" si="2"/>
        <v>0.44444444444444442</v>
      </c>
      <c r="N51">
        <f t="shared" si="3"/>
        <v>0.55555555555555558</v>
      </c>
      <c r="O51">
        <f t="shared" si="4"/>
        <v>0.77857142857142858</v>
      </c>
      <c r="P51">
        <v>2</v>
      </c>
      <c r="Q51" t="s">
        <v>45</v>
      </c>
    </row>
    <row r="52" spans="1:17">
      <c r="A52" s="2">
        <v>41334</v>
      </c>
      <c r="B52" s="3">
        <v>2</v>
      </c>
      <c r="C52" s="3" t="s">
        <v>17</v>
      </c>
      <c r="D52" t="s">
        <v>45</v>
      </c>
      <c r="E52" t="s">
        <v>26</v>
      </c>
      <c r="F52" s="2">
        <v>41323</v>
      </c>
      <c r="G52" s="3">
        <v>140</v>
      </c>
      <c r="H52" s="8">
        <v>27</v>
      </c>
      <c r="I52" s="8">
        <v>25</v>
      </c>
      <c r="J52">
        <f t="shared" si="0"/>
        <v>52</v>
      </c>
      <c r="K52" s="8">
        <v>109</v>
      </c>
      <c r="L52">
        <f t="shared" si="1"/>
        <v>0.47706422018348627</v>
      </c>
      <c r="M52">
        <f t="shared" si="2"/>
        <v>0.51923076923076927</v>
      </c>
      <c r="N52">
        <f t="shared" si="3"/>
        <v>0.48076923076923078</v>
      </c>
      <c r="O52">
        <f t="shared" si="4"/>
        <v>0.77857142857142858</v>
      </c>
      <c r="P52">
        <v>2</v>
      </c>
      <c r="Q52" t="s">
        <v>45</v>
      </c>
    </row>
    <row r="53" spans="1:17" s="11" customFormat="1">
      <c r="A53" s="12">
        <v>41334</v>
      </c>
      <c r="B53" s="10">
        <v>2</v>
      </c>
      <c r="C53" s="10" t="s">
        <v>17</v>
      </c>
      <c r="D53" s="11" t="s">
        <v>45</v>
      </c>
      <c r="E53" s="11" t="s">
        <v>26</v>
      </c>
      <c r="F53" s="12">
        <v>41323</v>
      </c>
      <c r="G53" s="10">
        <v>140</v>
      </c>
      <c r="H53" s="11">
        <v>16</v>
      </c>
      <c r="I53" s="11">
        <v>22</v>
      </c>
      <c r="J53" s="11">
        <f t="shared" si="0"/>
        <v>38</v>
      </c>
      <c r="K53" s="11">
        <v>109</v>
      </c>
      <c r="L53" s="11">
        <f t="shared" si="1"/>
        <v>0.34862385321100919</v>
      </c>
      <c r="M53" s="11">
        <f t="shared" si="2"/>
        <v>0.42105263157894735</v>
      </c>
      <c r="N53" s="11">
        <f t="shared" si="3"/>
        <v>0.57894736842105265</v>
      </c>
      <c r="O53" s="11">
        <f t="shared" si="4"/>
        <v>0.77857142857142858</v>
      </c>
      <c r="P53" s="11">
        <v>2</v>
      </c>
      <c r="Q53" s="11" t="s">
        <v>45</v>
      </c>
    </row>
    <row r="54" spans="1:17">
      <c r="A54" s="2">
        <v>41334</v>
      </c>
      <c r="B54" s="3">
        <v>3</v>
      </c>
      <c r="C54" s="3" t="s">
        <v>17</v>
      </c>
      <c r="D54" t="s">
        <v>23</v>
      </c>
      <c r="E54" t="s">
        <v>26</v>
      </c>
      <c r="F54" s="2">
        <v>41323</v>
      </c>
      <c r="G54" s="3">
        <v>130</v>
      </c>
      <c r="H54" s="8">
        <v>6</v>
      </c>
      <c r="I54" s="8">
        <v>9</v>
      </c>
      <c r="J54">
        <f t="shared" si="0"/>
        <v>15</v>
      </c>
      <c r="K54" s="8">
        <v>116</v>
      </c>
      <c r="L54">
        <f t="shared" si="1"/>
        <v>0.12931034482758622</v>
      </c>
      <c r="M54">
        <f t="shared" si="2"/>
        <v>0.4</v>
      </c>
      <c r="N54">
        <f t="shared" si="3"/>
        <v>0.6</v>
      </c>
      <c r="O54">
        <f t="shared" si="4"/>
        <v>0.89230769230769236</v>
      </c>
      <c r="P54">
        <v>2</v>
      </c>
      <c r="Q54" t="s">
        <v>46</v>
      </c>
    </row>
    <row r="55" spans="1:17">
      <c r="A55" s="2">
        <v>41334</v>
      </c>
      <c r="B55" s="3">
        <v>3</v>
      </c>
      <c r="C55" s="3" t="s">
        <v>17</v>
      </c>
      <c r="D55" t="s">
        <v>23</v>
      </c>
      <c r="E55" t="s">
        <v>26</v>
      </c>
      <c r="F55" s="2">
        <v>41323</v>
      </c>
      <c r="G55" s="3">
        <v>130</v>
      </c>
      <c r="H55" s="8">
        <v>5</v>
      </c>
      <c r="I55" s="8">
        <v>5</v>
      </c>
      <c r="J55">
        <f t="shared" si="0"/>
        <v>10</v>
      </c>
      <c r="K55" s="8">
        <v>116</v>
      </c>
      <c r="L55">
        <f t="shared" si="1"/>
        <v>8.6206896551724144E-2</v>
      </c>
      <c r="M55">
        <f t="shared" si="2"/>
        <v>0.5</v>
      </c>
      <c r="N55">
        <f t="shared" si="3"/>
        <v>0.5</v>
      </c>
      <c r="O55">
        <f t="shared" si="4"/>
        <v>0.89230769230769236</v>
      </c>
      <c r="P55">
        <v>2</v>
      </c>
      <c r="Q55" t="s">
        <v>46</v>
      </c>
    </row>
    <row r="56" spans="1:17">
      <c r="A56" s="2">
        <v>41334</v>
      </c>
      <c r="B56" s="3">
        <v>3</v>
      </c>
      <c r="C56" s="3" t="s">
        <v>17</v>
      </c>
      <c r="D56" t="s">
        <v>46</v>
      </c>
      <c r="E56" t="s">
        <v>26</v>
      </c>
      <c r="F56" s="2">
        <v>41323</v>
      </c>
      <c r="G56" s="3">
        <v>130</v>
      </c>
      <c r="H56" s="8">
        <v>10</v>
      </c>
      <c r="I56" s="8">
        <v>28</v>
      </c>
      <c r="J56">
        <f t="shared" si="0"/>
        <v>38</v>
      </c>
      <c r="K56" s="8">
        <v>116</v>
      </c>
      <c r="L56">
        <f t="shared" si="1"/>
        <v>0.32758620689655171</v>
      </c>
      <c r="M56">
        <f t="shared" si="2"/>
        <v>0.26315789473684209</v>
      </c>
      <c r="N56">
        <f t="shared" si="3"/>
        <v>0.73684210526315785</v>
      </c>
      <c r="O56">
        <f t="shared" si="4"/>
        <v>0.89230769230769236</v>
      </c>
      <c r="P56">
        <v>2</v>
      </c>
      <c r="Q56" t="s">
        <v>46</v>
      </c>
    </row>
    <row r="57" spans="1:17" s="11" customFormat="1">
      <c r="A57" s="12">
        <v>41334</v>
      </c>
      <c r="B57" s="10">
        <v>3</v>
      </c>
      <c r="C57" s="10" t="s">
        <v>17</v>
      </c>
      <c r="D57" s="11" t="s">
        <v>46</v>
      </c>
      <c r="E57" s="11" t="s">
        <v>26</v>
      </c>
      <c r="F57" s="12">
        <v>41323</v>
      </c>
      <c r="G57" s="10">
        <v>130</v>
      </c>
      <c r="H57" s="11">
        <v>16</v>
      </c>
      <c r="I57" s="11">
        <v>37</v>
      </c>
      <c r="J57" s="11">
        <f t="shared" si="0"/>
        <v>53</v>
      </c>
      <c r="K57" s="11">
        <v>116</v>
      </c>
      <c r="L57" s="11">
        <f t="shared" si="1"/>
        <v>0.45689655172413796</v>
      </c>
      <c r="M57" s="11">
        <f t="shared" si="2"/>
        <v>0.30188679245283018</v>
      </c>
      <c r="N57" s="11">
        <f t="shared" si="3"/>
        <v>0.69811320754716977</v>
      </c>
      <c r="O57" s="11">
        <f t="shared" si="4"/>
        <v>0.89230769230769236</v>
      </c>
      <c r="P57" s="11">
        <v>2</v>
      </c>
      <c r="Q57" s="11" t="s">
        <v>46</v>
      </c>
    </row>
    <row r="58" spans="1:17">
      <c r="A58" s="2">
        <v>41334</v>
      </c>
      <c r="B58" s="3">
        <v>4</v>
      </c>
      <c r="C58" s="3" t="s">
        <v>17</v>
      </c>
      <c r="D58" t="s">
        <v>23</v>
      </c>
      <c r="E58" t="s">
        <v>26</v>
      </c>
      <c r="F58" s="2">
        <v>41323</v>
      </c>
      <c r="G58" s="3">
        <v>132</v>
      </c>
      <c r="H58" s="8">
        <v>0</v>
      </c>
      <c r="I58" s="8">
        <v>0</v>
      </c>
      <c r="J58">
        <f t="shared" si="0"/>
        <v>0</v>
      </c>
      <c r="K58" s="8">
        <v>117</v>
      </c>
      <c r="L58">
        <f t="shared" si="1"/>
        <v>0</v>
      </c>
      <c r="M58" t="e">
        <f t="shared" si="2"/>
        <v>#DIV/0!</v>
      </c>
      <c r="N58" t="e">
        <f t="shared" si="3"/>
        <v>#DIV/0!</v>
      </c>
      <c r="O58">
        <f t="shared" si="4"/>
        <v>0.88636363636363635</v>
      </c>
      <c r="P58">
        <v>2</v>
      </c>
      <c r="Q58" t="s">
        <v>47</v>
      </c>
    </row>
    <row r="59" spans="1:17">
      <c r="A59" s="2">
        <v>41334</v>
      </c>
      <c r="B59" s="3">
        <v>4</v>
      </c>
      <c r="C59" s="3" t="s">
        <v>17</v>
      </c>
      <c r="D59" t="s">
        <v>23</v>
      </c>
      <c r="E59" t="s">
        <v>26</v>
      </c>
      <c r="F59" s="2">
        <v>41323</v>
      </c>
      <c r="G59" s="3">
        <v>132</v>
      </c>
      <c r="H59" s="8">
        <v>15</v>
      </c>
      <c r="I59" s="8">
        <v>10</v>
      </c>
      <c r="J59">
        <f t="shared" si="0"/>
        <v>25</v>
      </c>
      <c r="K59" s="8">
        <v>117</v>
      </c>
      <c r="L59">
        <f t="shared" si="1"/>
        <v>0.21367521367521367</v>
      </c>
      <c r="M59">
        <f t="shared" si="2"/>
        <v>0.6</v>
      </c>
      <c r="N59">
        <f t="shared" si="3"/>
        <v>0.4</v>
      </c>
      <c r="O59">
        <f t="shared" si="4"/>
        <v>0.88636363636363635</v>
      </c>
      <c r="P59">
        <v>2</v>
      </c>
      <c r="Q59" t="s">
        <v>47</v>
      </c>
    </row>
    <row r="60" spans="1:17">
      <c r="A60" s="2">
        <v>41334</v>
      </c>
      <c r="B60" s="3">
        <v>4</v>
      </c>
      <c r="C60" s="3" t="s">
        <v>17</v>
      </c>
      <c r="D60" t="s">
        <v>47</v>
      </c>
      <c r="E60" t="s">
        <v>26</v>
      </c>
      <c r="F60" s="2">
        <v>41323</v>
      </c>
      <c r="G60" s="3">
        <v>132</v>
      </c>
      <c r="H60" s="8">
        <v>17</v>
      </c>
      <c r="I60" s="8">
        <v>30</v>
      </c>
      <c r="J60">
        <f t="shared" si="0"/>
        <v>47</v>
      </c>
      <c r="K60" s="8">
        <v>117</v>
      </c>
      <c r="L60">
        <f t="shared" si="1"/>
        <v>0.40170940170940173</v>
      </c>
      <c r="M60">
        <f t="shared" si="2"/>
        <v>0.36170212765957449</v>
      </c>
      <c r="N60">
        <f t="shared" si="3"/>
        <v>0.63829787234042556</v>
      </c>
      <c r="O60">
        <f t="shared" si="4"/>
        <v>0.88636363636363635</v>
      </c>
      <c r="P60">
        <v>2</v>
      </c>
      <c r="Q60" t="s">
        <v>47</v>
      </c>
    </row>
    <row r="61" spans="1:17" s="16" customFormat="1" ht="16" thickBot="1">
      <c r="A61" s="17">
        <v>41334</v>
      </c>
      <c r="B61" s="15">
        <v>4</v>
      </c>
      <c r="C61" s="15" t="s">
        <v>17</v>
      </c>
      <c r="D61" s="16" t="s">
        <v>47</v>
      </c>
      <c r="E61" s="16" t="s">
        <v>26</v>
      </c>
      <c r="F61" s="17">
        <v>41323</v>
      </c>
      <c r="G61" s="15">
        <v>132</v>
      </c>
      <c r="H61" s="16">
        <v>19</v>
      </c>
      <c r="I61" s="16">
        <v>26</v>
      </c>
      <c r="J61" s="16">
        <f t="shared" si="0"/>
        <v>45</v>
      </c>
      <c r="K61" s="16">
        <v>117</v>
      </c>
      <c r="L61" s="16">
        <f t="shared" si="1"/>
        <v>0.38461538461538464</v>
      </c>
      <c r="M61" s="16">
        <f t="shared" si="2"/>
        <v>0.42222222222222222</v>
      </c>
      <c r="N61" s="16">
        <f t="shared" si="3"/>
        <v>0.57777777777777772</v>
      </c>
      <c r="O61" s="16">
        <f t="shared" si="4"/>
        <v>0.88636363636363635</v>
      </c>
      <c r="P61" s="16">
        <v>2</v>
      </c>
      <c r="Q61" s="16" t="s">
        <v>47</v>
      </c>
    </row>
    <row r="62" spans="1:17">
      <c r="A62" s="2">
        <v>41338</v>
      </c>
      <c r="B62" s="3">
        <v>1</v>
      </c>
      <c r="C62" s="3" t="s">
        <v>17</v>
      </c>
      <c r="D62" t="s">
        <v>23</v>
      </c>
      <c r="E62" t="s">
        <v>26</v>
      </c>
      <c r="F62" s="2">
        <v>41324</v>
      </c>
      <c r="G62" s="3">
        <v>118</v>
      </c>
      <c r="H62" s="8">
        <v>8</v>
      </c>
      <c r="I62" s="8">
        <v>10</v>
      </c>
      <c r="J62">
        <f t="shared" si="0"/>
        <v>18</v>
      </c>
      <c r="K62" s="8">
        <v>96</v>
      </c>
      <c r="L62">
        <f t="shared" si="1"/>
        <v>0.1875</v>
      </c>
      <c r="M62">
        <f t="shared" si="2"/>
        <v>0.44444444444444442</v>
      </c>
      <c r="N62">
        <f t="shared" si="3"/>
        <v>0.55555555555555558</v>
      </c>
      <c r="O62">
        <f t="shared" si="4"/>
        <v>0.81355932203389836</v>
      </c>
      <c r="P62">
        <v>2</v>
      </c>
      <c r="Q62" t="s">
        <v>23</v>
      </c>
    </row>
    <row r="63" spans="1:17">
      <c r="A63" s="2">
        <v>41338</v>
      </c>
      <c r="B63" s="3">
        <v>1</v>
      </c>
      <c r="C63" s="3" t="s">
        <v>17</v>
      </c>
      <c r="D63" t="s">
        <v>23</v>
      </c>
      <c r="E63" t="s">
        <v>26</v>
      </c>
      <c r="F63" s="2">
        <v>41324</v>
      </c>
      <c r="G63" s="3">
        <v>118</v>
      </c>
      <c r="H63" s="8">
        <v>4</v>
      </c>
      <c r="I63" s="8">
        <v>12</v>
      </c>
      <c r="J63">
        <f t="shared" si="0"/>
        <v>16</v>
      </c>
      <c r="K63" s="8">
        <v>96</v>
      </c>
      <c r="L63">
        <f t="shared" si="1"/>
        <v>0.16666666666666666</v>
      </c>
      <c r="M63">
        <f t="shared" si="2"/>
        <v>0.25</v>
      </c>
      <c r="N63">
        <f t="shared" si="3"/>
        <v>0.75</v>
      </c>
      <c r="O63">
        <f t="shared" si="4"/>
        <v>0.81355932203389836</v>
      </c>
      <c r="P63">
        <v>2</v>
      </c>
      <c r="Q63" t="s">
        <v>23</v>
      </c>
    </row>
    <row r="64" spans="1:17">
      <c r="A64" s="2">
        <v>41338</v>
      </c>
      <c r="B64" s="3">
        <v>1</v>
      </c>
      <c r="C64" s="3" t="s">
        <v>17</v>
      </c>
      <c r="D64" t="s">
        <v>44</v>
      </c>
      <c r="E64" t="s">
        <v>26</v>
      </c>
      <c r="F64" s="2">
        <v>41324</v>
      </c>
      <c r="G64" s="3">
        <v>118</v>
      </c>
      <c r="H64" s="8">
        <v>10</v>
      </c>
      <c r="I64" s="8">
        <v>8</v>
      </c>
      <c r="J64">
        <f t="shared" si="0"/>
        <v>18</v>
      </c>
      <c r="K64" s="8">
        <v>96</v>
      </c>
      <c r="L64">
        <f t="shared" si="1"/>
        <v>0.1875</v>
      </c>
      <c r="M64">
        <f t="shared" si="2"/>
        <v>0.55555555555555558</v>
      </c>
      <c r="N64">
        <f t="shared" si="3"/>
        <v>0.44444444444444442</v>
      </c>
      <c r="O64">
        <f t="shared" si="4"/>
        <v>0.81355932203389836</v>
      </c>
      <c r="P64">
        <v>2</v>
      </c>
      <c r="Q64" t="s">
        <v>23</v>
      </c>
    </row>
    <row r="65" spans="1:17" s="11" customFormat="1">
      <c r="A65" s="12">
        <v>41338</v>
      </c>
      <c r="B65" s="10">
        <v>1</v>
      </c>
      <c r="C65" s="10" t="s">
        <v>17</v>
      </c>
      <c r="D65" s="11" t="s">
        <v>44</v>
      </c>
      <c r="E65" s="11" t="s">
        <v>26</v>
      </c>
      <c r="F65" s="12">
        <v>41324</v>
      </c>
      <c r="G65" s="10">
        <v>118</v>
      </c>
      <c r="H65" s="11">
        <v>7</v>
      </c>
      <c r="I65" s="11">
        <v>7</v>
      </c>
      <c r="J65" s="11">
        <f t="shared" si="0"/>
        <v>14</v>
      </c>
      <c r="K65" s="11">
        <v>96</v>
      </c>
      <c r="L65" s="11">
        <f t="shared" si="1"/>
        <v>0.14583333333333334</v>
      </c>
      <c r="M65" s="11">
        <f t="shared" si="2"/>
        <v>0.5</v>
      </c>
      <c r="N65" s="11">
        <f t="shared" si="3"/>
        <v>0.5</v>
      </c>
      <c r="O65" s="11">
        <f t="shared" si="4"/>
        <v>0.81355932203389836</v>
      </c>
      <c r="P65" s="11">
        <v>2</v>
      </c>
      <c r="Q65" s="11" t="s">
        <v>23</v>
      </c>
    </row>
    <row r="66" spans="1:17">
      <c r="A66" s="2">
        <v>41338</v>
      </c>
      <c r="B66" s="3">
        <v>2</v>
      </c>
      <c r="C66" s="3" t="s">
        <v>17</v>
      </c>
      <c r="D66" t="s">
        <v>23</v>
      </c>
      <c r="E66" s="3" t="s">
        <v>26</v>
      </c>
      <c r="F66" s="2">
        <v>41324</v>
      </c>
      <c r="G66" s="3">
        <v>125</v>
      </c>
      <c r="H66" s="8">
        <v>4</v>
      </c>
      <c r="I66" s="8">
        <v>1</v>
      </c>
      <c r="J66">
        <f t="shared" ref="J66:J129" si="5">H66+I66</f>
        <v>5</v>
      </c>
      <c r="K66" s="8">
        <v>87</v>
      </c>
      <c r="L66">
        <f t="shared" ref="L66:L129" si="6">J66/K66</f>
        <v>5.7471264367816091E-2</v>
      </c>
      <c r="M66">
        <f t="shared" ref="M66:M129" si="7">H66/J66</f>
        <v>0.8</v>
      </c>
      <c r="N66">
        <f t="shared" ref="N66:N129" si="8">I66/J66</f>
        <v>0.2</v>
      </c>
      <c r="O66">
        <f t="shared" ref="O66:O129" si="9">K66/G66</f>
        <v>0.69599999999999995</v>
      </c>
      <c r="P66">
        <v>2</v>
      </c>
      <c r="Q66" t="s">
        <v>23</v>
      </c>
    </row>
    <row r="67" spans="1:17">
      <c r="A67" s="2">
        <v>41338</v>
      </c>
      <c r="B67" s="3">
        <v>2</v>
      </c>
      <c r="C67" s="3" t="s">
        <v>17</v>
      </c>
      <c r="D67" t="s">
        <v>23</v>
      </c>
      <c r="E67" s="3" t="s">
        <v>26</v>
      </c>
      <c r="F67" s="2">
        <v>41324</v>
      </c>
      <c r="G67" s="3">
        <v>125</v>
      </c>
      <c r="H67" s="8">
        <v>9</v>
      </c>
      <c r="I67" s="8">
        <v>12</v>
      </c>
      <c r="J67">
        <f t="shared" si="5"/>
        <v>21</v>
      </c>
      <c r="K67" s="8">
        <v>87</v>
      </c>
      <c r="L67">
        <f t="shared" si="6"/>
        <v>0.2413793103448276</v>
      </c>
      <c r="M67">
        <f t="shared" si="7"/>
        <v>0.42857142857142855</v>
      </c>
      <c r="N67">
        <f t="shared" si="8"/>
        <v>0.5714285714285714</v>
      </c>
      <c r="O67">
        <f t="shared" si="9"/>
        <v>0.69599999999999995</v>
      </c>
      <c r="P67">
        <v>2</v>
      </c>
      <c r="Q67" t="s">
        <v>23</v>
      </c>
    </row>
    <row r="68" spans="1:17">
      <c r="A68" s="2">
        <v>41338</v>
      </c>
      <c r="B68" s="3">
        <v>2</v>
      </c>
      <c r="C68" s="3" t="s">
        <v>17</v>
      </c>
      <c r="D68" t="s">
        <v>45</v>
      </c>
      <c r="E68" s="3" t="s">
        <v>26</v>
      </c>
      <c r="F68" s="2">
        <v>41324</v>
      </c>
      <c r="G68" s="3">
        <v>125</v>
      </c>
      <c r="H68" s="8">
        <v>10</v>
      </c>
      <c r="I68" s="8">
        <v>19</v>
      </c>
      <c r="J68">
        <f t="shared" si="5"/>
        <v>29</v>
      </c>
      <c r="K68" s="8">
        <v>87</v>
      </c>
      <c r="L68">
        <f t="shared" si="6"/>
        <v>0.33333333333333331</v>
      </c>
      <c r="M68">
        <f t="shared" si="7"/>
        <v>0.34482758620689657</v>
      </c>
      <c r="N68">
        <f t="shared" si="8"/>
        <v>0.65517241379310343</v>
      </c>
      <c r="O68">
        <f t="shared" si="9"/>
        <v>0.69599999999999995</v>
      </c>
      <c r="P68">
        <v>2</v>
      </c>
      <c r="Q68" t="s">
        <v>23</v>
      </c>
    </row>
    <row r="69" spans="1:17" s="11" customFormat="1">
      <c r="A69" s="12">
        <v>41338</v>
      </c>
      <c r="B69" s="10">
        <v>2</v>
      </c>
      <c r="C69" s="10" t="s">
        <v>17</v>
      </c>
      <c r="D69" s="11" t="s">
        <v>45</v>
      </c>
      <c r="E69" s="10" t="s">
        <v>26</v>
      </c>
      <c r="F69" s="12">
        <v>41324</v>
      </c>
      <c r="G69" s="10">
        <v>125</v>
      </c>
      <c r="H69" s="11">
        <v>14</v>
      </c>
      <c r="I69" s="11">
        <v>18</v>
      </c>
      <c r="J69" s="11">
        <f t="shared" si="5"/>
        <v>32</v>
      </c>
      <c r="K69" s="11">
        <v>87</v>
      </c>
      <c r="L69" s="11">
        <f t="shared" si="6"/>
        <v>0.36781609195402298</v>
      </c>
      <c r="M69" s="11">
        <f t="shared" si="7"/>
        <v>0.4375</v>
      </c>
      <c r="N69" s="11">
        <f t="shared" si="8"/>
        <v>0.5625</v>
      </c>
      <c r="O69" s="11">
        <f t="shared" si="9"/>
        <v>0.69599999999999995</v>
      </c>
      <c r="P69" s="11">
        <v>2</v>
      </c>
      <c r="Q69" s="11" t="s">
        <v>23</v>
      </c>
    </row>
    <row r="70" spans="1:17">
      <c r="A70" s="2">
        <v>41338</v>
      </c>
      <c r="B70" s="3">
        <v>3</v>
      </c>
      <c r="C70" s="3" t="s">
        <v>17</v>
      </c>
      <c r="D70" t="s">
        <v>23</v>
      </c>
      <c r="E70" s="3" t="s">
        <v>26</v>
      </c>
      <c r="F70" s="2">
        <v>41324</v>
      </c>
      <c r="G70" s="3">
        <v>128</v>
      </c>
      <c r="H70" s="8">
        <v>11</v>
      </c>
      <c r="I70" s="8">
        <v>10</v>
      </c>
      <c r="J70">
        <f t="shared" si="5"/>
        <v>21</v>
      </c>
      <c r="K70" s="8">
        <v>71</v>
      </c>
      <c r="L70">
        <f t="shared" si="6"/>
        <v>0.29577464788732394</v>
      </c>
      <c r="M70">
        <f t="shared" si="7"/>
        <v>0.52380952380952384</v>
      </c>
      <c r="N70">
        <f t="shared" si="8"/>
        <v>0.47619047619047616</v>
      </c>
      <c r="O70">
        <f t="shared" si="9"/>
        <v>0.5546875</v>
      </c>
      <c r="P70">
        <v>2</v>
      </c>
      <c r="Q70" t="s">
        <v>23</v>
      </c>
    </row>
    <row r="71" spans="1:17">
      <c r="A71" s="2">
        <v>41338</v>
      </c>
      <c r="B71" s="3">
        <v>3</v>
      </c>
      <c r="C71" s="3" t="s">
        <v>17</v>
      </c>
      <c r="D71" t="s">
        <v>23</v>
      </c>
      <c r="E71" s="3" t="s">
        <v>26</v>
      </c>
      <c r="F71" s="2">
        <v>41324</v>
      </c>
      <c r="G71" s="3">
        <v>128</v>
      </c>
      <c r="H71" s="8">
        <v>9</v>
      </c>
      <c r="I71" s="8">
        <v>6</v>
      </c>
      <c r="J71">
        <f t="shared" si="5"/>
        <v>15</v>
      </c>
      <c r="K71" s="8">
        <v>71</v>
      </c>
      <c r="L71">
        <f t="shared" si="6"/>
        <v>0.21126760563380281</v>
      </c>
      <c r="M71">
        <f t="shared" si="7"/>
        <v>0.6</v>
      </c>
      <c r="N71">
        <f t="shared" si="8"/>
        <v>0.4</v>
      </c>
      <c r="O71">
        <f t="shared" si="9"/>
        <v>0.5546875</v>
      </c>
      <c r="P71">
        <v>2</v>
      </c>
      <c r="Q71" t="s">
        <v>23</v>
      </c>
    </row>
    <row r="72" spans="1:17">
      <c r="A72" s="2">
        <v>41338</v>
      </c>
      <c r="B72" s="3">
        <v>3</v>
      </c>
      <c r="C72" s="3" t="s">
        <v>17</v>
      </c>
      <c r="D72" t="s">
        <v>46</v>
      </c>
      <c r="E72" s="3" t="s">
        <v>26</v>
      </c>
      <c r="F72" s="2">
        <v>41324</v>
      </c>
      <c r="G72" s="3">
        <v>128</v>
      </c>
      <c r="H72" s="8">
        <v>6</v>
      </c>
      <c r="I72" s="8">
        <v>2</v>
      </c>
      <c r="J72">
        <f t="shared" si="5"/>
        <v>8</v>
      </c>
      <c r="K72" s="8">
        <v>71</v>
      </c>
      <c r="L72">
        <f t="shared" si="6"/>
        <v>0.11267605633802817</v>
      </c>
      <c r="M72">
        <f t="shared" si="7"/>
        <v>0.75</v>
      </c>
      <c r="N72">
        <f t="shared" si="8"/>
        <v>0.25</v>
      </c>
      <c r="O72">
        <f t="shared" si="9"/>
        <v>0.5546875</v>
      </c>
      <c r="P72">
        <v>2</v>
      </c>
      <c r="Q72" t="s">
        <v>23</v>
      </c>
    </row>
    <row r="73" spans="1:17" s="11" customFormat="1">
      <c r="A73" s="12">
        <v>41338</v>
      </c>
      <c r="B73" s="10">
        <v>3</v>
      </c>
      <c r="C73" s="10" t="s">
        <v>17</v>
      </c>
      <c r="D73" s="11" t="s">
        <v>46</v>
      </c>
      <c r="E73" s="10" t="s">
        <v>26</v>
      </c>
      <c r="F73" s="12">
        <v>41324</v>
      </c>
      <c r="G73" s="10">
        <v>128</v>
      </c>
      <c r="H73" s="11">
        <v>14</v>
      </c>
      <c r="I73" s="11">
        <v>13</v>
      </c>
      <c r="J73" s="11">
        <f t="shared" si="5"/>
        <v>27</v>
      </c>
      <c r="K73" s="11">
        <v>71</v>
      </c>
      <c r="L73" s="11">
        <f t="shared" si="6"/>
        <v>0.38028169014084506</v>
      </c>
      <c r="M73" s="11">
        <f t="shared" si="7"/>
        <v>0.51851851851851849</v>
      </c>
      <c r="N73" s="11">
        <f t="shared" si="8"/>
        <v>0.48148148148148145</v>
      </c>
      <c r="O73" s="11">
        <f t="shared" si="9"/>
        <v>0.5546875</v>
      </c>
      <c r="P73" s="11">
        <v>2</v>
      </c>
      <c r="Q73" s="11" t="s">
        <v>23</v>
      </c>
    </row>
    <row r="74" spans="1:17">
      <c r="A74" s="2">
        <v>41338</v>
      </c>
      <c r="B74" s="3">
        <v>4</v>
      </c>
      <c r="C74" s="3" t="s">
        <v>17</v>
      </c>
      <c r="D74" t="s">
        <v>23</v>
      </c>
      <c r="E74" s="3" t="s">
        <v>26</v>
      </c>
      <c r="F74" s="2">
        <v>41324</v>
      </c>
      <c r="G74" s="3">
        <v>127</v>
      </c>
      <c r="H74" s="8">
        <v>7</v>
      </c>
      <c r="I74" s="8">
        <v>7</v>
      </c>
      <c r="J74">
        <f t="shared" si="5"/>
        <v>14</v>
      </c>
      <c r="K74" s="8">
        <v>101</v>
      </c>
      <c r="L74">
        <f t="shared" si="6"/>
        <v>0.13861386138613863</v>
      </c>
      <c r="M74">
        <f t="shared" si="7"/>
        <v>0.5</v>
      </c>
      <c r="N74">
        <f t="shared" si="8"/>
        <v>0.5</v>
      </c>
      <c r="O74">
        <f t="shared" si="9"/>
        <v>0.79527559055118113</v>
      </c>
      <c r="P74">
        <v>2</v>
      </c>
      <c r="Q74" t="s">
        <v>23</v>
      </c>
    </row>
    <row r="75" spans="1:17">
      <c r="A75" s="2">
        <v>41338</v>
      </c>
      <c r="B75" s="3">
        <v>4</v>
      </c>
      <c r="C75" s="3" t="s">
        <v>17</v>
      </c>
      <c r="D75" t="s">
        <v>23</v>
      </c>
      <c r="E75" s="3" t="s">
        <v>26</v>
      </c>
      <c r="F75" s="2">
        <v>41324</v>
      </c>
      <c r="G75" s="3">
        <v>127</v>
      </c>
      <c r="H75" s="8">
        <v>11</v>
      </c>
      <c r="I75" s="8">
        <v>11</v>
      </c>
      <c r="J75">
        <f t="shared" si="5"/>
        <v>22</v>
      </c>
      <c r="K75" s="8">
        <v>101</v>
      </c>
      <c r="L75">
        <f t="shared" si="6"/>
        <v>0.21782178217821782</v>
      </c>
      <c r="M75">
        <f t="shared" si="7"/>
        <v>0.5</v>
      </c>
      <c r="N75">
        <f t="shared" si="8"/>
        <v>0.5</v>
      </c>
      <c r="O75">
        <f t="shared" si="9"/>
        <v>0.79527559055118113</v>
      </c>
      <c r="P75">
        <v>2</v>
      </c>
      <c r="Q75" t="s">
        <v>23</v>
      </c>
    </row>
    <row r="76" spans="1:17">
      <c r="A76" s="2">
        <v>41338</v>
      </c>
      <c r="B76" s="3">
        <v>4</v>
      </c>
      <c r="C76" s="3" t="s">
        <v>17</v>
      </c>
      <c r="D76" t="s">
        <v>47</v>
      </c>
      <c r="E76" s="3" t="s">
        <v>26</v>
      </c>
      <c r="F76" s="2">
        <v>41324</v>
      </c>
      <c r="G76" s="3">
        <v>127</v>
      </c>
      <c r="H76" s="8">
        <v>10</v>
      </c>
      <c r="I76" s="8">
        <v>10</v>
      </c>
      <c r="J76">
        <f t="shared" si="5"/>
        <v>20</v>
      </c>
      <c r="K76" s="8">
        <v>101</v>
      </c>
      <c r="L76">
        <f t="shared" si="6"/>
        <v>0.19801980198019803</v>
      </c>
      <c r="M76">
        <f t="shared" si="7"/>
        <v>0.5</v>
      </c>
      <c r="N76">
        <f t="shared" si="8"/>
        <v>0.5</v>
      </c>
      <c r="O76">
        <f t="shared" si="9"/>
        <v>0.79527559055118113</v>
      </c>
      <c r="P76">
        <v>2</v>
      </c>
      <c r="Q76" t="s">
        <v>23</v>
      </c>
    </row>
    <row r="77" spans="1:17" s="16" customFormat="1" ht="16" thickBot="1">
      <c r="A77" s="17">
        <v>41338</v>
      </c>
      <c r="B77" s="15">
        <v>4</v>
      </c>
      <c r="C77" s="15" t="s">
        <v>17</v>
      </c>
      <c r="D77" s="16" t="s">
        <v>47</v>
      </c>
      <c r="E77" s="15" t="s">
        <v>26</v>
      </c>
      <c r="F77" s="17">
        <v>41324</v>
      </c>
      <c r="G77" s="15">
        <v>127</v>
      </c>
      <c r="H77" s="16">
        <v>16</v>
      </c>
      <c r="I77" s="16">
        <v>16</v>
      </c>
      <c r="J77" s="16">
        <f t="shared" si="5"/>
        <v>32</v>
      </c>
      <c r="K77" s="16">
        <v>101</v>
      </c>
      <c r="L77" s="16">
        <f t="shared" si="6"/>
        <v>0.31683168316831684</v>
      </c>
      <c r="M77" s="16">
        <f t="shared" si="7"/>
        <v>0.5</v>
      </c>
      <c r="N77" s="16">
        <f t="shared" si="8"/>
        <v>0.5</v>
      </c>
      <c r="O77" s="16">
        <f t="shared" si="9"/>
        <v>0.79527559055118113</v>
      </c>
      <c r="P77" s="16">
        <v>2</v>
      </c>
      <c r="Q77" s="16" t="s">
        <v>23</v>
      </c>
    </row>
    <row r="78" spans="1:17">
      <c r="A78" s="2">
        <v>41339</v>
      </c>
      <c r="B78" s="3">
        <v>1</v>
      </c>
      <c r="C78" s="3" t="s">
        <v>17</v>
      </c>
      <c r="D78" t="s">
        <v>23</v>
      </c>
      <c r="E78" s="3" t="s">
        <v>26</v>
      </c>
      <c r="F78" s="2">
        <v>41327</v>
      </c>
      <c r="G78" s="3">
        <v>125</v>
      </c>
      <c r="H78" s="8">
        <v>5</v>
      </c>
      <c r="I78" s="8">
        <v>6</v>
      </c>
      <c r="J78">
        <f t="shared" si="5"/>
        <v>11</v>
      </c>
      <c r="K78" s="8">
        <v>93</v>
      </c>
      <c r="L78">
        <f t="shared" si="6"/>
        <v>0.11827956989247312</v>
      </c>
      <c r="M78">
        <f t="shared" si="7"/>
        <v>0.45454545454545453</v>
      </c>
      <c r="N78">
        <f t="shared" si="8"/>
        <v>0.54545454545454541</v>
      </c>
      <c r="O78">
        <f t="shared" si="9"/>
        <v>0.74399999999999999</v>
      </c>
      <c r="P78">
        <v>1</v>
      </c>
      <c r="Q78" t="s">
        <v>19</v>
      </c>
    </row>
    <row r="79" spans="1:17">
      <c r="A79" s="2">
        <v>41339</v>
      </c>
      <c r="B79" s="3">
        <v>1</v>
      </c>
      <c r="C79" s="3" t="s">
        <v>17</v>
      </c>
      <c r="D79" t="s">
        <v>23</v>
      </c>
      <c r="E79" s="3" t="s">
        <v>26</v>
      </c>
      <c r="F79" s="2">
        <v>41327</v>
      </c>
      <c r="G79" s="3">
        <v>125</v>
      </c>
      <c r="H79" s="8">
        <v>6</v>
      </c>
      <c r="I79" s="8">
        <v>10</v>
      </c>
      <c r="J79">
        <f t="shared" si="5"/>
        <v>16</v>
      </c>
      <c r="K79" s="8">
        <v>93</v>
      </c>
      <c r="L79">
        <f t="shared" si="6"/>
        <v>0.17204301075268819</v>
      </c>
      <c r="M79">
        <f t="shared" si="7"/>
        <v>0.375</v>
      </c>
      <c r="N79">
        <f t="shared" si="8"/>
        <v>0.625</v>
      </c>
      <c r="O79">
        <f t="shared" si="9"/>
        <v>0.74399999999999999</v>
      </c>
      <c r="P79">
        <v>1</v>
      </c>
      <c r="Q79" t="s">
        <v>19</v>
      </c>
    </row>
    <row r="80" spans="1:17">
      <c r="A80" s="2">
        <v>41339</v>
      </c>
      <c r="B80" s="3">
        <v>1</v>
      </c>
      <c r="C80" s="3" t="s">
        <v>17</v>
      </c>
      <c r="D80" t="s">
        <v>44</v>
      </c>
      <c r="E80" s="3" t="s">
        <v>26</v>
      </c>
      <c r="F80" s="2">
        <v>41327</v>
      </c>
      <c r="G80" s="3">
        <v>125</v>
      </c>
      <c r="H80" s="8">
        <v>14</v>
      </c>
      <c r="I80" s="8">
        <v>11</v>
      </c>
      <c r="J80">
        <f t="shared" si="5"/>
        <v>25</v>
      </c>
      <c r="K80" s="8">
        <v>93</v>
      </c>
      <c r="L80">
        <f t="shared" si="6"/>
        <v>0.26881720430107525</v>
      </c>
      <c r="M80">
        <f t="shared" si="7"/>
        <v>0.56000000000000005</v>
      </c>
      <c r="N80">
        <f t="shared" si="8"/>
        <v>0.44</v>
      </c>
      <c r="O80">
        <f t="shared" si="9"/>
        <v>0.74399999999999999</v>
      </c>
      <c r="P80">
        <v>1</v>
      </c>
      <c r="Q80" t="s">
        <v>19</v>
      </c>
    </row>
    <row r="81" spans="1:17" s="11" customFormat="1">
      <c r="A81" s="12">
        <v>41339</v>
      </c>
      <c r="B81" s="10">
        <v>1</v>
      </c>
      <c r="C81" s="10" t="s">
        <v>17</v>
      </c>
      <c r="D81" s="11" t="s">
        <v>44</v>
      </c>
      <c r="E81" s="10" t="s">
        <v>26</v>
      </c>
      <c r="F81" s="12">
        <v>41327</v>
      </c>
      <c r="G81" s="10">
        <v>125</v>
      </c>
      <c r="H81" s="11">
        <v>21</v>
      </c>
      <c r="I81" s="11">
        <v>20</v>
      </c>
      <c r="J81" s="11">
        <f t="shared" si="5"/>
        <v>41</v>
      </c>
      <c r="K81" s="11">
        <v>93</v>
      </c>
      <c r="L81" s="11">
        <f t="shared" si="6"/>
        <v>0.44086021505376344</v>
      </c>
      <c r="M81" s="11">
        <f t="shared" si="7"/>
        <v>0.51219512195121952</v>
      </c>
      <c r="N81" s="11">
        <f t="shared" si="8"/>
        <v>0.48780487804878048</v>
      </c>
      <c r="O81" s="11">
        <f t="shared" si="9"/>
        <v>0.74399999999999999</v>
      </c>
      <c r="P81" s="11">
        <v>1</v>
      </c>
      <c r="Q81" s="11" t="s">
        <v>19</v>
      </c>
    </row>
    <row r="82" spans="1:17">
      <c r="A82" s="2">
        <v>41339</v>
      </c>
      <c r="B82" s="3">
        <v>2</v>
      </c>
      <c r="C82" s="3" t="s">
        <v>17</v>
      </c>
      <c r="D82" t="s">
        <v>23</v>
      </c>
      <c r="E82" s="3" t="s">
        <v>26</v>
      </c>
      <c r="F82" s="2">
        <v>41330</v>
      </c>
      <c r="G82" s="3">
        <v>130</v>
      </c>
      <c r="H82" s="8">
        <v>5</v>
      </c>
      <c r="I82" s="8">
        <v>7</v>
      </c>
      <c r="J82">
        <f t="shared" si="5"/>
        <v>12</v>
      </c>
      <c r="K82" s="8">
        <v>94</v>
      </c>
      <c r="L82">
        <f t="shared" si="6"/>
        <v>0.1276595744680851</v>
      </c>
      <c r="M82">
        <f t="shared" si="7"/>
        <v>0.41666666666666669</v>
      </c>
      <c r="N82">
        <f t="shared" si="8"/>
        <v>0.58333333333333337</v>
      </c>
      <c r="O82">
        <f t="shared" si="9"/>
        <v>0.72307692307692306</v>
      </c>
      <c r="P82">
        <v>1</v>
      </c>
      <c r="Q82" t="s">
        <v>19</v>
      </c>
    </row>
    <row r="83" spans="1:17">
      <c r="A83" s="2">
        <v>41339</v>
      </c>
      <c r="B83" s="3">
        <v>2</v>
      </c>
      <c r="C83" s="3" t="s">
        <v>17</v>
      </c>
      <c r="D83" t="s">
        <v>23</v>
      </c>
      <c r="E83" s="3" t="s">
        <v>26</v>
      </c>
      <c r="F83" s="2">
        <v>41330</v>
      </c>
      <c r="G83" s="3">
        <v>130</v>
      </c>
      <c r="H83" s="8">
        <v>7</v>
      </c>
      <c r="I83" s="8">
        <v>1</v>
      </c>
      <c r="J83">
        <f t="shared" si="5"/>
        <v>8</v>
      </c>
      <c r="K83" s="8">
        <v>94</v>
      </c>
      <c r="L83">
        <f t="shared" si="6"/>
        <v>8.5106382978723402E-2</v>
      </c>
      <c r="M83">
        <f t="shared" si="7"/>
        <v>0.875</v>
      </c>
      <c r="N83">
        <f t="shared" si="8"/>
        <v>0.125</v>
      </c>
      <c r="O83">
        <f t="shared" si="9"/>
        <v>0.72307692307692306</v>
      </c>
      <c r="P83">
        <v>1</v>
      </c>
      <c r="Q83" t="s">
        <v>19</v>
      </c>
    </row>
    <row r="84" spans="1:17">
      <c r="A84" s="2">
        <v>41339</v>
      </c>
      <c r="B84" s="3">
        <v>2</v>
      </c>
      <c r="C84" s="3" t="s">
        <v>17</v>
      </c>
      <c r="D84" t="s">
        <v>45</v>
      </c>
      <c r="E84" s="3" t="s">
        <v>26</v>
      </c>
      <c r="F84" s="2">
        <v>41330</v>
      </c>
      <c r="G84" s="3">
        <v>130</v>
      </c>
      <c r="H84" s="8">
        <v>8</v>
      </c>
      <c r="I84" s="8">
        <v>16</v>
      </c>
      <c r="J84">
        <f t="shared" si="5"/>
        <v>24</v>
      </c>
      <c r="K84" s="8">
        <v>94</v>
      </c>
      <c r="L84">
        <f t="shared" si="6"/>
        <v>0.25531914893617019</v>
      </c>
      <c r="M84">
        <f t="shared" si="7"/>
        <v>0.33333333333333331</v>
      </c>
      <c r="N84">
        <f t="shared" si="8"/>
        <v>0.66666666666666663</v>
      </c>
      <c r="O84">
        <f t="shared" si="9"/>
        <v>0.72307692307692306</v>
      </c>
      <c r="P84">
        <v>1</v>
      </c>
      <c r="Q84" t="s">
        <v>19</v>
      </c>
    </row>
    <row r="85" spans="1:17" s="11" customFormat="1">
      <c r="A85" s="12">
        <v>41339</v>
      </c>
      <c r="B85" s="10">
        <v>2</v>
      </c>
      <c r="C85" s="10" t="s">
        <v>17</v>
      </c>
      <c r="D85" s="11" t="s">
        <v>45</v>
      </c>
      <c r="E85" s="10" t="s">
        <v>26</v>
      </c>
      <c r="F85" s="12">
        <v>41330</v>
      </c>
      <c r="G85" s="10">
        <v>130</v>
      </c>
      <c r="H85" s="11">
        <v>19</v>
      </c>
      <c r="I85" s="11">
        <v>31</v>
      </c>
      <c r="J85" s="11">
        <f t="shared" si="5"/>
        <v>50</v>
      </c>
      <c r="K85" s="11">
        <v>94</v>
      </c>
      <c r="L85" s="11">
        <f t="shared" si="6"/>
        <v>0.53191489361702127</v>
      </c>
      <c r="M85" s="11">
        <f t="shared" si="7"/>
        <v>0.38</v>
      </c>
      <c r="N85" s="11">
        <f t="shared" si="8"/>
        <v>0.62</v>
      </c>
      <c r="O85" s="11">
        <f t="shared" si="9"/>
        <v>0.72307692307692306</v>
      </c>
      <c r="P85" s="11">
        <v>1</v>
      </c>
      <c r="Q85" s="11" t="s">
        <v>19</v>
      </c>
    </row>
    <row r="86" spans="1:17">
      <c r="A86" s="2">
        <v>41339</v>
      </c>
      <c r="B86" s="3">
        <v>3</v>
      </c>
      <c r="C86" s="3" t="s">
        <v>17</v>
      </c>
      <c r="D86" t="s">
        <v>23</v>
      </c>
      <c r="E86" s="3" t="s">
        <v>26</v>
      </c>
      <c r="F86" s="2">
        <v>41330</v>
      </c>
      <c r="G86" s="3">
        <v>125</v>
      </c>
      <c r="H86" s="8">
        <v>7</v>
      </c>
      <c r="I86" s="8">
        <v>17</v>
      </c>
      <c r="J86">
        <f t="shared" si="5"/>
        <v>24</v>
      </c>
      <c r="K86" s="8">
        <v>78</v>
      </c>
      <c r="L86">
        <f t="shared" si="6"/>
        <v>0.30769230769230771</v>
      </c>
      <c r="M86">
        <f t="shared" si="7"/>
        <v>0.29166666666666669</v>
      </c>
      <c r="N86">
        <f t="shared" si="8"/>
        <v>0.70833333333333337</v>
      </c>
      <c r="O86">
        <f t="shared" si="9"/>
        <v>0.624</v>
      </c>
      <c r="P86">
        <v>1</v>
      </c>
      <c r="Q86" t="s">
        <v>19</v>
      </c>
    </row>
    <row r="87" spans="1:17">
      <c r="A87" s="2">
        <v>41339</v>
      </c>
      <c r="B87" s="3">
        <v>3</v>
      </c>
      <c r="C87" s="3" t="s">
        <v>17</v>
      </c>
      <c r="D87" t="s">
        <v>23</v>
      </c>
      <c r="E87" s="3" t="s">
        <v>26</v>
      </c>
      <c r="F87" s="2">
        <v>41330</v>
      </c>
      <c r="G87" s="3">
        <v>125</v>
      </c>
      <c r="H87" s="8">
        <v>7</v>
      </c>
      <c r="I87" s="8">
        <v>5</v>
      </c>
      <c r="J87">
        <f t="shared" si="5"/>
        <v>12</v>
      </c>
      <c r="K87" s="8">
        <v>78</v>
      </c>
      <c r="L87">
        <f t="shared" si="6"/>
        <v>0.15384615384615385</v>
      </c>
      <c r="M87">
        <f t="shared" si="7"/>
        <v>0.58333333333333337</v>
      </c>
      <c r="N87">
        <f t="shared" si="8"/>
        <v>0.41666666666666669</v>
      </c>
      <c r="O87">
        <f t="shared" si="9"/>
        <v>0.624</v>
      </c>
      <c r="P87">
        <v>1</v>
      </c>
      <c r="Q87" t="s">
        <v>19</v>
      </c>
    </row>
    <row r="88" spans="1:17">
      <c r="A88" s="2">
        <v>41339</v>
      </c>
      <c r="B88" s="3">
        <v>3</v>
      </c>
      <c r="C88" s="3" t="s">
        <v>17</v>
      </c>
      <c r="D88" t="s">
        <v>46</v>
      </c>
      <c r="E88" s="3" t="s">
        <v>26</v>
      </c>
      <c r="F88" s="2">
        <v>41330</v>
      </c>
      <c r="G88" s="3">
        <v>125</v>
      </c>
      <c r="H88" s="8">
        <v>11</v>
      </c>
      <c r="I88" s="8">
        <v>4</v>
      </c>
      <c r="J88">
        <f t="shared" si="5"/>
        <v>15</v>
      </c>
      <c r="K88" s="8">
        <v>78</v>
      </c>
      <c r="L88">
        <f t="shared" si="6"/>
        <v>0.19230769230769232</v>
      </c>
      <c r="M88">
        <f t="shared" si="7"/>
        <v>0.73333333333333328</v>
      </c>
      <c r="N88">
        <f t="shared" si="8"/>
        <v>0.26666666666666666</v>
      </c>
      <c r="O88">
        <f t="shared" si="9"/>
        <v>0.624</v>
      </c>
      <c r="P88">
        <v>1</v>
      </c>
      <c r="Q88" t="s">
        <v>19</v>
      </c>
    </row>
    <row r="89" spans="1:17" s="11" customFormat="1">
      <c r="A89" s="12">
        <v>41339</v>
      </c>
      <c r="B89" s="10">
        <v>3</v>
      </c>
      <c r="C89" s="10" t="s">
        <v>17</v>
      </c>
      <c r="D89" s="11" t="s">
        <v>46</v>
      </c>
      <c r="E89" s="10" t="s">
        <v>26</v>
      </c>
      <c r="F89" s="12">
        <v>41330</v>
      </c>
      <c r="G89" s="10">
        <v>125</v>
      </c>
      <c r="H89" s="11">
        <v>11</v>
      </c>
      <c r="I89" s="11">
        <v>16</v>
      </c>
      <c r="J89" s="11">
        <f t="shared" si="5"/>
        <v>27</v>
      </c>
      <c r="K89" s="11">
        <v>78</v>
      </c>
      <c r="L89" s="11">
        <f t="shared" si="6"/>
        <v>0.34615384615384615</v>
      </c>
      <c r="M89" s="11">
        <f t="shared" si="7"/>
        <v>0.40740740740740738</v>
      </c>
      <c r="N89" s="11">
        <f t="shared" si="8"/>
        <v>0.59259259259259256</v>
      </c>
      <c r="O89" s="11">
        <f t="shared" si="9"/>
        <v>0.624</v>
      </c>
      <c r="P89" s="11">
        <v>1</v>
      </c>
      <c r="Q89" s="11" t="s">
        <v>19</v>
      </c>
    </row>
    <row r="90" spans="1:17">
      <c r="A90" s="2">
        <v>41339</v>
      </c>
      <c r="B90" s="3">
        <v>4</v>
      </c>
      <c r="C90" s="3" t="s">
        <v>17</v>
      </c>
      <c r="D90" t="s">
        <v>23</v>
      </c>
      <c r="E90" s="3" t="s">
        <v>26</v>
      </c>
      <c r="F90" s="2">
        <v>41330</v>
      </c>
      <c r="G90" s="3">
        <v>121</v>
      </c>
      <c r="H90" s="8">
        <v>6</v>
      </c>
      <c r="I90" s="8">
        <v>9</v>
      </c>
      <c r="J90">
        <f t="shared" si="5"/>
        <v>15</v>
      </c>
      <c r="K90" s="8">
        <v>84</v>
      </c>
      <c r="L90">
        <f t="shared" si="6"/>
        <v>0.17857142857142858</v>
      </c>
      <c r="M90">
        <f t="shared" si="7"/>
        <v>0.4</v>
      </c>
      <c r="N90">
        <f t="shared" si="8"/>
        <v>0.6</v>
      </c>
      <c r="O90">
        <f t="shared" si="9"/>
        <v>0.69421487603305787</v>
      </c>
      <c r="P90">
        <v>1</v>
      </c>
      <c r="Q90" t="s">
        <v>19</v>
      </c>
    </row>
    <row r="91" spans="1:17">
      <c r="A91" s="2">
        <v>41339</v>
      </c>
      <c r="B91" s="3">
        <v>4</v>
      </c>
      <c r="C91" s="3" t="s">
        <v>17</v>
      </c>
      <c r="D91" t="s">
        <v>23</v>
      </c>
      <c r="E91" s="3" t="s">
        <v>26</v>
      </c>
      <c r="F91" s="2">
        <v>41330</v>
      </c>
      <c r="G91" s="3">
        <v>121</v>
      </c>
      <c r="H91" s="8">
        <v>8</v>
      </c>
      <c r="I91" s="8">
        <v>9</v>
      </c>
      <c r="J91">
        <f t="shared" si="5"/>
        <v>17</v>
      </c>
      <c r="K91" s="8">
        <v>84</v>
      </c>
      <c r="L91">
        <f t="shared" si="6"/>
        <v>0.20238095238095238</v>
      </c>
      <c r="M91">
        <f t="shared" si="7"/>
        <v>0.47058823529411764</v>
      </c>
      <c r="N91">
        <f t="shared" si="8"/>
        <v>0.52941176470588236</v>
      </c>
      <c r="O91">
        <f t="shared" si="9"/>
        <v>0.69421487603305787</v>
      </c>
      <c r="P91">
        <v>1</v>
      </c>
      <c r="Q91" t="s">
        <v>19</v>
      </c>
    </row>
    <row r="92" spans="1:17">
      <c r="A92" s="2">
        <v>41339</v>
      </c>
      <c r="B92" s="3">
        <v>4</v>
      </c>
      <c r="C92" s="3" t="s">
        <v>17</v>
      </c>
      <c r="D92" t="s">
        <v>47</v>
      </c>
      <c r="E92" s="3" t="s">
        <v>26</v>
      </c>
      <c r="F92" s="2">
        <v>41330</v>
      </c>
      <c r="G92" s="3">
        <v>121</v>
      </c>
      <c r="H92" s="8">
        <v>9</v>
      </c>
      <c r="I92" s="8">
        <v>11</v>
      </c>
      <c r="J92">
        <f t="shared" si="5"/>
        <v>20</v>
      </c>
      <c r="K92" s="8">
        <v>84</v>
      </c>
      <c r="L92">
        <f t="shared" si="6"/>
        <v>0.23809523809523808</v>
      </c>
      <c r="M92">
        <f t="shared" si="7"/>
        <v>0.45</v>
      </c>
      <c r="N92">
        <f t="shared" si="8"/>
        <v>0.55000000000000004</v>
      </c>
      <c r="O92">
        <f t="shared" si="9"/>
        <v>0.69421487603305787</v>
      </c>
      <c r="P92">
        <v>1</v>
      </c>
      <c r="Q92" t="s">
        <v>19</v>
      </c>
    </row>
    <row r="93" spans="1:17" s="16" customFormat="1" ht="16" thickBot="1">
      <c r="A93" s="17">
        <v>41339</v>
      </c>
      <c r="B93" s="15">
        <v>4</v>
      </c>
      <c r="C93" s="15" t="s">
        <v>17</v>
      </c>
      <c r="D93" s="16" t="s">
        <v>47</v>
      </c>
      <c r="E93" s="15" t="s">
        <v>26</v>
      </c>
      <c r="F93" s="17">
        <v>41330</v>
      </c>
      <c r="G93" s="15">
        <v>121</v>
      </c>
      <c r="H93" s="16">
        <v>8</v>
      </c>
      <c r="I93" s="16">
        <v>24</v>
      </c>
      <c r="J93" s="16">
        <f t="shared" si="5"/>
        <v>32</v>
      </c>
      <c r="K93" s="16">
        <v>84</v>
      </c>
      <c r="L93" s="16">
        <f t="shared" si="6"/>
        <v>0.38095238095238093</v>
      </c>
      <c r="M93" s="16">
        <f t="shared" si="7"/>
        <v>0.25</v>
      </c>
      <c r="N93" s="16">
        <f t="shared" si="8"/>
        <v>0.75</v>
      </c>
      <c r="O93" s="16">
        <f t="shared" si="9"/>
        <v>0.69421487603305787</v>
      </c>
      <c r="P93" s="16">
        <v>1</v>
      </c>
      <c r="Q93" s="16" t="s">
        <v>19</v>
      </c>
    </row>
    <row r="94" spans="1:17">
      <c r="A94" s="2">
        <v>41341</v>
      </c>
      <c r="B94" s="3">
        <v>1</v>
      </c>
      <c r="C94" s="3" t="s">
        <v>17</v>
      </c>
      <c r="D94" t="s">
        <v>23</v>
      </c>
      <c r="E94" s="3" t="s">
        <v>26</v>
      </c>
      <c r="F94" s="2">
        <v>41332</v>
      </c>
      <c r="G94" s="3">
        <v>119</v>
      </c>
      <c r="H94" s="8">
        <v>7</v>
      </c>
      <c r="I94" s="8">
        <v>10</v>
      </c>
      <c r="J94">
        <f t="shared" si="5"/>
        <v>17</v>
      </c>
      <c r="K94" s="8">
        <v>81</v>
      </c>
      <c r="L94">
        <f t="shared" si="6"/>
        <v>0.20987654320987653</v>
      </c>
      <c r="M94">
        <f t="shared" si="7"/>
        <v>0.41176470588235292</v>
      </c>
      <c r="N94">
        <f t="shared" si="8"/>
        <v>0.58823529411764708</v>
      </c>
      <c r="O94">
        <f t="shared" si="9"/>
        <v>0.68067226890756305</v>
      </c>
      <c r="P94">
        <v>2</v>
      </c>
      <c r="Q94" t="s">
        <v>48</v>
      </c>
    </row>
    <row r="95" spans="1:17">
      <c r="A95" s="2">
        <v>41341</v>
      </c>
      <c r="B95" s="3">
        <v>1</v>
      </c>
      <c r="C95" s="3" t="s">
        <v>17</v>
      </c>
      <c r="D95" t="s">
        <v>23</v>
      </c>
      <c r="E95" s="3" t="s">
        <v>26</v>
      </c>
      <c r="F95" s="2">
        <v>41332</v>
      </c>
      <c r="G95" s="3">
        <v>119</v>
      </c>
      <c r="H95" s="8">
        <v>4</v>
      </c>
      <c r="I95" s="8">
        <v>5</v>
      </c>
      <c r="J95">
        <f t="shared" si="5"/>
        <v>9</v>
      </c>
      <c r="K95" s="8">
        <v>81</v>
      </c>
      <c r="L95">
        <f t="shared" si="6"/>
        <v>0.1111111111111111</v>
      </c>
      <c r="M95">
        <f t="shared" si="7"/>
        <v>0.44444444444444442</v>
      </c>
      <c r="N95">
        <f t="shared" si="8"/>
        <v>0.55555555555555558</v>
      </c>
      <c r="O95">
        <f t="shared" si="9"/>
        <v>0.68067226890756305</v>
      </c>
      <c r="P95">
        <v>2</v>
      </c>
      <c r="Q95" t="s">
        <v>48</v>
      </c>
    </row>
    <row r="96" spans="1:17">
      <c r="A96" s="2">
        <v>41341</v>
      </c>
      <c r="B96" s="3">
        <v>1</v>
      </c>
      <c r="C96" s="3" t="s">
        <v>17</v>
      </c>
      <c r="D96" t="s">
        <v>48</v>
      </c>
      <c r="E96" s="3" t="s">
        <v>26</v>
      </c>
      <c r="F96" s="2">
        <v>41332</v>
      </c>
      <c r="G96" s="3">
        <v>119</v>
      </c>
      <c r="H96" s="8">
        <v>12</v>
      </c>
      <c r="I96" s="8">
        <v>17</v>
      </c>
      <c r="J96">
        <f t="shared" si="5"/>
        <v>29</v>
      </c>
      <c r="K96" s="8">
        <v>81</v>
      </c>
      <c r="L96">
        <f t="shared" si="6"/>
        <v>0.35802469135802467</v>
      </c>
      <c r="M96">
        <f t="shared" si="7"/>
        <v>0.41379310344827586</v>
      </c>
      <c r="N96">
        <f t="shared" si="8"/>
        <v>0.58620689655172409</v>
      </c>
      <c r="O96">
        <f t="shared" si="9"/>
        <v>0.68067226890756305</v>
      </c>
      <c r="P96">
        <v>2</v>
      </c>
      <c r="Q96" t="s">
        <v>48</v>
      </c>
    </row>
    <row r="97" spans="1:17" s="11" customFormat="1">
      <c r="A97" s="12">
        <v>41341</v>
      </c>
      <c r="B97" s="10">
        <v>1</v>
      </c>
      <c r="C97" s="10" t="s">
        <v>17</v>
      </c>
      <c r="D97" s="11" t="s">
        <v>48</v>
      </c>
      <c r="E97" s="10" t="s">
        <v>26</v>
      </c>
      <c r="F97" s="12">
        <v>41332</v>
      </c>
      <c r="G97" s="10">
        <v>119</v>
      </c>
      <c r="H97" s="11">
        <v>12</v>
      </c>
      <c r="I97" s="11">
        <v>14</v>
      </c>
      <c r="J97" s="11">
        <f t="shared" si="5"/>
        <v>26</v>
      </c>
      <c r="K97" s="11">
        <v>81</v>
      </c>
      <c r="L97" s="11">
        <f t="shared" si="6"/>
        <v>0.32098765432098764</v>
      </c>
      <c r="M97" s="11">
        <f t="shared" si="7"/>
        <v>0.46153846153846156</v>
      </c>
      <c r="N97" s="11">
        <f t="shared" si="8"/>
        <v>0.53846153846153844</v>
      </c>
      <c r="O97" s="11">
        <f t="shared" si="9"/>
        <v>0.68067226890756305</v>
      </c>
      <c r="P97" s="11">
        <v>2</v>
      </c>
      <c r="Q97" s="11" t="s">
        <v>48</v>
      </c>
    </row>
    <row r="98" spans="1:17">
      <c r="A98" s="2">
        <v>41341</v>
      </c>
      <c r="B98" s="3">
        <v>2</v>
      </c>
      <c r="C98" s="3" t="s">
        <v>17</v>
      </c>
      <c r="D98" t="s">
        <v>23</v>
      </c>
      <c r="E98" s="3" t="s">
        <v>26</v>
      </c>
      <c r="F98" s="2">
        <v>41333</v>
      </c>
      <c r="G98" s="3">
        <v>108</v>
      </c>
      <c r="H98" s="8">
        <v>1</v>
      </c>
      <c r="I98" s="8">
        <v>9</v>
      </c>
      <c r="J98">
        <f t="shared" si="5"/>
        <v>10</v>
      </c>
      <c r="K98" s="8">
        <v>56</v>
      </c>
      <c r="L98">
        <f t="shared" si="6"/>
        <v>0.17857142857142858</v>
      </c>
      <c r="M98">
        <f t="shared" si="7"/>
        <v>0.1</v>
      </c>
      <c r="N98">
        <f t="shared" si="8"/>
        <v>0.9</v>
      </c>
      <c r="O98">
        <f t="shared" si="9"/>
        <v>0.51851851851851849</v>
      </c>
      <c r="P98">
        <v>2</v>
      </c>
      <c r="Q98" t="s">
        <v>49</v>
      </c>
    </row>
    <row r="99" spans="1:17">
      <c r="A99" s="2">
        <v>41341</v>
      </c>
      <c r="B99" s="3">
        <v>2</v>
      </c>
      <c r="C99" s="3" t="s">
        <v>17</v>
      </c>
      <c r="D99" t="s">
        <v>23</v>
      </c>
      <c r="E99" s="3" t="s">
        <v>26</v>
      </c>
      <c r="F99" s="2">
        <v>41333</v>
      </c>
      <c r="G99" s="3">
        <v>108</v>
      </c>
      <c r="H99" s="8">
        <v>2</v>
      </c>
      <c r="I99" s="8">
        <v>11</v>
      </c>
      <c r="J99">
        <f t="shared" si="5"/>
        <v>13</v>
      </c>
      <c r="K99" s="8">
        <v>56</v>
      </c>
      <c r="L99">
        <f t="shared" si="6"/>
        <v>0.23214285714285715</v>
      </c>
      <c r="M99">
        <f t="shared" si="7"/>
        <v>0.15384615384615385</v>
      </c>
      <c r="N99">
        <f t="shared" si="8"/>
        <v>0.84615384615384615</v>
      </c>
      <c r="O99">
        <f t="shared" si="9"/>
        <v>0.51851851851851849</v>
      </c>
      <c r="P99">
        <v>2</v>
      </c>
      <c r="Q99" t="s">
        <v>49</v>
      </c>
    </row>
    <row r="100" spans="1:17">
      <c r="A100" s="2">
        <v>41341</v>
      </c>
      <c r="B100" s="3">
        <v>2</v>
      </c>
      <c r="C100" s="3" t="s">
        <v>17</v>
      </c>
      <c r="D100" t="s">
        <v>49</v>
      </c>
      <c r="E100" s="3" t="s">
        <v>26</v>
      </c>
      <c r="F100" s="2">
        <v>41333</v>
      </c>
      <c r="G100" s="3">
        <v>108</v>
      </c>
      <c r="H100" s="8">
        <v>3</v>
      </c>
      <c r="I100" s="8">
        <v>3</v>
      </c>
      <c r="J100">
        <f t="shared" si="5"/>
        <v>6</v>
      </c>
      <c r="K100" s="8">
        <v>56</v>
      </c>
      <c r="L100">
        <f t="shared" si="6"/>
        <v>0.10714285714285714</v>
      </c>
      <c r="M100">
        <f t="shared" si="7"/>
        <v>0.5</v>
      </c>
      <c r="N100">
        <f t="shared" si="8"/>
        <v>0.5</v>
      </c>
      <c r="O100">
        <f t="shared" si="9"/>
        <v>0.51851851851851849</v>
      </c>
      <c r="P100">
        <v>2</v>
      </c>
      <c r="Q100" t="s">
        <v>49</v>
      </c>
    </row>
    <row r="101" spans="1:17" s="11" customFormat="1">
      <c r="A101" s="12">
        <v>41341</v>
      </c>
      <c r="B101" s="10">
        <v>2</v>
      </c>
      <c r="C101" s="10" t="s">
        <v>17</v>
      </c>
      <c r="D101" s="11" t="s">
        <v>49</v>
      </c>
      <c r="E101" s="10" t="s">
        <v>26</v>
      </c>
      <c r="F101" s="12">
        <v>41333</v>
      </c>
      <c r="G101" s="10">
        <v>108</v>
      </c>
      <c r="H101" s="11">
        <v>6</v>
      </c>
      <c r="I101" s="11">
        <v>21</v>
      </c>
      <c r="J101" s="11">
        <f t="shared" si="5"/>
        <v>27</v>
      </c>
      <c r="K101" s="11">
        <v>56</v>
      </c>
      <c r="L101" s="11">
        <f t="shared" si="6"/>
        <v>0.48214285714285715</v>
      </c>
      <c r="M101" s="11">
        <f t="shared" si="7"/>
        <v>0.22222222222222221</v>
      </c>
      <c r="N101" s="11">
        <f t="shared" si="8"/>
        <v>0.77777777777777779</v>
      </c>
      <c r="O101" s="11">
        <f t="shared" si="9"/>
        <v>0.51851851851851849</v>
      </c>
      <c r="P101" s="11">
        <v>2</v>
      </c>
      <c r="Q101" s="11" t="s">
        <v>49</v>
      </c>
    </row>
    <row r="102" spans="1:17">
      <c r="A102" s="2">
        <v>41341</v>
      </c>
      <c r="B102" s="3">
        <v>3</v>
      </c>
      <c r="C102" s="3" t="s">
        <v>17</v>
      </c>
      <c r="D102" t="s">
        <v>23</v>
      </c>
      <c r="E102" s="3" t="s">
        <v>26</v>
      </c>
      <c r="F102" s="2">
        <v>41331</v>
      </c>
      <c r="G102" s="3">
        <v>125</v>
      </c>
      <c r="H102" s="8">
        <v>2</v>
      </c>
      <c r="I102" s="8">
        <v>5</v>
      </c>
      <c r="J102">
        <f t="shared" si="5"/>
        <v>7</v>
      </c>
      <c r="K102" s="8">
        <v>99</v>
      </c>
      <c r="L102">
        <f t="shared" si="6"/>
        <v>7.0707070707070704E-2</v>
      </c>
      <c r="M102">
        <f t="shared" si="7"/>
        <v>0.2857142857142857</v>
      </c>
      <c r="N102">
        <f t="shared" si="8"/>
        <v>0.7142857142857143</v>
      </c>
      <c r="O102">
        <f t="shared" si="9"/>
        <v>0.79200000000000004</v>
      </c>
      <c r="P102">
        <v>2</v>
      </c>
      <c r="Q102" t="s">
        <v>50</v>
      </c>
    </row>
    <row r="103" spans="1:17">
      <c r="A103" s="2">
        <v>41341</v>
      </c>
      <c r="B103" s="3">
        <v>3</v>
      </c>
      <c r="C103" s="3" t="s">
        <v>17</v>
      </c>
      <c r="D103" t="s">
        <v>23</v>
      </c>
      <c r="E103" s="3" t="s">
        <v>26</v>
      </c>
      <c r="F103" s="2">
        <v>41331</v>
      </c>
      <c r="G103" s="3">
        <v>125</v>
      </c>
      <c r="H103" s="8">
        <v>6</v>
      </c>
      <c r="I103" s="8">
        <v>9</v>
      </c>
      <c r="J103">
        <f t="shared" si="5"/>
        <v>15</v>
      </c>
      <c r="K103" s="8">
        <v>99</v>
      </c>
      <c r="L103">
        <f t="shared" si="6"/>
        <v>0.15151515151515152</v>
      </c>
      <c r="M103">
        <f t="shared" si="7"/>
        <v>0.4</v>
      </c>
      <c r="N103">
        <f t="shared" si="8"/>
        <v>0.6</v>
      </c>
      <c r="O103">
        <f t="shared" si="9"/>
        <v>0.79200000000000004</v>
      </c>
      <c r="P103">
        <v>2</v>
      </c>
      <c r="Q103" t="s">
        <v>50</v>
      </c>
    </row>
    <row r="104" spans="1:17">
      <c r="A104" s="2">
        <v>41341</v>
      </c>
      <c r="B104" s="3">
        <v>3</v>
      </c>
      <c r="C104" s="3" t="s">
        <v>17</v>
      </c>
      <c r="D104" t="s">
        <v>50</v>
      </c>
      <c r="E104" s="3" t="s">
        <v>26</v>
      </c>
      <c r="F104" s="2">
        <v>41331</v>
      </c>
      <c r="G104" s="3">
        <v>125</v>
      </c>
      <c r="H104" s="8">
        <v>18</v>
      </c>
      <c r="I104" s="8">
        <v>36</v>
      </c>
      <c r="J104">
        <f t="shared" si="5"/>
        <v>54</v>
      </c>
      <c r="K104" s="8">
        <v>99</v>
      </c>
      <c r="L104">
        <f t="shared" si="6"/>
        <v>0.54545454545454541</v>
      </c>
      <c r="M104">
        <f t="shared" si="7"/>
        <v>0.33333333333333331</v>
      </c>
      <c r="N104">
        <f t="shared" si="8"/>
        <v>0.66666666666666663</v>
      </c>
      <c r="O104">
        <f t="shared" si="9"/>
        <v>0.79200000000000004</v>
      </c>
      <c r="P104">
        <v>2</v>
      </c>
      <c r="Q104" t="s">
        <v>50</v>
      </c>
    </row>
    <row r="105" spans="1:17" s="11" customFormat="1">
      <c r="A105" s="12">
        <v>41341</v>
      </c>
      <c r="B105" s="10">
        <v>3</v>
      </c>
      <c r="C105" s="10" t="s">
        <v>17</v>
      </c>
      <c r="D105" s="11" t="s">
        <v>50</v>
      </c>
      <c r="E105" s="10" t="s">
        <v>26</v>
      </c>
      <c r="F105" s="12">
        <v>41331</v>
      </c>
      <c r="G105" s="10">
        <v>125</v>
      </c>
      <c r="H105" s="11">
        <v>12</v>
      </c>
      <c r="I105" s="11">
        <v>11</v>
      </c>
      <c r="J105" s="11">
        <f t="shared" si="5"/>
        <v>23</v>
      </c>
      <c r="K105" s="11">
        <v>99</v>
      </c>
      <c r="L105" s="11">
        <f t="shared" si="6"/>
        <v>0.23232323232323232</v>
      </c>
      <c r="M105" s="11">
        <f t="shared" si="7"/>
        <v>0.52173913043478259</v>
      </c>
      <c r="N105" s="11">
        <f t="shared" si="8"/>
        <v>0.47826086956521741</v>
      </c>
      <c r="O105" s="11">
        <f t="shared" si="9"/>
        <v>0.79200000000000004</v>
      </c>
      <c r="P105" s="11">
        <v>2</v>
      </c>
      <c r="Q105" s="11" t="s">
        <v>50</v>
      </c>
    </row>
    <row r="106" spans="1:17">
      <c r="A106" s="2">
        <v>41341</v>
      </c>
      <c r="B106" s="3">
        <v>4</v>
      </c>
      <c r="C106" s="3" t="s">
        <v>17</v>
      </c>
      <c r="D106" t="s">
        <v>23</v>
      </c>
      <c r="E106" s="3" t="s">
        <v>26</v>
      </c>
      <c r="F106" s="2">
        <v>41332</v>
      </c>
      <c r="G106" s="3">
        <v>125</v>
      </c>
      <c r="H106" s="8">
        <v>4</v>
      </c>
      <c r="I106" s="8">
        <v>15</v>
      </c>
      <c r="J106">
        <f t="shared" si="5"/>
        <v>19</v>
      </c>
      <c r="K106" s="8">
        <v>98</v>
      </c>
      <c r="L106">
        <f t="shared" si="6"/>
        <v>0.19387755102040816</v>
      </c>
      <c r="M106">
        <f t="shared" si="7"/>
        <v>0.21052631578947367</v>
      </c>
      <c r="N106">
        <f t="shared" si="8"/>
        <v>0.78947368421052633</v>
      </c>
      <c r="O106">
        <f t="shared" si="9"/>
        <v>0.78400000000000003</v>
      </c>
      <c r="P106">
        <v>2</v>
      </c>
      <c r="Q106" t="s">
        <v>51</v>
      </c>
    </row>
    <row r="107" spans="1:17">
      <c r="A107" s="2">
        <v>41341</v>
      </c>
      <c r="B107" s="3">
        <v>4</v>
      </c>
      <c r="C107" s="3" t="s">
        <v>17</v>
      </c>
      <c r="D107" t="s">
        <v>23</v>
      </c>
      <c r="E107" s="3" t="s">
        <v>26</v>
      </c>
      <c r="F107" s="2">
        <v>41332</v>
      </c>
      <c r="G107" s="3">
        <v>125</v>
      </c>
      <c r="H107" s="8">
        <v>7</v>
      </c>
      <c r="I107" s="8">
        <v>11</v>
      </c>
      <c r="J107">
        <f t="shared" si="5"/>
        <v>18</v>
      </c>
      <c r="K107" s="8">
        <v>98</v>
      </c>
      <c r="L107">
        <f t="shared" si="6"/>
        <v>0.18367346938775511</v>
      </c>
      <c r="M107">
        <f t="shared" si="7"/>
        <v>0.3888888888888889</v>
      </c>
      <c r="N107">
        <f t="shared" si="8"/>
        <v>0.61111111111111116</v>
      </c>
      <c r="O107">
        <f t="shared" si="9"/>
        <v>0.78400000000000003</v>
      </c>
      <c r="P107">
        <v>2</v>
      </c>
      <c r="Q107" t="s">
        <v>51</v>
      </c>
    </row>
    <row r="108" spans="1:17">
      <c r="A108" s="2">
        <v>41341</v>
      </c>
      <c r="B108" s="3">
        <v>4</v>
      </c>
      <c r="C108" s="3" t="s">
        <v>17</v>
      </c>
      <c r="D108" t="s">
        <v>51</v>
      </c>
      <c r="E108" s="3" t="s">
        <v>26</v>
      </c>
      <c r="F108" s="2">
        <v>41332</v>
      </c>
      <c r="G108" s="3">
        <v>125</v>
      </c>
      <c r="H108" s="8">
        <v>12</v>
      </c>
      <c r="I108" s="8">
        <v>36</v>
      </c>
      <c r="J108">
        <f t="shared" si="5"/>
        <v>48</v>
      </c>
      <c r="K108" s="8">
        <v>98</v>
      </c>
      <c r="L108">
        <f t="shared" si="6"/>
        <v>0.48979591836734693</v>
      </c>
      <c r="M108">
        <f t="shared" si="7"/>
        <v>0.25</v>
      </c>
      <c r="N108">
        <f t="shared" si="8"/>
        <v>0.75</v>
      </c>
      <c r="O108">
        <f t="shared" si="9"/>
        <v>0.78400000000000003</v>
      </c>
      <c r="P108">
        <v>2</v>
      </c>
      <c r="Q108" t="s">
        <v>51</v>
      </c>
    </row>
    <row r="109" spans="1:17" s="16" customFormat="1" ht="16" thickBot="1">
      <c r="A109" s="17">
        <v>41341</v>
      </c>
      <c r="B109" s="15">
        <v>4</v>
      </c>
      <c r="C109" s="15" t="s">
        <v>17</v>
      </c>
      <c r="D109" s="16" t="s">
        <v>51</v>
      </c>
      <c r="E109" s="15" t="s">
        <v>26</v>
      </c>
      <c r="F109" s="17">
        <v>41332</v>
      </c>
      <c r="G109" s="15">
        <v>125</v>
      </c>
      <c r="H109" s="16">
        <v>6</v>
      </c>
      <c r="I109" s="16">
        <v>7</v>
      </c>
      <c r="J109" s="16">
        <f t="shared" si="5"/>
        <v>13</v>
      </c>
      <c r="K109" s="16">
        <v>98</v>
      </c>
      <c r="L109" s="16">
        <f t="shared" si="6"/>
        <v>0.1326530612244898</v>
      </c>
      <c r="M109" s="16">
        <f t="shared" si="7"/>
        <v>0.46153846153846156</v>
      </c>
      <c r="N109" s="16">
        <f t="shared" si="8"/>
        <v>0.53846153846153844</v>
      </c>
      <c r="O109" s="16">
        <f t="shared" si="9"/>
        <v>0.78400000000000003</v>
      </c>
      <c r="P109" s="16">
        <v>2</v>
      </c>
      <c r="Q109" s="16" t="s">
        <v>51</v>
      </c>
    </row>
    <row r="110" spans="1:17">
      <c r="A110" s="2">
        <v>41345</v>
      </c>
      <c r="B110" s="3">
        <v>1</v>
      </c>
      <c r="C110" s="3" t="s">
        <v>17</v>
      </c>
      <c r="D110" t="s">
        <v>23</v>
      </c>
      <c r="E110" s="3" t="s">
        <v>26</v>
      </c>
      <c r="F110" s="2">
        <v>41337</v>
      </c>
      <c r="G110" s="3">
        <v>125</v>
      </c>
      <c r="H110" s="8">
        <v>12</v>
      </c>
      <c r="I110" s="8">
        <v>10</v>
      </c>
      <c r="J110">
        <f t="shared" si="5"/>
        <v>22</v>
      </c>
      <c r="K110" s="8">
        <v>114</v>
      </c>
      <c r="L110">
        <f t="shared" si="6"/>
        <v>0.19298245614035087</v>
      </c>
      <c r="M110">
        <f t="shared" si="7"/>
        <v>0.54545454545454541</v>
      </c>
      <c r="N110">
        <f t="shared" si="8"/>
        <v>0.45454545454545453</v>
      </c>
      <c r="O110">
        <f t="shared" si="9"/>
        <v>0.91200000000000003</v>
      </c>
      <c r="P110">
        <v>2</v>
      </c>
      <c r="Q110" t="s">
        <v>23</v>
      </c>
    </row>
    <row r="111" spans="1:17">
      <c r="A111" s="2">
        <v>41345</v>
      </c>
      <c r="B111" s="3">
        <v>1</v>
      </c>
      <c r="C111" s="3" t="s">
        <v>17</v>
      </c>
      <c r="D111" t="s">
        <v>23</v>
      </c>
      <c r="E111" s="3" t="s">
        <v>26</v>
      </c>
      <c r="F111" s="2">
        <v>41337</v>
      </c>
      <c r="G111" s="3">
        <v>125</v>
      </c>
      <c r="H111" s="8">
        <v>10</v>
      </c>
      <c r="I111">
        <v>10</v>
      </c>
      <c r="J111">
        <f t="shared" si="5"/>
        <v>20</v>
      </c>
      <c r="K111" s="8">
        <v>114</v>
      </c>
      <c r="L111">
        <f t="shared" si="6"/>
        <v>0.17543859649122806</v>
      </c>
      <c r="M111">
        <f t="shared" si="7"/>
        <v>0.5</v>
      </c>
      <c r="N111">
        <f t="shared" si="8"/>
        <v>0.5</v>
      </c>
      <c r="O111">
        <f t="shared" si="9"/>
        <v>0.91200000000000003</v>
      </c>
      <c r="P111">
        <v>2</v>
      </c>
      <c r="Q111" t="s">
        <v>23</v>
      </c>
    </row>
    <row r="112" spans="1:17">
      <c r="A112" s="2">
        <v>41345</v>
      </c>
      <c r="B112" s="3">
        <v>1</v>
      </c>
      <c r="C112" s="3" t="s">
        <v>17</v>
      </c>
      <c r="D112" t="s">
        <v>48</v>
      </c>
      <c r="E112" s="3" t="s">
        <v>26</v>
      </c>
      <c r="F112" s="2">
        <v>41337</v>
      </c>
      <c r="G112" s="3">
        <v>125</v>
      </c>
      <c r="H112" s="8">
        <v>25</v>
      </c>
      <c r="I112">
        <v>17</v>
      </c>
      <c r="J112">
        <f t="shared" si="5"/>
        <v>42</v>
      </c>
      <c r="K112" s="8">
        <v>114</v>
      </c>
      <c r="L112">
        <f t="shared" si="6"/>
        <v>0.36842105263157893</v>
      </c>
      <c r="M112">
        <f t="shared" si="7"/>
        <v>0.59523809523809523</v>
      </c>
      <c r="N112">
        <f t="shared" si="8"/>
        <v>0.40476190476190477</v>
      </c>
      <c r="O112">
        <f t="shared" si="9"/>
        <v>0.91200000000000003</v>
      </c>
      <c r="P112">
        <v>2</v>
      </c>
      <c r="Q112" t="s">
        <v>23</v>
      </c>
    </row>
    <row r="113" spans="1:17" s="11" customFormat="1">
      <c r="A113" s="12">
        <v>41345</v>
      </c>
      <c r="B113" s="10">
        <v>1</v>
      </c>
      <c r="C113" s="10" t="s">
        <v>17</v>
      </c>
      <c r="D113" s="11" t="s">
        <v>48</v>
      </c>
      <c r="E113" s="10" t="s">
        <v>26</v>
      </c>
      <c r="F113" s="12">
        <v>41337</v>
      </c>
      <c r="G113" s="10">
        <v>125</v>
      </c>
      <c r="H113" s="11">
        <v>16</v>
      </c>
      <c r="I113" s="11">
        <v>13</v>
      </c>
      <c r="J113" s="11">
        <f t="shared" si="5"/>
        <v>29</v>
      </c>
      <c r="K113" s="11">
        <v>114</v>
      </c>
      <c r="L113" s="11">
        <f t="shared" si="6"/>
        <v>0.25438596491228072</v>
      </c>
      <c r="M113" s="11">
        <f t="shared" si="7"/>
        <v>0.55172413793103448</v>
      </c>
      <c r="N113" s="11">
        <f t="shared" si="8"/>
        <v>0.44827586206896552</v>
      </c>
      <c r="O113" s="11">
        <f t="shared" si="9"/>
        <v>0.91200000000000003</v>
      </c>
      <c r="P113" s="11">
        <v>2</v>
      </c>
      <c r="Q113" s="11" t="s">
        <v>23</v>
      </c>
    </row>
    <row r="114" spans="1:17">
      <c r="A114" s="2">
        <v>41345</v>
      </c>
      <c r="B114" s="3">
        <v>2</v>
      </c>
      <c r="C114" s="3" t="s">
        <v>17</v>
      </c>
      <c r="D114" t="s">
        <v>23</v>
      </c>
      <c r="E114" s="3" t="s">
        <v>26</v>
      </c>
      <c r="F114" s="2">
        <v>41337</v>
      </c>
      <c r="G114" s="3">
        <v>123</v>
      </c>
      <c r="H114" s="8">
        <v>6</v>
      </c>
      <c r="I114" s="8">
        <v>3</v>
      </c>
      <c r="J114">
        <f t="shared" si="5"/>
        <v>9</v>
      </c>
      <c r="K114" s="8">
        <v>111</v>
      </c>
      <c r="L114">
        <f t="shared" si="6"/>
        <v>8.1081081081081086E-2</v>
      </c>
      <c r="M114">
        <f t="shared" si="7"/>
        <v>0.66666666666666663</v>
      </c>
      <c r="N114">
        <f t="shared" si="8"/>
        <v>0.33333333333333331</v>
      </c>
      <c r="O114">
        <f t="shared" si="9"/>
        <v>0.90243902439024393</v>
      </c>
      <c r="P114">
        <v>2</v>
      </c>
      <c r="Q114" t="s">
        <v>23</v>
      </c>
    </row>
    <row r="115" spans="1:17">
      <c r="A115" s="2">
        <v>41345</v>
      </c>
      <c r="B115" s="3">
        <v>2</v>
      </c>
      <c r="C115" s="3" t="s">
        <v>17</v>
      </c>
      <c r="D115" t="s">
        <v>23</v>
      </c>
      <c r="E115" s="3" t="s">
        <v>26</v>
      </c>
      <c r="F115" s="2">
        <v>41337</v>
      </c>
      <c r="G115" s="3">
        <v>123</v>
      </c>
      <c r="H115" s="8">
        <v>18</v>
      </c>
      <c r="I115" s="8">
        <v>25</v>
      </c>
      <c r="J115">
        <f t="shared" si="5"/>
        <v>43</v>
      </c>
      <c r="K115" s="8">
        <v>111</v>
      </c>
      <c r="L115">
        <f t="shared" si="6"/>
        <v>0.38738738738738737</v>
      </c>
      <c r="M115">
        <f t="shared" si="7"/>
        <v>0.41860465116279072</v>
      </c>
      <c r="N115">
        <f t="shared" si="8"/>
        <v>0.58139534883720934</v>
      </c>
      <c r="O115">
        <f t="shared" si="9"/>
        <v>0.90243902439024393</v>
      </c>
      <c r="P115">
        <v>2</v>
      </c>
      <c r="Q115" t="s">
        <v>23</v>
      </c>
    </row>
    <row r="116" spans="1:17">
      <c r="A116" s="2">
        <v>41345</v>
      </c>
      <c r="B116" s="3">
        <v>2</v>
      </c>
      <c r="C116" s="3" t="s">
        <v>17</v>
      </c>
      <c r="D116" t="s">
        <v>49</v>
      </c>
      <c r="E116" s="3" t="s">
        <v>26</v>
      </c>
      <c r="F116" s="2">
        <v>41337</v>
      </c>
      <c r="G116" s="3">
        <v>123</v>
      </c>
      <c r="H116" s="8">
        <v>10</v>
      </c>
      <c r="I116" s="8">
        <v>16</v>
      </c>
      <c r="J116">
        <f t="shared" si="5"/>
        <v>26</v>
      </c>
      <c r="K116" s="8">
        <v>111</v>
      </c>
      <c r="L116">
        <f t="shared" si="6"/>
        <v>0.23423423423423423</v>
      </c>
      <c r="M116">
        <f t="shared" si="7"/>
        <v>0.38461538461538464</v>
      </c>
      <c r="N116">
        <f t="shared" si="8"/>
        <v>0.61538461538461542</v>
      </c>
      <c r="O116">
        <f t="shared" si="9"/>
        <v>0.90243902439024393</v>
      </c>
      <c r="P116">
        <v>2</v>
      </c>
      <c r="Q116" t="s">
        <v>23</v>
      </c>
    </row>
    <row r="117" spans="1:17" s="11" customFormat="1">
      <c r="A117" s="12">
        <v>41345</v>
      </c>
      <c r="B117" s="10">
        <v>2</v>
      </c>
      <c r="C117" s="10" t="s">
        <v>17</v>
      </c>
      <c r="D117" s="11" t="s">
        <v>49</v>
      </c>
      <c r="E117" s="10" t="s">
        <v>26</v>
      </c>
      <c r="F117" s="12">
        <v>41337</v>
      </c>
      <c r="G117" s="10">
        <v>123</v>
      </c>
      <c r="H117" s="11">
        <v>18</v>
      </c>
      <c r="I117" s="11">
        <v>15</v>
      </c>
      <c r="J117" s="11">
        <f t="shared" si="5"/>
        <v>33</v>
      </c>
      <c r="K117" s="11">
        <v>111</v>
      </c>
      <c r="L117" s="11">
        <f t="shared" si="6"/>
        <v>0.29729729729729731</v>
      </c>
      <c r="M117" s="11">
        <f t="shared" si="7"/>
        <v>0.54545454545454541</v>
      </c>
      <c r="N117" s="11">
        <f t="shared" si="8"/>
        <v>0.45454545454545453</v>
      </c>
      <c r="O117" s="11">
        <f t="shared" si="9"/>
        <v>0.90243902439024393</v>
      </c>
      <c r="P117" s="11">
        <v>2</v>
      </c>
      <c r="Q117" s="11" t="s">
        <v>23</v>
      </c>
    </row>
    <row r="118" spans="1:17">
      <c r="A118" s="2">
        <v>41345</v>
      </c>
      <c r="B118" s="3">
        <v>3</v>
      </c>
      <c r="C118" s="3" t="s">
        <v>17</v>
      </c>
      <c r="D118" t="s">
        <v>23</v>
      </c>
      <c r="E118" s="3" t="s">
        <v>26</v>
      </c>
      <c r="F118" s="2">
        <v>41337</v>
      </c>
      <c r="G118" s="3">
        <v>120</v>
      </c>
      <c r="H118" s="8">
        <v>15</v>
      </c>
      <c r="I118" s="8">
        <v>3</v>
      </c>
      <c r="J118">
        <f t="shared" si="5"/>
        <v>18</v>
      </c>
      <c r="K118" s="8">
        <v>103</v>
      </c>
      <c r="L118">
        <f t="shared" si="6"/>
        <v>0.17475728155339806</v>
      </c>
      <c r="M118">
        <f t="shared" si="7"/>
        <v>0.83333333333333337</v>
      </c>
      <c r="N118">
        <f t="shared" si="8"/>
        <v>0.16666666666666666</v>
      </c>
      <c r="O118">
        <f t="shared" si="9"/>
        <v>0.85833333333333328</v>
      </c>
      <c r="P118">
        <v>2</v>
      </c>
      <c r="Q118" t="s">
        <v>23</v>
      </c>
    </row>
    <row r="119" spans="1:17">
      <c r="A119" s="2">
        <v>41345</v>
      </c>
      <c r="B119" s="3">
        <v>3</v>
      </c>
      <c r="C119" s="3" t="s">
        <v>17</v>
      </c>
      <c r="D119" t="s">
        <v>23</v>
      </c>
      <c r="E119" s="3" t="s">
        <v>26</v>
      </c>
      <c r="F119" s="2">
        <v>41337</v>
      </c>
      <c r="G119" s="3">
        <v>120</v>
      </c>
      <c r="H119" s="8">
        <v>23</v>
      </c>
      <c r="I119" s="8">
        <v>28</v>
      </c>
      <c r="J119">
        <f t="shared" si="5"/>
        <v>51</v>
      </c>
      <c r="K119" s="8">
        <v>103</v>
      </c>
      <c r="L119">
        <f t="shared" si="6"/>
        <v>0.49514563106796117</v>
      </c>
      <c r="M119">
        <f t="shared" si="7"/>
        <v>0.45098039215686275</v>
      </c>
      <c r="N119">
        <f t="shared" si="8"/>
        <v>0.5490196078431373</v>
      </c>
      <c r="O119">
        <f t="shared" si="9"/>
        <v>0.85833333333333328</v>
      </c>
      <c r="P119">
        <v>2</v>
      </c>
      <c r="Q119" t="s">
        <v>23</v>
      </c>
    </row>
    <row r="120" spans="1:17">
      <c r="A120" s="2">
        <v>41345</v>
      </c>
      <c r="B120" s="3">
        <v>3</v>
      </c>
      <c r="C120" s="3" t="s">
        <v>17</v>
      </c>
      <c r="D120" t="s">
        <v>50</v>
      </c>
      <c r="E120" s="3" t="s">
        <v>26</v>
      </c>
      <c r="F120" s="2">
        <v>41337</v>
      </c>
      <c r="G120" s="3">
        <v>120</v>
      </c>
      <c r="H120" s="8">
        <v>8</v>
      </c>
      <c r="I120" s="8">
        <v>10</v>
      </c>
      <c r="J120">
        <f t="shared" si="5"/>
        <v>18</v>
      </c>
      <c r="K120" s="8">
        <v>103</v>
      </c>
      <c r="L120">
        <f t="shared" si="6"/>
        <v>0.17475728155339806</v>
      </c>
      <c r="M120">
        <f t="shared" si="7"/>
        <v>0.44444444444444442</v>
      </c>
      <c r="N120">
        <f t="shared" si="8"/>
        <v>0.55555555555555558</v>
      </c>
      <c r="O120">
        <f t="shared" si="9"/>
        <v>0.85833333333333328</v>
      </c>
      <c r="P120">
        <v>2</v>
      </c>
      <c r="Q120" t="s">
        <v>23</v>
      </c>
    </row>
    <row r="121" spans="1:17" s="11" customFormat="1">
      <c r="A121" s="12">
        <v>41345</v>
      </c>
      <c r="B121" s="10">
        <v>3</v>
      </c>
      <c r="C121" s="10" t="s">
        <v>17</v>
      </c>
      <c r="D121" s="11" t="s">
        <v>50</v>
      </c>
      <c r="E121" s="10" t="s">
        <v>26</v>
      </c>
      <c r="F121" s="12">
        <v>41337</v>
      </c>
      <c r="G121" s="10">
        <v>120</v>
      </c>
      <c r="H121" s="11">
        <v>14</v>
      </c>
      <c r="I121" s="11">
        <v>2</v>
      </c>
      <c r="J121" s="11">
        <f t="shared" si="5"/>
        <v>16</v>
      </c>
      <c r="K121" s="11">
        <v>103</v>
      </c>
      <c r="L121" s="11">
        <f t="shared" si="6"/>
        <v>0.1553398058252427</v>
      </c>
      <c r="M121" s="11">
        <f t="shared" si="7"/>
        <v>0.875</v>
      </c>
      <c r="N121" s="11">
        <f t="shared" si="8"/>
        <v>0.125</v>
      </c>
      <c r="O121" s="11">
        <f t="shared" si="9"/>
        <v>0.85833333333333328</v>
      </c>
      <c r="P121" s="11">
        <v>2</v>
      </c>
      <c r="Q121" s="11" t="s">
        <v>23</v>
      </c>
    </row>
    <row r="122" spans="1:17">
      <c r="A122" s="2">
        <v>41345</v>
      </c>
      <c r="B122" s="3">
        <v>4</v>
      </c>
      <c r="C122" s="3" t="s">
        <v>17</v>
      </c>
      <c r="D122" t="s">
        <v>23</v>
      </c>
      <c r="E122" s="3" t="s">
        <v>26</v>
      </c>
      <c r="F122" s="2">
        <v>41334</v>
      </c>
      <c r="G122" s="3">
        <v>120</v>
      </c>
      <c r="H122" s="8">
        <v>14</v>
      </c>
      <c r="I122" s="8">
        <v>15</v>
      </c>
      <c r="J122">
        <f t="shared" si="5"/>
        <v>29</v>
      </c>
      <c r="K122" s="8">
        <v>103</v>
      </c>
      <c r="L122">
        <f t="shared" si="6"/>
        <v>0.28155339805825241</v>
      </c>
      <c r="M122">
        <f t="shared" si="7"/>
        <v>0.48275862068965519</v>
      </c>
      <c r="N122">
        <f t="shared" si="8"/>
        <v>0.51724137931034486</v>
      </c>
      <c r="O122">
        <f t="shared" si="9"/>
        <v>0.85833333333333328</v>
      </c>
      <c r="P122">
        <v>2</v>
      </c>
      <c r="Q122" t="s">
        <v>23</v>
      </c>
    </row>
    <row r="123" spans="1:17">
      <c r="A123" s="2">
        <v>41345</v>
      </c>
      <c r="B123" s="3">
        <v>4</v>
      </c>
      <c r="C123" s="3" t="s">
        <v>17</v>
      </c>
      <c r="D123" t="s">
        <v>23</v>
      </c>
      <c r="E123" s="3" t="s">
        <v>26</v>
      </c>
      <c r="F123" s="2">
        <v>41334</v>
      </c>
      <c r="G123" s="3">
        <v>120</v>
      </c>
      <c r="H123" s="8">
        <v>27</v>
      </c>
      <c r="I123" s="8">
        <v>15</v>
      </c>
      <c r="J123">
        <f t="shared" si="5"/>
        <v>42</v>
      </c>
      <c r="K123" s="8">
        <v>103</v>
      </c>
      <c r="L123">
        <f t="shared" si="6"/>
        <v>0.40776699029126212</v>
      </c>
      <c r="M123">
        <f t="shared" si="7"/>
        <v>0.6428571428571429</v>
      </c>
      <c r="N123">
        <f t="shared" si="8"/>
        <v>0.35714285714285715</v>
      </c>
      <c r="O123">
        <f t="shared" si="9"/>
        <v>0.85833333333333328</v>
      </c>
      <c r="P123">
        <v>2</v>
      </c>
      <c r="Q123" t="s">
        <v>23</v>
      </c>
    </row>
    <row r="124" spans="1:17">
      <c r="A124" s="2">
        <v>41345</v>
      </c>
      <c r="B124" s="3">
        <v>4</v>
      </c>
      <c r="C124" s="3" t="s">
        <v>17</v>
      </c>
      <c r="D124" t="s">
        <v>51</v>
      </c>
      <c r="E124" s="3" t="s">
        <v>26</v>
      </c>
      <c r="F124" s="2">
        <v>41334</v>
      </c>
      <c r="G124" s="3">
        <v>120</v>
      </c>
      <c r="H124" s="8">
        <v>9</v>
      </c>
      <c r="I124" s="8">
        <v>6</v>
      </c>
      <c r="J124">
        <f t="shared" si="5"/>
        <v>15</v>
      </c>
      <c r="K124" s="8">
        <v>103</v>
      </c>
      <c r="L124">
        <f t="shared" si="6"/>
        <v>0.14563106796116504</v>
      </c>
      <c r="M124">
        <f t="shared" si="7"/>
        <v>0.6</v>
      </c>
      <c r="N124">
        <f t="shared" si="8"/>
        <v>0.4</v>
      </c>
      <c r="O124">
        <f t="shared" si="9"/>
        <v>0.85833333333333328</v>
      </c>
      <c r="P124">
        <v>2</v>
      </c>
      <c r="Q124" t="s">
        <v>23</v>
      </c>
    </row>
    <row r="125" spans="1:17" s="16" customFormat="1" ht="16" thickBot="1">
      <c r="A125" s="17">
        <v>41345</v>
      </c>
      <c r="B125" s="15">
        <v>4</v>
      </c>
      <c r="C125" s="15" t="s">
        <v>17</v>
      </c>
      <c r="D125" s="16" t="s">
        <v>51</v>
      </c>
      <c r="E125" s="15" t="s">
        <v>26</v>
      </c>
      <c r="F125" s="17">
        <v>41334</v>
      </c>
      <c r="G125" s="15">
        <v>120</v>
      </c>
      <c r="H125" s="16">
        <v>15</v>
      </c>
      <c r="I125" s="16">
        <v>2</v>
      </c>
      <c r="J125" s="16">
        <f t="shared" si="5"/>
        <v>17</v>
      </c>
      <c r="K125" s="16">
        <v>103</v>
      </c>
      <c r="L125" s="16">
        <f t="shared" si="6"/>
        <v>0.1650485436893204</v>
      </c>
      <c r="M125" s="16">
        <f t="shared" si="7"/>
        <v>0.88235294117647056</v>
      </c>
      <c r="N125" s="16">
        <f t="shared" si="8"/>
        <v>0.11764705882352941</v>
      </c>
      <c r="O125" s="16">
        <f t="shared" si="9"/>
        <v>0.85833333333333328</v>
      </c>
      <c r="P125" s="16">
        <v>2</v>
      </c>
      <c r="Q125" s="16" t="s">
        <v>23</v>
      </c>
    </row>
    <row r="126" spans="1:17">
      <c r="A126" s="2">
        <v>41346</v>
      </c>
      <c r="B126" s="3">
        <v>1</v>
      </c>
      <c r="C126" s="3" t="s">
        <v>17</v>
      </c>
      <c r="D126" t="s">
        <v>23</v>
      </c>
      <c r="E126" s="3" t="s">
        <v>26</v>
      </c>
      <c r="F126" s="2">
        <v>41338</v>
      </c>
      <c r="G126" s="3">
        <v>117</v>
      </c>
      <c r="H126" s="8">
        <v>8</v>
      </c>
      <c r="I126" s="8">
        <v>8</v>
      </c>
      <c r="J126">
        <f t="shared" si="5"/>
        <v>16</v>
      </c>
      <c r="K126" s="8">
        <v>115</v>
      </c>
      <c r="L126">
        <f t="shared" si="6"/>
        <v>0.1391304347826087</v>
      </c>
      <c r="M126">
        <f t="shared" si="7"/>
        <v>0.5</v>
      </c>
      <c r="N126">
        <f t="shared" si="8"/>
        <v>0.5</v>
      </c>
      <c r="O126">
        <f t="shared" si="9"/>
        <v>0.98290598290598286</v>
      </c>
      <c r="P126">
        <v>1</v>
      </c>
      <c r="Q126" t="s">
        <v>19</v>
      </c>
    </row>
    <row r="127" spans="1:17">
      <c r="A127" s="2">
        <v>41346</v>
      </c>
      <c r="B127" s="3">
        <v>1</v>
      </c>
      <c r="C127" s="3" t="s">
        <v>17</v>
      </c>
      <c r="D127" t="s">
        <v>23</v>
      </c>
      <c r="E127" s="3" t="s">
        <v>26</v>
      </c>
      <c r="F127" s="2">
        <v>41338</v>
      </c>
      <c r="G127" s="3">
        <v>117</v>
      </c>
      <c r="H127" s="8">
        <v>9</v>
      </c>
      <c r="I127" s="8">
        <v>7</v>
      </c>
      <c r="J127">
        <f t="shared" si="5"/>
        <v>16</v>
      </c>
      <c r="K127" s="8">
        <v>115</v>
      </c>
      <c r="L127">
        <f t="shared" si="6"/>
        <v>0.1391304347826087</v>
      </c>
      <c r="M127">
        <f t="shared" si="7"/>
        <v>0.5625</v>
      </c>
      <c r="N127">
        <f t="shared" si="8"/>
        <v>0.4375</v>
      </c>
      <c r="O127">
        <f t="shared" si="9"/>
        <v>0.98290598290598286</v>
      </c>
      <c r="P127">
        <v>1</v>
      </c>
      <c r="Q127" t="s">
        <v>19</v>
      </c>
    </row>
    <row r="128" spans="1:17">
      <c r="A128" s="2">
        <v>41346</v>
      </c>
      <c r="B128" s="3">
        <v>1</v>
      </c>
      <c r="C128" s="3" t="s">
        <v>17</v>
      </c>
      <c r="D128" t="s">
        <v>48</v>
      </c>
      <c r="E128" s="3" t="s">
        <v>26</v>
      </c>
      <c r="F128" s="2">
        <v>41338</v>
      </c>
      <c r="G128" s="3">
        <v>117</v>
      </c>
      <c r="H128" s="8">
        <v>17</v>
      </c>
      <c r="I128" s="8">
        <v>13</v>
      </c>
      <c r="J128">
        <f t="shared" si="5"/>
        <v>30</v>
      </c>
      <c r="K128" s="8">
        <v>115</v>
      </c>
      <c r="L128">
        <f t="shared" si="6"/>
        <v>0.2608695652173913</v>
      </c>
      <c r="M128">
        <f t="shared" si="7"/>
        <v>0.56666666666666665</v>
      </c>
      <c r="N128">
        <f t="shared" si="8"/>
        <v>0.43333333333333335</v>
      </c>
      <c r="O128">
        <f t="shared" si="9"/>
        <v>0.98290598290598286</v>
      </c>
      <c r="P128">
        <v>1</v>
      </c>
      <c r="Q128" t="s">
        <v>19</v>
      </c>
    </row>
    <row r="129" spans="1:17" s="11" customFormat="1">
      <c r="A129" s="12">
        <v>41346</v>
      </c>
      <c r="B129" s="10">
        <v>1</v>
      </c>
      <c r="C129" s="10" t="s">
        <v>17</v>
      </c>
      <c r="D129" s="11" t="s">
        <v>48</v>
      </c>
      <c r="E129" s="10" t="s">
        <v>26</v>
      </c>
      <c r="F129" s="12">
        <v>41338</v>
      </c>
      <c r="G129" s="10">
        <v>117</v>
      </c>
      <c r="H129" s="11">
        <v>25</v>
      </c>
      <c r="I129" s="11">
        <v>28</v>
      </c>
      <c r="J129" s="11">
        <f t="shared" si="5"/>
        <v>53</v>
      </c>
      <c r="K129" s="11">
        <v>115</v>
      </c>
      <c r="L129" s="11">
        <f t="shared" si="6"/>
        <v>0.46086956521739131</v>
      </c>
      <c r="M129" s="11">
        <f t="shared" si="7"/>
        <v>0.47169811320754718</v>
      </c>
      <c r="N129" s="11">
        <f t="shared" si="8"/>
        <v>0.52830188679245282</v>
      </c>
      <c r="O129" s="11">
        <f t="shared" si="9"/>
        <v>0.98290598290598286</v>
      </c>
      <c r="P129" s="11">
        <v>1</v>
      </c>
      <c r="Q129" s="11" t="s">
        <v>19</v>
      </c>
    </row>
    <row r="130" spans="1:17">
      <c r="A130" s="2">
        <v>41346</v>
      </c>
      <c r="B130" s="3">
        <v>2</v>
      </c>
      <c r="C130" s="3" t="s">
        <v>17</v>
      </c>
      <c r="D130" t="s">
        <v>23</v>
      </c>
      <c r="E130" s="3" t="s">
        <v>26</v>
      </c>
      <c r="F130" s="2">
        <v>41337</v>
      </c>
      <c r="G130" s="3">
        <v>122</v>
      </c>
      <c r="H130" s="8">
        <v>5</v>
      </c>
      <c r="I130" s="8">
        <v>9</v>
      </c>
      <c r="J130">
        <f t="shared" ref="J130:J193" si="10">H130+I130</f>
        <v>14</v>
      </c>
      <c r="K130" s="8">
        <v>119</v>
      </c>
      <c r="L130">
        <f t="shared" ref="L130:L193" si="11">J130/K130</f>
        <v>0.11764705882352941</v>
      </c>
      <c r="M130">
        <f t="shared" ref="M130:M193" si="12">H130/J130</f>
        <v>0.35714285714285715</v>
      </c>
      <c r="N130">
        <f t="shared" ref="N130:N193" si="13">I130/J130</f>
        <v>0.6428571428571429</v>
      </c>
      <c r="O130">
        <f t="shared" ref="O130:O193" si="14">K130/G130</f>
        <v>0.97540983606557374</v>
      </c>
      <c r="P130">
        <v>1</v>
      </c>
      <c r="Q130" t="s">
        <v>19</v>
      </c>
    </row>
    <row r="131" spans="1:17">
      <c r="A131" s="2">
        <v>41346</v>
      </c>
      <c r="B131" s="3">
        <v>2</v>
      </c>
      <c r="C131" s="3" t="s">
        <v>17</v>
      </c>
      <c r="D131" t="s">
        <v>23</v>
      </c>
      <c r="E131" s="3" t="s">
        <v>26</v>
      </c>
      <c r="F131" s="2">
        <v>41337</v>
      </c>
      <c r="G131" s="3">
        <v>122</v>
      </c>
      <c r="H131" s="8">
        <v>6</v>
      </c>
      <c r="I131" s="8">
        <v>5</v>
      </c>
      <c r="J131">
        <f t="shared" si="10"/>
        <v>11</v>
      </c>
      <c r="K131" s="8">
        <v>119</v>
      </c>
      <c r="L131">
        <f t="shared" si="11"/>
        <v>9.2436974789915971E-2</v>
      </c>
      <c r="M131">
        <f t="shared" si="12"/>
        <v>0.54545454545454541</v>
      </c>
      <c r="N131">
        <f t="shared" si="13"/>
        <v>0.45454545454545453</v>
      </c>
      <c r="O131">
        <f t="shared" si="14"/>
        <v>0.97540983606557374</v>
      </c>
      <c r="P131">
        <v>1</v>
      </c>
      <c r="Q131" t="s">
        <v>19</v>
      </c>
    </row>
    <row r="132" spans="1:17">
      <c r="A132" s="2">
        <v>41346</v>
      </c>
      <c r="B132" s="3">
        <v>2</v>
      </c>
      <c r="C132" s="3" t="s">
        <v>17</v>
      </c>
      <c r="D132" t="s">
        <v>49</v>
      </c>
      <c r="E132" s="3" t="s">
        <v>26</v>
      </c>
      <c r="F132" s="2">
        <v>41337</v>
      </c>
      <c r="G132" s="3">
        <v>122</v>
      </c>
      <c r="H132" s="8">
        <v>6</v>
      </c>
      <c r="I132" s="8">
        <v>13</v>
      </c>
      <c r="J132">
        <f t="shared" si="10"/>
        <v>19</v>
      </c>
      <c r="K132" s="8">
        <v>119</v>
      </c>
      <c r="L132">
        <f t="shared" si="11"/>
        <v>0.15966386554621848</v>
      </c>
      <c r="M132">
        <f t="shared" si="12"/>
        <v>0.31578947368421051</v>
      </c>
      <c r="N132">
        <f t="shared" si="13"/>
        <v>0.68421052631578949</v>
      </c>
      <c r="O132">
        <f t="shared" si="14"/>
        <v>0.97540983606557374</v>
      </c>
      <c r="P132">
        <v>1</v>
      </c>
      <c r="Q132" t="s">
        <v>19</v>
      </c>
    </row>
    <row r="133" spans="1:17" s="11" customFormat="1">
      <c r="A133" s="12">
        <v>41346</v>
      </c>
      <c r="B133" s="10">
        <v>2</v>
      </c>
      <c r="C133" s="10" t="s">
        <v>17</v>
      </c>
      <c r="D133" s="11" t="s">
        <v>49</v>
      </c>
      <c r="E133" s="10" t="s">
        <v>26</v>
      </c>
      <c r="F133" s="12">
        <v>41337</v>
      </c>
      <c r="G133" s="10">
        <v>122</v>
      </c>
      <c r="H133" s="11">
        <v>37</v>
      </c>
      <c r="I133" s="11">
        <v>38</v>
      </c>
      <c r="J133" s="11">
        <f t="shared" si="10"/>
        <v>75</v>
      </c>
      <c r="K133" s="11">
        <v>119</v>
      </c>
      <c r="L133" s="11">
        <f t="shared" si="11"/>
        <v>0.63025210084033612</v>
      </c>
      <c r="M133" s="11">
        <f t="shared" si="12"/>
        <v>0.49333333333333335</v>
      </c>
      <c r="N133" s="11">
        <f t="shared" si="13"/>
        <v>0.50666666666666671</v>
      </c>
      <c r="O133" s="11">
        <f t="shared" si="14"/>
        <v>0.97540983606557374</v>
      </c>
      <c r="P133" s="11">
        <v>1</v>
      </c>
      <c r="Q133" s="11" t="s">
        <v>19</v>
      </c>
    </row>
    <row r="134" spans="1:17">
      <c r="A134" s="2">
        <v>41346</v>
      </c>
      <c r="B134" s="3">
        <v>3</v>
      </c>
      <c r="C134" s="3" t="s">
        <v>17</v>
      </c>
      <c r="D134" t="s">
        <v>23</v>
      </c>
      <c r="E134" s="3" t="s">
        <v>26</v>
      </c>
      <c r="F134" s="2">
        <v>41337</v>
      </c>
      <c r="G134" s="3">
        <v>126</v>
      </c>
      <c r="H134" s="8">
        <v>4</v>
      </c>
      <c r="I134" s="8">
        <v>4</v>
      </c>
      <c r="J134">
        <f t="shared" si="10"/>
        <v>8</v>
      </c>
      <c r="K134" s="8">
        <v>119</v>
      </c>
      <c r="L134">
        <f t="shared" si="11"/>
        <v>6.7226890756302518E-2</v>
      </c>
      <c r="M134">
        <f t="shared" si="12"/>
        <v>0.5</v>
      </c>
      <c r="N134">
        <f t="shared" si="13"/>
        <v>0.5</v>
      </c>
      <c r="O134">
        <f t="shared" si="14"/>
        <v>0.94444444444444442</v>
      </c>
      <c r="P134">
        <v>1</v>
      </c>
      <c r="Q134" t="s">
        <v>19</v>
      </c>
    </row>
    <row r="135" spans="1:17">
      <c r="A135" s="2">
        <v>41346</v>
      </c>
      <c r="B135" s="3">
        <v>3</v>
      </c>
      <c r="C135" s="3" t="s">
        <v>17</v>
      </c>
      <c r="D135" t="s">
        <v>23</v>
      </c>
      <c r="E135" s="3" t="s">
        <v>26</v>
      </c>
      <c r="F135" s="2">
        <v>41337</v>
      </c>
      <c r="G135" s="3">
        <v>126</v>
      </c>
      <c r="H135" s="8">
        <v>1</v>
      </c>
      <c r="I135" s="8">
        <v>2</v>
      </c>
      <c r="J135">
        <f t="shared" si="10"/>
        <v>3</v>
      </c>
      <c r="K135" s="8">
        <v>119</v>
      </c>
      <c r="L135">
        <f t="shared" si="11"/>
        <v>2.5210084033613446E-2</v>
      </c>
      <c r="M135">
        <f t="shared" si="12"/>
        <v>0.33333333333333331</v>
      </c>
      <c r="N135">
        <f t="shared" si="13"/>
        <v>0.66666666666666663</v>
      </c>
      <c r="O135">
        <f t="shared" si="14"/>
        <v>0.94444444444444442</v>
      </c>
      <c r="P135">
        <v>1</v>
      </c>
      <c r="Q135" t="s">
        <v>19</v>
      </c>
    </row>
    <row r="136" spans="1:17">
      <c r="A136" s="2">
        <v>41346</v>
      </c>
      <c r="B136" s="3">
        <v>3</v>
      </c>
      <c r="C136" s="3" t="s">
        <v>17</v>
      </c>
      <c r="D136" t="s">
        <v>50</v>
      </c>
      <c r="E136" s="3" t="s">
        <v>26</v>
      </c>
      <c r="F136" s="2">
        <v>41337</v>
      </c>
      <c r="G136" s="3">
        <v>126</v>
      </c>
      <c r="H136" s="8">
        <v>10</v>
      </c>
      <c r="I136" s="8">
        <v>24</v>
      </c>
      <c r="J136">
        <f t="shared" si="10"/>
        <v>34</v>
      </c>
      <c r="K136" s="8">
        <v>119</v>
      </c>
      <c r="L136">
        <f t="shared" si="11"/>
        <v>0.2857142857142857</v>
      </c>
      <c r="M136">
        <f t="shared" si="12"/>
        <v>0.29411764705882354</v>
      </c>
      <c r="N136">
        <f t="shared" si="13"/>
        <v>0.70588235294117652</v>
      </c>
      <c r="O136">
        <f t="shared" si="14"/>
        <v>0.94444444444444442</v>
      </c>
      <c r="P136">
        <v>1</v>
      </c>
      <c r="Q136" t="s">
        <v>19</v>
      </c>
    </row>
    <row r="137" spans="1:17" s="11" customFormat="1">
      <c r="A137" s="12">
        <v>41346</v>
      </c>
      <c r="B137" s="10">
        <v>3</v>
      </c>
      <c r="C137" s="10" t="s">
        <v>17</v>
      </c>
      <c r="D137" s="11" t="s">
        <v>50</v>
      </c>
      <c r="E137" s="10" t="s">
        <v>26</v>
      </c>
      <c r="F137" s="12">
        <v>41337</v>
      </c>
      <c r="G137" s="10">
        <v>126</v>
      </c>
      <c r="H137" s="11">
        <v>28</v>
      </c>
      <c r="I137" s="11">
        <v>46</v>
      </c>
      <c r="J137" s="11">
        <f t="shared" si="10"/>
        <v>74</v>
      </c>
      <c r="K137" s="11">
        <v>119</v>
      </c>
      <c r="L137" s="11">
        <f t="shared" si="11"/>
        <v>0.62184873949579833</v>
      </c>
      <c r="M137" s="11">
        <f t="shared" si="12"/>
        <v>0.3783783783783784</v>
      </c>
      <c r="N137" s="11">
        <f t="shared" si="13"/>
        <v>0.6216216216216216</v>
      </c>
      <c r="O137" s="11">
        <f t="shared" si="14"/>
        <v>0.94444444444444442</v>
      </c>
      <c r="P137" s="11">
        <v>1</v>
      </c>
      <c r="Q137" s="11" t="s">
        <v>19</v>
      </c>
    </row>
    <row r="138" spans="1:17">
      <c r="A138" s="2">
        <v>41346</v>
      </c>
      <c r="B138" s="3">
        <v>4</v>
      </c>
      <c r="C138" s="3" t="s">
        <v>17</v>
      </c>
      <c r="D138" t="s">
        <v>23</v>
      </c>
      <c r="E138" s="3" t="s">
        <v>26</v>
      </c>
      <c r="F138" s="2">
        <v>41337</v>
      </c>
      <c r="G138" s="3">
        <v>125</v>
      </c>
      <c r="H138" s="8">
        <v>0</v>
      </c>
      <c r="I138" s="8">
        <v>1</v>
      </c>
      <c r="J138">
        <f t="shared" si="10"/>
        <v>1</v>
      </c>
      <c r="K138" s="8">
        <v>108</v>
      </c>
      <c r="L138">
        <f t="shared" si="11"/>
        <v>9.2592592592592587E-3</v>
      </c>
      <c r="M138">
        <f t="shared" si="12"/>
        <v>0</v>
      </c>
      <c r="N138">
        <f t="shared" si="13"/>
        <v>1</v>
      </c>
      <c r="O138">
        <f t="shared" si="14"/>
        <v>0.86399999999999999</v>
      </c>
      <c r="P138">
        <v>1</v>
      </c>
      <c r="Q138" t="s">
        <v>19</v>
      </c>
    </row>
    <row r="139" spans="1:17">
      <c r="A139" s="2">
        <v>41346</v>
      </c>
      <c r="B139" s="3">
        <v>4</v>
      </c>
      <c r="C139" s="3" t="s">
        <v>17</v>
      </c>
      <c r="D139" t="s">
        <v>23</v>
      </c>
      <c r="E139" s="3" t="s">
        <v>26</v>
      </c>
      <c r="F139" s="2">
        <v>41337</v>
      </c>
      <c r="G139" s="3">
        <v>125</v>
      </c>
      <c r="H139" s="8">
        <v>20</v>
      </c>
      <c r="I139" s="8">
        <v>21</v>
      </c>
      <c r="J139">
        <f t="shared" si="10"/>
        <v>41</v>
      </c>
      <c r="K139" s="8">
        <v>108</v>
      </c>
      <c r="L139">
        <f t="shared" si="11"/>
        <v>0.37962962962962965</v>
      </c>
      <c r="M139">
        <f t="shared" si="12"/>
        <v>0.48780487804878048</v>
      </c>
      <c r="N139">
        <f t="shared" si="13"/>
        <v>0.51219512195121952</v>
      </c>
      <c r="O139">
        <f t="shared" si="14"/>
        <v>0.86399999999999999</v>
      </c>
      <c r="P139">
        <v>1</v>
      </c>
      <c r="Q139" t="s">
        <v>19</v>
      </c>
    </row>
    <row r="140" spans="1:17">
      <c r="A140" s="2">
        <v>41346</v>
      </c>
      <c r="B140" s="3">
        <v>4</v>
      </c>
      <c r="C140" s="3" t="s">
        <v>17</v>
      </c>
      <c r="D140" t="s">
        <v>51</v>
      </c>
      <c r="E140" s="3" t="s">
        <v>26</v>
      </c>
      <c r="F140" s="2">
        <v>41337</v>
      </c>
      <c r="G140" s="3">
        <v>125</v>
      </c>
      <c r="H140" s="8">
        <v>30</v>
      </c>
      <c r="I140" s="8">
        <v>33</v>
      </c>
      <c r="J140">
        <f t="shared" si="10"/>
        <v>63</v>
      </c>
      <c r="K140" s="8">
        <v>108</v>
      </c>
      <c r="L140">
        <f t="shared" si="11"/>
        <v>0.58333333333333337</v>
      </c>
      <c r="M140">
        <f t="shared" si="12"/>
        <v>0.47619047619047616</v>
      </c>
      <c r="N140">
        <f t="shared" si="13"/>
        <v>0.52380952380952384</v>
      </c>
      <c r="O140">
        <f t="shared" si="14"/>
        <v>0.86399999999999999</v>
      </c>
      <c r="P140">
        <v>1</v>
      </c>
      <c r="Q140" t="s">
        <v>19</v>
      </c>
    </row>
    <row r="141" spans="1:17" s="16" customFormat="1" ht="16" thickBot="1">
      <c r="A141" s="17">
        <v>41346</v>
      </c>
      <c r="B141" s="15">
        <v>4</v>
      </c>
      <c r="C141" s="15" t="s">
        <v>17</v>
      </c>
      <c r="D141" s="16" t="s">
        <v>51</v>
      </c>
      <c r="E141" s="15" t="s">
        <v>26</v>
      </c>
      <c r="F141" s="17">
        <v>41337</v>
      </c>
      <c r="G141" s="15">
        <v>125</v>
      </c>
      <c r="H141" s="16">
        <v>3</v>
      </c>
      <c r="I141" s="16">
        <v>0</v>
      </c>
      <c r="J141" s="16">
        <f t="shared" si="10"/>
        <v>3</v>
      </c>
      <c r="K141" s="16">
        <v>108</v>
      </c>
      <c r="L141" s="16">
        <f t="shared" si="11"/>
        <v>2.7777777777777776E-2</v>
      </c>
      <c r="M141" s="16">
        <f t="shared" si="12"/>
        <v>1</v>
      </c>
      <c r="N141" s="16">
        <f t="shared" si="13"/>
        <v>0</v>
      </c>
      <c r="O141" s="16">
        <f t="shared" si="14"/>
        <v>0.86399999999999999</v>
      </c>
      <c r="P141" s="16">
        <v>1</v>
      </c>
      <c r="Q141" s="16" t="s">
        <v>19</v>
      </c>
    </row>
    <row r="142" spans="1:17">
      <c r="A142" s="2">
        <v>41409</v>
      </c>
      <c r="B142" s="3">
        <v>1</v>
      </c>
      <c r="C142" s="3" t="s">
        <v>17</v>
      </c>
      <c r="D142" t="s">
        <v>23</v>
      </c>
      <c r="E142" s="3" t="s">
        <v>26</v>
      </c>
      <c r="F142" s="2">
        <v>41400</v>
      </c>
      <c r="G142" s="3">
        <v>120</v>
      </c>
      <c r="H142" s="8">
        <v>7</v>
      </c>
      <c r="I142" s="8">
        <v>6</v>
      </c>
      <c r="J142">
        <f t="shared" si="10"/>
        <v>13</v>
      </c>
      <c r="K142" s="8">
        <v>133</v>
      </c>
      <c r="L142">
        <f t="shared" si="11"/>
        <v>9.7744360902255634E-2</v>
      </c>
      <c r="M142">
        <f t="shared" si="12"/>
        <v>0.53846153846153844</v>
      </c>
      <c r="N142">
        <f t="shared" si="13"/>
        <v>0.46153846153846156</v>
      </c>
      <c r="O142">
        <f t="shared" si="14"/>
        <v>1.1083333333333334</v>
      </c>
      <c r="P142" s="8">
        <v>2</v>
      </c>
      <c r="Q142" s="8" t="s">
        <v>52</v>
      </c>
    </row>
    <row r="143" spans="1:17">
      <c r="A143" s="2">
        <v>41409</v>
      </c>
      <c r="B143" s="3">
        <v>1</v>
      </c>
      <c r="C143" s="3" t="s">
        <v>17</v>
      </c>
      <c r="D143" t="s">
        <v>23</v>
      </c>
      <c r="E143" s="3" t="s">
        <v>26</v>
      </c>
      <c r="F143" s="2">
        <v>41400</v>
      </c>
      <c r="G143" s="3">
        <v>120</v>
      </c>
      <c r="H143" s="8">
        <v>8</v>
      </c>
      <c r="I143" s="8">
        <v>17</v>
      </c>
      <c r="J143">
        <f t="shared" si="10"/>
        <v>25</v>
      </c>
      <c r="K143" s="8">
        <v>133</v>
      </c>
      <c r="L143">
        <f t="shared" si="11"/>
        <v>0.18796992481203006</v>
      </c>
      <c r="M143">
        <f t="shared" si="12"/>
        <v>0.32</v>
      </c>
      <c r="N143">
        <f t="shared" si="13"/>
        <v>0.68</v>
      </c>
      <c r="O143">
        <f t="shared" si="14"/>
        <v>1.1083333333333334</v>
      </c>
      <c r="P143">
        <v>2</v>
      </c>
      <c r="Q143" s="8" t="s">
        <v>52</v>
      </c>
    </row>
    <row r="144" spans="1:17">
      <c r="A144" s="2">
        <v>41409</v>
      </c>
      <c r="B144" s="3">
        <v>1</v>
      </c>
      <c r="C144" s="3" t="s">
        <v>17</v>
      </c>
      <c r="D144" t="s">
        <v>52</v>
      </c>
      <c r="E144" s="3" t="s">
        <v>26</v>
      </c>
      <c r="F144" s="2">
        <v>41400</v>
      </c>
      <c r="G144" s="3">
        <v>120</v>
      </c>
      <c r="H144" s="8">
        <v>17</v>
      </c>
      <c r="I144" s="8">
        <v>16</v>
      </c>
      <c r="J144">
        <f t="shared" si="10"/>
        <v>33</v>
      </c>
      <c r="K144" s="8">
        <v>133</v>
      </c>
      <c r="L144">
        <f t="shared" si="11"/>
        <v>0.24812030075187969</v>
      </c>
      <c r="M144">
        <f t="shared" si="12"/>
        <v>0.51515151515151514</v>
      </c>
      <c r="N144">
        <f t="shared" si="13"/>
        <v>0.48484848484848486</v>
      </c>
      <c r="O144">
        <f t="shared" si="14"/>
        <v>1.1083333333333334</v>
      </c>
      <c r="P144">
        <v>2</v>
      </c>
      <c r="Q144" s="8" t="s">
        <v>52</v>
      </c>
    </row>
    <row r="145" spans="1:17" s="11" customFormat="1">
      <c r="A145" s="12">
        <v>41409</v>
      </c>
      <c r="B145" s="10">
        <v>1</v>
      </c>
      <c r="C145" s="10" t="s">
        <v>17</v>
      </c>
      <c r="D145" s="11" t="s">
        <v>52</v>
      </c>
      <c r="E145" s="10" t="s">
        <v>26</v>
      </c>
      <c r="F145" s="12">
        <v>41400</v>
      </c>
      <c r="G145" s="10">
        <v>120</v>
      </c>
      <c r="H145" s="18">
        <v>23</v>
      </c>
      <c r="I145" s="18">
        <v>29</v>
      </c>
      <c r="J145" s="11">
        <f t="shared" si="10"/>
        <v>52</v>
      </c>
      <c r="K145" s="18">
        <v>133</v>
      </c>
      <c r="L145" s="11">
        <f t="shared" si="11"/>
        <v>0.39097744360902253</v>
      </c>
      <c r="M145" s="11">
        <f t="shared" si="12"/>
        <v>0.44230769230769229</v>
      </c>
      <c r="N145" s="11">
        <f t="shared" si="13"/>
        <v>0.55769230769230771</v>
      </c>
      <c r="O145" s="11">
        <f t="shared" si="14"/>
        <v>1.1083333333333334</v>
      </c>
      <c r="P145" s="11">
        <v>2</v>
      </c>
      <c r="Q145" s="18" t="s">
        <v>52</v>
      </c>
    </row>
    <row r="146" spans="1:17">
      <c r="A146" s="2">
        <v>41409</v>
      </c>
      <c r="B146" s="3">
        <v>2</v>
      </c>
      <c r="C146" s="3" t="s">
        <v>17</v>
      </c>
      <c r="D146" t="s">
        <v>23</v>
      </c>
      <c r="E146" s="3" t="s">
        <v>26</v>
      </c>
      <c r="F146" s="2">
        <v>41400</v>
      </c>
      <c r="G146" s="3">
        <v>125</v>
      </c>
      <c r="H146" s="8">
        <v>8</v>
      </c>
      <c r="I146" s="8">
        <v>8</v>
      </c>
      <c r="J146">
        <f t="shared" si="10"/>
        <v>16</v>
      </c>
      <c r="K146" s="8">
        <v>132</v>
      </c>
      <c r="L146">
        <f t="shared" si="11"/>
        <v>0.12121212121212122</v>
      </c>
      <c r="M146">
        <f t="shared" si="12"/>
        <v>0.5</v>
      </c>
      <c r="N146">
        <f t="shared" si="13"/>
        <v>0.5</v>
      </c>
      <c r="O146">
        <f t="shared" si="14"/>
        <v>1.056</v>
      </c>
      <c r="P146">
        <v>2</v>
      </c>
      <c r="Q146" s="8" t="s">
        <v>53</v>
      </c>
    </row>
    <row r="147" spans="1:17">
      <c r="A147" s="2">
        <v>41409</v>
      </c>
      <c r="B147" s="3">
        <v>2</v>
      </c>
      <c r="C147" s="3" t="s">
        <v>17</v>
      </c>
      <c r="D147" t="s">
        <v>23</v>
      </c>
      <c r="E147" s="3" t="s">
        <v>26</v>
      </c>
      <c r="F147" s="2">
        <v>41400</v>
      </c>
      <c r="G147" s="3">
        <v>125</v>
      </c>
      <c r="H147" s="8">
        <v>15</v>
      </c>
      <c r="I147" s="8">
        <v>5</v>
      </c>
      <c r="J147">
        <f t="shared" si="10"/>
        <v>20</v>
      </c>
      <c r="K147" s="8">
        <v>132</v>
      </c>
      <c r="L147">
        <f t="shared" si="11"/>
        <v>0.15151515151515152</v>
      </c>
      <c r="M147">
        <f t="shared" si="12"/>
        <v>0.75</v>
      </c>
      <c r="N147">
        <f t="shared" si="13"/>
        <v>0.25</v>
      </c>
      <c r="O147">
        <f t="shared" si="14"/>
        <v>1.056</v>
      </c>
      <c r="P147">
        <v>2</v>
      </c>
      <c r="Q147" t="s">
        <v>53</v>
      </c>
    </row>
    <row r="148" spans="1:17">
      <c r="A148" s="2">
        <v>41409</v>
      </c>
      <c r="B148" s="3">
        <v>2</v>
      </c>
      <c r="C148" s="3" t="s">
        <v>17</v>
      </c>
      <c r="D148" t="s">
        <v>53</v>
      </c>
      <c r="E148" s="3" t="s">
        <v>26</v>
      </c>
      <c r="F148" s="2">
        <v>41400</v>
      </c>
      <c r="G148" s="3">
        <v>125</v>
      </c>
      <c r="H148" s="8">
        <v>23</v>
      </c>
      <c r="I148" s="8">
        <v>27</v>
      </c>
      <c r="J148">
        <f t="shared" si="10"/>
        <v>50</v>
      </c>
      <c r="K148" s="8">
        <v>132</v>
      </c>
      <c r="L148">
        <f t="shared" si="11"/>
        <v>0.37878787878787878</v>
      </c>
      <c r="M148">
        <f t="shared" si="12"/>
        <v>0.46</v>
      </c>
      <c r="N148">
        <f t="shared" si="13"/>
        <v>0.54</v>
      </c>
      <c r="O148">
        <f t="shared" si="14"/>
        <v>1.056</v>
      </c>
      <c r="P148">
        <v>2</v>
      </c>
      <c r="Q148" t="s">
        <v>53</v>
      </c>
    </row>
    <row r="149" spans="1:17" s="11" customFormat="1">
      <c r="A149" s="12">
        <v>41409</v>
      </c>
      <c r="B149" s="10">
        <v>2</v>
      </c>
      <c r="C149" s="10" t="s">
        <v>17</v>
      </c>
      <c r="D149" s="11" t="s">
        <v>53</v>
      </c>
      <c r="E149" s="10" t="s">
        <v>26</v>
      </c>
      <c r="F149" s="12">
        <v>41400</v>
      </c>
      <c r="G149" s="10">
        <v>125</v>
      </c>
      <c r="H149" s="18">
        <v>20</v>
      </c>
      <c r="I149" s="18">
        <v>26</v>
      </c>
      <c r="J149" s="11">
        <f t="shared" si="10"/>
        <v>46</v>
      </c>
      <c r="K149" s="18">
        <v>132</v>
      </c>
      <c r="L149" s="11">
        <f t="shared" si="11"/>
        <v>0.34848484848484851</v>
      </c>
      <c r="M149" s="11">
        <f t="shared" si="12"/>
        <v>0.43478260869565216</v>
      </c>
      <c r="N149" s="11">
        <f t="shared" si="13"/>
        <v>0.56521739130434778</v>
      </c>
      <c r="O149" s="11">
        <f t="shared" si="14"/>
        <v>1.056</v>
      </c>
      <c r="P149" s="11">
        <v>2</v>
      </c>
      <c r="Q149" s="11" t="s">
        <v>53</v>
      </c>
    </row>
    <row r="150" spans="1:17">
      <c r="A150" s="2">
        <v>41409</v>
      </c>
      <c r="B150" s="3">
        <v>3</v>
      </c>
      <c r="C150" s="3" t="s">
        <v>17</v>
      </c>
      <c r="D150" t="s">
        <v>23</v>
      </c>
      <c r="E150" s="3" t="s">
        <v>26</v>
      </c>
      <c r="F150" s="2">
        <v>41400</v>
      </c>
      <c r="G150" s="3">
        <v>120</v>
      </c>
      <c r="H150" s="8">
        <v>3</v>
      </c>
      <c r="I150" s="8">
        <v>8</v>
      </c>
      <c r="J150">
        <f t="shared" si="10"/>
        <v>11</v>
      </c>
      <c r="K150" s="8">
        <v>108</v>
      </c>
      <c r="L150">
        <f t="shared" si="11"/>
        <v>0.10185185185185185</v>
      </c>
      <c r="M150">
        <f t="shared" si="12"/>
        <v>0.27272727272727271</v>
      </c>
      <c r="N150">
        <f t="shared" si="13"/>
        <v>0.72727272727272729</v>
      </c>
      <c r="O150">
        <f t="shared" si="14"/>
        <v>0.9</v>
      </c>
      <c r="P150">
        <v>2</v>
      </c>
      <c r="Q150" t="s">
        <v>54</v>
      </c>
    </row>
    <row r="151" spans="1:17">
      <c r="A151" s="2">
        <v>41409</v>
      </c>
      <c r="B151" s="3">
        <v>3</v>
      </c>
      <c r="C151" s="3" t="s">
        <v>17</v>
      </c>
      <c r="D151" t="s">
        <v>23</v>
      </c>
      <c r="E151" s="3" t="s">
        <v>26</v>
      </c>
      <c r="F151" s="2">
        <v>41400</v>
      </c>
      <c r="G151" s="3">
        <v>120</v>
      </c>
      <c r="H151" s="8">
        <v>13</v>
      </c>
      <c r="I151" s="8">
        <v>12</v>
      </c>
      <c r="J151">
        <f t="shared" si="10"/>
        <v>25</v>
      </c>
      <c r="K151" s="8">
        <v>108</v>
      </c>
      <c r="L151">
        <f t="shared" si="11"/>
        <v>0.23148148148148148</v>
      </c>
      <c r="M151">
        <f t="shared" si="12"/>
        <v>0.52</v>
      </c>
      <c r="N151">
        <f t="shared" si="13"/>
        <v>0.48</v>
      </c>
      <c r="O151">
        <f t="shared" si="14"/>
        <v>0.9</v>
      </c>
      <c r="P151">
        <v>2</v>
      </c>
      <c r="Q151" t="s">
        <v>54</v>
      </c>
    </row>
    <row r="152" spans="1:17">
      <c r="A152" s="2">
        <v>41409</v>
      </c>
      <c r="B152" s="3">
        <v>3</v>
      </c>
      <c r="C152" s="3" t="s">
        <v>17</v>
      </c>
      <c r="D152" t="s">
        <v>54</v>
      </c>
      <c r="E152" s="3" t="s">
        <v>26</v>
      </c>
      <c r="F152" s="2">
        <v>41400</v>
      </c>
      <c r="G152" s="3">
        <v>120</v>
      </c>
      <c r="H152" s="8">
        <v>12</v>
      </c>
      <c r="I152" s="8">
        <v>21</v>
      </c>
      <c r="J152">
        <f t="shared" si="10"/>
        <v>33</v>
      </c>
      <c r="K152" s="8">
        <v>108</v>
      </c>
      <c r="L152">
        <f t="shared" si="11"/>
        <v>0.30555555555555558</v>
      </c>
      <c r="M152">
        <f t="shared" si="12"/>
        <v>0.36363636363636365</v>
      </c>
      <c r="N152">
        <f t="shared" si="13"/>
        <v>0.63636363636363635</v>
      </c>
      <c r="O152">
        <f t="shared" si="14"/>
        <v>0.9</v>
      </c>
      <c r="P152">
        <v>2</v>
      </c>
      <c r="Q152" t="s">
        <v>54</v>
      </c>
    </row>
    <row r="153" spans="1:17" s="11" customFormat="1">
      <c r="A153" s="12">
        <v>41409</v>
      </c>
      <c r="B153" s="10">
        <v>3</v>
      </c>
      <c r="C153" s="10" t="s">
        <v>17</v>
      </c>
      <c r="D153" s="11" t="s">
        <v>54</v>
      </c>
      <c r="E153" s="10" t="s">
        <v>26</v>
      </c>
      <c r="F153" s="12">
        <v>41400</v>
      </c>
      <c r="G153" s="10">
        <v>120</v>
      </c>
      <c r="H153" s="18">
        <v>10</v>
      </c>
      <c r="I153" s="18">
        <v>29</v>
      </c>
      <c r="J153" s="11">
        <f t="shared" si="10"/>
        <v>39</v>
      </c>
      <c r="K153" s="18">
        <v>108</v>
      </c>
      <c r="L153" s="11">
        <f t="shared" si="11"/>
        <v>0.3611111111111111</v>
      </c>
      <c r="M153" s="11">
        <f t="shared" si="12"/>
        <v>0.25641025641025639</v>
      </c>
      <c r="N153" s="11">
        <f t="shared" si="13"/>
        <v>0.74358974358974361</v>
      </c>
      <c r="O153" s="11">
        <f t="shared" si="14"/>
        <v>0.9</v>
      </c>
      <c r="P153" s="11">
        <v>2</v>
      </c>
      <c r="Q153" s="11" t="s">
        <v>54</v>
      </c>
    </row>
    <row r="154" spans="1:17">
      <c r="A154" s="2">
        <v>41409</v>
      </c>
      <c r="B154" s="3">
        <v>4</v>
      </c>
      <c r="C154" s="3" t="s">
        <v>17</v>
      </c>
      <c r="D154" t="s">
        <v>23</v>
      </c>
      <c r="E154" s="3" t="s">
        <v>26</v>
      </c>
      <c r="F154" s="2">
        <v>41400</v>
      </c>
      <c r="G154" s="3">
        <v>123</v>
      </c>
      <c r="H154" s="8">
        <v>5</v>
      </c>
      <c r="I154" s="8">
        <v>5</v>
      </c>
      <c r="J154">
        <f t="shared" si="10"/>
        <v>10</v>
      </c>
      <c r="K154" s="8">
        <v>120</v>
      </c>
      <c r="L154">
        <f t="shared" si="11"/>
        <v>8.3333333333333329E-2</v>
      </c>
      <c r="M154">
        <f t="shared" si="12"/>
        <v>0.5</v>
      </c>
      <c r="N154">
        <f t="shared" si="13"/>
        <v>0.5</v>
      </c>
      <c r="O154">
        <f t="shared" si="14"/>
        <v>0.97560975609756095</v>
      </c>
      <c r="P154">
        <v>2</v>
      </c>
      <c r="Q154" t="s">
        <v>55</v>
      </c>
    </row>
    <row r="155" spans="1:17">
      <c r="A155" s="2">
        <v>41409</v>
      </c>
      <c r="B155" s="3">
        <v>4</v>
      </c>
      <c r="C155" s="3" t="s">
        <v>17</v>
      </c>
      <c r="D155" t="s">
        <v>23</v>
      </c>
      <c r="E155" s="3" t="s">
        <v>26</v>
      </c>
      <c r="F155" s="2">
        <v>41400</v>
      </c>
      <c r="G155" s="3">
        <v>123</v>
      </c>
      <c r="H155" s="8">
        <v>14</v>
      </c>
      <c r="I155" s="8">
        <v>11</v>
      </c>
      <c r="J155">
        <f t="shared" si="10"/>
        <v>25</v>
      </c>
      <c r="K155" s="8">
        <v>120</v>
      </c>
      <c r="L155">
        <f t="shared" si="11"/>
        <v>0.20833333333333334</v>
      </c>
      <c r="M155">
        <f t="shared" si="12"/>
        <v>0.56000000000000005</v>
      </c>
      <c r="N155">
        <f t="shared" si="13"/>
        <v>0.44</v>
      </c>
      <c r="O155">
        <f t="shared" si="14"/>
        <v>0.97560975609756095</v>
      </c>
      <c r="P155">
        <v>2</v>
      </c>
      <c r="Q155" t="s">
        <v>55</v>
      </c>
    </row>
    <row r="156" spans="1:17">
      <c r="A156" s="2">
        <v>41409</v>
      </c>
      <c r="B156" s="3">
        <v>4</v>
      </c>
      <c r="C156" s="3" t="s">
        <v>17</v>
      </c>
      <c r="D156" t="s">
        <v>55</v>
      </c>
      <c r="E156" s="3" t="s">
        <v>26</v>
      </c>
      <c r="F156" s="2">
        <v>41400</v>
      </c>
      <c r="G156" s="3">
        <v>123</v>
      </c>
      <c r="H156" s="8">
        <v>12</v>
      </c>
      <c r="I156" s="8">
        <v>21</v>
      </c>
      <c r="J156">
        <f t="shared" si="10"/>
        <v>33</v>
      </c>
      <c r="K156" s="8">
        <v>120</v>
      </c>
      <c r="L156">
        <f t="shared" si="11"/>
        <v>0.27500000000000002</v>
      </c>
      <c r="M156">
        <f t="shared" si="12"/>
        <v>0.36363636363636365</v>
      </c>
      <c r="N156">
        <f t="shared" si="13"/>
        <v>0.63636363636363635</v>
      </c>
      <c r="O156">
        <f t="shared" si="14"/>
        <v>0.97560975609756095</v>
      </c>
      <c r="P156">
        <v>2</v>
      </c>
      <c r="Q156" t="s">
        <v>55</v>
      </c>
    </row>
    <row r="157" spans="1:17" s="16" customFormat="1" ht="16" thickBot="1">
      <c r="A157" s="17">
        <v>41409</v>
      </c>
      <c r="B157" s="15">
        <v>4</v>
      </c>
      <c r="C157" s="15" t="s">
        <v>17</v>
      </c>
      <c r="D157" s="16" t="s">
        <v>55</v>
      </c>
      <c r="E157" s="15" t="s">
        <v>26</v>
      </c>
      <c r="F157" s="17">
        <v>41400</v>
      </c>
      <c r="G157" s="15">
        <v>123</v>
      </c>
      <c r="H157" s="19">
        <v>26</v>
      </c>
      <c r="I157" s="19">
        <v>26</v>
      </c>
      <c r="J157" s="16">
        <f t="shared" si="10"/>
        <v>52</v>
      </c>
      <c r="K157" s="19">
        <v>120</v>
      </c>
      <c r="L157" s="16">
        <f t="shared" si="11"/>
        <v>0.43333333333333335</v>
      </c>
      <c r="M157" s="16">
        <f t="shared" si="12"/>
        <v>0.5</v>
      </c>
      <c r="N157" s="16">
        <f t="shared" si="13"/>
        <v>0.5</v>
      </c>
      <c r="O157" s="16">
        <f t="shared" si="14"/>
        <v>0.97560975609756095</v>
      </c>
      <c r="P157" s="16">
        <v>2</v>
      </c>
      <c r="Q157" s="16" t="s">
        <v>55</v>
      </c>
    </row>
    <row r="158" spans="1:17">
      <c r="A158" s="2">
        <v>41410</v>
      </c>
      <c r="B158" s="3">
        <v>1</v>
      </c>
      <c r="C158" s="3" t="s">
        <v>17</v>
      </c>
      <c r="D158" t="s">
        <v>23</v>
      </c>
      <c r="E158" s="3" t="s">
        <v>26</v>
      </c>
      <c r="F158" s="2">
        <v>41402</v>
      </c>
      <c r="G158" s="3">
        <v>120</v>
      </c>
      <c r="H158" s="8">
        <v>6</v>
      </c>
      <c r="I158" s="8">
        <v>8</v>
      </c>
      <c r="J158">
        <f t="shared" si="10"/>
        <v>14</v>
      </c>
      <c r="K158" s="8">
        <v>119</v>
      </c>
      <c r="L158">
        <f t="shared" si="11"/>
        <v>0.11764705882352941</v>
      </c>
      <c r="M158">
        <f t="shared" si="12"/>
        <v>0.42857142857142855</v>
      </c>
      <c r="N158">
        <f t="shared" si="13"/>
        <v>0.5714285714285714</v>
      </c>
      <c r="O158">
        <f t="shared" si="14"/>
        <v>0.9916666666666667</v>
      </c>
      <c r="P158">
        <v>2</v>
      </c>
      <c r="Q158" s="8" t="s">
        <v>23</v>
      </c>
    </row>
    <row r="159" spans="1:17">
      <c r="A159" s="2">
        <v>41410</v>
      </c>
      <c r="B159" s="3">
        <v>1</v>
      </c>
      <c r="C159" s="3" t="s">
        <v>17</v>
      </c>
      <c r="D159" t="s">
        <v>23</v>
      </c>
      <c r="E159" s="3" t="s">
        <v>26</v>
      </c>
      <c r="F159" s="2">
        <v>41402</v>
      </c>
      <c r="G159" s="3">
        <v>120</v>
      </c>
      <c r="H159" s="8">
        <v>21</v>
      </c>
      <c r="I159" s="8">
        <v>14</v>
      </c>
      <c r="J159">
        <f t="shared" si="10"/>
        <v>35</v>
      </c>
      <c r="K159" s="8">
        <v>119</v>
      </c>
      <c r="L159">
        <f t="shared" si="11"/>
        <v>0.29411764705882354</v>
      </c>
      <c r="M159">
        <f t="shared" si="12"/>
        <v>0.6</v>
      </c>
      <c r="N159">
        <f t="shared" si="13"/>
        <v>0.4</v>
      </c>
      <c r="O159">
        <f t="shared" si="14"/>
        <v>0.9916666666666667</v>
      </c>
      <c r="P159">
        <v>2</v>
      </c>
      <c r="Q159" s="8" t="s">
        <v>23</v>
      </c>
    </row>
    <row r="160" spans="1:17">
      <c r="A160" s="2">
        <v>41410</v>
      </c>
      <c r="B160" s="3">
        <v>1</v>
      </c>
      <c r="C160" s="3" t="s">
        <v>17</v>
      </c>
      <c r="D160" t="s">
        <v>52</v>
      </c>
      <c r="E160" s="3" t="s">
        <v>26</v>
      </c>
      <c r="F160" s="2">
        <v>41402</v>
      </c>
      <c r="G160" s="3">
        <v>120</v>
      </c>
      <c r="H160" s="8">
        <v>23</v>
      </c>
      <c r="I160" s="8">
        <v>16</v>
      </c>
      <c r="J160">
        <f t="shared" si="10"/>
        <v>39</v>
      </c>
      <c r="K160" s="8">
        <v>119</v>
      </c>
      <c r="L160">
        <f t="shared" si="11"/>
        <v>0.32773109243697479</v>
      </c>
      <c r="M160">
        <f t="shared" si="12"/>
        <v>0.58974358974358976</v>
      </c>
      <c r="N160">
        <f t="shared" si="13"/>
        <v>0.41025641025641024</v>
      </c>
      <c r="O160">
        <f t="shared" si="14"/>
        <v>0.9916666666666667</v>
      </c>
      <c r="P160">
        <v>2</v>
      </c>
      <c r="Q160" s="8" t="s">
        <v>23</v>
      </c>
    </row>
    <row r="161" spans="1:17" s="11" customFormat="1">
      <c r="A161" s="12">
        <v>41410</v>
      </c>
      <c r="B161" s="10">
        <v>1</v>
      </c>
      <c r="C161" s="10" t="s">
        <v>17</v>
      </c>
      <c r="D161" s="11" t="s">
        <v>52</v>
      </c>
      <c r="E161" s="10" t="s">
        <v>26</v>
      </c>
      <c r="F161" s="12">
        <v>41402</v>
      </c>
      <c r="G161" s="10">
        <v>120</v>
      </c>
      <c r="H161" s="18">
        <v>15</v>
      </c>
      <c r="I161" s="18">
        <v>16</v>
      </c>
      <c r="J161" s="11">
        <f t="shared" si="10"/>
        <v>31</v>
      </c>
      <c r="K161" s="18">
        <v>119</v>
      </c>
      <c r="L161" s="11">
        <f t="shared" si="11"/>
        <v>0.26050420168067229</v>
      </c>
      <c r="M161" s="11">
        <f t="shared" si="12"/>
        <v>0.4838709677419355</v>
      </c>
      <c r="N161" s="11">
        <f t="shared" si="13"/>
        <v>0.5161290322580645</v>
      </c>
      <c r="O161" s="11">
        <f t="shared" si="14"/>
        <v>0.9916666666666667</v>
      </c>
      <c r="P161" s="11">
        <v>2</v>
      </c>
      <c r="Q161" s="18" t="s">
        <v>23</v>
      </c>
    </row>
    <row r="162" spans="1:17">
      <c r="A162" s="2">
        <v>41410</v>
      </c>
      <c r="B162" s="3">
        <v>2</v>
      </c>
      <c r="C162" s="3" t="s">
        <v>17</v>
      </c>
      <c r="D162" t="s">
        <v>23</v>
      </c>
      <c r="E162" s="3" t="s">
        <v>26</v>
      </c>
      <c r="F162" s="2">
        <v>41401</v>
      </c>
      <c r="G162" s="3">
        <v>125</v>
      </c>
      <c r="H162" s="8">
        <v>18</v>
      </c>
      <c r="I162" s="8">
        <v>11</v>
      </c>
      <c r="J162">
        <f t="shared" si="10"/>
        <v>29</v>
      </c>
      <c r="K162" s="8">
        <v>117</v>
      </c>
      <c r="L162">
        <f t="shared" si="11"/>
        <v>0.24786324786324787</v>
      </c>
      <c r="M162">
        <f t="shared" si="12"/>
        <v>0.62068965517241381</v>
      </c>
      <c r="N162">
        <f t="shared" si="13"/>
        <v>0.37931034482758619</v>
      </c>
      <c r="O162">
        <f t="shared" si="14"/>
        <v>0.93600000000000005</v>
      </c>
      <c r="P162">
        <v>2</v>
      </c>
      <c r="Q162" t="s">
        <v>23</v>
      </c>
    </row>
    <row r="163" spans="1:17">
      <c r="A163" s="2">
        <v>41410</v>
      </c>
      <c r="B163" s="3">
        <v>2</v>
      </c>
      <c r="C163" s="3" t="s">
        <v>17</v>
      </c>
      <c r="D163" t="s">
        <v>23</v>
      </c>
      <c r="E163" s="3" t="s">
        <v>26</v>
      </c>
      <c r="F163" s="2">
        <v>41401</v>
      </c>
      <c r="G163" s="3">
        <v>125</v>
      </c>
      <c r="H163" s="8">
        <v>13</v>
      </c>
      <c r="I163" s="8">
        <v>10</v>
      </c>
      <c r="J163">
        <f t="shared" si="10"/>
        <v>23</v>
      </c>
      <c r="K163" s="8">
        <v>117</v>
      </c>
      <c r="L163">
        <f t="shared" si="11"/>
        <v>0.19658119658119658</v>
      </c>
      <c r="M163">
        <f t="shared" si="12"/>
        <v>0.56521739130434778</v>
      </c>
      <c r="N163">
        <f t="shared" si="13"/>
        <v>0.43478260869565216</v>
      </c>
      <c r="O163">
        <f t="shared" si="14"/>
        <v>0.93600000000000005</v>
      </c>
      <c r="P163">
        <v>2</v>
      </c>
      <c r="Q163" t="s">
        <v>23</v>
      </c>
    </row>
    <row r="164" spans="1:17">
      <c r="A164" s="2">
        <v>41410</v>
      </c>
      <c r="B164" s="3">
        <v>2</v>
      </c>
      <c r="C164" s="3" t="s">
        <v>17</v>
      </c>
      <c r="D164" t="s">
        <v>53</v>
      </c>
      <c r="E164" s="3" t="s">
        <v>26</v>
      </c>
      <c r="F164" s="2">
        <v>41401</v>
      </c>
      <c r="G164" s="3">
        <v>125</v>
      </c>
      <c r="H164" s="8">
        <v>13</v>
      </c>
      <c r="I164" s="8">
        <v>16</v>
      </c>
      <c r="J164">
        <f t="shared" si="10"/>
        <v>29</v>
      </c>
      <c r="K164" s="8">
        <v>117</v>
      </c>
      <c r="L164">
        <f t="shared" si="11"/>
        <v>0.24786324786324787</v>
      </c>
      <c r="M164">
        <f t="shared" si="12"/>
        <v>0.44827586206896552</v>
      </c>
      <c r="N164">
        <f t="shared" si="13"/>
        <v>0.55172413793103448</v>
      </c>
      <c r="O164">
        <f t="shared" si="14"/>
        <v>0.93600000000000005</v>
      </c>
      <c r="P164">
        <v>2</v>
      </c>
      <c r="Q164" t="s">
        <v>23</v>
      </c>
    </row>
    <row r="165" spans="1:17" s="11" customFormat="1">
      <c r="A165" s="12">
        <v>41410</v>
      </c>
      <c r="B165" s="10">
        <v>2</v>
      </c>
      <c r="C165" s="10" t="s">
        <v>17</v>
      </c>
      <c r="D165" s="11" t="s">
        <v>53</v>
      </c>
      <c r="E165" s="10" t="s">
        <v>26</v>
      </c>
      <c r="F165" s="12">
        <v>41401</v>
      </c>
      <c r="G165" s="10">
        <v>125</v>
      </c>
      <c r="H165" s="18">
        <v>18</v>
      </c>
      <c r="I165" s="18">
        <v>17</v>
      </c>
      <c r="J165" s="11">
        <f t="shared" si="10"/>
        <v>35</v>
      </c>
      <c r="K165" s="18">
        <v>117</v>
      </c>
      <c r="L165" s="11">
        <f t="shared" si="11"/>
        <v>0.29914529914529914</v>
      </c>
      <c r="M165" s="11">
        <f t="shared" si="12"/>
        <v>0.51428571428571423</v>
      </c>
      <c r="N165" s="11">
        <f t="shared" si="13"/>
        <v>0.48571428571428571</v>
      </c>
      <c r="O165" s="11">
        <f t="shared" si="14"/>
        <v>0.93600000000000005</v>
      </c>
      <c r="P165" s="11">
        <v>2</v>
      </c>
      <c r="Q165" s="11" t="s">
        <v>23</v>
      </c>
    </row>
    <row r="166" spans="1:17">
      <c r="A166" s="2">
        <v>41410</v>
      </c>
      <c r="B166" s="3">
        <v>3</v>
      </c>
      <c r="C166" s="3" t="s">
        <v>17</v>
      </c>
      <c r="D166" t="s">
        <v>23</v>
      </c>
      <c r="E166" s="3" t="s">
        <v>26</v>
      </c>
      <c r="F166" s="2">
        <v>41403</v>
      </c>
      <c r="G166" s="3">
        <v>120</v>
      </c>
      <c r="H166" s="8">
        <v>19</v>
      </c>
      <c r="I166" s="8">
        <v>13</v>
      </c>
      <c r="J166">
        <f t="shared" si="10"/>
        <v>32</v>
      </c>
      <c r="K166" s="8">
        <v>122</v>
      </c>
      <c r="L166">
        <f t="shared" si="11"/>
        <v>0.26229508196721313</v>
      </c>
      <c r="M166">
        <f t="shared" si="12"/>
        <v>0.59375</v>
      </c>
      <c r="N166">
        <f t="shared" si="13"/>
        <v>0.40625</v>
      </c>
      <c r="O166">
        <f t="shared" si="14"/>
        <v>1.0166666666666666</v>
      </c>
      <c r="P166">
        <v>2</v>
      </c>
      <c r="Q166" t="s">
        <v>23</v>
      </c>
    </row>
    <row r="167" spans="1:17">
      <c r="A167" s="2">
        <v>41410</v>
      </c>
      <c r="B167" s="3">
        <v>3</v>
      </c>
      <c r="C167" s="3" t="s">
        <v>17</v>
      </c>
      <c r="D167" t="s">
        <v>23</v>
      </c>
      <c r="E167" s="3" t="s">
        <v>26</v>
      </c>
      <c r="F167" s="2">
        <v>41403</v>
      </c>
      <c r="G167" s="3">
        <v>120</v>
      </c>
      <c r="H167" s="8">
        <v>7</v>
      </c>
      <c r="I167" s="8">
        <v>11</v>
      </c>
      <c r="J167">
        <f t="shared" si="10"/>
        <v>18</v>
      </c>
      <c r="K167" s="8">
        <v>122</v>
      </c>
      <c r="L167">
        <f t="shared" si="11"/>
        <v>0.14754098360655737</v>
      </c>
      <c r="M167">
        <f t="shared" si="12"/>
        <v>0.3888888888888889</v>
      </c>
      <c r="N167">
        <f t="shared" si="13"/>
        <v>0.61111111111111116</v>
      </c>
      <c r="O167">
        <f t="shared" si="14"/>
        <v>1.0166666666666666</v>
      </c>
      <c r="P167">
        <v>2</v>
      </c>
      <c r="Q167" t="s">
        <v>23</v>
      </c>
    </row>
    <row r="168" spans="1:17">
      <c r="A168" s="2">
        <v>41410</v>
      </c>
      <c r="B168" s="3">
        <v>3</v>
      </c>
      <c r="C168" s="3" t="s">
        <v>17</v>
      </c>
      <c r="D168" t="s">
        <v>54</v>
      </c>
      <c r="E168" s="3" t="s">
        <v>26</v>
      </c>
      <c r="F168" s="2">
        <v>41403</v>
      </c>
      <c r="G168" s="3">
        <v>120</v>
      </c>
      <c r="H168" s="8">
        <v>28</v>
      </c>
      <c r="I168" s="8">
        <v>20</v>
      </c>
      <c r="J168">
        <f t="shared" si="10"/>
        <v>48</v>
      </c>
      <c r="K168" s="8">
        <v>122</v>
      </c>
      <c r="L168">
        <f t="shared" si="11"/>
        <v>0.39344262295081966</v>
      </c>
      <c r="M168">
        <f t="shared" si="12"/>
        <v>0.58333333333333337</v>
      </c>
      <c r="N168">
        <f t="shared" si="13"/>
        <v>0.41666666666666669</v>
      </c>
      <c r="O168">
        <f t="shared" si="14"/>
        <v>1.0166666666666666</v>
      </c>
      <c r="P168">
        <v>2</v>
      </c>
      <c r="Q168" t="s">
        <v>23</v>
      </c>
    </row>
    <row r="169" spans="1:17" s="11" customFormat="1">
      <c r="A169" s="12">
        <v>41410</v>
      </c>
      <c r="B169" s="10">
        <v>3</v>
      </c>
      <c r="C169" s="10" t="s">
        <v>17</v>
      </c>
      <c r="D169" s="11" t="s">
        <v>54</v>
      </c>
      <c r="E169" s="10" t="s">
        <v>26</v>
      </c>
      <c r="F169" s="12">
        <v>41403</v>
      </c>
      <c r="G169" s="10">
        <v>120</v>
      </c>
      <c r="H169" s="18">
        <v>8</v>
      </c>
      <c r="I169" s="18">
        <v>16</v>
      </c>
      <c r="J169" s="11">
        <f t="shared" si="10"/>
        <v>24</v>
      </c>
      <c r="K169" s="18">
        <v>122</v>
      </c>
      <c r="L169" s="11">
        <f t="shared" si="11"/>
        <v>0.19672131147540983</v>
      </c>
      <c r="M169" s="11">
        <f t="shared" si="12"/>
        <v>0.33333333333333331</v>
      </c>
      <c r="N169" s="11">
        <f t="shared" si="13"/>
        <v>0.66666666666666663</v>
      </c>
      <c r="O169" s="11">
        <f t="shared" si="14"/>
        <v>1.0166666666666666</v>
      </c>
      <c r="P169" s="11">
        <v>2</v>
      </c>
      <c r="Q169" s="11" t="s">
        <v>23</v>
      </c>
    </row>
    <row r="170" spans="1:17">
      <c r="A170" s="2">
        <v>41410</v>
      </c>
      <c r="B170" s="3">
        <v>4</v>
      </c>
      <c r="C170" s="3" t="s">
        <v>17</v>
      </c>
      <c r="D170" t="s">
        <v>23</v>
      </c>
      <c r="E170" s="3" t="s">
        <v>26</v>
      </c>
      <c r="F170" s="2">
        <v>41404</v>
      </c>
      <c r="G170" s="3">
        <v>123</v>
      </c>
      <c r="H170" s="8">
        <v>12</v>
      </c>
      <c r="I170" s="8">
        <v>4</v>
      </c>
      <c r="J170">
        <f t="shared" si="10"/>
        <v>16</v>
      </c>
      <c r="K170" s="8">
        <v>118</v>
      </c>
      <c r="L170">
        <f t="shared" si="11"/>
        <v>0.13559322033898305</v>
      </c>
      <c r="M170">
        <f t="shared" si="12"/>
        <v>0.75</v>
      </c>
      <c r="N170">
        <f t="shared" si="13"/>
        <v>0.25</v>
      </c>
      <c r="O170">
        <f t="shared" si="14"/>
        <v>0.95934959349593496</v>
      </c>
      <c r="P170">
        <v>2</v>
      </c>
      <c r="Q170" t="s">
        <v>23</v>
      </c>
    </row>
    <row r="171" spans="1:17">
      <c r="A171" s="2">
        <v>41410</v>
      </c>
      <c r="B171" s="3">
        <v>4</v>
      </c>
      <c r="C171" s="3" t="s">
        <v>17</v>
      </c>
      <c r="D171" t="s">
        <v>23</v>
      </c>
      <c r="E171" s="3" t="s">
        <v>26</v>
      </c>
      <c r="F171" s="2">
        <v>41404</v>
      </c>
      <c r="G171" s="3">
        <v>123</v>
      </c>
      <c r="H171" s="8">
        <v>5</v>
      </c>
      <c r="I171" s="8">
        <v>9</v>
      </c>
      <c r="J171">
        <f t="shared" si="10"/>
        <v>14</v>
      </c>
      <c r="K171" s="8">
        <v>118</v>
      </c>
      <c r="L171">
        <f t="shared" si="11"/>
        <v>0.11864406779661017</v>
      </c>
      <c r="M171">
        <f t="shared" si="12"/>
        <v>0.35714285714285715</v>
      </c>
      <c r="N171">
        <f t="shared" si="13"/>
        <v>0.6428571428571429</v>
      </c>
      <c r="O171">
        <f t="shared" si="14"/>
        <v>0.95934959349593496</v>
      </c>
      <c r="P171">
        <v>2</v>
      </c>
      <c r="Q171" t="s">
        <v>23</v>
      </c>
    </row>
    <row r="172" spans="1:17">
      <c r="A172" s="2">
        <v>41410</v>
      </c>
      <c r="B172" s="3">
        <v>4</v>
      </c>
      <c r="C172" s="3" t="s">
        <v>17</v>
      </c>
      <c r="D172" t="s">
        <v>55</v>
      </c>
      <c r="E172" s="3" t="s">
        <v>26</v>
      </c>
      <c r="F172" s="2">
        <v>41404</v>
      </c>
      <c r="G172" s="3">
        <v>123</v>
      </c>
      <c r="H172" s="8">
        <v>33</v>
      </c>
      <c r="I172" s="8">
        <v>26</v>
      </c>
      <c r="J172">
        <f t="shared" si="10"/>
        <v>59</v>
      </c>
      <c r="K172" s="8">
        <v>118</v>
      </c>
      <c r="L172">
        <f t="shared" si="11"/>
        <v>0.5</v>
      </c>
      <c r="M172">
        <f t="shared" si="12"/>
        <v>0.55932203389830504</v>
      </c>
      <c r="N172">
        <f t="shared" si="13"/>
        <v>0.44067796610169491</v>
      </c>
      <c r="O172">
        <f t="shared" si="14"/>
        <v>0.95934959349593496</v>
      </c>
      <c r="P172">
        <v>2</v>
      </c>
      <c r="Q172" t="s">
        <v>23</v>
      </c>
    </row>
    <row r="173" spans="1:17" s="16" customFormat="1" ht="16" thickBot="1">
      <c r="A173" s="17">
        <v>41410</v>
      </c>
      <c r="B173" s="15">
        <v>4</v>
      </c>
      <c r="C173" s="15" t="s">
        <v>17</v>
      </c>
      <c r="D173" s="16" t="s">
        <v>55</v>
      </c>
      <c r="E173" s="15" t="s">
        <v>26</v>
      </c>
      <c r="F173" s="17">
        <v>41404</v>
      </c>
      <c r="G173" s="15">
        <v>123</v>
      </c>
      <c r="H173" s="19">
        <v>12</v>
      </c>
      <c r="I173" s="19">
        <v>17</v>
      </c>
      <c r="J173" s="16">
        <f t="shared" si="10"/>
        <v>29</v>
      </c>
      <c r="K173" s="19">
        <v>118</v>
      </c>
      <c r="L173" s="16">
        <f t="shared" si="11"/>
        <v>0.24576271186440679</v>
      </c>
      <c r="M173" s="16">
        <f t="shared" si="12"/>
        <v>0.41379310344827586</v>
      </c>
      <c r="N173" s="16">
        <f t="shared" si="13"/>
        <v>0.58620689655172409</v>
      </c>
      <c r="O173" s="16">
        <f t="shared" si="14"/>
        <v>0.95934959349593496</v>
      </c>
      <c r="P173" s="16">
        <v>2</v>
      </c>
      <c r="Q173" s="16" t="s">
        <v>23</v>
      </c>
    </row>
    <row r="174" spans="1:17">
      <c r="A174" s="2">
        <v>41416</v>
      </c>
      <c r="B174" s="3">
        <v>1</v>
      </c>
      <c r="C174" s="3" t="s">
        <v>17</v>
      </c>
      <c r="D174" t="s">
        <v>23</v>
      </c>
      <c r="E174" s="3" t="s">
        <v>26</v>
      </c>
      <c r="F174" s="2">
        <v>41407</v>
      </c>
      <c r="G174" s="3">
        <v>115</v>
      </c>
      <c r="H174" s="8">
        <v>12</v>
      </c>
      <c r="I174" s="8">
        <v>10</v>
      </c>
      <c r="J174">
        <f t="shared" si="10"/>
        <v>22</v>
      </c>
      <c r="K174" s="8">
        <v>116</v>
      </c>
      <c r="L174">
        <f t="shared" si="11"/>
        <v>0.18965517241379309</v>
      </c>
      <c r="M174">
        <f t="shared" si="12"/>
        <v>0.54545454545454541</v>
      </c>
      <c r="N174">
        <f t="shared" si="13"/>
        <v>0.45454545454545453</v>
      </c>
      <c r="O174">
        <f t="shared" si="14"/>
        <v>1.008695652173913</v>
      </c>
      <c r="P174" s="8">
        <v>1</v>
      </c>
      <c r="Q174" s="8" t="s">
        <v>19</v>
      </c>
    </row>
    <row r="175" spans="1:17">
      <c r="A175" s="2">
        <v>41416</v>
      </c>
      <c r="B175" s="3">
        <v>1</v>
      </c>
      <c r="C175" s="3" t="s">
        <v>17</v>
      </c>
      <c r="D175" t="s">
        <v>23</v>
      </c>
      <c r="E175" s="3" t="s">
        <v>26</v>
      </c>
      <c r="F175" s="2">
        <v>41407</v>
      </c>
      <c r="G175" s="3">
        <v>115</v>
      </c>
      <c r="H175" s="8">
        <v>13</v>
      </c>
      <c r="I175" s="8">
        <v>13</v>
      </c>
      <c r="J175">
        <f t="shared" si="10"/>
        <v>26</v>
      </c>
      <c r="K175" s="8">
        <v>116</v>
      </c>
      <c r="L175">
        <f t="shared" si="11"/>
        <v>0.22413793103448276</v>
      </c>
      <c r="M175">
        <f t="shared" si="12"/>
        <v>0.5</v>
      </c>
      <c r="N175">
        <f t="shared" si="13"/>
        <v>0.5</v>
      </c>
      <c r="O175">
        <f t="shared" si="14"/>
        <v>1.008695652173913</v>
      </c>
      <c r="P175" s="8">
        <v>1</v>
      </c>
      <c r="Q175" t="s">
        <v>19</v>
      </c>
    </row>
    <row r="176" spans="1:17">
      <c r="A176" s="2">
        <v>41416</v>
      </c>
      <c r="B176" s="3">
        <v>1</v>
      </c>
      <c r="C176" s="3" t="s">
        <v>17</v>
      </c>
      <c r="D176" t="s">
        <v>52</v>
      </c>
      <c r="E176" s="3" t="s">
        <v>26</v>
      </c>
      <c r="F176" s="2">
        <v>41407</v>
      </c>
      <c r="G176" s="3">
        <v>115</v>
      </c>
      <c r="H176" s="8">
        <v>8</v>
      </c>
      <c r="I176" s="8">
        <v>8</v>
      </c>
      <c r="J176">
        <f t="shared" si="10"/>
        <v>16</v>
      </c>
      <c r="K176" s="8">
        <v>116</v>
      </c>
      <c r="L176">
        <f t="shared" si="11"/>
        <v>0.13793103448275862</v>
      </c>
      <c r="M176">
        <f t="shared" si="12"/>
        <v>0.5</v>
      </c>
      <c r="N176">
        <f t="shared" si="13"/>
        <v>0.5</v>
      </c>
      <c r="O176">
        <f t="shared" si="14"/>
        <v>1.008695652173913</v>
      </c>
      <c r="P176" s="8">
        <v>1</v>
      </c>
      <c r="Q176" t="s">
        <v>19</v>
      </c>
    </row>
    <row r="177" spans="1:17" s="11" customFormat="1">
      <c r="A177" s="12">
        <v>41416</v>
      </c>
      <c r="B177" s="10">
        <v>1</v>
      </c>
      <c r="C177" s="10" t="s">
        <v>17</v>
      </c>
      <c r="D177" s="11" t="s">
        <v>52</v>
      </c>
      <c r="E177" s="10" t="s">
        <v>26</v>
      </c>
      <c r="F177" s="12">
        <v>41407</v>
      </c>
      <c r="G177" s="10">
        <v>115</v>
      </c>
      <c r="H177" s="11">
        <v>22</v>
      </c>
      <c r="I177" s="11">
        <v>30</v>
      </c>
      <c r="J177" s="11">
        <f t="shared" si="10"/>
        <v>52</v>
      </c>
      <c r="K177" s="11">
        <v>116</v>
      </c>
      <c r="L177" s="11">
        <f t="shared" si="11"/>
        <v>0.44827586206896552</v>
      </c>
      <c r="M177" s="11">
        <f t="shared" si="12"/>
        <v>0.42307692307692307</v>
      </c>
      <c r="N177" s="11">
        <f t="shared" si="13"/>
        <v>0.57692307692307687</v>
      </c>
      <c r="O177" s="11">
        <f t="shared" si="14"/>
        <v>1.008695652173913</v>
      </c>
      <c r="P177" s="11">
        <v>1</v>
      </c>
      <c r="Q177" s="11" t="s">
        <v>19</v>
      </c>
    </row>
    <row r="178" spans="1:17">
      <c r="A178" s="2">
        <v>41416</v>
      </c>
      <c r="B178" s="3">
        <v>2</v>
      </c>
      <c r="C178" s="3" t="s">
        <v>17</v>
      </c>
      <c r="D178" t="s">
        <v>23</v>
      </c>
      <c r="E178" s="3" t="s">
        <v>26</v>
      </c>
      <c r="F178" s="2">
        <v>41407</v>
      </c>
      <c r="G178" s="3">
        <v>115</v>
      </c>
      <c r="H178">
        <v>14</v>
      </c>
      <c r="I178">
        <v>8</v>
      </c>
      <c r="J178">
        <f t="shared" si="10"/>
        <v>22</v>
      </c>
      <c r="K178">
        <v>102</v>
      </c>
      <c r="L178">
        <f t="shared" si="11"/>
        <v>0.21568627450980393</v>
      </c>
      <c r="M178">
        <f t="shared" si="12"/>
        <v>0.63636363636363635</v>
      </c>
      <c r="N178">
        <f t="shared" si="13"/>
        <v>0.36363636363636365</v>
      </c>
      <c r="O178">
        <f t="shared" si="14"/>
        <v>0.88695652173913042</v>
      </c>
      <c r="P178" s="8">
        <v>1</v>
      </c>
      <c r="Q178" t="s">
        <v>19</v>
      </c>
    </row>
    <row r="179" spans="1:17">
      <c r="A179" s="2">
        <v>41416</v>
      </c>
      <c r="B179" s="3">
        <v>2</v>
      </c>
      <c r="C179" s="3" t="s">
        <v>17</v>
      </c>
      <c r="D179" t="s">
        <v>23</v>
      </c>
      <c r="E179" s="3" t="s">
        <v>26</v>
      </c>
      <c r="F179" s="2">
        <v>41407</v>
      </c>
      <c r="G179" s="3">
        <v>115</v>
      </c>
      <c r="H179">
        <v>2</v>
      </c>
      <c r="I179">
        <v>6</v>
      </c>
      <c r="J179">
        <f t="shared" si="10"/>
        <v>8</v>
      </c>
      <c r="K179">
        <v>102</v>
      </c>
      <c r="L179">
        <f t="shared" si="11"/>
        <v>7.8431372549019607E-2</v>
      </c>
      <c r="M179">
        <f t="shared" si="12"/>
        <v>0.25</v>
      </c>
      <c r="N179">
        <f t="shared" si="13"/>
        <v>0.75</v>
      </c>
      <c r="O179">
        <f t="shared" si="14"/>
        <v>0.88695652173913042</v>
      </c>
      <c r="P179" s="8">
        <v>1</v>
      </c>
      <c r="Q179" t="s">
        <v>19</v>
      </c>
    </row>
    <row r="180" spans="1:17">
      <c r="A180" s="2">
        <v>41416</v>
      </c>
      <c r="B180" s="3">
        <v>2</v>
      </c>
      <c r="C180" s="3" t="s">
        <v>17</v>
      </c>
      <c r="D180" t="s">
        <v>53</v>
      </c>
      <c r="E180" s="3" t="s">
        <v>26</v>
      </c>
      <c r="F180" s="2">
        <v>41407</v>
      </c>
      <c r="G180" s="3">
        <v>115</v>
      </c>
      <c r="H180">
        <v>8</v>
      </c>
      <c r="I180">
        <v>15</v>
      </c>
      <c r="J180">
        <f t="shared" si="10"/>
        <v>23</v>
      </c>
      <c r="K180">
        <v>102</v>
      </c>
      <c r="L180">
        <f t="shared" si="11"/>
        <v>0.22549019607843138</v>
      </c>
      <c r="M180">
        <f t="shared" si="12"/>
        <v>0.34782608695652173</v>
      </c>
      <c r="N180">
        <f t="shared" si="13"/>
        <v>0.65217391304347827</v>
      </c>
      <c r="O180">
        <f t="shared" si="14"/>
        <v>0.88695652173913042</v>
      </c>
      <c r="P180" s="8">
        <v>1</v>
      </c>
      <c r="Q180" t="s">
        <v>19</v>
      </c>
    </row>
    <row r="181" spans="1:17" s="11" customFormat="1">
      <c r="A181" s="12">
        <v>41416</v>
      </c>
      <c r="B181" s="10">
        <v>2</v>
      </c>
      <c r="C181" s="10" t="s">
        <v>17</v>
      </c>
      <c r="D181" s="11" t="s">
        <v>53</v>
      </c>
      <c r="E181" s="10" t="s">
        <v>26</v>
      </c>
      <c r="F181" s="12">
        <v>41407</v>
      </c>
      <c r="G181" s="10">
        <v>115</v>
      </c>
      <c r="H181" s="11">
        <v>23</v>
      </c>
      <c r="I181" s="11">
        <v>24</v>
      </c>
      <c r="J181" s="11">
        <f t="shared" si="10"/>
        <v>47</v>
      </c>
      <c r="K181" s="11">
        <v>102</v>
      </c>
      <c r="L181" s="11">
        <f t="shared" si="11"/>
        <v>0.46078431372549017</v>
      </c>
      <c r="M181" s="11">
        <f t="shared" si="12"/>
        <v>0.48936170212765956</v>
      </c>
      <c r="N181" s="11">
        <f t="shared" si="13"/>
        <v>0.51063829787234039</v>
      </c>
      <c r="O181" s="11">
        <f t="shared" si="14"/>
        <v>0.88695652173913042</v>
      </c>
      <c r="P181" s="11">
        <v>1</v>
      </c>
      <c r="Q181" s="11" t="s">
        <v>19</v>
      </c>
    </row>
    <row r="182" spans="1:17">
      <c r="A182" s="2">
        <v>41416</v>
      </c>
      <c r="B182" s="3">
        <v>3</v>
      </c>
      <c r="C182" s="3" t="s">
        <v>17</v>
      </c>
      <c r="D182" t="s">
        <v>23</v>
      </c>
      <c r="E182" s="3" t="s">
        <v>26</v>
      </c>
      <c r="F182" s="2">
        <v>41407</v>
      </c>
      <c r="G182" s="3">
        <v>112</v>
      </c>
      <c r="H182" s="8">
        <v>7</v>
      </c>
      <c r="I182" s="8">
        <v>3</v>
      </c>
      <c r="J182">
        <f t="shared" si="10"/>
        <v>10</v>
      </c>
      <c r="K182" s="8">
        <v>111</v>
      </c>
      <c r="L182">
        <f t="shared" si="11"/>
        <v>9.0090090090090086E-2</v>
      </c>
      <c r="M182">
        <f t="shared" si="12"/>
        <v>0.7</v>
      </c>
      <c r="N182">
        <f t="shared" si="13"/>
        <v>0.3</v>
      </c>
      <c r="O182">
        <f t="shared" si="14"/>
        <v>0.9910714285714286</v>
      </c>
      <c r="P182" s="8">
        <v>1</v>
      </c>
      <c r="Q182" t="s">
        <v>19</v>
      </c>
    </row>
    <row r="183" spans="1:17">
      <c r="A183" s="2">
        <v>41416</v>
      </c>
      <c r="B183" s="3">
        <v>3</v>
      </c>
      <c r="C183" s="3" t="s">
        <v>17</v>
      </c>
      <c r="D183" t="s">
        <v>23</v>
      </c>
      <c r="E183" s="3" t="s">
        <v>26</v>
      </c>
      <c r="F183" s="2">
        <v>41407</v>
      </c>
      <c r="G183" s="3">
        <v>112</v>
      </c>
      <c r="H183" s="8">
        <v>13</v>
      </c>
      <c r="I183" s="8">
        <v>9</v>
      </c>
      <c r="J183">
        <f t="shared" si="10"/>
        <v>22</v>
      </c>
      <c r="K183" s="8">
        <v>111</v>
      </c>
      <c r="L183">
        <f t="shared" si="11"/>
        <v>0.1981981981981982</v>
      </c>
      <c r="M183">
        <f t="shared" si="12"/>
        <v>0.59090909090909094</v>
      </c>
      <c r="N183">
        <f t="shared" si="13"/>
        <v>0.40909090909090912</v>
      </c>
      <c r="O183">
        <f t="shared" si="14"/>
        <v>0.9910714285714286</v>
      </c>
      <c r="P183" s="8">
        <v>1</v>
      </c>
      <c r="Q183" t="s">
        <v>19</v>
      </c>
    </row>
    <row r="184" spans="1:17">
      <c r="A184" s="2">
        <v>41416</v>
      </c>
      <c r="B184" s="3">
        <v>3</v>
      </c>
      <c r="C184" s="3" t="s">
        <v>17</v>
      </c>
      <c r="D184" t="s">
        <v>54</v>
      </c>
      <c r="E184" s="3" t="s">
        <v>26</v>
      </c>
      <c r="F184" s="2">
        <v>41407</v>
      </c>
      <c r="G184" s="3">
        <v>112</v>
      </c>
      <c r="H184" s="8">
        <v>12</v>
      </c>
      <c r="I184" s="8">
        <v>8</v>
      </c>
      <c r="J184">
        <f t="shared" si="10"/>
        <v>20</v>
      </c>
      <c r="K184" s="8">
        <v>111</v>
      </c>
      <c r="L184">
        <f t="shared" si="11"/>
        <v>0.18018018018018017</v>
      </c>
      <c r="M184">
        <f t="shared" si="12"/>
        <v>0.6</v>
      </c>
      <c r="N184">
        <f t="shared" si="13"/>
        <v>0.4</v>
      </c>
      <c r="O184">
        <f t="shared" si="14"/>
        <v>0.9910714285714286</v>
      </c>
      <c r="P184" s="8">
        <v>1</v>
      </c>
      <c r="Q184" t="s">
        <v>19</v>
      </c>
    </row>
    <row r="185" spans="1:17" s="11" customFormat="1">
      <c r="A185" s="12">
        <v>41416</v>
      </c>
      <c r="B185" s="10">
        <v>3</v>
      </c>
      <c r="C185" s="10" t="s">
        <v>17</v>
      </c>
      <c r="D185" s="11" t="s">
        <v>54</v>
      </c>
      <c r="E185" s="10" t="s">
        <v>26</v>
      </c>
      <c r="F185" s="12">
        <v>41407</v>
      </c>
      <c r="G185" s="10">
        <v>112</v>
      </c>
      <c r="H185" s="11">
        <v>34</v>
      </c>
      <c r="I185" s="11">
        <v>25</v>
      </c>
      <c r="J185" s="11">
        <f t="shared" si="10"/>
        <v>59</v>
      </c>
      <c r="K185" s="11">
        <v>111</v>
      </c>
      <c r="L185" s="11">
        <f t="shared" si="11"/>
        <v>0.53153153153153154</v>
      </c>
      <c r="M185" s="11">
        <f t="shared" si="12"/>
        <v>0.57627118644067798</v>
      </c>
      <c r="N185" s="11">
        <f t="shared" si="13"/>
        <v>0.42372881355932202</v>
      </c>
      <c r="O185" s="11">
        <f t="shared" si="14"/>
        <v>0.9910714285714286</v>
      </c>
      <c r="P185" s="11">
        <v>1</v>
      </c>
      <c r="Q185" s="11" t="s">
        <v>19</v>
      </c>
    </row>
    <row r="186" spans="1:17">
      <c r="A186" s="2">
        <v>41416</v>
      </c>
      <c r="B186" s="3">
        <v>4</v>
      </c>
      <c r="C186" s="3" t="s">
        <v>17</v>
      </c>
      <c r="D186" t="s">
        <v>23</v>
      </c>
      <c r="E186" s="3" t="s">
        <v>26</v>
      </c>
      <c r="F186" s="2">
        <v>41407</v>
      </c>
      <c r="G186" s="3">
        <v>118</v>
      </c>
      <c r="H186">
        <v>7</v>
      </c>
      <c r="I186">
        <v>9</v>
      </c>
      <c r="J186">
        <f t="shared" si="10"/>
        <v>16</v>
      </c>
      <c r="K186">
        <v>90</v>
      </c>
      <c r="L186">
        <f t="shared" si="11"/>
        <v>0.17777777777777778</v>
      </c>
      <c r="M186">
        <f t="shared" si="12"/>
        <v>0.4375</v>
      </c>
      <c r="N186">
        <f t="shared" si="13"/>
        <v>0.5625</v>
      </c>
      <c r="O186">
        <f t="shared" si="14"/>
        <v>0.76271186440677963</v>
      </c>
      <c r="P186" s="8">
        <v>1</v>
      </c>
      <c r="Q186" t="s">
        <v>19</v>
      </c>
    </row>
    <row r="187" spans="1:17">
      <c r="A187" s="2">
        <v>41416</v>
      </c>
      <c r="B187" s="3">
        <v>4</v>
      </c>
      <c r="C187" s="3" t="s">
        <v>17</v>
      </c>
      <c r="D187" t="s">
        <v>23</v>
      </c>
      <c r="E187" s="3" t="s">
        <v>26</v>
      </c>
      <c r="F187" s="2">
        <v>41407</v>
      </c>
      <c r="G187" s="3">
        <v>118</v>
      </c>
      <c r="H187">
        <v>10</v>
      </c>
      <c r="I187">
        <v>6</v>
      </c>
      <c r="J187">
        <f t="shared" si="10"/>
        <v>16</v>
      </c>
      <c r="K187">
        <v>90</v>
      </c>
      <c r="L187">
        <f t="shared" si="11"/>
        <v>0.17777777777777778</v>
      </c>
      <c r="M187">
        <f t="shared" si="12"/>
        <v>0.625</v>
      </c>
      <c r="N187">
        <f t="shared" si="13"/>
        <v>0.375</v>
      </c>
      <c r="O187">
        <f t="shared" si="14"/>
        <v>0.76271186440677963</v>
      </c>
      <c r="P187" s="8">
        <v>1</v>
      </c>
      <c r="Q187" t="s">
        <v>19</v>
      </c>
    </row>
    <row r="188" spans="1:17">
      <c r="A188" s="2">
        <v>41416</v>
      </c>
      <c r="B188" s="3">
        <v>4</v>
      </c>
      <c r="C188" s="3" t="s">
        <v>17</v>
      </c>
      <c r="D188" t="s">
        <v>55</v>
      </c>
      <c r="E188" s="3" t="s">
        <v>26</v>
      </c>
      <c r="F188" s="2">
        <v>41407</v>
      </c>
      <c r="G188" s="3">
        <v>118</v>
      </c>
      <c r="H188">
        <v>8</v>
      </c>
      <c r="I188">
        <v>9</v>
      </c>
      <c r="J188">
        <f t="shared" si="10"/>
        <v>17</v>
      </c>
      <c r="K188">
        <v>90</v>
      </c>
      <c r="L188">
        <f t="shared" si="11"/>
        <v>0.18888888888888888</v>
      </c>
      <c r="M188">
        <f t="shared" si="12"/>
        <v>0.47058823529411764</v>
      </c>
      <c r="N188">
        <f t="shared" si="13"/>
        <v>0.52941176470588236</v>
      </c>
      <c r="O188">
        <f t="shared" si="14"/>
        <v>0.76271186440677963</v>
      </c>
      <c r="P188" s="8">
        <v>1</v>
      </c>
      <c r="Q188" t="s">
        <v>19</v>
      </c>
    </row>
    <row r="189" spans="1:17" s="16" customFormat="1" ht="16" thickBot="1">
      <c r="A189" s="17">
        <v>41416</v>
      </c>
      <c r="B189" s="15">
        <v>4</v>
      </c>
      <c r="C189" s="15" t="s">
        <v>17</v>
      </c>
      <c r="D189" s="16" t="s">
        <v>55</v>
      </c>
      <c r="E189" s="15" t="s">
        <v>26</v>
      </c>
      <c r="F189" s="17">
        <v>41407</v>
      </c>
      <c r="G189" s="15">
        <v>118</v>
      </c>
      <c r="H189" s="16">
        <v>24</v>
      </c>
      <c r="I189" s="16">
        <v>25</v>
      </c>
      <c r="J189" s="16">
        <f t="shared" si="10"/>
        <v>49</v>
      </c>
      <c r="K189" s="16">
        <v>90</v>
      </c>
      <c r="L189" s="16">
        <f t="shared" si="11"/>
        <v>0.5444444444444444</v>
      </c>
      <c r="M189" s="16">
        <f t="shared" si="12"/>
        <v>0.48979591836734693</v>
      </c>
      <c r="N189" s="16">
        <f t="shared" si="13"/>
        <v>0.51020408163265307</v>
      </c>
      <c r="O189" s="16">
        <f t="shared" si="14"/>
        <v>0.76271186440677963</v>
      </c>
      <c r="P189" s="16">
        <v>1</v>
      </c>
      <c r="Q189" s="16" t="s">
        <v>19</v>
      </c>
    </row>
    <row r="190" spans="1:17">
      <c r="A190" s="2">
        <v>41423</v>
      </c>
      <c r="B190">
        <v>1</v>
      </c>
      <c r="C190" s="3" t="s">
        <v>17</v>
      </c>
      <c r="D190" t="s">
        <v>23</v>
      </c>
      <c r="E190" t="s">
        <v>26</v>
      </c>
      <c r="F190" s="2">
        <v>41414</v>
      </c>
      <c r="G190" s="20">
        <v>120</v>
      </c>
      <c r="H190" s="8">
        <v>9</v>
      </c>
      <c r="I190" s="8">
        <v>17</v>
      </c>
      <c r="J190">
        <f t="shared" si="10"/>
        <v>26</v>
      </c>
      <c r="K190" s="8">
        <v>119</v>
      </c>
      <c r="L190">
        <f t="shared" si="11"/>
        <v>0.21848739495798319</v>
      </c>
      <c r="M190">
        <f t="shared" si="12"/>
        <v>0.34615384615384615</v>
      </c>
      <c r="N190">
        <f t="shared" si="13"/>
        <v>0.65384615384615385</v>
      </c>
      <c r="O190">
        <f t="shared" si="14"/>
        <v>0.9916666666666667</v>
      </c>
      <c r="P190">
        <v>2</v>
      </c>
      <c r="Q190" t="s">
        <v>56</v>
      </c>
    </row>
    <row r="191" spans="1:17">
      <c r="A191" s="2">
        <v>41423</v>
      </c>
      <c r="B191">
        <v>1</v>
      </c>
      <c r="C191" s="3" t="s">
        <v>17</v>
      </c>
      <c r="D191" t="s">
        <v>23</v>
      </c>
      <c r="E191" t="s">
        <v>26</v>
      </c>
      <c r="F191" s="2">
        <v>41414</v>
      </c>
      <c r="G191" s="20">
        <v>120</v>
      </c>
      <c r="H191" s="8">
        <v>9</v>
      </c>
      <c r="I191" s="8">
        <v>8</v>
      </c>
      <c r="J191">
        <f t="shared" si="10"/>
        <v>17</v>
      </c>
      <c r="K191" s="8">
        <v>119</v>
      </c>
      <c r="L191">
        <f t="shared" si="11"/>
        <v>0.14285714285714285</v>
      </c>
      <c r="M191">
        <f t="shared" si="12"/>
        <v>0.52941176470588236</v>
      </c>
      <c r="N191">
        <f t="shared" si="13"/>
        <v>0.47058823529411764</v>
      </c>
      <c r="O191">
        <f t="shared" si="14"/>
        <v>0.9916666666666667</v>
      </c>
      <c r="P191">
        <v>2</v>
      </c>
      <c r="Q191" t="s">
        <v>56</v>
      </c>
    </row>
    <row r="192" spans="1:17">
      <c r="A192" s="2">
        <v>41423</v>
      </c>
      <c r="B192">
        <v>1</v>
      </c>
      <c r="C192" s="3" t="s">
        <v>17</v>
      </c>
      <c r="D192" t="s">
        <v>56</v>
      </c>
      <c r="E192" t="s">
        <v>26</v>
      </c>
      <c r="F192" s="2">
        <v>41414</v>
      </c>
      <c r="G192" s="20">
        <v>120</v>
      </c>
      <c r="H192" s="8">
        <v>12</v>
      </c>
      <c r="I192" s="8">
        <v>16</v>
      </c>
      <c r="J192">
        <f t="shared" si="10"/>
        <v>28</v>
      </c>
      <c r="K192" s="8">
        <v>119</v>
      </c>
      <c r="L192">
        <f t="shared" si="11"/>
        <v>0.23529411764705882</v>
      </c>
      <c r="M192">
        <f t="shared" si="12"/>
        <v>0.42857142857142855</v>
      </c>
      <c r="N192">
        <f t="shared" si="13"/>
        <v>0.5714285714285714</v>
      </c>
      <c r="O192">
        <f t="shared" si="14"/>
        <v>0.9916666666666667</v>
      </c>
      <c r="P192">
        <v>2</v>
      </c>
      <c r="Q192" t="s">
        <v>56</v>
      </c>
    </row>
    <row r="193" spans="1:17" s="11" customFormat="1">
      <c r="A193" s="12">
        <v>41423</v>
      </c>
      <c r="B193" s="11">
        <v>1</v>
      </c>
      <c r="C193" s="10" t="s">
        <v>17</v>
      </c>
      <c r="D193" s="11" t="s">
        <v>56</v>
      </c>
      <c r="E193" s="11" t="s">
        <v>26</v>
      </c>
      <c r="F193" s="12">
        <v>41414</v>
      </c>
      <c r="G193" s="11">
        <v>120</v>
      </c>
      <c r="H193" s="11">
        <v>23</v>
      </c>
      <c r="I193" s="11">
        <v>25</v>
      </c>
      <c r="J193" s="11">
        <f t="shared" si="10"/>
        <v>48</v>
      </c>
      <c r="K193" s="11">
        <v>119</v>
      </c>
      <c r="L193" s="11">
        <f t="shared" si="11"/>
        <v>0.40336134453781514</v>
      </c>
      <c r="M193" s="11">
        <f t="shared" si="12"/>
        <v>0.47916666666666669</v>
      </c>
      <c r="N193" s="11">
        <f t="shared" si="13"/>
        <v>0.52083333333333337</v>
      </c>
      <c r="O193" s="11">
        <f t="shared" si="14"/>
        <v>0.9916666666666667</v>
      </c>
      <c r="P193" s="11">
        <v>2</v>
      </c>
      <c r="Q193" s="11" t="s">
        <v>56</v>
      </c>
    </row>
    <row r="194" spans="1:17">
      <c r="A194" s="2">
        <v>41423</v>
      </c>
      <c r="B194">
        <v>2</v>
      </c>
      <c r="C194" s="3" t="s">
        <v>17</v>
      </c>
      <c r="D194" t="s">
        <v>23</v>
      </c>
      <c r="E194" t="s">
        <v>26</v>
      </c>
      <c r="F194" s="2">
        <v>41414</v>
      </c>
      <c r="G194" s="20">
        <v>125</v>
      </c>
      <c r="H194" s="8">
        <v>3</v>
      </c>
      <c r="I194" s="8">
        <v>0</v>
      </c>
      <c r="J194">
        <f t="shared" ref="J194:J257" si="15">H194+I194</f>
        <v>3</v>
      </c>
      <c r="K194" s="8">
        <v>103</v>
      </c>
      <c r="L194">
        <f t="shared" ref="L194:L257" si="16">J194/K194</f>
        <v>2.9126213592233011E-2</v>
      </c>
      <c r="M194">
        <f t="shared" ref="M194:M257" si="17">H194/J194</f>
        <v>1</v>
      </c>
      <c r="N194">
        <f t="shared" ref="N194:N257" si="18">I194/J194</f>
        <v>0</v>
      </c>
      <c r="O194">
        <f t="shared" ref="O194:O257" si="19">K194/G194</f>
        <v>0.82399999999999995</v>
      </c>
      <c r="P194">
        <v>2</v>
      </c>
      <c r="Q194" t="s">
        <v>57</v>
      </c>
    </row>
    <row r="195" spans="1:17">
      <c r="A195" s="2">
        <v>41423</v>
      </c>
      <c r="B195">
        <v>2</v>
      </c>
      <c r="C195" s="3" t="s">
        <v>17</v>
      </c>
      <c r="D195" t="s">
        <v>23</v>
      </c>
      <c r="E195" t="s">
        <v>26</v>
      </c>
      <c r="F195" s="2">
        <v>41414</v>
      </c>
      <c r="G195" s="20">
        <v>125</v>
      </c>
      <c r="H195" s="8">
        <v>10</v>
      </c>
      <c r="I195" s="8">
        <v>10</v>
      </c>
      <c r="J195">
        <f t="shared" si="15"/>
        <v>20</v>
      </c>
      <c r="K195" s="8">
        <v>103</v>
      </c>
      <c r="L195">
        <f t="shared" si="16"/>
        <v>0.1941747572815534</v>
      </c>
      <c r="M195">
        <f t="shared" si="17"/>
        <v>0.5</v>
      </c>
      <c r="N195">
        <f t="shared" si="18"/>
        <v>0.5</v>
      </c>
      <c r="O195">
        <f t="shared" si="19"/>
        <v>0.82399999999999995</v>
      </c>
      <c r="P195">
        <v>2</v>
      </c>
      <c r="Q195" t="s">
        <v>57</v>
      </c>
    </row>
    <row r="196" spans="1:17">
      <c r="A196" s="2">
        <v>41423</v>
      </c>
      <c r="B196">
        <v>2</v>
      </c>
      <c r="C196" s="3" t="s">
        <v>17</v>
      </c>
      <c r="D196" t="s">
        <v>57</v>
      </c>
      <c r="E196" t="s">
        <v>26</v>
      </c>
      <c r="F196" s="2">
        <v>41414</v>
      </c>
      <c r="G196" s="20">
        <v>125</v>
      </c>
      <c r="H196" s="8">
        <v>22</v>
      </c>
      <c r="I196" s="8">
        <v>15</v>
      </c>
      <c r="J196">
        <f t="shared" si="15"/>
        <v>37</v>
      </c>
      <c r="K196" s="8">
        <v>103</v>
      </c>
      <c r="L196">
        <f t="shared" si="16"/>
        <v>0.35922330097087379</v>
      </c>
      <c r="M196">
        <f t="shared" si="17"/>
        <v>0.59459459459459463</v>
      </c>
      <c r="N196">
        <f t="shared" si="18"/>
        <v>0.40540540540540543</v>
      </c>
      <c r="O196">
        <f t="shared" si="19"/>
        <v>0.82399999999999995</v>
      </c>
      <c r="P196">
        <v>2</v>
      </c>
      <c r="Q196" t="s">
        <v>57</v>
      </c>
    </row>
    <row r="197" spans="1:17" s="11" customFormat="1">
      <c r="A197" s="12">
        <v>41423</v>
      </c>
      <c r="B197" s="11">
        <v>2</v>
      </c>
      <c r="C197" s="10" t="s">
        <v>17</v>
      </c>
      <c r="D197" s="11" t="s">
        <v>57</v>
      </c>
      <c r="E197" s="11" t="s">
        <v>26</v>
      </c>
      <c r="F197" s="12">
        <v>41414</v>
      </c>
      <c r="G197" s="11">
        <v>125</v>
      </c>
      <c r="H197" s="11">
        <v>21</v>
      </c>
      <c r="I197" s="11">
        <v>22</v>
      </c>
      <c r="J197" s="11">
        <f t="shared" si="15"/>
        <v>43</v>
      </c>
      <c r="K197" s="11">
        <v>103</v>
      </c>
      <c r="L197" s="11">
        <f t="shared" si="16"/>
        <v>0.41747572815533979</v>
      </c>
      <c r="M197" s="11">
        <f t="shared" si="17"/>
        <v>0.48837209302325579</v>
      </c>
      <c r="N197" s="11">
        <f t="shared" si="18"/>
        <v>0.51162790697674421</v>
      </c>
      <c r="O197" s="11">
        <f t="shared" si="19"/>
        <v>0.82399999999999995</v>
      </c>
      <c r="P197" s="11">
        <v>2</v>
      </c>
      <c r="Q197" s="11" t="s">
        <v>57</v>
      </c>
    </row>
    <row r="198" spans="1:17">
      <c r="A198" s="2">
        <v>41423</v>
      </c>
      <c r="B198">
        <v>3</v>
      </c>
      <c r="C198" s="3" t="s">
        <v>17</v>
      </c>
      <c r="D198" t="s">
        <v>23</v>
      </c>
      <c r="E198" t="s">
        <v>26</v>
      </c>
      <c r="F198" s="2">
        <v>41416</v>
      </c>
      <c r="G198" s="20">
        <v>113</v>
      </c>
      <c r="H198" s="8">
        <v>3</v>
      </c>
      <c r="I198" s="8">
        <v>1</v>
      </c>
      <c r="J198">
        <f t="shared" si="15"/>
        <v>4</v>
      </c>
      <c r="K198" s="8">
        <v>99</v>
      </c>
      <c r="L198">
        <f t="shared" si="16"/>
        <v>4.0404040404040407E-2</v>
      </c>
      <c r="M198">
        <f t="shared" si="17"/>
        <v>0.75</v>
      </c>
      <c r="N198">
        <f t="shared" si="18"/>
        <v>0.25</v>
      </c>
      <c r="O198">
        <f t="shared" si="19"/>
        <v>0.87610619469026552</v>
      </c>
      <c r="P198">
        <v>2</v>
      </c>
      <c r="Q198" t="s">
        <v>58</v>
      </c>
    </row>
    <row r="199" spans="1:17">
      <c r="A199" s="2">
        <v>41423</v>
      </c>
      <c r="B199">
        <v>3</v>
      </c>
      <c r="C199" s="3" t="s">
        <v>17</v>
      </c>
      <c r="D199" t="s">
        <v>23</v>
      </c>
      <c r="E199" t="s">
        <v>26</v>
      </c>
      <c r="F199" s="2">
        <v>41416</v>
      </c>
      <c r="G199" s="20">
        <v>113</v>
      </c>
      <c r="H199" s="8">
        <v>3</v>
      </c>
      <c r="I199" s="8">
        <v>0</v>
      </c>
      <c r="J199">
        <f t="shared" si="15"/>
        <v>3</v>
      </c>
      <c r="K199" s="8">
        <v>99</v>
      </c>
      <c r="L199">
        <f t="shared" si="16"/>
        <v>3.0303030303030304E-2</v>
      </c>
      <c r="M199">
        <f t="shared" si="17"/>
        <v>1</v>
      </c>
      <c r="N199">
        <f t="shared" si="18"/>
        <v>0</v>
      </c>
      <c r="O199">
        <f t="shared" si="19"/>
        <v>0.87610619469026552</v>
      </c>
      <c r="P199">
        <v>2</v>
      </c>
      <c r="Q199" t="s">
        <v>58</v>
      </c>
    </row>
    <row r="200" spans="1:17">
      <c r="A200" s="2">
        <v>41423</v>
      </c>
      <c r="B200">
        <v>3</v>
      </c>
      <c r="C200" s="3" t="s">
        <v>17</v>
      </c>
      <c r="D200" t="s">
        <v>58</v>
      </c>
      <c r="E200" t="s">
        <v>26</v>
      </c>
      <c r="F200" s="2">
        <v>41416</v>
      </c>
      <c r="G200" s="20">
        <v>113</v>
      </c>
      <c r="H200" s="8">
        <v>23</v>
      </c>
      <c r="I200" s="8">
        <v>20</v>
      </c>
      <c r="J200">
        <f t="shared" si="15"/>
        <v>43</v>
      </c>
      <c r="K200" s="8">
        <v>99</v>
      </c>
      <c r="L200">
        <f t="shared" si="16"/>
        <v>0.43434343434343436</v>
      </c>
      <c r="M200">
        <f t="shared" si="17"/>
        <v>0.53488372093023251</v>
      </c>
      <c r="N200">
        <f t="shared" si="18"/>
        <v>0.46511627906976744</v>
      </c>
      <c r="O200">
        <f t="shared" si="19"/>
        <v>0.87610619469026552</v>
      </c>
      <c r="P200">
        <v>2</v>
      </c>
      <c r="Q200" t="s">
        <v>58</v>
      </c>
    </row>
    <row r="201" spans="1:17" s="11" customFormat="1">
      <c r="A201" s="12">
        <v>41423</v>
      </c>
      <c r="B201" s="11">
        <v>3</v>
      </c>
      <c r="C201" s="10" t="s">
        <v>17</v>
      </c>
      <c r="D201" s="11" t="s">
        <v>58</v>
      </c>
      <c r="E201" s="11" t="s">
        <v>26</v>
      </c>
      <c r="F201" s="12">
        <v>41416</v>
      </c>
      <c r="G201" s="11">
        <v>113</v>
      </c>
      <c r="H201" s="11">
        <v>22</v>
      </c>
      <c r="I201" s="11">
        <v>27</v>
      </c>
      <c r="J201" s="11">
        <f t="shared" si="15"/>
        <v>49</v>
      </c>
      <c r="K201" s="11">
        <v>99</v>
      </c>
      <c r="L201" s="11">
        <f t="shared" si="16"/>
        <v>0.49494949494949497</v>
      </c>
      <c r="M201" s="11">
        <f t="shared" si="17"/>
        <v>0.44897959183673469</v>
      </c>
      <c r="N201" s="11">
        <f t="shared" si="18"/>
        <v>0.55102040816326525</v>
      </c>
      <c r="O201" s="11">
        <f t="shared" si="19"/>
        <v>0.87610619469026552</v>
      </c>
      <c r="P201" s="11">
        <v>2</v>
      </c>
      <c r="Q201" s="11" t="s">
        <v>58</v>
      </c>
    </row>
    <row r="202" spans="1:17">
      <c r="A202" s="2">
        <v>41423</v>
      </c>
      <c r="B202">
        <v>4</v>
      </c>
      <c r="C202" s="3" t="s">
        <v>17</v>
      </c>
      <c r="D202" t="s">
        <v>23</v>
      </c>
      <c r="E202" t="s">
        <v>26</v>
      </c>
      <c r="F202" s="2">
        <v>41414</v>
      </c>
      <c r="G202" s="20">
        <v>121</v>
      </c>
      <c r="H202" s="8">
        <v>0</v>
      </c>
      <c r="I202" s="8">
        <v>1</v>
      </c>
      <c r="J202">
        <f t="shared" si="15"/>
        <v>1</v>
      </c>
      <c r="K202" s="8">
        <v>115</v>
      </c>
      <c r="L202">
        <f t="shared" si="16"/>
        <v>8.6956521739130436E-3</v>
      </c>
      <c r="M202">
        <f t="shared" si="17"/>
        <v>0</v>
      </c>
      <c r="N202">
        <f t="shared" si="18"/>
        <v>1</v>
      </c>
      <c r="O202">
        <f t="shared" si="19"/>
        <v>0.95041322314049592</v>
      </c>
      <c r="P202">
        <v>2</v>
      </c>
      <c r="Q202" t="s">
        <v>59</v>
      </c>
    </row>
    <row r="203" spans="1:17">
      <c r="A203" s="2">
        <v>41423</v>
      </c>
      <c r="B203">
        <v>4</v>
      </c>
      <c r="C203" s="3" t="s">
        <v>17</v>
      </c>
      <c r="D203" t="s">
        <v>23</v>
      </c>
      <c r="E203" t="s">
        <v>26</v>
      </c>
      <c r="F203" s="2">
        <v>41414</v>
      </c>
      <c r="G203" s="20">
        <v>121</v>
      </c>
      <c r="H203" s="8">
        <v>13</v>
      </c>
      <c r="I203" s="8">
        <v>13</v>
      </c>
      <c r="J203">
        <f t="shared" si="15"/>
        <v>26</v>
      </c>
      <c r="K203" s="8">
        <v>115</v>
      </c>
      <c r="L203">
        <f t="shared" si="16"/>
        <v>0.22608695652173913</v>
      </c>
      <c r="M203">
        <f t="shared" si="17"/>
        <v>0.5</v>
      </c>
      <c r="N203">
        <f t="shared" si="18"/>
        <v>0.5</v>
      </c>
      <c r="O203">
        <f t="shared" si="19"/>
        <v>0.95041322314049592</v>
      </c>
      <c r="P203">
        <v>2</v>
      </c>
      <c r="Q203" t="s">
        <v>59</v>
      </c>
    </row>
    <row r="204" spans="1:17">
      <c r="A204" s="2">
        <v>41423</v>
      </c>
      <c r="B204">
        <v>4</v>
      </c>
      <c r="C204" s="3" t="s">
        <v>17</v>
      </c>
      <c r="D204" t="s">
        <v>59</v>
      </c>
      <c r="E204" t="s">
        <v>26</v>
      </c>
      <c r="F204" s="2">
        <v>41414</v>
      </c>
      <c r="G204" s="20">
        <v>121</v>
      </c>
      <c r="H204" s="8">
        <v>25</v>
      </c>
      <c r="I204" s="8">
        <v>26</v>
      </c>
      <c r="J204">
        <f t="shared" si="15"/>
        <v>51</v>
      </c>
      <c r="K204" s="8">
        <v>115</v>
      </c>
      <c r="L204">
        <f t="shared" si="16"/>
        <v>0.44347826086956521</v>
      </c>
      <c r="M204">
        <f t="shared" si="17"/>
        <v>0.49019607843137253</v>
      </c>
      <c r="N204">
        <f t="shared" si="18"/>
        <v>0.50980392156862742</v>
      </c>
      <c r="O204">
        <f t="shared" si="19"/>
        <v>0.95041322314049592</v>
      </c>
      <c r="P204">
        <v>2</v>
      </c>
      <c r="Q204" t="s">
        <v>59</v>
      </c>
    </row>
    <row r="205" spans="1:17" s="16" customFormat="1" ht="16" thickBot="1">
      <c r="A205" s="17">
        <v>41423</v>
      </c>
      <c r="B205" s="16">
        <v>4</v>
      </c>
      <c r="C205" s="15" t="s">
        <v>17</v>
      </c>
      <c r="D205" s="16" t="s">
        <v>59</v>
      </c>
      <c r="E205" s="16" t="s">
        <v>26</v>
      </c>
      <c r="F205" s="17">
        <v>41414</v>
      </c>
      <c r="G205" s="16">
        <v>121</v>
      </c>
      <c r="H205" s="16">
        <v>17</v>
      </c>
      <c r="I205" s="16">
        <v>20</v>
      </c>
      <c r="J205" s="16">
        <f t="shared" si="15"/>
        <v>37</v>
      </c>
      <c r="K205" s="16">
        <v>115</v>
      </c>
      <c r="L205" s="16">
        <f t="shared" si="16"/>
        <v>0.32173913043478258</v>
      </c>
      <c r="M205" s="16">
        <f t="shared" si="17"/>
        <v>0.45945945945945948</v>
      </c>
      <c r="N205" s="16">
        <f t="shared" si="18"/>
        <v>0.54054054054054057</v>
      </c>
      <c r="O205" s="16">
        <f t="shared" si="19"/>
        <v>0.95041322314049592</v>
      </c>
      <c r="P205" s="16">
        <v>2</v>
      </c>
      <c r="Q205" s="16" t="s">
        <v>59</v>
      </c>
    </row>
    <row r="206" spans="1:17">
      <c r="A206" s="2">
        <v>41428</v>
      </c>
      <c r="B206">
        <v>1</v>
      </c>
      <c r="C206" t="s">
        <v>17</v>
      </c>
      <c r="D206" t="s">
        <v>23</v>
      </c>
      <c r="E206" t="s">
        <v>26</v>
      </c>
      <c r="F206" s="2">
        <v>41422</v>
      </c>
      <c r="G206" s="20">
        <v>122</v>
      </c>
      <c r="H206" s="8">
        <v>1</v>
      </c>
      <c r="I206" s="8">
        <v>0</v>
      </c>
      <c r="J206" s="8">
        <f t="shared" si="15"/>
        <v>1</v>
      </c>
      <c r="K206" s="8">
        <v>116</v>
      </c>
      <c r="L206">
        <f t="shared" si="16"/>
        <v>8.6206896551724137E-3</v>
      </c>
      <c r="M206" s="8">
        <f t="shared" si="17"/>
        <v>1</v>
      </c>
      <c r="N206" s="8">
        <f t="shared" si="18"/>
        <v>0</v>
      </c>
      <c r="O206">
        <f t="shared" si="19"/>
        <v>0.95081967213114749</v>
      </c>
      <c r="P206" s="8">
        <v>2</v>
      </c>
      <c r="Q206" t="s">
        <v>23</v>
      </c>
    </row>
    <row r="207" spans="1:17">
      <c r="A207" s="2">
        <v>41428</v>
      </c>
      <c r="B207">
        <v>1</v>
      </c>
      <c r="C207" t="s">
        <v>17</v>
      </c>
      <c r="D207" t="s">
        <v>23</v>
      </c>
      <c r="E207" t="s">
        <v>26</v>
      </c>
      <c r="F207" s="2">
        <v>41422</v>
      </c>
      <c r="G207" s="20">
        <v>122</v>
      </c>
      <c r="H207" s="8">
        <v>27</v>
      </c>
      <c r="I207" s="8">
        <v>27</v>
      </c>
      <c r="J207" s="8">
        <f t="shared" si="15"/>
        <v>54</v>
      </c>
      <c r="K207" s="8">
        <v>116</v>
      </c>
      <c r="L207">
        <f t="shared" si="16"/>
        <v>0.46551724137931033</v>
      </c>
      <c r="M207" s="8">
        <f t="shared" si="17"/>
        <v>0.5</v>
      </c>
      <c r="N207" s="8">
        <f t="shared" si="18"/>
        <v>0.5</v>
      </c>
      <c r="O207">
        <f t="shared" si="19"/>
        <v>0.95081967213114749</v>
      </c>
      <c r="P207">
        <v>2</v>
      </c>
      <c r="Q207" t="s">
        <v>23</v>
      </c>
    </row>
    <row r="208" spans="1:17">
      <c r="A208" s="2">
        <v>41428</v>
      </c>
      <c r="B208">
        <v>1</v>
      </c>
      <c r="C208" t="s">
        <v>17</v>
      </c>
      <c r="D208" t="s">
        <v>56</v>
      </c>
      <c r="E208" t="s">
        <v>26</v>
      </c>
      <c r="F208" s="2">
        <v>41422</v>
      </c>
      <c r="G208" s="20">
        <v>122</v>
      </c>
      <c r="H208">
        <v>1</v>
      </c>
      <c r="I208">
        <v>0</v>
      </c>
      <c r="J208" s="8">
        <f t="shared" si="15"/>
        <v>1</v>
      </c>
      <c r="K208" s="8">
        <v>116</v>
      </c>
      <c r="L208">
        <f t="shared" si="16"/>
        <v>8.6206896551724137E-3</v>
      </c>
      <c r="M208">
        <f t="shared" si="17"/>
        <v>1</v>
      </c>
      <c r="N208">
        <f t="shared" si="18"/>
        <v>0</v>
      </c>
      <c r="O208">
        <f t="shared" si="19"/>
        <v>0.95081967213114749</v>
      </c>
      <c r="P208">
        <v>2</v>
      </c>
      <c r="Q208" t="s">
        <v>23</v>
      </c>
    </row>
    <row r="209" spans="1:17" s="11" customFormat="1">
      <c r="A209" s="12">
        <v>41428</v>
      </c>
      <c r="B209" s="11">
        <v>1</v>
      </c>
      <c r="C209" s="11" t="s">
        <v>17</v>
      </c>
      <c r="D209" s="11" t="s">
        <v>56</v>
      </c>
      <c r="E209" s="11" t="s">
        <v>26</v>
      </c>
      <c r="F209" s="12">
        <v>41422</v>
      </c>
      <c r="G209" s="11">
        <v>122</v>
      </c>
      <c r="H209" s="11">
        <v>33</v>
      </c>
      <c r="I209" s="11">
        <v>27</v>
      </c>
      <c r="J209" s="11">
        <f t="shared" si="15"/>
        <v>60</v>
      </c>
      <c r="K209" s="11">
        <v>116</v>
      </c>
      <c r="L209" s="11">
        <f t="shared" si="16"/>
        <v>0.51724137931034486</v>
      </c>
      <c r="M209" s="11">
        <f t="shared" si="17"/>
        <v>0.55000000000000004</v>
      </c>
      <c r="N209" s="11">
        <f t="shared" si="18"/>
        <v>0.45</v>
      </c>
      <c r="O209" s="11">
        <f t="shared" si="19"/>
        <v>0.95081967213114749</v>
      </c>
      <c r="P209" s="11">
        <v>2</v>
      </c>
      <c r="Q209" s="11" t="s">
        <v>23</v>
      </c>
    </row>
    <row r="210" spans="1:17">
      <c r="A210" s="2">
        <v>41428</v>
      </c>
      <c r="B210">
        <v>2</v>
      </c>
      <c r="C210" t="s">
        <v>17</v>
      </c>
      <c r="D210" t="s">
        <v>23</v>
      </c>
      <c r="E210" t="s">
        <v>26</v>
      </c>
      <c r="F210" s="2">
        <v>41422</v>
      </c>
      <c r="G210" s="20">
        <v>124</v>
      </c>
      <c r="H210" s="8">
        <v>0</v>
      </c>
      <c r="I210" s="8">
        <v>0</v>
      </c>
      <c r="J210">
        <f t="shared" si="15"/>
        <v>0</v>
      </c>
      <c r="K210" s="8">
        <v>110</v>
      </c>
      <c r="L210">
        <f t="shared" si="16"/>
        <v>0</v>
      </c>
      <c r="M210" t="e">
        <f t="shared" si="17"/>
        <v>#DIV/0!</v>
      </c>
      <c r="N210" t="e">
        <f t="shared" si="18"/>
        <v>#DIV/0!</v>
      </c>
      <c r="O210">
        <f t="shared" si="19"/>
        <v>0.88709677419354838</v>
      </c>
      <c r="P210">
        <v>2</v>
      </c>
      <c r="Q210" t="s">
        <v>23</v>
      </c>
    </row>
    <row r="211" spans="1:17">
      <c r="A211" s="2">
        <v>41428</v>
      </c>
      <c r="B211">
        <v>2</v>
      </c>
      <c r="C211" t="s">
        <v>17</v>
      </c>
      <c r="D211" t="s">
        <v>23</v>
      </c>
      <c r="E211" t="s">
        <v>26</v>
      </c>
      <c r="F211" s="2">
        <v>41422</v>
      </c>
      <c r="G211" s="20">
        <v>124</v>
      </c>
      <c r="H211" s="8">
        <v>6</v>
      </c>
      <c r="I211" s="8">
        <v>4</v>
      </c>
      <c r="J211">
        <f t="shared" si="15"/>
        <v>10</v>
      </c>
      <c r="K211">
        <v>110</v>
      </c>
      <c r="L211">
        <f t="shared" si="16"/>
        <v>9.0909090909090912E-2</v>
      </c>
      <c r="M211">
        <f t="shared" si="17"/>
        <v>0.6</v>
      </c>
      <c r="N211">
        <f t="shared" si="18"/>
        <v>0.4</v>
      </c>
      <c r="O211">
        <f t="shared" si="19"/>
        <v>0.88709677419354838</v>
      </c>
      <c r="P211">
        <v>2</v>
      </c>
      <c r="Q211" t="s">
        <v>23</v>
      </c>
    </row>
    <row r="212" spans="1:17">
      <c r="A212" s="2">
        <v>41428</v>
      </c>
      <c r="B212">
        <v>2</v>
      </c>
      <c r="C212" t="s">
        <v>17</v>
      </c>
      <c r="D212" t="s">
        <v>57</v>
      </c>
      <c r="E212" t="s">
        <v>26</v>
      </c>
      <c r="F212" s="2">
        <v>41422</v>
      </c>
      <c r="G212" s="20">
        <v>124</v>
      </c>
      <c r="H212">
        <v>25</v>
      </c>
      <c r="I212" s="8">
        <v>25</v>
      </c>
      <c r="J212">
        <f t="shared" si="15"/>
        <v>50</v>
      </c>
      <c r="K212">
        <v>110</v>
      </c>
      <c r="L212">
        <f t="shared" si="16"/>
        <v>0.45454545454545453</v>
      </c>
      <c r="M212">
        <f t="shared" si="17"/>
        <v>0.5</v>
      </c>
      <c r="N212">
        <f t="shared" si="18"/>
        <v>0.5</v>
      </c>
      <c r="O212">
        <f t="shared" si="19"/>
        <v>0.88709677419354838</v>
      </c>
      <c r="P212">
        <v>2</v>
      </c>
      <c r="Q212" t="s">
        <v>23</v>
      </c>
    </row>
    <row r="213" spans="1:17" s="11" customFormat="1">
      <c r="A213" s="12">
        <v>41428</v>
      </c>
      <c r="B213" s="11">
        <v>2</v>
      </c>
      <c r="C213" s="11" t="s">
        <v>17</v>
      </c>
      <c r="D213" s="11" t="s">
        <v>57</v>
      </c>
      <c r="E213" s="11" t="s">
        <v>26</v>
      </c>
      <c r="F213" s="12">
        <v>41422</v>
      </c>
      <c r="G213" s="11">
        <v>124</v>
      </c>
      <c r="H213" s="11">
        <v>25</v>
      </c>
      <c r="I213" s="11">
        <v>28</v>
      </c>
      <c r="J213" s="11">
        <f t="shared" si="15"/>
        <v>53</v>
      </c>
      <c r="K213" s="11">
        <v>110</v>
      </c>
      <c r="L213" s="11">
        <f t="shared" si="16"/>
        <v>0.48181818181818181</v>
      </c>
      <c r="M213" s="11">
        <f t="shared" si="17"/>
        <v>0.47169811320754718</v>
      </c>
      <c r="N213" s="11">
        <f t="shared" si="18"/>
        <v>0.52830188679245282</v>
      </c>
      <c r="O213" s="11">
        <f t="shared" si="19"/>
        <v>0.88709677419354838</v>
      </c>
      <c r="P213" s="11">
        <v>2</v>
      </c>
      <c r="Q213" s="11" t="s">
        <v>23</v>
      </c>
    </row>
    <row r="214" spans="1:17">
      <c r="A214" s="2">
        <v>41428</v>
      </c>
      <c r="B214">
        <v>3</v>
      </c>
      <c r="C214" t="s">
        <v>17</v>
      </c>
      <c r="D214" t="s">
        <v>23</v>
      </c>
      <c r="E214" t="s">
        <v>26</v>
      </c>
      <c r="F214" s="2">
        <v>41422</v>
      </c>
      <c r="G214" s="20">
        <v>123</v>
      </c>
      <c r="H214" s="8">
        <v>15</v>
      </c>
      <c r="I214" s="8">
        <v>1</v>
      </c>
      <c r="J214">
        <f t="shared" si="15"/>
        <v>16</v>
      </c>
      <c r="K214" s="8">
        <v>114</v>
      </c>
      <c r="L214">
        <f t="shared" si="16"/>
        <v>0.14035087719298245</v>
      </c>
      <c r="M214">
        <f t="shared" si="17"/>
        <v>0.9375</v>
      </c>
      <c r="N214">
        <f t="shared" si="18"/>
        <v>6.25E-2</v>
      </c>
      <c r="O214">
        <f t="shared" si="19"/>
        <v>0.92682926829268297</v>
      </c>
      <c r="P214">
        <v>2</v>
      </c>
      <c r="Q214" t="s">
        <v>23</v>
      </c>
    </row>
    <row r="215" spans="1:17">
      <c r="A215" s="2">
        <v>41428</v>
      </c>
      <c r="B215">
        <v>3</v>
      </c>
      <c r="C215" t="s">
        <v>17</v>
      </c>
      <c r="D215" t="s">
        <v>23</v>
      </c>
      <c r="E215" t="s">
        <v>26</v>
      </c>
      <c r="F215" s="2">
        <v>41422</v>
      </c>
      <c r="G215" s="20">
        <v>123</v>
      </c>
      <c r="H215" s="8">
        <v>6</v>
      </c>
      <c r="I215" s="8">
        <v>5</v>
      </c>
      <c r="J215">
        <f t="shared" si="15"/>
        <v>11</v>
      </c>
      <c r="K215" s="8">
        <v>114</v>
      </c>
      <c r="L215">
        <f t="shared" si="16"/>
        <v>9.6491228070175433E-2</v>
      </c>
      <c r="M215">
        <f t="shared" si="17"/>
        <v>0.54545454545454541</v>
      </c>
      <c r="N215">
        <f t="shared" si="18"/>
        <v>0.45454545454545453</v>
      </c>
      <c r="O215">
        <f t="shared" si="19"/>
        <v>0.92682926829268297</v>
      </c>
      <c r="P215">
        <v>2</v>
      </c>
      <c r="Q215" t="s">
        <v>23</v>
      </c>
    </row>
    <row r="216" spans="1:17">
      <c r="A216" s="2">
        <v>41428</v>
      </c>
      <c r="B216">
        <v>3</v>
      </c>
      <c r="C216" t="s">
        <v>17</v>
      </c>
      <c r="D216" t="s">
        <v>58</v>
      </c>
      <c r="E216" t="s">
        <v>26</v>
      </c>
      <c r="F216" s="2">
        <v>41422</v>
      </c>
      <c r="G216" s="20">
        <v>123</v>
      </c>
      <c r="H216" s="8">
        <v>22</v>
      </c>
      <c r="I216" s="8">
        <v>20</v>
      </c>
      <c r="J216">
        <f t="shared" si="15"/>
        <v>42</v>
      </c>
      <c r="K216" s="8">
        <v>114</v>
      </c>
      <c r="L216">
        <f t="shared" si="16"/>
        <v>0.36842105263157893</v>
      </c>
      <c r="M216">
        <f t="shared" si="17"/>
        <v>0.52380952380952384</v>
      </c>
      <c r="N216">
        <f t="shared" si="18"/>
        <v>0.47619047619047616</v>
      </c>
      <c r="O216">
        <f t="shared" si="19"/>
        <v>0.92682926829268297</v>
      </c>
      <c r="P216">
        <v>2</v>
      </c>
      <c r="Q216" t="s">
        <v>23</v>
      </c>
    </row>
    <row r="217" spans="1:17" s="11" customFormat="1">
      <c r="A217" s="12">
        <v>41428</v>
      </c>
      <c r="B217" s="11">
        <v>3</v>
      </c>
      <c r="C217" s="11" t="s">
        <v>17</v>
      </c>
      <c r="D217" s="11" t="s">
        <v>58</v>
      </c>
      <c r="E217" s="11" t="s">
        <v>26</v>
      </c>
      <c r="F217" s="12">
        <v>41422</v>
      </c>
      <c r="G217" s="11">
        <v>123</v>
      </c>
      <c r="H217" s="11">
        <v>27</v>
      </c>
      <c r="I217" s="11">
        <v>18</v>
      </c>
      <c r="J217" s="11">
        <f t="shared" si="15"/>
        <v>45</v>
      </c>
      <c r="K217" s="11">
        <v>114</v>
      </c>
      <c r="L217" s="11">
        <f t="shared" si="16"/>
        <v>0.39473684210526316</v>
      </c>
      <c r="M217" s="11">
        <f t="shared" si="17"/>
        <v>0.6</v>
      </c>
      <c r="N217" s="11">
        <f t="shared" si="18"/>
        <v>0.4</v>
      </c>
      <c r="O217" s="11">
        <f t="shared" si="19"/>
        <v>0.92682926829268297</v>
      </c>
      <c r="P217" s="11">
        <v>2</v>
      </c>
      <c r="Q217" s="11" t="s">
        <v>23</v>
      </c>
    </row>
    <row r="218" spans="1:17">
      <c r="A218" s="2">
        <v>41428</v>
      </c>
      <c r="B218">
        <v>4</v>
      </c>
      <c r="C218" t="s">
        <v>17</v>
      </c>
      <c r="D218" t="s">
        <v>23</v>
      </c>
      <c r="E218" t="s">
        <v>26</v>
      </c>
      <c r="F218" s="2">
        <v>41424</v>
      </c>
      <c r="G218" s="20">
        <v>108</v>
      </c>
      <c r="H218" s="8">
        <v>9</v>
      </c>
      <c r="I218" s="8">
        <v>4</v>
      </c>
      <c r="J218">
        <f t="shared" si="15"/>
        <v>13</v>
      </c>
      <c r="K218" s="8">
        <v>101</v>
      </c>
      <c r="L218">
        <f t="shared" si="16"/>
        <v>0.12871287128712872</v>
      </c>
      <c r="M218">
        <f t="shared" si="17"/>
        <v>0.69230769230769229</v>
      </c>
      <c r="N218">
        <f t="shared" si="18"/>
        <v>0.30769230769230771</v>
      </c>
      <c r="O218">
        <f t="shared" si="19"/>
        <v>0.93518518518518523</v>
      </c>
      <c r="P218">
        <v>2</v>
      </c>
      <c r="Q218" t="s">
        <v>23</v>
      </c>
    </row>
    <row r="219" spans="1:17">
      <c r="A219" s="2">
        <v>41428</v>
      </c>
      <c r="B219">
        <v>4</v>
      </c>
      <c r="C219" t="s">
        <v>17</v>
      </c>
      <c r="D219" t="s">
        <v>23</v>
      </c>
      <c r="E219" t="s">
        <v>26</v>
      </c>
      <c r="F219" s="2">
        <v>41424</v>
      </c>
      <c r="G219" s="20">
        <v>108</v>
      </c>
      <c r="H219" s="8">
        <v>14</v>
      </c>
      <c r="I219" s="8">
        <v>12</v>
      </c>
      <c r="J219">
        <f t="shared" si="15"/>
        <v>26</v>
      </c>
      <c r="K219" s="8">
        <v>101</v>
      </c>
      <c r="L219">
        <f t="shared" si="16"/>
        <v>0.25742574257425743</v>
      </c>
      <c r="M219">
        <f t="shared" si="17"/>
        <v>0.53846153846153844</v>
      </c>
      <c r="N219">
        <f t="shared" si="18"/>
        <v>0.46153846153846156</v>
      </c>
      <c r="O219">
        <f t="shared" si="19"/>
        <v>0.93518518518518523</v>
      </c>
      <c r="P219">
        <v>2</v>
      </c>
      <c r="Q219" t="s">
        <v>23</v>
      </c>
    </row>
    <row r="220" spans="1:17">
      <c r="A220" s="2">
        <v>41428</v>
      </c>
      <c r="B220">
        <v>4</v>
      </c>
      <c r="C220" t="s">
        <v>17</v>
      </c>
      <c r="D220" t="s">
        <v>59</v>
      </c>
      <c r="E220" t="s">
        <v>26</v>
      </c>
      <c r="F220" s="2">
        <v>41424</v>
      </c>
      <c r="G220" s="20">
        <v>108</v>
      </c>
      <c r="H220" s="8">
        <v>16</v>
      </c>
      <c r="I220" s="8">
        <v>10</v>
      </c>
      <c r="J220">
        <f t="shared" si="15"/>
        <v>26</v>
      </c>
      <c r="K220" s="8">
        <v>101</v>
      </c>
      <c r="L220">
        <f t="shared" si="16"/>
        <v>0.25742574257425743</v>
      </c>
      <c r="M220">
        <f t="shared" si="17"/>
        <v>0.61538461538461542</v>
      </c>
      <c r="N220">
        <f t="shared" si="18"/>
        <v>0.38461538461538464</v>
      </c>
      <c r="O220">
        <f t="shared" si="19"/>
        <v>0.93518518518518523</v>
      </c>
      <c r="P220">
        <v>2</v>
      </c>
      <c r="Q220" t="s">
        <v>23</v>
      </c>
    </row>
    <row r="221" spans="1:17" s="16" customFormat="1" ht="16" thickBot="1">
      <c r="A221" s="17">
        <v>41428</v>
      </c>
      <c r="B221" s="16">
        <v>4</v>
      </c>
      <c r="C221" s="16" t="s">
        <v>17</v>
      </c>
      <c r="D221" s="16" t="s">
        <v>59</v>
      </c>
      <c r="E221" s="16" t="s">
        <v>26</v>
      </c>
      <c r="F221" s="17">
        <v>41424</v>
      </c>
      <c r="G221" s="16">
        <v>108</v>
      </c>
      <c r="H221" s="16">
        <v>23</v>
      </c>
      <c r="I221" s="16">
        <v>13</v>
      </c>
      <c r="J221" s="16">
        <f t="shared" si="15"/>
        <v>36</v>
      </c>
      <c r="K221" s="16">
        <v>101</v>
      </c>
      <c r="L221" s="16">
        <f t="shared" si="16"/>
        <v>0.35643564356435642</v>
      </c>
      <c r="M221" s="16">
        <f t="shared" si="17"/>
        <v>0.63888888888888884</v>
      </c>
      <c r="N221" s="16">
        <f t="shared" si="18"/>
        <v>0.3611111111111111</v>
      </c>
      <c r="O221" s="16">
        <f t="shared" si="19"/>
        <v>0.93518518518518523</v>
      </c>
      <c r="P221" s="16">
        <v>2</v>
      </c>
      <c r="Q221" s="16" t="s">
        <v>23</v>
      </c>
    </row>
    <row r="222" spans="1:17">
      <c r="A222" s="2">
        <v>41432</v>
      </c>
      <c r="B222">
        <v>1</v>
      </c>
      <c r="C222" t="s">
        <v>17</v>
      </c>
      <c r="D222" t="s">
        <v>23</v>
      </c>
      <c r="E222" s="2" t="s">
        <v>26</v>
      </c>
      <c r="F222" s="2">
        <v>41427</v>
      </c>
      <c r="G222" s="20">
        <v>118</v>
      </c>
      <c r="H222" s="8">
        <v>8</v>
      </c>
      <c r="I222" s="8">
        <v>10</v>
      </c>
      <c r="J222">
        <f t="shared" si="15"/>
        <v>18</v>
      </c>
      <c r="K222" s="8">
        <v>110</v>
      </c>
      <c r="L222">
        <f t="shared" si="16"/>
        <v>0.16363636363636364</v>
      </c>
      <c r="M222">
        <f t="shared" si="17"/>
        <v>0.44444444444444442</v>
      </c>
      <c r="N222">
        <f t="shared" si="18"/>
        <v>0.55555555555555558</v>
      </c>
      <c r="O222">
        <f t="shared" si="19"/>
        <v>0.93220338983050843</v>
      </c>
      <c r="P222" s="8">
        <v>1</v>
      </c>
      <c r="Q222" s="8" t="s">
        <v>19</v>
      </c>
    </row>
    <row r="223" spans="1:17">
      <c r="A223" s="2">
        <v>41432</v>
      </c>
      <c r="B223">
        <v>1</v>
      </c>
      <c r="C223" t="s">
        <v>17</v>
      </c>
      <c r="D223" t="s">
        <v>23</v>
      </c>
      <c r="E223" t="s">
        <v>26</v>
      </c>
      <c r="F223" s="2">
        <v>41427</v>
      </c>
      <c r="G223" s="20">
        <v>118</v>
      </c>
      <c r="H223" s="8">
        <v>0</v>
      </c>
      <c r="I223" s="8">
        <v>0</v>
      </c>
      <c r="J223">
        <f t="shared" si="15"/>
        <v>0</v>
      </c>
      <c r="K223" s="8">
        <v>110</v>
      </c>
      <c r="L223">
        <f t="shared" si="16"/>
        <v>0</v>
      </c>
      <c r="M223" t="e">
        <f t="shared" si="17"/>
        <v>#DIV/0!</v>
      </c>
      <c r="N223" t="e">
        <f t="shared" si="18"/>
        <v>#DIV/0!</v>
      </c>
      <c r="O223">
        <f t="shared" si="19"/>
        <v>0.93220338983050843</v>
      </c>
      <c r="P223" s="8">
        <v>1</v>
      </c>
      <c r="Q223" t="s">
        <v>19</v>
      </c>
    </row>
    <row r="224" spans="1:17">
      <c r="A224" s="2">
        <v>41432</v>
      </c>
      <c r="B224">
        <v>1</v>
      </c>
      <c r="C224" t="s">
        <v>17</v>
      </c>
      <c r="D224" t="s">
        <v>56</v>
      </c>
      <c r="E224" t="s">
        <v>26</v>
      </c>
      <c r="F224" s="2">
        <v>41427</v>
      </c>
      <c r="G224" s="20">
        <v>118</v>
      </c>
      <c r="H224" s="8">
        <v>19</v>
      </c>
      <c r="I224" s="8">
        <v>48</v>
      </c>
      <c r="J224">
        <f t="shared" si="15"/>
        <v>67</v>
      </c>
      <c r="K224" s="8">
        <v>110</v>
      </c>
      <c r="L224">
        <f t="shared" si="16"/>
        <v>0.60909090909090913</v>
      </c>
      <c r="M224">
        <f t="shared" si="17"/>
        <v>0.28358208955223879</v>
      </c>
      <c r="N224">
        <f t="shared" si="18"/>
        <v>0.71641791044776115</v>
      </c>
      <c r="O224">
        <f t="shared" si="19"/>
        <v>0.93220338983050843</v>
      </c>
      <c r="P224" s="8">
        <v>1</v>
      </c>
      <c r="Q224" t="s">
        <v>19</v>
      </c>
    </row>
    <row r="225" spans="1:17" s="11" customFormat="1">
      <c r="A225" s="12">
        <v>41432</v>
      </c>
      <c r="B225" s="11">
        <v>1</v>
      </c>
      <c r="C225" s="11" t="s">
        <v>17</v>
      </c>
      <c r="D225" s="11" t="s">
        <v>56</v>
      </c>
      <c r="E225" s="11" t="s">
        <v>26</v>
      </c>
      <c r="F225" s="12">
        <v>41427</v>
      </c>
      <c r="G225" s="11">
        <v>118</v>
      </c>
      <c r="H225" s="11">
        <v>11</v>
      </c>
      <c r="I225" s="11">
        <v>14</v>
      </c>
      <c r="J225" s="11">
        <f t="shared" si="15"/>
        <v>25</v>
      </c>
      <c r="K225" s="11">
        <v>110</v>
      </c>
      <c r="L225" s="11">
        <f t="shared" si="16"/>
        <v>0.22727272727272727</v>
      </c>
      <c r="M225" s="11">
        <f t="shared" si="17"/>
        <v>0.44</v>
      </c>
      <c r="N225" s="11">
        <f t="shared" si="18"/>
        <v>0.56000000000000005</v>
      </c>
      <c r="O225" s="11">
        <f t="shared" si="19"/>
        <v>0.93220338983050843</v>
      </c>
      <c r="P225" s="11">
        <v>1</v>
      </c>
      <c r="Q225" s="11" t="s">
        <v>19</v>
      </c>
    </row>
    <row r="226" spans="1:17">
      <c r="A226" s="2">
        <v>41432</v>
      </c>
      <c r="B226">
        <v>2</v>
      </c>
      <c r="C226" t="s">
        <v>17</v>
      </c>
      <c r="D226" t="s">
        <v>23</v>
      </c>
      <c r="E226" t="s">
        <v>26</v>
      </c>
      <c r="F226" s="2">
        <v>41427</v>
      </c>
      <c r="G226" s="20">
        <v>120</v>
      </c>
      <c r="H226" s="8">
        <v>14</v>
      </c>
      <c r="I226" s="8">
        <v>15</v>
      </c>
      <c r="J226">
        <f t="shared" si="15"/>
        <v>29</v>
      </c>
      <c r="K226" s="8">
        <v>130</v>
      </c>
      <c r="L226">
        <f t="shared" si="16"/>
        <v>0.22307692307692309</v>
      </c>
      <c r="M226">
        <f t="shared" si="17"/>
        <v>0.48275862068965519</v>
      </c>
      <c r="N226">
        <f t="shared" si="18"/>
        <v>0.51724137931034486</v>
      </c>
      <c r="O226">
        <f t="shared" si="19"/>
        <v>1.0833333333333333</v>
      </c>
      <c r="P226" s="8">
        <v>1</v>
      </c>
      <c r="Q226" t="s">
        <v>19</v>
      </c>
    </row>
    <row r="227" spans="1:17">
      <c r="A227" s="2">
        <v>41432</v>
      </c>
      <c r="B227">
        <v>2</v>
      </c>
      <c r="C227" t="s">
        <v>17</v>
      </c>
      <c r="D227" t="s">
        <v>23</v>
      </c>
      <c r="E227" t="s">
        <v>26</v>
      </c>
      <c r="F227" s="2">
        <v>41427</v>
      </c>
      <c r="G227" s="20">
        <v>120</v>
      </c>
      <c r="H227" s="8">
        <v>20</v>
      </c>
      <c r="I227" s="8">
        <v>10</v>
      </c>
      <c r="J227">
        <f t="shared" si="15"/>
        <v>30</v>
      </c>
      <c r="K227" s="8">
        <v>130</v>
      </c>
      <c r="L227">
        <f t="shared" si="16"/>
        <v>0.23076923076923078</v>
      </c>
      <c r="M227">
        <f t="shared" si="17"/>
        <v>0.66666666666666663</v>
      </c>
      <c r="N227">
        <f t="shared" si="18"/>
        <v>0.33333333333333331</v>
      </c>
      <c r="O227">
        <f t="shared" si="19"/>
        <v>1.0833333333333333</v>
      </c>
      <c r="P227" s="8">
        <v>1</v>
      </c>
      <c r="Q227" t="s">
        <v>19</v>
      </c>
    </row>
    <row r="228" spans="1:17">
      <c r="A228" s="2">
        <v>41432</v>
      </c>
      <c r="B228">
        <v>2</v>
      </c>
      <c r="C228" t="s">
        <v>17</v>
      </c>
      <c r="D228" t="s">
        <v>57</v>
      </c>
      <c r="E228" t="s">
        <v>26</v>
      </c>
      <c r="F228" s="2">
        <v>41427</v>
      </c>
      <c r="G228" s="20">
        <v>120</v>
      </c>
      <c r="H228" s="8">
        <v>25</v>
      </c>
      <c r="I228" s="8">
        <v>30</v>
      </c>
      <c r="J228">
        <f t="shared" si="15"/>
        <v>55</v>
      </c>
      <c r="K228" s="8">
        <v>130</v>
      </c>
      <c r="L228">
        <f t="shared" si="16"/>
        <v>0.42307692307692307</v>
      </c>
      <c r="M228">
        <f t="shared" si="17"/>
        <v>0.45454545454545453</v>
      </c>
      <c r="N228">
        <f t="shared" si="18"/>
        <v>0.54545454545454541</v>
      </c>
      <c r="O228">
        <f t="shared" si="19"/>
        <v>1.0833333333333333</v>
      </c>
      <c r="P228" s="8">
        <v>1</v>
      </c>
      <c r="Q228" t="s">
        <v>19</v>
      </c>
    </row>
    <row r="229" spans="1:17" s="11" customFormat="1">
      <c r="A229" s="12">
        <v>41432</v>
      </c>
      <c r="B229" s="11">
        <v>2</v>
      </c>
      <c r="C229" s="11" t="s">
        <v>17</v>
      </c>
      <c r="D229" s="11" t="s">
        <v>57</v>
      </c>
      <c r="E229" s="11" t="s">
        <v>26</v>
      </c>
      <c r="F229" s="12">
        <v>41427</v>
      </c>
      <c r="G229" s="11">
        <v>120</v>
      </c>
      <c r="H229" s="11">
        <v>4</v>
      </c>
      <c r="I229" s="11">
        <v>12</v>
      </c>
      <c r="J229" s="11">
        <f t="shared" si="15"/>
        <v>16</v>
      </c>
      <c r="K229" s="11">
        <v>130</v>
      </c>
      <c r="L229" s="11">
        <f t="shared" si="16"/>
        <v>0.12307692307692308</v>
      </c>
      <c r="M229" s="11">
        <f t="shared" si="17"/>
        <v>0.25</v>
      </c>
      <c r="N229" s="11">
        <f t="shared" si="18"/>
        <v>0.75</v>
      </c>
      <c r="O229" s="11">
        <f t="shared" si="19"/>
        <v>1.0833333333333333</v>
      </c>
      <c r="P229" s="11">
        <v>1</v>
      </c>
      <c r="Q229" s="11" t="s">
        <v>19</v>
      </c>
    </row>
    <row r="230" spans="1:17">
      <c r="A230" s="2">
        <v>41432</v>
      </c>
      <c r="B230">
        <v>3</v>
      </c>
      <c r="C230" t="s">
        <v>17</v>
      </c>
      <c r="D230" t="s">
        <v>23</v>
      </c>
      <c r="E230" t="s">
        <v>26</v>
      </c>
      <c r="F230" s="2">
        <v>41427</v>
      </c>
      <c r="G230" s="20">
        <v>117</v>
      </c>
      <c r="H230" s="8">
        <v>9</v>
      </c>
      <c r="I230" s="8">
        <v>8</v>
      </c>
      <c r="J230">
        <f t="shared" si="15"/>
        <v>17</v>
      </c>
      <c r="K230" s="8">
        <v>121</v>
      </c>
      <c r="L230">
        <f t="shared" si="16"/>
        <v>0.14049586776859505</v>
      </c>
      <c r="M230">
        <f t="shared" si="17"/>
        <v>0.52941176470588236</v>
      </c>
      <c r="N230">
        <f t="shared" si="18"/>
        <v>0.47058823529411764</v>
      </c>
      <c r="O230">
        <f t="shared" si="19"/>
        <v>1.0341880341880343</v>
      </c>
      <c r="P230" s="8">
        <v>1</v>
      </c>
      <c r="Q230" t="s">
        <v>19</v>
      </c>
    </row>
    <row r="231" spans="1:17">
      <c r="A231" s="2">
        <v>41432</v>
      </c>
      <c r="B231">
        <v>3</v>
      </c>
      <c r="C231" t="s">
        <v>17</v>
      </c>
      <c r="D231" t="s">
        <v>23</v>
      </c>
      <c r="E231" t="s">
        <v>26</v>
      </c>
      <c r="F231" s="2">
        <v>41427</v>
      </c>
      <c r="G231" s="20">
        <v>117</v>
      </c>
      <c r="H231" s="8">
        <v>5</v>
      </c>
      <c r="I231" s="8">
        <v>2</v>
      </c>
      <c r="J231">
        <f t="shared" si="15"/>
        <v>7</v>
      </c>
      <c r="K231" s="8">
        <v>121</v>
      </c>
      <c r="L231">
        <f t="shared" si="16"/>
        <v>5.7851239669421489E-2</v>
      </c>
      <c r="M231">
        <f t="shared" si="17"/>
        <v>0.7142857142857143</v>
      </c>
      <c r="N231">
        <f t="shared" si="18"/>
        <v>0.2857142857142857</v>
      </c>
      <c r="O231">
        <f t="shared" si="19"/>
        <v>1.0341880341880343</v>
      </c>
      <c r="P231" s="8">
        <v>1</v>
      </c>
      <c r="Q231" t="s">
        <v>19</v>
      </c>
    </row>
    <row r="232" spans="1:17">
      <c r="A232" s="2">
        <v>41432</v>
      </c>
      <c r="B232">
        <v>3</v>
      </c>
      <c r="C232" t="s">
        <v>17</v>
      </c>
      <c r="D232" t="s">
        <v>58</v>
      </c>
      <c r="E232" t="s">
        <v>26</v>
      </c>
      <c r="F232" s="2">
        <v>41427</v>
      </c>
      <c r="G232" s="20">
        <v>117</v>
      </c>
      <c r="H232" s="8">
        <v>23</v>
      </c>
      <c r="I232" s="8">
        <v>27</v>
      </c>
      <c r="J232">
        <f t="shared" si="15"/>
        <v>50</v>
      </c>
      <c r="K232" s="8">
        <v>121</v>
      </c>
      <c r="L232">
        <f t="shared" si="16"/>
        <v>0.41322314049586778</v>
      </c>
      <c r="M232">
        <f t="shared" si="17"/>
        <v>0.46</v>
      </c>
      <c r="N232">
        <f t="shared" si="18"/>
        <v>0.54</v>
      </c>
      <c r="O232">
        <f t="shared" si="19"/>
        <v>1.0341880341880343</v>
      </c>
      <c r="P232" s="8">
        <v>1</v>
      </c>
      <c r="Q232" t="s">
        <v>19</v>
      </c>
    </row>
    <row r="233" spans="1:17" s="11" customFormat="1">
      <c r="A233" s="12">
        <v>41432</v>
      </c>
      <c r="B233" s="11">
        <v>3</v>
      </c>
      <c r="C233" s="11" t="s">
        <v>17</v>
      </c>
      <c r="D233" s="11" t="s">
        <v>58</v>
      </c>
      <c r="E233" s="11" t="s">
        <v>26</v>
      </c>
      <c r="F233" s="12">
        <v>41427</v>
      </c>
      <c r="G233" s="11">
        <v>117</v>
      </c>
      <c r="H233" s="11">
        <v>17</v>
      </c>
      <c r="I233" s="11">
        <v>30</v>
      </c>
      <c r="J233" s="11">
        <f t="shared" si="15"/>
        <v>47</v>
      </c>
      <c r="K233" s="11">
        <v>121</v>
      </c>
      <c r="L233" s="11">
        <f t="shared" si="16"/>
        <v>0.38842975206611569</v>
      </c>
      <c r="M233" s="11">
        <f t="shared" si="17"/>
        <v>0.36170212765957449</v>
      </c>
      <c r="N233" s="11">
        <f t="shared" si="18"/>
        <v>0.63829787234042556</v>
      </c>
      <c r="O233" s="11">
        <f t="shared" si="19"/>
        <v>1.0341880341880343</v>
      </c>
      <c r="P233" s="11">
        <v>1</v>
      </c>
      <c r="Q233" s="11" t="s">
        <v>19</v>
      </c>
    </row>
    <row r="234" spans="1:17">
      <c r="A234" s="2">
        <v>41432</v>
      </c>
      <c r="B234">
        <v>4</v>
      </c>
      <c r="C234" t="s">
        <v>17</v>
      </c>
      <c r="D234" t="s">
        <v>23</v>
      </c>
      <c r="E234" t="s">
        <v>26</v>
      </c>
      <c r="F234" s="2">
        <v>41427</v>
      </c>
      <c r="G234" s="20">
        <v>118</v>
      </c>
      <c r="H234" s="8">
        <v>5</v>
      </c>
      <c r="I234" s="8">
        <v>5</v>
      </c>
      <c r="J234">
        <f t="shared" si="15"/>
        <v>10</v>
      </c>
      <c r="K234" s="8">
        <v>128</v>
      </c>
      <c r="L234">
        <f t="shared" si="16"/>
        <v>7.8125E-2</v>
      </c>
      <c r="M234">
        <f t="shared" si="17"/>
        <v>0.5</v>
      </c>
      <c r="N234">
        <f t="shared" si="18"/>
        <v>0.5</v>
      </c>
      <c r="O234">
        <f t="shared" si="19"/>
        <v>1.0847457627118644</v>
      </c>
      <c r="P234" s="8">
        <v>1</v>
      </c>
      <c r="Q234" t="s">
        <v>19</v>
      </c>
    </row>
    <row r="235" spans="1:17">
      <c r="A235" s="2">
        <v>41432</v>
      </c>
      <c r="B235">
        <v>4</v>
      </c>
      <c r="C235" t="s">
        <v>17</v>
      </c>
      <c r="D235" t="s">
        <v>23</v>
      </c>
      <c r="E235" t="s">
        <v>26</v>
      </c>
      <c r="F235" s="2">
        <v>41427</v>
      </c>
      <c r="G235" s="20">
        <v>118</v>
      </c>
      <c r="H235" s="8">
        <v>9</v>
      </c>
      <c r="I235" s="8">
        <v>3</v>
      </c>
      <c r="J235">
        <f t="shared" si="15"/>
        <v>12</v>
      </c>
      <c r="K235" s="8">
        <v>128</v>
      </c>
      <c r="L235">
        <f t="shared" si="16"/>
        <v>9.375E-2</v>
      </c>
      <c r="M235">
        <f t="shared" si="17"/>
        <v>0.75</v>
      </c>
      <c r="N235">
        <f t="shared" si="18"/>
        <v>0.25</v>
      </c>
      <c r="O235">
        <f t="shared" si="19"/>
        <v>1.0847457627118644</v>
      </c>
      <c r="P235" s="8">
        <v>1</v>
      </c>
      <c r="Q235" t="s">
        <v>19</v>
      </c>
    </row>
    <row r="236" spans="1:17">
      <c r="A236" s="2">
        <v>41432</v>
      </c>
      <c r="B236">
        <v>4</v>
      </c>
      <c r="C236" t="s">
        <v>17</v>
      </c>
      <c r="D236" t="s">
        <v>59</v>
      </c>
      <c r="E236" t="s">
        <v>26</v>
      </c>
      <c r="F236" s="2">
        <v>41427</v>
      </c>
      <c r="G236" s="20">
        <v>118</v>
      </c>
      <c r="H236" s="8">
        <v>25</v>
      </c>
      <c r="I236" s="8">
        <v>22</v>
      </c>
      <c r="J236">
        <f t="shared" si="15"/>
        <v>47</v>
      </c>
      <c r="K236">
        <v>128</v>
      </c>
      <c r="L236">
        <f t="shared" si="16"/>
        <v>0.3671875</v>
      </c>
      <c r="M236">
        <f t="shared" si="17"/>
        <v>0.53191489361702127</v>
      </c>
      <c r="N236">
        <f t="shared" si="18"/>
        <v>0.46808510638297873</v>
      </c>
      <c r="O236">
        <f t="shared" si="19"/>
        <v>1.0847457627118644</v>
      </c>
      <c r="P236" s="8">
        <v>1</v>
      </c>
      <c r="Q236" t="s">
        <v>19</v>
      </c>
    </row>
    <row r="237" spans="1:17" s="16" customFormat="1" ht="16" thickBot="1">
      <c r="A237" s="17">
        <v>41432</v>
      </c>
      <c r="B237" s="16">
        <v>4</v>
      </c>
      <c r="C237" s="16" t="s">
        <v>17</v>
      </c>
      <c r="D237" s="16" t="s">
        <v>59</v>
      </c>
      <c r="E237" s="16" t="s">
        <v>26</v>
      </c>
      <c r="F237" s="17">
        <v>41427</v>
      </c>
      <c r="G237" s="16">
        <v>118</v>
      </c>
      <c r="H237" s="16">
        <v>34</v>
      </c>
      <c r="I237" s="16">
        <v>25</v>
      </c>
      <c r="J237" s="16">
        <f t="shared" si="15"/>
        <v>59</v>
      </c>
      <c r="K237" s="16">
        <v>128</v>
      </c>
      <c r="L237" s="16">
        <f t="shared" si="16"/>
        <v>0.4609375</v>
      </c>
      <c r="M237" s="16">
        <f t="shared" si="17"/>
        <v>0.57627118644067798</v>
      </c>
      <c r="N237" s="16">
        <f t="shared" si="18"/>
        <v>0.42372881355932202</v>
      </c>
      <c r="O237" s="16">
        <f t="shared" si="19"/>
        <v>1.0847457627118644</v>
      </c>
      <c r="P237" s="16">
        <v>1</v>
      </c>
      <c r="Q237" s="16" t="s">
        <v>19</v>
      </c>
    </row>
    <row r="238" spans="1:17">
      <c r="A238" s="2">
        <v>41677</v>
      </c>
      <c r="B238" s="8">
        <v>1</v>
      </c>
      <c r="C238" t="s">
        <v>17</v>
      </c>
      <c r="D238" s="8" t="s">
        <v>50</v>
      </c>
      <c r="E238" t="s">
        <v>26</v>
      </c>
      <c r="F238" s="2">
        <v>41673</v>
      </c>
      <c r="G238" s="20">
        <v>120</v>
      </c>
      <c r="H238" s="8">
        <v>20</v>
      </c>
      <c r="I238" s="8">
        <v>19</v>
      </c>
      <c r="J238" s="8">
        <f t="shared" si="15"/>
        <v>39</v>
      </c>
      <c r="K238" s="8">
        <v>118</v>
      </c>
      <c r="L238" s="8">
        <f t="shared" si="16"/>
        <v>0.33050847457627119</v>
      </c>
      <c r="M238" s="8">
        <f t="shared" si="17"/>
        <v>0.51282051282051277</v>
      </c>
      <c r="N238" s="8">
        <f t="shared" si="18"/>
        <v>0.48717948717948717</v>
      </c>
      <c r="O238" s="8">
        <f t="shared" si="19"/>
        <v>0.98333333333333328</v>
      </c>
      <c r="P238" s="8">
        <v>1</v>
      </c>
      <c r="Q238" s="8" t="s">
        <v>19</v>
      </c>
    </row>
    <row r="239" spans="1:17">
      <c r="A239" s="2">
        <v>41677</v>
      </c>
      <c r="B239" s="8">
        <v>1</v>
      </c>
      <c r="C239" t="s">
        <v>17</v>
      </c>
      <c r="D239" s="8" t="s">
        <v>50</v>
      </c>
      <c r="E239" t="s">
        <v>26</v>
      </c>
      <c r="F239" s="2">
        <v>41673</v>
      </c>
      <c r="G239" s="20">
        <v>120</v>
      </c>
      <c r="H239" s="8">
        <v>12</v>
      </c>
      <c r="I239" s="8">
        <v>16</v>
      </c>
      <c r="J239" s="8">
        <f t="shared" si="15"/>
        <v>28</v>
      </c>
      <c r="K239" s="8">
        <v>118</v>
      </c>
      <c r="L239" s="8">
        <f t="shared" si="16"/>
        <v>0.23728813559322035</v>
      </c>
      <c r="M239" s="8">
        <f t="shared" si="17"/>
        <v>0.42857142857142855</v>
      </c>
      <c r="N239" s="8">
        <f t="shared" si="18"/>
        <v>0.5714285714285714</v>
      </c>
      <c r="O239" s="8">
        <f t="shared" si="19"/>
        <v>0.98333333333333328</v>
      </c>
      <c r="P239" s="8">
        <v>1</v>
      </c>
      <c r="Q239" s="8" t="s">
        <v>19</v>
      </c>
    </row>
    <row r="240" spans="1:17">
      <c r="A240" s="2">
        <v>41677</v>
      </c>
      <c r="B240" s="8">
        <v>1</v>
      </c>
      <c r="C240" t="s">
        <v>17</v>
      </c>
      <c r="D240" s="8" t="s">
        <v>23</v>
      </c>
      <c r="E240" t="s">
        <v>26</v>
      </c>
      <c r="F240" s="2">
        <v>41673</v>
      </c>
      <c r="G240" s="20">
        <v>120</v>
      </c>
      <c r="H240" s="8">
        <v>7</v>
      </c>
      <c r="I240" s="8">
        <v>20</v>
      </c>
      <c r="J240" s="8">
        <f t="shared" si="15"/>
        <v>27</v>
      </c>
      <c r="K240" s="8">
        <v>118</v>
      </c>
      <c r="L240" s="8">
        <f t="shared" si="16"/>
        <v>0.2288135593220339</v>
      </c>
      <c r="M240" s="8">
        <f t="shared" si="17"/>
        <v>0.25925925925925924</v>
      </c>
      <c r="N240" s="8">
        <f t="shared" si="18"/>
        <v>0.7407407407407407</v>
      </c>
      <c r="O240" s="8">
        <f t="shared" si="19"/>
        <v>0.98333333333333328</v>
      </c>
      <c r="P240" s="8">
        <v>1</v>
      </c>
      <c r="Q240" s="8" t="s">
        <v>19</v>
      </c>
    </row>
    <row r="241" spans="1:17">
      <c r="A241" s="2">
        <v>41677</v>
      </c>
      <c r="B241" s="8">
        <v>1</v>
      </c>
      <c r="C241" t="s">
        <v>17</v>
      </c>
      <c r="D241" t="s">
        <v>23</v>
      </c>
      <c r="E241" t="s">
        <v>26</v>
      </c>
      <c r="F241" s="2">
        <v>41673</v>
      </c>
      <c r="G241" s="20">
        <v>120</v>
      </c>
      <c r="H241" s="8">
        <v>10</v>
      </c>
      <c r="I241" s="8">
        <v>14</v>
      </c>
      <c r="J241" s="8">
        <f t="shared" si="15"/>
        <v>24</v>
      </c>
      <c r="K241" s="8">
        <v>118</v>
      </c>
      <c r="L241" s="8">
        <f t="shared" si="16"/>
        <v>0.20338983050847459</v>
      </c>
      <c r="M241" s="8">
        <f t="shared" si="17"/>
        <v>0.41666666666666669</v>
      </c>
      <c r="N241" s="8">
        <f t="shared" si="18"/>
        <v>0.58333333333333337</v>
      </c>
      <c r="O241" s="8">
        <f t="shared" si="19"/>
        <v>0.98333333333333328</v>
      </c>
      <c r="P241" s="8">
        <v>1</v>
      </c>
      <c r="Q241" s="8" t="s">
        <v>19</v>
      </c>
    </row>
    <row r="242" spans="1:17">
      <c r="A242" s="2">
        <v>41677</v>
      </c>
      <c r="B242" s="8">
        <v>2</v>
      </c>
      <c r="C242" t="s">
        <v>17</v>
      </c>
      <c r="D242" t="s">
        <v>51</v>
      </c>
      <c r="E242" t="s">
        <v>26</v>
      </c>
      <c r="F242" s="2">
        <v>41671</v>
      </c>
      <c r="G242" s="20">
        <v>120</v>
      </c>
      <c r="H242" s="8">
        <v>17</v>
      </c>
      <c r="I242" s="8">
        <v>21</v>
      </c>
      <c r="J242" s="8">
        <f t="shared" si="15"/>
        <v>38</v>
      </c>
      <c r="K242" s="8">
        <v>118</v>
      </c>
      <c r="L242" s="8">
        <f t="shared" si="16"/>
        <v>0.32203389830508472</v>
      </c>
      <c r="M242" s="8">
        <f t="shared" si="17"/>
        <v>0.44736842105263158</v>
      </c>
      <c r="N242" s="8">
        <f t="shared" si="18"/>
        <v>0.55263157894736847</v>
      </c>
      <c r="O242" s="8">
        <f t="shared" si="19"/>
        <v>0.98333333333333328</v>
      </c>
      <c r="P242" s="8">
        <v>1</v>
      </c>
      <c r="Q242" s="8" t="s">
        <v>19</v>
      </c>
    </row>
    <row r="243" spans="1:17">
      <c r="A243" s="2">
        <v>41677</v>
      </c>
      <c r="B243" s="8">
        <v>2</v>
      </c>
      <c r="C243" t="s">
        <v>17</v>
      </c>
      <c r="D243" t="s">
        <v>51</v>
      </c>
      <c r="E243" t="s">
        <v>26</v>
      </c>
      <c r="F243" s="2">
        <v>41671</v>
      </c>
      <c r="G243" s="20">
        <v>120</v>
      </c>
      <c r="H243" s="8">
        <v>24</v>
      </c>
      <c r="I243" s="8">
        <v>20</v>
      </c>
      <c r="J243" s="8">
        <f t="shared" si="15"/>
        <v>44</v>
      </c>
      <c r="K243" s="8">
        <v>118</v>
      </c>
      <c r="L243" s="8">
        <f t="shared" si="16"/>
        <v>0.3728813559322034</v>
      </c>
      <c r="M243" s="8">
        <f t="shared" si="17"/>
        <v>0.54545454545454541</v>
      </c>
      <c r="N243" s="8">
        <f t="shared" si="18"/>
        <v>0.45454545454545453</v>
      </c>
      <c r="O243" s="8">
        <f t="shared" si="19"/>
        <v>0.98333333333333328</v>
      </c>
      <c r="P243" s="8">
        <v>1</v>
      </c>
      <c r="Q243" s="8" t="s">
        <v>19</v>
      </c>
    </row>
    <row r="244" spans="1:17">
      <c r="A244" s="2">
        <v>41677</v>
      </c>
      <c r="B244" s="8">
        <v>2</v>
      </c>
      <c r="C244" t="s">
        <v>17</v>
      </c>
      <c r="D244" t="s">
        <v>23</v>
      </c>
      <c r="E244" t="s">
        <v>26</v>
      </c>
      <c r="F244" s="2">
        <v>41671</v>
      </c>
      <c r="G244" s="20">
        <v>120</v>
      </c>
      <c r="H244" s="8">
        <v>13</v>
      </c>
      <c r="I244" s="8">
        <v>3</v>
      </c>
      <c r="J244" s="8">
        <f t="shared" si="15"/>
        <v>16</v>
      </c>
      <c r="K244" s="8">
        <v>118</v>
      </c>
      <c r="L244" s="8">
        <f t="shared" si="16"/>
        <v>0.13559322033898305</v>
      </c>
      <c r="M244" s="8">
        <f t="shared" si="17"/>
        <v>0.8125</v>
      </c>
      <c r="N244" s="8">
        <f t="shared" si="18"/>
        <v>0.1875</v>
      </c>
      <c r="O244" s="8">
        <f t="shared" si="19"/>
        <v>0.98333333333333328</v>
      </c>
      <c r="P244" s="8">
        <v>1</v>
      </c>
      <c r="Q244" s="8" t="s">
        <v>19</v>
      </c>
    </row>
    <row r="245" spans="1:17">
      <c r="A245" s="2">
        <v>41677</v>
      </c>
      <c r="B245" s="8">
        <v>2</v>
      </c>
      <c r="C245" t="s">
        <v>17</v>
      </c>
      <c r="D245" t="s">
        <v>23</v>
      </c>
      <c r="E245" t="s">
        <v>26</v>
      </c>
      <c r="F245" s="2">
        <v>41671</v>
      </c>
      <c r="G245" s="20">
        <v>120</v>
      </c>
      <c r="H245" s="8">
        <v>9</v>
      </c>
      <c r="I245" s="8">
        <v>11</v>
      </c>
      <c r="J245" s="8">
        <f t="shared" si="15"/>
        <v>20</v>
      </c>
      <c r="K245" s="8">
        <v>118</v>
      </c>
      <c r="L245" s="8">
        <f t="shared" si="16"/>
        <v>0.16949152542372881</v>
      </c>
      <c r="M245" s="8">
        <f t="shared" si="17"/>
        <v>0.45</v>
      </c>
      <c r="N245" s="8">
        <f t="shared" si="18"/>
        <v>0.55000000000000004</v>
      </c>
      <c r="O245" s="8">
        <f t="shared" si="19"/>
        <v>0.98333333333333328</v>
      </c>
      <c r="P245" s="8">
        <v>1</v>
      </c>
      <c r="Q245" s="8" t="s">
        <v>19</v>
      </c>
    </row>
    <row r="246" spans="1:17">
      <c r="A246" s="2">
        <v>41681</v>
      </c>
      <c r="B246" s="8">
        <v>1</v>
      </c>
      <c r="C246" t="s">
        <v>17</v>
      </c>
      <c r="D246" t="s">
        <v>23</v>
      </c>
      <c r="E246" t="s">
        <v>26</v>
      </c>
      <c r="F246" s="2">
        <v>41675</v>
      </c>
      <c r="G246" s="20">
        <v>120</v>
      </c>
      <c r="H246" s="8">
        <v>12</v>
      </c>
      <c r="I246" s="8">
        <v>9</v>
      </c>
      <c r="J246" s="8">
        <f t="shared" si="15"/>
        <v>21</v>
      </c>
      <c r="K246" s="8">
        <v>118</v>
      </c>
      <c r="L246" s="8">
        <f t="shared" si="16"/>
        <v>0.17796610169491525</v>
      </c>
      <c r="M246" s="8">
        <f t="shared" si="17"/>
        <v>0.5714285714285714</v>
      </c>
      <c r="N246" s="8">
        <f t="shared" si="18"/>
        <v>0.42857142857142855</v>
      </c>
      <c r="O246" s="8">
        <f t="shared" si="19"/>
        <v>0.98333333333333328</v>
      </c>
      <c r="P246" s="8">
        <v>1</v>
      </c>
      <c r="Q246" s="8" t="s">
        <v>19</v>
      </c>
    </row>
    <row r="247" spans="1:17">
      <c r="A247" s="2">
        <v>41681</v>
      </c>
      <c r="B247" s="8">
        <v>1</v>
      </c>
      <c r="C247" t="s">
        <v>17</v>
      </c>
      <c r="D247" t="s">
        <v>23</v>
      </c>
      <c r="E247" t="s">
        <v>26</v>
      </c>
      <c r="F247" s="2">
        <v>41675</v>
      </c>
      <c r="G247" s="20">
        <v>120</v>
      </c>
      <c r="H247" s="8">
        <v>18</v>
      </c>
      <c r="I247" s="8">
        <v>9</v>
      </c>
      <c r="J247" s="8">
        <f t="shared" si="15"/>
        <v>27</v>
      </c>
      <c r="K247" s="8">
        <v>118</v>
      </c>
      <c r="L247" s="8">
        <f t="shared" si="16"/>
        <v>0.2288135593220339</v>
      </c>
      <c r="M247" s="8">
        <f t="shared" si="17"/>
        <v>0.66666666666666663</v>
      </c>
      <c r="N247" s="8">
        <f t="shared" si="18"/>
        <v>0.33333333333333331</v>
      </c>
      <c r="O247" s="8">
        <f t="shared" si="19"/>
        <v>0.98333333333333328</v>
      </c>
      <c r="P247" s="8">
        <v>1</v>
      </c>
      <c r="Q247" s="8" t="s">
        <v>19</v>
      </c>
    </row>
    <row r="248" spans="1:17">
      <c r="A248" s="2">
        <v>41681</v>
      </c>
      <c r="B248" s="8">
        <v>1</v>
      </c>
      <c r="C248" t="s">
        <v>17</v>
      </c>
      <c r="D248" t="s">
        <v>49</v>
      </c>
      <c r="E248" t="s">
        <v>26</v>
      </c>
      <c r="F248" s="2">
        <v>41675</v>
      </c>
      <c r="G248" s="20">
        <v>120</v>
      </c>
      <c r="H248" s="8">
        <v>13</v>
      </c>
      <c r="I248" s="8">
        <v>23</v>
      </c>
      <c r="J248" s="8">
        <f t="shared" si="15"/>
        <v>36</v>
      </c>
      <c r="K248" s="8">
        <v>118</v>
      </c>
      <c r="L248" s="8">
        <f t="shared" si="16"/>
        <v>0.30508474576271188</v>
      </c>
      <c r="M248" s="8">
        <f t="shared" si="17"/>
        <v>0.3611111111111111</v>
      </c>
      <c r="N248" s="8">
        <f t="shared" si="18"/>
        <v>0.63888888888888884</v>
      </c>
      <c r="O248" s="8">
        <f t="shared" si="19"/>
        <v>0.98333333333333328</v>
      </c>
      <c r="P248" s="8">
        <v>1</v>
      </c>
      <c r="Q248" s="8" t="s">
        <v>19</v>
      </c>
    </row>
    <row r="249" spans="1:17">
      <c r="A249" s="2">
        <v>41681</v>
      </c>
      <c r="B249" s="8">
        <v>1</v>
      </c>
      <c r="C249" t="s">
        <v>17</v>
      </c>
      <c r="D249" t="s">
        <v>49</v>
      </c>
      <c r="E249" t="s">
        <v>26</v>
      </c>
      <c r="F249" s="2">
        <v>41675</v>
      </c>
      <c r="G249" s="20">
        <v>120</v>
      </c>
      <c r="H249" s="8">
        <v>33</v>
      </c>
      <c r="I249" s="8">
        <v>12</v>
      </c>
      <c r="J249" s="8">
        <f t="shared" si="15"/>
        <v>45</v>
      </c>
      <c r="K249" s="8">
        <v>118</v>
      </c>
      <c r="L249" s="8">
        <f t="shared" si="16"/>
        <v>0.38135593220338981</v>
      </c>
      <c r="M249" s="8">
        <f t="shared" si="17"/>
        <v>0.73333333333333328</v>
      </c>
      <c r="N249" s="8">
        <f t="shared" si="18"/>
        <v>0.26666666666666666</v>
      </c>
      <c r="O249" s="8">
        <f t="shared" si="19"/>
        <v>0.98333333333333328</v>
      </c>
      <c r="P249" s="8">
        <v>1</v>
      </c>
      <c r="Q249" s="8" t="s">
        <v>19</v>
      </c>
    </row>
    <row r="250" spans="1:17">
      <c r="A250" s="2">
        <v>41681</v>
      </c>
      <c r="B250" s="8">
        <v>2</v>
      </c>
      <c r="C250" t="s">
        <v>17</v>
      </c>
      <c r="D250" t="s">
        <v>23</v>
      </c>
      <c r="E250" t="s">
        <v>26</v>
      </c>
      <c r="F250" s="2">
        <v>41673</v>
      </c>
      <c r="G250" s="20">
        <v>120</v>
      </c>
      <c r="H250" s="8">
        <v>3</v>
      </c>
      <c r="I250" s="8">
        <v>9</v>
      </c>
      <c r="J250" s="8">
        <f t="shared" si="15"/>
        <v>12</v>
      </c>
      <c r="K250" s="8">
        <v>114</v>
      </c>
      <c r="L250" s="8">
        <f t="shared" si="16"/>
        <v>0.10526315789473684</v>
      </c>
      <c r="M250" s="8">
        <f t="shared" si="17"/>
        <v>0.25</v>
      </c>
      <c r="N250" s="8">
        <f t="shared" si="18"/>
        <v>0.75</v>
      </c>
      <c r="O250" s="8">
        <f t="shared" si="19"/>
        <v>0.95</v>
      </c>
      <c r="P250" s="8">
        <v>1</v>
      </c>
      <c r="Q250" s="8" t="s">
        <v>19</v>
      </c>
    </row>
    <row r="251" spans="1:17">
      <c r="A251" s="2">
        <v>41681</v>
      </c>
      <c r="B251" s="8">
        <v>2</v>
      </c>
      <c r="C251" t="s">
        <v>17</v>
      </c>
      <c r="D251" t="s">
        <v>23</v>
      </c>
      <c r="E251" t="s">
        <v>26</v>
      </c>
      <c r="F251" s="2">
        <v>41673</v>
      </c>
      <c r="G251" s="20">
        <v>120</v>
      </c>
      <c r="H251" s="8">
        <v>13</v>
      </c>
      <c r="I251" s="8">
        <v>13</v>
      </c>
      <c r="J251" s="8">
        <f t="shared" si="15"/>
        <v>26</v>
      </c>
      <c r="K251" s="8">
        <v>114</v>
      </c>
      <c r="L251" s="8">
        <f t="shared" si="16"/>
        <v>0.22807017543859648</v>
      </c>
      <c r="M251" s="8">
        <f t="shared" si="17"/>
        <v>0.5</v>
      </c>
      <c r="N251" s="8">
        <f t="shared" si="18"/>
        <v>0.5</v>
      </c>
      <c r="O251" s="8">
        <f t="shared" si="19"/>
        <v>0.95</v>
      </c>
      <c r="P251" s="8">
        <v>1</v>
      </c>
      <c r="Q251" s="8" t="s">
        <v>19</v>
      </c>
    </row>
    <row r="252" spans="1:17">
      <c r="A252" s="2">
        <v>41681</v>
      </c>
      <c r="B252" s="8">
        <v>2</v>
      </c>
      <c r="C252" t="s">
        <v>17</v>
      </c>
      <c r="D252" s="8" t="s">
        <v>50</v>
      </c>
      <c r="E252" t="s">
        <v>26</v>
      </c>
      <c r="F252" s="2">
        <v>41673</v>
      </c>
      <c r="G252" s="20">
        <v>120</v>
      </c>
      <c r="H252" s="8">
        <v>30</v>
      </c>
      <c r="I252" s="8">
        <v>27</v>
      </c>
      <c r="J252" s="8">
        <f t="shared" si="15"/>
        <v>57</v>
      </c>
      <c r="K252" s="8">
        <v>114</v>
      </c>
      <c r="L252" s="8">
        <f t="shared" si="16"/>
        <v>0.5</v>
      </c>
      <c r="M252" s="8">
        <f t="shared" si="17"/>
        <v>0.52631578947368418</v>
      </c>
      <c r="N252" s="8">
        <f t="shared" si="18"/>
        <v>0.47368421052631576</v>
      </c>
      <c r="O252" s="8">
        <f t="shared" si="19"/>
        <v>0.95</v>
      </c>
      <c r="P252" s="8">
        <v>1</v>
      </c>
      <c r="Q252" s="8" t="s">
        <v>19</v>
      </c>
    </row>
    <row r="253" spans="1:17">
      <c r="A253" s="2">
        <v>41681</v>
      </c>
      <c r="B253" s="8">
        <v>2</v>
      </c>
      <c r="C253" t="s">
        <v>17</v>
      </c>
      <c r="D253" s="8" t="s">
        <v>50</v>
      </c>
      <c r="E253" t="s">
        <v>26</v>
      </c>
      <c r="F253" s="2">
        <v>41673</v>
      </c>
      <c r="G253" s="20">
        <v>120</v>
      </c>
      <c r="H253" s="8">
        <v>12</v>
      </c>
      <c r="I253" s="8">
        <v>7</v>
      </c>
      <c r="J253" s="8">
        <f t="shared" si="15"/>
        <v>19</v>
      </c>
      <c r="K253" s="8">
        <v>114</v>
      </c>
      <c r="L253" s="8">
        <f t="shared" si="16"/>
        <v>0.16666666666666666</v>
      </c>
      <c r="M253" s="8">
        <f t="shared" si="17"/>
        <v>0.63157894736842102</v>
      </c>
      <c r="N253" s="8">
        <f t="shared" si="18"/>
        <v>0.36842105263157893</v>
      </c>
      <c r="O253" s="8">
        <f t="shared" si="19"/>
        <v>0.95</v>
      </c>
      <c r="P253" s="8">
        <v>1</v>
      </c>
      <c r="Q253" s="8" t="s">
        <v>19</v>
      </c>
    </row>
    <row r="254" spans="1:17">
      <c r="A254" s="2">
        <v>41681</v>
      </c>
      <c r="B254" s="8">
        <v>3</v>
      </c>
      <c r="C254" t="s">
        <v>17</v>
      </c>
      <c r="D254" t="s">
        <v>23</v>
      </c>
      <c r="E254" t="s">
        <v>26</v>
      </c>
      <c r="F254" s="2">
        <v>41673</v>
      </c>
      <c r="G254" s="20">
        <v>120</v>
      </c>
      <c r="H254" s="8">
        <v>9</v>
      </c>
      <c r="I254" s="8">
        <v>4</v>
      </c>
      <c r="J254" s="8">
        <f t="shared" si="15"/>
        <v>13</v>
      </c>
      <c r="K254" s="8">
        <v>117</v>
      </c>
      <c r="L254" s="8">
        <f t="shared" si="16"/>
        <v>0.1111111111111111</v>
      </c>
      <c r="M254" s="8">
        <f t="shared" si="17"/>
        <v>0.69230769230769229</v>
      </c>
      <c r="N254" s="8">
        <f t="shared" si="18"/>
        <v>0.30769230769230771</v>
      </c>
      <c r="O254" s="8">
        <f t="shared" si="19"/>
        <v>0.97499999999999998</v>
      </c>
      <c r="P254" s="8">
        <v>1</v>
      </c>
      <c r="Q254" s="8" t="s">
        <v>19</v>
      </c>
    </row>
    <row r="255" spans="1:17">
      <c r="A255" s="2">
        <v>41681</v>
      </c>
      <c r="B255" s="8">
        <v>3</v>
      </c>
      <c r="C255" t="s">
        <v>17</v>
      </c>
      <c r="D255" t="s">
        <v>23</v>
      </c>
      <c r="E255" t="s">
        <v>26</v>
      </c>
      <c r="F255" s="2">
        <v>41673</v>
      </c>
      <c r="G255" s="20">
        <v>120</v>
      </c>
      <c r="H255" s="8">
        <v>14</v>
      </c>
      <c r="I255" s="8">
        <v>4</v>
      </c>
      <c r="J255" s="8">
        <f t="shared" si="15"/>
        <v>18</v>
      </c>
      <c r="K255" s="8">
        <v>117</v>
      </c>
      <c r="L255" s="8">
        <f t="shared" si="16"/>
        <v>0.15384615384615385</v>
      </c>
      <c r="M255" s="8">
        <f t="shared" si="17"/>
        <v>0.77777777777777779</v>
      </c>
      <c r="N255" s="8">
        <f t="shared" si="18"/>
        <v>0.22222222222222221</v>
      </c>
      <c r="O255" s="8">
        <f t="shared" si="19"/>
        <v>0.97499999999999998</v>
      </c>
      <c r="P255" s="8">
        <v>1</v>
      </c>
      <c r="Q255" s="8" t="s">
        <v>19</v>
      </c>
    </row>
    <row r="256" spans="1:17">
      <c r="A256" s="2">
        <v>41681</v>
      </c>
      <c r="B256" s="8">
        <v>3</v>
      </c>
      <c r="C256" t="s">
        <v>17</v>
      </c>
      <c r="D256" t="s">
        <v>51</v>
      </c>
      <c r="E256" t="s">
        <v>26</v>
      </c>
      <c r="F256" s="2">
        <v>41673</v>
      </c>
      <c r="G256" s="20">
        <v>120</v>
      </c>
      <c r="H256" s="8">
        <v>21</v>
      </c>
      <c r="I256">
        <v>30</v>
      </c>
      <c r="J256" s="8">
        <f t="shared" si="15"/>
        <v>51</v>
      </c>
      <c r="K256" s="8">
        <v>117</v>
      </c>
      <c r="L256" s="8">
        <f t="shared" si="16"/>
        <v>0.4358974358974359</v>
      </c>
      <c r="M256" s="8">
        <f t="shared" si="17"/>
        <v>0.41176470588235292</v>
      </c>
      <c r="N256" s="8">
        <f t="shared" si="18"/>
        <v>0.58823529411764708</v>
      </c>
      <c r="O256" s="8">
        <f t="shared" si="19"/>
        <v>0.97499999999999998</v>
      </c>
      <c r="P256" s="8">
        <v>1</v>
      </c>
      <c r="Q256" s="8" t="s">
        <v>19</v>
      </c>
    </row>
    <row r="257" spans="1:17">
      <c r="A257" s="2">
        <v>41681</v>
      </c>
      <c r="B257" s="8">
        <v>3</v>
      </c>
      <c r="C257" t="s">
        <v>17</v>
      </c>
      <c r="D257" t="s">
        <v>51</v>
      </c>
      <c r="E257" t="s">
        <v>26</v>
      </c>
      <c r="F257" s="4">
        <v>41673</v>
      </c>
      <c r="G257" s="20">
        <v>120</v>
      </c>
      <c r="H257" s="8">
        <v>19</v>
      </c>
      <c r="I257" s="8">
        <v>16</v>
      </c>
      <c r="J257" s="8">
        <f t="shared" si="15"/>
        <v>35</v>
      </c>
      <c r="K257" s="8">
        <v>117</v>
      </c>
      <c r="L257" s="8">
        <f t="shared" si="16"/>
        <v>0.29914529914529914</v>
      </c>
      <c r="M257" s="8">
        <f t="shared" si="17"/>
        <v>0.54285714285714282</v>
      </c>
      <c r="N257" s="8">
        <f t="shared" si="18"/>
        <v>0.45714285714285713</v>
      </c>
      <c r="O257" s="8">
        <f t="shared" si="19"/>
        <v>0.97499999999999998</v>
      </c>
      <c r="P257" s="8">
        <v>1</v>
      </c>
      <c r="Q257" s="8" t="s">
        <v>19</v>
      </c>
    </row>
    <row r="258" spans="1:17">
      <c r="A258" s="2">
        <v>41681</v>
      </c>
      <c r="B258" s="8">
        <v>4</v>
      </c>
      <c r="C258" t="s">
        <v>17</v>
      </c>
      <c r="D258" t="s">
        <v>23</v>
      </c>
      <c r="E258" t="s">
        <v>26</v>
      </c>
      <c r="F258" s="4">
        <v>41673</v>
      </c>
      <c r="G258" s="20">
        <v>120</v>
      </c>
      <c r="H258" s="8">
        <v>13</v>
      </c>
      <c r="I258" s="8">
        <v>8</v>
      </c>
      <c r="J258" s="8">
        <f t="shared" ref="J258:J269" si="20">H258+I258</f>
        <v>21</v>
      </c>
      <c r="K258" s="8">
        <v>114</v>
      </c>
      <c r="L258" s="8">
        <f t="shared" ref="L258:L269" si="21">J258/K258</f>
        <v>0.18421052631578946</v>
      </c>
      <c r="M258" s="8">
        <f t="shared" ref="M258:M269" si="22">H258/J258</f>
        <v>0.61904761904761907</v>
      </c>
      <c r="N258" s="8">
        <f t="shared" ref="N258:N269" si="23">I258/J258</f>
        <v>0.38095238095238093</v>
      </c>
      <c r="O258" s="8">
        <f t="shared" ref="O258:O269" si="24">K258/G258</f>
        <v>0.95</v>
      </c>
      <c r="P258" s="8">
        <v>1</v>
      </c>
      <c r="Q258" s="8" t="s">
        <v>19</v>
      </c>
    </row>
    <row r="259" spans="1:17">
      <c r="A259" s="2">
        <v>41681</v>
      </c>
      <c r="B259" s="8">
        <v>4</v>
      </c>
      <c r="C259" t="s">
        <v>17</v>
      </c>
      <c r="D259" t="s">
        <v>23</v>
      </c>
      <c r="E259" t="s">
        <v>26</v>
      </c>
      <c r="F259" s="4">
        <v>41673</v>
      </c>
      <c r="G259" s="20">
        <v>120</v>
      </c>
      <c r="H259" s="8">
        <v>15</v>
      </c>
      <c r="I259" s="8">
        <v>10</v>
      </c>
      <c r="J259" s="8">
        <f t="shared" si="20"/>
        <v>25</v>
      </c>
      <c r="K259" s="8">
        <v>114</v>
      </c>
      <c r="L259" s="8">
        <f t="shared" si="21"/>
        <v>0.21929824561403508</v>
      </c>
      <c r="M259" s="8">
        <f t="shared" si="22"/>
        <v>0.6</v>
      </c>
      <c r="N259" s="8">
        <f t="shared" si="23"/>
        <v>0.4</v>
      </c>
      <c r="O259" s="8">
        <f t="shared" si="24"/>
        <v>0.95</v>
      </c>
      <c r="P259" s="8">
        <v>1</v>
      </c>
      <c r="Q259" s="8" t="s">
        <v>19</v>
      </c>
    </row>
    <row r="260" spans="1:17">
      <c r="A260" s="2">
        <v>41681</v>
      </c>
      <c r="B260" s="8">
        <v>4</v>
      </c>
      <c r="C260" t="s">
        <v>17</v>
      </c>
      <c r="D260" t="s">
        <v>48</v>
      </c>
      <c r="E260" t="s">
        <v>26</v>
      </c>
      <c r="F260" s="4">
        <v>41673</v>
      </c>
      <c r="G260" s="20">
        <v>120</v>
      </c>
      <c r="H260" s="8">
        <v>0</v>
      </c>
      <c r="I260" s="8">
        <v>7</v>
      </c>
      <c r="J260" s="8">
        <f t="shared" si="20"/>
        <v>7</v>
      </c>
      <c r="K260" s="8">
        <v>114</v>
      </c>
      <c r="L260" s="8">
        <f t="shared" si="21"/>
        <v>6.1403508771929821E-2</v>
      </c>
      <c r="M260" s="8">
        <f t="shared" si="22"/>
        <v>0</v>
      </c>
      <c r="N260" s="8">
        <f t="shared" si="23"/>
        <v>1</v>
      </c>
      <c r="O260" s="8">
        <f t="shared" si="24"/>
        <v>0.95</v>
      </c>
      <c r="P260" s="8">
        <v>1</v>
      </c>
      <c r="Q260" s="8" t="s">
        <v>19</v>
      </c>
    </row>
    <row r="261" spans="1:17">
      <c r="A261" s="2">
        <v>41681</v>
      </c>
      <c r="B261" s="8">
        <v>4</v>
      </c>
      <c r="C261" t="s">
        <v>17</v>
      </c>
      <c r="D261" t="s">
        <v>48</v>
      </c>
      <c r="E261" t="s">
        <v>26</v>
      </c>
      <c r="F261" s="4">
        <v>41673</v>
      </c>
      <c r="G261" s="20">
        <v>120</v>
      </c>
      <c r="H261" s="8">
        <v>31</v>
      </c>
      <c r="I261" s="8">
        <v>30</v>
      </c>
      <c r="J261" s="8">
        <f t="shared" si="20"/>
        <v>61</v>
      </c>
      <c r="K261" s="8">
        <v>114</v>
      </c>
      <c r="L261" s="8">
        <f t="shared" si="21"/>
        <v>0.53508771929824561</v>
      </c>
      <c r="M261" s="8">
        <f t="shared" si="22"/>
        <v>0.50819672131147542</v>
      </c>
      <c r="N261" s="8">
        <f t="shared" si="23"/>
        <v>0.49180327868852458</v>
      </c>
      <c r="O261" s="8">
        <f t="shared" si="24"/>
        <v>0.95</v>
      </c>
      <c r="P261" s="8">
        <v>1</v>
      </c>
      <c r="Q261" s="8" t="s">
        <v>19</v>
      </c>
    </row>
    <row r="262" spans="1:17">
      <c r="A262" s="2">
        <v>41681</v>
      </c>
      <c r="B262" s="8">
        <v>5</v>
      </c>
      <c r="C262" t="s">
        <v>17</v>
      </c>
      <c r="D262" t="s">
        <v>48</v>
      </c>
      <c r="E262" t="s">
        <v>26</v>
      </c>
      <c r="F262" s="2">
        <v>41674</v>
      </c>
      <c r="G262" s="20">
        <v>120</v>
      </c>
      <c r="H262" s="8">
        <v>20</v>
      </c>
      <c r="I262" s="8">
        <v>23</v>
      </c>
      <c r="J262" s="8">
        <f t="shared" si="20"/>
        <v>43</v>
      </c>
      <c r="K262" s="8">
        <v>115</v>
      </c>
      <c r="L262" s="8">
        <f t="shared" si="21"/>
        <v>0.37391304347826088</v>
      </c>
      <c r="M262" s="8">
        <f t="shared" si="22"/>
        <v>0.46511627906976744</v>
      </c>
      <c r="N262" s="8">
        <f t="shared" si="23"/>
        <v>0.53488372093023251</v>
      </c>
      <c r="O262" s="8">
        <f t="shared" si="24"/>
        <v>0.95833333333333337</v>
      </c>
      <c r="P262" s="8">
        <v>1</v>
      </c>
      <c r="Q262" s="8" t="s">
        <v>19</v>
      </c>
    </row>
    <row r="263" spans="1:17">
      <c r="A263" s="2">
        <v>41681</v>
      </c>
      <c r="B263" s="8">
        <v>5</v>
      </c>
      <c r="C263" t="s">
        <v>17</v>
      </c>
      <c r="D263" t="s">
        <v>48</v>
      </c>
      <c r="E263" t="s">
        <v>26</v>
      </c>
      <c r="F263" s="2">
        <v>41674</v>
      </c>
      <c r="G263" s="20">
        <v>120</v>
      </c>
      <c r="H263" s="8">
        <v>18</v>
      </c>
      <c r="I263" s="8">
        <v>17</v>
      </c>
      <c r="J263" s="8">
        <f t="shared" si="20"/>
        <v>35</v>
      </c>
      <c r="K263" s="8">
        <v>115</v>
      </c>
      <c r="L263" s="8">
        <f t="shared" si="21"/>
        <v>0.30434782608695654</v>
      </c>
      <c r="M263" s="8">
        <f t="shared" si="22"/>
        <v>0.51428571428571423</v>
      </c>
      <c r="N263" s="8">
        <f t="shared" si="23"/>
        <v>0.48571428571428571</v>
      </c>
      <c r="O263" s="8">
        <f t="shared" si="24"/>
        <v>0.95833333333333337</v>
      </c>
      <c r="P263" s="8">
        <v>1</v>
      </c>
      <c r="Q263" s="8" t="s">
        <v>19</v>
      </c>
    </row>
    <row r="264" spans="1:17">
      <c r="A264" s="2">
        <v>41681</v>
      </c>
      <c r="B264" s="8">
        <v>5</v>
      </c>
      <c r="C264" t="s">
        <v>17</v>
      </c>
      <c r="D264" s="3" t="s">
        <v>23</v>
      </c>
      <c r="E264" t="s">
        <v>26</v>
      </c>
      <c r="F264" s="2">
        <v>41674</v>
      </c>
      <c r="G264" s="20">
        <v>120</v>
      </c>
      <c r="H264" s="8">
        <v>7</v>
      </c>
      <c r="I264" s="8">
        <v>5</v>
      </c>
      <c r="J264" s="8">
        <f t="shared" si="20"/>
        <v>12</v>
      </c>
      <c r="K264" s="8">
        <v>115</v>
      </c>
      <c r="L264" s="8">
        <f t="shared" si="21"/>
        <v>0.10434782608695652</v>
      </c>
      <c r="M264" s="8">
        <f t="shared" si="22"/>
        <v>0.58333333333333337</v>
      </c>
      <c r="N264" s="8">
        <f t="shared" si="23"/>
        <v>0.41666666666666669</v>
      </c>
      <c r="O264" s="8">
        <f t="shared" si="24"/>
        <v>0.95833333333333337</v>
      </c>
      <c r="P264" s="8">
        <v>1</v>
      </c>
      <c r="Q264" s="8" t="s">
        <v>19</v>
      </c>
    </row>
    <row r="265" spans="1:17">
      <c r="A265" s="2">
        <v>41681</v>
      </c>
      <c r="B265" s="8">
        <v>5</v>
      </c>
      <c r="C265" t="s">
        <v>17</v>
      </c>
      <c r="D265" s="3" t="s">
        <v>23</v>
      </c>
      <c r="E265" t="s">
        <v>26</v>
      </c>
      <c r="F265" s="2">
        <v>41674</v>
      </c>
      <c r="G265" s="20">
        <v>120</v>
      </c>
      <c r="H265" s="8">
        <v>13</v>
      </c>
      <c r="I265" s="8">
        <v>12</v>
      </c>
      <c r="J265" s="8">
        <f t="shared" si="20"/>
        <v>25</v>
      </c>
      <c r="K265" s="8">
        <v>115</v>
      </c>
      <c r="L265" s="8">
        <f t="shared" si="21"/>
        <v>0.21739130434782608</v>
      </c>
      <c r="M265" s="8">
        <f t="shared" si="22"/>
        <v>0.52</v>
      </c>
      <c r="N265" s="8">
        <f t="shared" si="23"/>
        <v>0.48</v>
      </c>
      <c r="O265" s="8">
        <f t="shared" si="24"/>
        <v>0.95833333333333337</v>
      </c>
      <c r="P265" s="8">
        <v>1</v>
      </c>
      <c r="Q265" s="8" t="s">
        <v>19</v>
      </c>
    </row>
    <row r="266" spans="1:17">
      <c r="A266" s="2">
        <v>41684</v>
      </c>
      <c r="B266" s="8">
        <v>1</v>
      </c>
      <c r="C266" t="s">
        <v>17</v>
      </c>
      <c r="D266" t="s">
        <v>49</v>
      </c>
      <c r="E266" t="s">
        <v>26</v>
      </c>
      <c r="F266" s="2">
        <v>41675</v>
      </c>
      <c r="G266" s="20">
        <v>120</v>
      </c>
      <c r="H266" s="8">
        <v>20</v>
      </c>
      <c r="I266" s="8">
        <v>17</v>
      </c>
      <c r="J266" s="8">
        <f t="shared" si="20"/>
        <v>37</v>
      </c>
      <c r="K266" s="8">
        <v>113</v>
      </c>
      <c r="L266" s="8">
        <f t="shared" si="21"/>
        <v>0.32743362831858408</v>
      </c>
      <c r="M266" s="8">
        <f t="shared" si="22"/>
        <v>0.54054054054054057</v>
      </c>
      <c r="N266" s="8">
        <f t="shared" si="23"/>
        <v>0.45945945945945948</v>
      </c>
      <c r="O266" s="8">
        <f t="shared" si="24"/>
        <v>0.94166666666666665</v>
      </c>
      <c r="P266" s="8">
        <v>1</v>
      </c>
      <c r="Q266" s="8" t="s">
        <v>19</v>
      </c>
    </row>
    <row r="267" spans="1:17">
      <c r="A267" s="2">
        <v>41684</v>
      </c>
      <c r="B267" s="8">
        <v>1</v>
      </c>
      <c r="C267" t="s">
        <v>17</v>
      </c>
      <c r="D267" t="s">
        <v>49</v>
      </c>
      <c r="E267" t="s">
        <v>26</v>
      </c>
      <c r="F267" s="2">
        <v>41675</v>
      </c>
      <c r="G267" s="20">
        <v>120</v>
      </c>
      <c r="H267" s="8">
        <v>33</v>
      </c>
      <c r="I267" s="8">
        <v>26</v>
      </c>
      <c r="J267" s="8">
        <f t="shared" si="20"/>
        <v>59</v>
      </c>
      <c r="K267" s="8">
        <v>113</v>
      </c>
      <c r="L267" s="8">
        <f t="shared" si="21"/>
        <v>0.52212389380530977</v>
      </c>
      <c r="M267" s="8">
        <f t="shared" si="22"/>
        <v>0.55932203389830504</v>
      </c>
      <c r="N267" s="8">
        <f t="shared" si="23"/>
        <v>0.44067796610169491</v>
      </c>
      <c r="O267" s="8">
        <f t="shared" si="24"/>
        <v>0.94166666666666665</v>
      </c>
      <c r="P267" s="8">
        <v>1</v>
      </c>
      <c r="Q267" s="8" t="s">
        <v>19</v>
      </c>
    </row>
    <row r="268" spans="1:17">
      <c r="A268" s="2">
        <v>41684</v>
      </c>
      <c r="B268" s="8">
        <v>1</v>
      </c>
      <c r="C268" t="s">
        <v>17</v>
      </c>
      <c r="D268" t="s">
        <v>23</v>
      </c>
      <c r="E268" t="s">
        <v>26</v>
      </c>
      <c r="F268" s="2">
        <v>41675</v>
      </c>
      <c r="G268" s="20">
        <v>120</v>
      </c>
      <c r="H268" s="8">
        <v>3</v>
      </c>
      <c r="I268" s="8">
        <v>0</v>
      </c>
      <c r="J268" s="8">
        <f t="shared" si="20"/>
        <v>3</v>
      </c>
      <c r="K268" s="8">
        <v>113</v>
      </c>
      <c r="L268" s="8">
        <f t="shared" si="21"/>
        <v>2.6548672566371681E-2</v>
      </c>
      <c r="M268" s="8">
        <f t="shared" si="22"/>
        <v>1</v>
      </c>
      <c r="N268" s="8">
        <f t="shared" si="23"/>
        <v>0</v>
      </c>
      <c r="O268" s="8">
        <f t="shared" si="24"/>
        <v>0.94166666666666665</v>
      </c>
      <c r="P268" s="8">
        <v>1</v>
      </c>
      <c r="Q268" s="8" t="s">
        <v>19</v>
      </c>
    </row>
    <row r="269" spans="1:17">
      <c r="A269" s="2">
        <v>41684</v>
      </c>
      <c r="B269" s="8">
        <v>1</v>
      </c>
      <c r="C269" t="s">
        <v>17</v>
      </c>
      <c r="D269" t="s">
        <v>23</v>
      </c>
      <c r="E269" t="s">
        <v>26</v>
      </c>
      <c r="F269" s="2">
        <v>41675</v>
      </c>
      <c r="G269" s="20">
        <v>120</v>
      </c>
      <c r="H269" s="8">
        <v>11</v>
      </c>
      <c r="I269" s="8">
        <v>3</v>
      </c>
      <c r="J269" s="8">
        <f t="shared" si="20"/>
        <v>14</v>
      </c>
      <c r="K269" s="8">
        <v>113</v>
      </c>
      <c r="L269" s="8">
        <f t="shared" si="21"/>
        <v>0.12389380530973451</v>
      </c>
      <c r="M269" s="8">
        <f t="shared" si="22"/>
        <v>0.7857142857142857</v>
      </c>
      <c r="N269" s="8">
        <f t="shared" si="23"/>
        <v>0.21428571428571427</v>
      </c>
      <c r="O269" s="8">
        <f t="shared" si="24"/>
        <v>0.94166666666666665</v>
      </c>
      <c r="P269" s="8">
        <v>1</v>
      </c>
      <c r="Q269" s="8" t="s">
        <v>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workbookViewId="0">
      <selection activeCell="H101" sqref="H101"/>
    </sheetView>
  </sheetViews>
  <sheetFormatPr baseColWidth="10" defaultRowHeight="15" x14ac:dyDescent="0"/>
  <cols>
    <col min="1" max="1" width="16.83203125" customWidth="1"/>
  </cols>
  <sheetData>
    <row r="1" spans="1:13">
      <c r="A1" t="s">
        <v>60</v>
      </c>
      <c r="B1" t="s">
        <v>61</v>
      </c>
      <c r="C1" t="s">
        <v>29</v>
      </c>
      <c r="D1" t="s">
        <v>62</v>
      </c>
      <c r="E1" t="s">
        <v>31</v>
      </c>
      <c r="F1" t="s">
        <v>11</v>
      </c>
      <c r="G1" t="s">
        <v>63</v>
      </c>
      <c r="H1" t="s">
        <v>64</v>
      </c>
      <c r="I1" t="s">
        <v>65</v>
      </c>
      <c r="J1" t="s">
        <v>66</v>
      </c>
      <c r="K1" t="s">
        <v>67</v>
      </c>
      <c r="L1" t="s">
        <v>68</v>
      </c>
      <c r="M1" t="s">
        <v>157</v>
      </c>
    </row>
    <row r="2" spans="1:13">
      <c r="A2" t="s">
        <v>69</v>
      </c>
      <c r="B2" t="s">
        <v>22</v>
      </c>
      <c r="C2">
        <v>33</v>
      </c>
      <c r="D2">
        <v>106</v>
      </c>
      <c r="E2">
        <v>0.31</v>
      </c>
      <c r="F2">
        <v>0.82</v>
      </c>
      <c r="G2" t="s">
        <v>70</v>
      </c>
      <c r="H2" t="s">
        <v>71</v>
      </c>
      <c r="I2" t="s">
        <v>72</v>
      </c>
      <c r="J2">
        <v>1</v>
      </c>
      <c r="K2" t="s">
        <v>73</v>
      </c>
      <c r="L2" t="s">
        <v>74</v>
      </c>
      <c r="M2">
        <v>42</v>
      </c>
    </row>
    <row r="3" spans="1:13">
      <c r="A3" t="s">
        <v>69</v>
      </c>
      <c r="B3" t="s">
        <v>22</v>
      </c>
      <c r="C3">
        <v>34</v>
      </c>
      <c r="D3">
        <v>66</v>
      </c>
      <c r="E3">
        <v>0.52</v>
      </c>
      <c r="F3">
        <v>0.81</v>
      </c>
      <c r="G3" t="s">
        <v>70</v>
      </c>
      <c r="H3" t="s">
        <v>71</v>
      </c>
      <c r="I3" t="s">
        <v>72</v>
      </c>
      <c r="J3">
        <v>1</v>
      </c>
      <c r="K3" t="s">
        <v>73</v>
      </c>
      <c r="L3" t="s">
        <v>74</v>
      </c>
      <c r="M3">
        <v>42</v>
      </c>
    </row>
    <row r="4" spans="1:13">
      <c r="A4" t="s">
        <v>69</v>
      </c>
      <c r="B4" t="s">
        <v>22</v>
      </c>
      <c r="C4">
        <v>27</v>
      </c>
      <c r="D4">
        <v>93</v>
      </c>
      <c r="E4">
        <v>0.28999999999999998</v>
      </c>
      <c r="F4">
        <v>0.74</v>
      </c>
      <c r="G4" t="s">
        <v>70</v>
      </c>
      <c r="H4" t="s">
        <v>71</v>
      </c>
      <c r="I4" t="s">
        <v>72</v>
      </c>
      <c r="J4">
        <v>1</v>
      </c>
      <c r="K4" t="s">
        <v>73</v>
      </c>
      <c r="L4" t="s">
        <v>74</v>
      </c>
      <c r="M4">
        <v>42</v>
      </c>
    </row>
    <row r="5" spans="1:13">
      <c r="A5" t="s">
        <v>75</v>
      </c>
      <c r="B5" t="s">
        <v>22</v>
      </c>
      <c r="C5">
        <v>19</v>
      </c>
      <c r="D5">
        <v>109</v>
      </c>
      <c r="E5">
        <v>0.17</v>
      </c>
      <c r="F5">
        <v>0.78</v>
      </c>
      <c r="G5" t="s">
        <v>70</v>
      </c>
      <c r="H5" t="s">
        <v>71</v>
      </c>
      <c r="I5" t="s">
        <v>72</v>
      </c>
      <c r="J5">
        <v>1</v>
      </c>
      <c r="K5" t="s">
        <v>76</v>
      </c>
      <c r="L5" t="s">
        <v>74</v>
      </c>
      <c r="M5">
        <v>42</v>
      </c>
    </row>
    <row r="6" spans="1:13">
      <c r="A6" t="s">
        <v>75</v>
      </c>
      <c r="B6" t="s">
        <v>22</v>
      </c>
      <c r="C6">
        <v>26</v>
      </c>
      <c r="D6">
        <v>87</v>
      </c>
      <c r="E6">
        <v>0.3</v>
      </c>
      <c r="F6">
        <v>0.7</v>
      </c>
      <c r="G6" t="s">
        <v>70</v>
      </c>
      <c r="H6" t="s">
        <v>71</v>
      </c>
      <c r="I6" t="s">
        <v>72</v>
      </c>
      <c r="J6">
        <v>1</v>
      </c>
      <c r="K6" t="s">
        <v>76</v>
      </c>
      <c r="L6" t="s">
        <v>74</v>
      </c>
      <c r="M6">
        <v>42</v>
      </c>
    </row>
    <row r="7" spans="1:13">
      <c r="A7" t="s">
        <v>75</v>
      </c>
      <c r="B7" t="s">
        <v>22</v>
      </c>
      <c r="C7">
        <v>20</v>
      </c>
      <c r="D7">
        <v>94</v>
      </c>
      <c r="E7">
        <v>0.21</v>
      </c>
      <c r="F7">
        <v>0.72</v>
      </c>
      <c r="G7" t="s">
        <v>70</v>
      </c>
      <c r="H7" t="s">
        <v>71</v>
      </c>
      <c r="I7" t="s">
        <v>72</v>
      </c>
      <c r="J7">
        <v>1</v>
      </c>
      <c r="K7" t="s">
        <v>76</v>
      </c>
      <c r="L7" t="s">
        <v>74</v>
      </c>
      <c r="M7">
        <v>42</v>
      </c>
    </row>
    <row r="8" spans="1:13">
      <c r="A8" t="s">
        <v>77</v>
      </c>
      <c r="B8" t="s">
        <v>22</v>
      </c>
      <c r="C8">
        <v>25</v>
      </c>
      <c r="D8">
        <v>116</v>
      </c>
      <c r="E8">
        <v>0.22</v>
      </c>
      <c r="F8">
        <v>0.89</v>
      </c>
      <c r="G8" t="s">
        <v>70</v>
      </c>
      <c r="H8" t="s">
        <v>71</v>
      </c>
      <c r="I8" t="s">
        <v>72</v>
      </c>
      <c r="J8">
        <v>1</v>
      </c>
      <c r="K8" t="s">
        <v>78</v>
      </c>
      <c r="L8" t="s">
        <v>74</v>
      </c>
      <c r="M8">
        <v>42</v>
      </c>
    </row>
    <row r="9" spans="1:13">
      <c r="A9" t="s">
        <v>77</v>
      </c>
      <c r="B9" t="s">
        <v>22</v>
      </c>
      <c r="C9">
        <v>36</v>
      </c>
      <c r="D9">
        <v>71</v>
      </c>
      <c r="E9">
        <v>0.51</v>
      </c>
      <c r="F9">
        <v>0.55000000000000004</v>
      </c>
      <c r="G9" t="s">
        <v>70</v>
      </c>
      <c r="H9" t="s">
        <v>70</v>
      </c>
      <c r="I9" t="s">
        <v>72</v>
      </c>
      <c r="J9">
        <v>1</v>
      </c>
      <c r="K9" t="s">
        <v>78</v>
      </c>
      <c r="L9" t="s">
        <v>74</v>
      </c>
      <c r="M9">
        <v>42</v>
      </c>
    </row>
    <row r="10" spans="1:13">
      <c r="A10" t="s">
        <v>77</v>
      </c>
      <c r="B10" t="s">
        <v>22</v>
      </c>
      <c r="C10">
        <v>36</v>
      </c>
      <c r="D10">
        <v>78</v>
      </c>
      <c r="E10">
        <v>0.46</v>
      </c>
      <c r="F10">
        <v>0.62</v>
      </c>
      <c r="G10" t="s">
        <v>70</v>
      </c>
      <c r="H10" t="s">
        <v>70</v>
      </c>
      <c r="I10" t="s">
        <v>72</v>
      </c>
      <c r="J10">
        <v>1</v>
      </c>
      <c r="K10" t="s">
        <v>78</v>
      </c>
      <c r="L10" t="s">
        <v>74</v>
      </c>
      <c r="M10">
        <v>42</v>
      </c>
    </row>
    <row r="11" spans="1:13">
      <c r="A11" t="s">
        <v>79</v>
      </c>
      <c r="B11" t="s">
        <v>22</v>
      </c>
      <c r="C11">
        <v>25</v>
      </c>
      <c r="D11">
        <v>117</v>
      </c>
      <c r="E11">
        <v>0.21</v>
      </c>
      <c r="F11">
        <v>0.89</v>
      </c>
      <c r="G11" t="s">
        <v>70</v>
      </c>
      <c r="H11" t="s">
        <v>71</v>
      </c>
      <c r="I11" t="s">
        <v>72</v>
      </c>
      <c r="J11">
        <v>1</v>
      </c>
      <c r="K11" t="s">
        <v>80</v>
      </c>
      <c r="L11" t="s">
        <v>74</v>
      </c>
      <c r="M11">
        <v>42</v>
      </c>
    </row>
    <row r="12" spans="1:13">
      <c r="A12" t="s">
        <v>79</v>
      </c>
      <c r="B12" t="s">
        <v>22</v>
      </c>
      <c r="C12">
        <v>36</v>
      </c>
      <c r="D12">
        <v>88</v>
      </c>
      <c r="E12">
        <v>0.41</v>
      </c>
      <c r="F12">
        <v>0.69</v>
      </c>
      <c r="G12" t="s">
        <v>70</v>
      </c>
      <c r="H12" t="s">
        <v>71</v>
      </c>
      <c r="I12" t="s">
        <v>72</v>
      </c>
      <c r="J12">
        <v>1</v>
      </c>
      <c r="K12" t="s">
        <v>80</v>
      </c>
      <c r="L12" t="s">
        <v>74</v>
      </c>
      <c r="M12">
        <v>42</v>
      </c>
    </row>
    <row r="13" spans="1:13">
      <c r="A13" t="s">
        <v>79</v>
      </c>
      <c r="B13" t="s">
        <v>22</v>
      </c>
      <c r="C13">
        <v>32</v>
      </c>
      <c r="D13">
        <v>84</v>
      </c>
      <c r="E13">
        <v>0.38</v>
      </c>
      <c r="F13">
        <v>0.69</v>
      </c>
      <c r="G13" t="s">
        <v>70</v>
      </c>
      <c r="H13" t="s">
        <v>71</v>
      </c>
      <c r="I13" t="s">
        <v>72</v>
      </c>
      <c r="J13">
        <v>1</v>
      </c>
      <c r="K13" t="s">
        <v>80</v>
      </c>
      <c r="L13" t="s">
        <v>74</v>
      </c>
      <c r="M13">
        <v>42</v>
      </c>
    </row>
    <row r="14" spans="1:13">
      <c r="A14" t="s">
        <v>81</v>
      </c>
      <c r="B14" t="s">
        <v>22</v>
      </c>
      <c r="C14">
        <v>24</v>
      </c>
      <c r="D14">
        <v>113</v>
      </c>
      <c r="E14">
        <v>0.21</v>
      </c>
      <c r="F14">
        <v>0.8</v>
      </c>
      <c r="G14" t="s">
        <v>70</v>
      </c>
      <c r="H14" t="s">
        <v>71</v>
      </c>
      <c r="I14" t="s">
        <v>72</v>
      </c>
      <c r="J14">
        <v>10</v>
      </c>
      <c r="K14" t="s">
        <v>73</v>
      </c>
      <c r="L14" t="s">
        <v>74</v>
      </c>
      <c r="M14">
        <v>42</v>
      </c>
    </row>
    <row r="15" spans="1:13">
      <c r="A15" t="s">
        <v>81</v>
      </c>
      <c r="B15" t="s">
        <v>22</v>
      </c>
      <c r="C15">
        <v>53</v>
      </c>
      <c r="D15">
        <v>110</v>
      </c>
      <c r="E15">
        <v>0.48</v>
      </c>
      <c r="F15">
        <v>0.87</v>
      </c>
      <c r="G15" t="s">
        <v>70</v>
      </c>
      <c r="H15" t="s">
        <v>71</v>
      </c>
      <c r="I15" t="s">
        <v>72</v>
      </c>
      <c r="J15">
        <v>10</v>
      </c>
      <c r="K15" t="s">
        <v>73</v>
      </c>
      <c r="L15" t="s">
        <v>74</v>
      </c>
      <c r="M15">
        <v>42</v>
      </c>
    </row>
    <row r="16" spans="1:13">
      <c r="A16" t="s">
        <v>81</v>
      </c>
      <c r="B16" t="s">
        <v>22</v>
      </c>
      <c r="C16">
        <v>25</v>
      </c>
      <c r="D16">
        <v>116</v>
      </c>
      <c r="E16">
        <v>0.22</v>
      </c>
      <c r="F16">
        <v>0.93</v>
      </c>
      <c r="G16" t="s">
        <v>70</v>
      </c>
      <c r="H16" t="s">
        <v>71</v>
      </c>
      <c r="I16" t="s">
        <v>72</v>
      </c>
      <c r="J16">
        <v>10</v>
      </c>
      <c r="K16" t="s">
        <v>73</v>
      </c>
      <c r="L16" t="s">
        <v>74</v>
      </c>
      <c r="M16">
        <v>42</v>
      </c>
    </row>
    <row r="17" spans="1:13">
      <c r="A17" t="s">
        <v>82</v>
      </c>
      <c r="B17" t="s">
        <v>22</v>
      </c>
      <c r="C17">
        <v>17</v>
      </c>
      <c r="D17">
        <v>108</v>
      </c>
      <c r="E17">
        <v>0.16</v>
      </c>
      <c r="F17">
        <v>0.77</v>
      </c>
      <c r="G17" t="s">
        <v>70</v>
      </c>
      <c r="H17" t="s">
        <v>71</v>
      </c>
      <c r="I17" t="s">
        <v>72</v>
      </c>
      <c r="J17">
        <v>10</v>
      </c>
      <c r="K17" t="s">
        <v>76</v>
      </c>
      <c r="L17" t="s">
        <v>74</v>
      </c>
      <c r="M17">
        <v>42</v>
      </c>
    </row>
    <row r="18" spans="1:13">
      <c r="A18" t="s">
        <v>82</v>
      </c>
      <c r="B18" t="s">
        <v>22</v>
      </c>
      <c r="C18">
        <v>61</v>
      </c>
      <c r="D18">
        <v>98</v>
      </c>
      <c r="E18">
        <v>0.62</v>
      </c>
      <c r="F18">
        <v>0.73</v>
      </c>
      <c r="G18" t="s">
        <v>70</v>
      </c>
      <c r="H18" t="s">
        <v>71</v>
      </c>
      <c r="I18" t="s">
        <v>72</v>
      </c>
      <c r="J18">
        <v>10</v>
      </c>
      <c r="K18" t="s">
        <v>76</v>
      </c>
      <c r="L18" t="s">
        <v>74</v>
      </c>
      <c r="M18">
        <v>42</v>
      </c>
    </row>
    <row r="19" spans="1:13">
      <c r="A19" t="s">
        <v>82</v>
      </c>
      <c r="B19" t="s">
        <v>22</v>
      </c>
      <c r="C19">
        <v>42</v>
      </c>
      <c r="D19">
        <v>82</v>
      </c>
      <c r="E19">
        <v>0.51</v>
      </c>
      <c r="F19">
        <v>0.7</v>
      </c>
      <c r="G19" t="s">
        <v>70</v>
      </c>
      <c r="H19" t="s">
        <v>71</v>
      </c>
      <c r="I19" t="s">
        <v>72</v>
      </c>
      <c r="J19">
        <v>10</v>
      </c>
      <c r="K19" t="s">
        <v>76</v>
      </c>
      <c r="L19" t="s">
        <v>74</v>
      </c>
      <c r="M19">
        <v>42</v>
      </c>
    </row>
    <row r="20" spans="1:13">
      <c r="A20" t="s">
        <v>83</v>
      </c>
      <c r="B20" t="s">
        <v>22</v>
      </c>
      <c r="C20">
        <v>33</v>
      </c>
      <c r="D20">
        <v>127</v>
      </c>
      <c r="E20">
        <v>0.26</v>
      </c>
      <c r="F20">
        <v>0.88</v>
      </c>
      <c r="G20" t="s">
        <v>70</v>
      </c>
      <c r="H20" t="s">
        <v>71</v>
      </c>
      <c r="I20" t="s">
        <v>72</v>
      </c>
      <c r="J20">
        <v>10</v>
      </c>
      <c r="K20" t="s">
        <v>78</v>
      </c>
      <c r="L20" t="s">
        <v>74</v>
      </c>
      <c r="M20">
        <v>42</v>
      </c>
    </row>
    <row r="21" spans="1:13">
      <c r="A21" t="s">
        <v>83</v>
      </c>
      <c r="B21" t="s">
        <v>22</v>
      </c>
      <c r="C21">
        <v>66</v>
      </c>
      <c r="D21">
        <v>107</v>
      </c>
      <c r="E21">
        <v>0.62</v>
      </c>
      <c r="F21">
        <v>0.86</v>
      </c>
      <c r="G21" t="s">
        <v>70</v>
      </c>
      <c r="H21" t="s">
        <v>71</v>
      </c>
      <c r="I21" t="s">
        <v>72</v>
      </c>
      <c r="J21">
        <v>10</v>
      </c>
      <c r="K21" t="s">
        <v>78</v>
      </c>
      <c r="L21" t="s">
        <v>74</v>
      </c>
      <c r="M21">
        <v>42</v>
      </c>
    </row>
    <row r="22" spans="1:13">
      <c r="A22" t="s">
        <v>83</v>
      </c>
      <c r="B22" t="s">
        <v>22</v>
      </c>
      <c r="C22">
        <v>38</v>
      </c>
      <c r="D22">
        <v>120</v>
      </c>
      <c r="E22">
        <v>0.32</v>
      </c>
      <c r="F22">
        <v>0.94</v>
      </c>
      <c r="G22" t="s">
        <v>70</v>
      </c>
      <c r="H22" t="s">
        <v>71</v>
      </c>
      <c r="I22" t="s">
        <v>72</v>
      </c>
      <c r="J22">
        <v>10</v>
      </c>
      <c r="K22" t="s">
        <v>78</v>
      </c>
      <c r="L22" t="s">
        <v>74</v>
      </c>
      <c r="M22">
        <v>42</v>
      </c>
    </row>
    <row r="23" spans="1:13">
      <c r="A23" t="s">
        <v>84</v>
      </c>
      <c r="B23" t="s">
        <v>22</v>
      </c>
      <c r="C23">
        <v>39</v>
      </c>
      <c r="D23">
        <v>133</v>
      </c>
      <c r="E23">
        <v>0.28999999999999998</v>
      </c>
      <c r="F23">
        <v>0.88</v>
      </c>
      <c r="G23" t="s">
        <v>70</v>
      </c>
      <c r="H23" t="s">
        <v>71</v>
      </c>
      <c r="I23" t="s">
        <v>72</v>
      </c>
      <c r="J23">
        <v>10</v>
      </c>
      <c r="K23" t="s">
        <v>80</v>
      </c>
      <c r="L23" t="s">
        <v>74</v>
      </c>
      <c r="M23">
        <v>42</v>
      </c>
    </row>
    <row r="24" spans="1:13">
      <c r="A24" t="s">
        <v>84</v>
      </c>
      <c r="B24" t="s">
        <v>22</v>
      </c>
      <c r="C24">
        <v>48</v>
      </c>
      <c r="D24">
        <v>102</v>
      </c>
      <c r="E24">
        <v>0.47</v>
      </c>
      <c r="F24">
        <v>0.82</v>
      </c>
      <c r="G24" t="s">
        <v>70</v>
      </c>
      <c r="H24" t="s">
        <v>71</v>
      </c>
      <c r="I24" t="s">
        <v>72</v>
      </c>
      <c r="J24">
        <v>10</v>
      </c>
      <c r="K24" t="s">
        <v>80</v>
      </c>
      <c r="L24" t="s">
        <v>74</v>
      </c>
      <c r="M24">
        <v>42</v>
      </c>
    </row>
    <row r="25" spans="1:13">
      <c r="A25" t="s">
        <v>84</v>
      </c>
      <c r="B25" t="s">
        <v>22</v>
      </c>
      <c r="C25">
        <v>40</v>
      </c>
      <c r="D25">
        <v>117</v>
      </c>
      <c r="E25">
        <v>0.34</v>
      </c>
      <c r="F25">
        <v>0.93</v>
      </c>
      <c r="G25" t="s">
        <v>70</v>
      </c>
      <c r="H25" t="s">
        <v>71</v>
      </c>
      <c r="I25" t="s">
        <v>72</v>
      </c>
      <c r="J25">
        <v>10</v>
      </c>
      <c r="K25" t="s">
        <v>80</v>
      </c>
      <c r="L25" t="s">
        <v>74</v>
      </c>
      <c r="M25">
        <v>42</v>
      </c>
    </row>
    <row r="26" spans="1:13">
      <c r="A26" t="s">
        <v>85</v>
      </c>
      <c r="B26" t="s">
        <v>22</v>
      </c>
      <c r="C26">
        <v>26</v>
      </c>
      <c r="D26">
        <v>81</v>
      </c>
      <c r="E26">
        <v>0.32</v>
      </c>
      <c r="F26">
        <v>0.68</v>
      </c>
      <c r="G26" t="s">
        <v>70</v>
      </c>
      <c r="H26" t="s">
        <v>71</v>
      </c>
      <c r="I26" t="s">
        <v>72</v>
      </c>
      <c r="J26">
        <v>18</v>
      </c>
      <c r="K26" t="s">
        <v>73</v>
      </c>
      <c r="L26" t="s">
        <v>74</v>
      </c>
      <c r="M26">
        <v>42</v>
      </c>
    </row>
    <row r="27" spans="1:13">
      <c r="A27" t="s">
        <v>85</v>
      </c>
      <c r="B27" t="s">
        <v>22</v>
      </c>
      <c r="C27">
        <v>42</v>
      </c>
      <c r="D27">
        <v>113</v>
      </c>
      <c r="E27">
        <v>0.37</v>
      </c>
      <c r="F27">
        <v>0.91</v>
      </c>
      <c r="G27" t="s">
        <v>70</v>
      </c>
      <c r="H27" t="s">
        <v>71</v>
      </c>
      <c r="I27" t="s">
        <v>72</v>
      </c>
      <c r="J27">
        <v>18</v>
      </c>
      <c r="K27" t="s">
        <v>73</v>
      </c>
      <c r="L27" t="s">
        <v>74</v>
      </c>
      <c r="M27">
        <v>42</v>
      </c>
    </row>
    <row r="28" spans="1:13">
      <c r="A28" t="s">
        <v>85</v>
      </c>
      <c r="B28" t="s">
        <v>22</v>
      </c>
      <c r="C28">
        <v>32</v>
      </c>
      <c r="D28">
        <v>115</v>
      </c>
      <c r="E28">
        <v>0.28000000000000003</v>
      </c>
      <c r="F28">
        <v>0.98</v>
      </c>
      <c r="G28" t="s">
        <v>70</v>
      </c>
      <c r="H28" t="s">
        <v>71</v>
      </c>
      <c r="I28" t="s">
        <v>72</v>
      </c>
      <c r="J28">
        <v>18</v>
      </c>
      <c r="K28" t="s">
        <v>73</v>
      </c>
      <c r="L28" t="s">
        <v>74</v>
      </c>
      <c r="M28">
        <v>42</v>
      </c>
    </row>
    <row r="29" spans="1:13">
      <c r="A29" t="s">
        <v>86</v>
      </c>
      <c r="B29" t="s">
        <v>22</v>
      </c>
      <c r="C29">
        <v>23</v>
      </c>
      <c r="D29">
        <v>56</v>
      </c>
      <c r="E29">
        <v>0.41</v>
      </c>
      <c r="F29">
        <v>0.51</v>
      </c>
      <c r="G29" t="s">
        <v>70</v>
      </c>
      <c r="H29" t="s">
        <v>71</v>
      </c>
      <c r="I29" t="s">
        <v>72</v>
      </c>
      <c r="J29">
        <v>18</v>
      </c>
      <c r="K29" t="s">
        <v>76</v>
      </c>
      <c r="L29" t="s">
        <v>74</v>
      </c>
      <c r="M29">
        <v>42</v>
      </c>
    </row>
    <row r="30" spans="1:13">
      <c r="A30" t="s">
        <v>86</v>
      </c>
      <c r="B30" t="s">
        <v>22</v>
      </c>
      <c r="C30">
        <v>52</v>
      </c>
      <c r="D30">
        <v>111</v>
      </c>
      <c r="E30">
        <v>0.47</v>
      </c>
      <c r="F30">
        <v>0.9</v>
      </c>
      <c r="G30" t="s">
        <v>70</v>
      </c>
      <c r="H30" t="s">
        <v>71</v>
      </c>
      <c r="I30" t="s">
        <v>72</v>
      </c>
      <c r="J30">
        <v>18</v>
      </c>
      <c r="K30" t="s">
        <v>76</v>
      </c>
      <c r="L30" t="s">
        <v>74</v>
      </c>
      <c r="M30">
        <v>42</v>
      </c>
    </row>
    <row r="31" spans="1:13">
      <c r="A31" t="s">
        <v>86</v>
      </c>
      <c r="B31" t="s">
        <v>22</v>
      </c>
      <c r="C31">
        <v>25</v>
      </c>
      <c r="D31">
        <v>119</v>
      </c>
      <c r="E31">
        <v>0.21</v>
      </c>
      <c r="F31">
        <v>0.98</v>
      </c>
      <c r="G31" t="s">
        <v>70</v>
      </c>
      <c r="H31" t="s">
        <v>71</v>
      </c>
      <c r="I31" t="s">
        <v>72</v>
      </c>
      <c r="J31">
        <v>18</v>
      </c>
      <c r="K31" t="s">
        <v>76</v>
      </c>
      <c r="L31" t="s">
        <v>74</v>
      </c>
      <c r="M31">
        <v>42</v>
      </c>
    </row>
    <row r="32" spans="1:13">
      <c r="A32" t="s">
        <v>87</v>
      </c>
      <c r="B32" t="s">
        <v>22</v>
      </c>
      <c r="C32">
        <v>22</v>
      </c>
      <c r="D32">
        <v>99</v>
      </c>
      <c r="E32">
        <v>0.22</v>
      </c>
      <c r="F32">
        <v>0.79</v>
      </c>
      <c r="G32" t="s">
        <v>70</v>
      </c>
      <c r="H32" t="s">
        <v>71</v>
      </c>
      <c r="I32" t="s">
        <v>72</v>
      </c>
      <c r="J32">
        <v>18</v>
      </c>
      <c r="K32" t="s">
        <v>78</v>
      </c>
      <c r="L32" t="s">
        <v>74</v>
      </c>
      <c r="M32">
        <v>42</v>
      </c>
    </row>
    <row r="33" spans="1:13">
      <c r="A33" t="s">
        <v>87</v>
      </c>
      <c r="B33" t="s">
        <v>22</v>
      </c>
      <c r="C33">
        <v>69</v>
      </c>
      <c r="D33">
        <v>103</v>
      </c>
      <c r="E33">
        <v>0.67</v>
      </c>
      <c r="F33">
        <v>0.86</v>
      </c>
      <c r="G33" t="s">
        <v>70</v>
      </c>
      <c r="H33" t="s">
        <v>71</v>
      </c>
      <c r="I33" t="s">
        <v>72</v>
      </c>
      <c r="J33">
        <v>18</v>
      </c>
      <c r="K33" t="s">
        <v>78</v>
      </c>
      <c r="L33" t="s">
        <v>74</v>
      </c>
      <c r="M33">
        <v>42</v>
      </c>
    </row>
    <row r="34" spans="1:13">
      <c r="A34" t="s">
        <v>87</v>
      </c>
      <c r="B34" t="s">
        <v>22</v>
      </c>
      <c r="C34">
        <v>11</v>
      </c>
      <c r="D34">
        <v>119</v>
      </c>
      <c r="E34">
        <v>0.09</v>
      </c>
      <c r="F34">
        <v>0.94</v>
      </c>
      <c r="G34" t="s">
        <v>70</v>
      </c>
      <c r="H34" t="s">
        <v>71</v>
      </c>
      <c r="I34" t="s">
        <v>72</v>
      </c>
      <c r="J34">
        <v>18</v>
      </c>
      <c r="K34" t="s">
        <v>78</v>
      </c>
      <c r="L34" t="s">
        <v>74</v>
      </c>
      <c r="M34">
        <v>42</v>
      </c>
    </row>
    <row r="35" spans="1:13">
      <c r="A35" t="s">
        <v>88</v>
      </c>
      <c r="B35" t="s">
        <v>22</v>
      </c>
      <c r="C35">
        <v>37</v>
      </c>
      <c r="D35">
        <v>98</v>
      </c>
      <c r="E35">
        <v>0.38</v>
      </c>
      <c r="F35">
        <v>0.78</v>
      </c>
      <c r="G35" t="s">
        <v>70</v>
      </c>
      <c r="H35" t="s">
        <v>71</v>
      </c>
      <c r="I35" t="s">
        <v>72</v>
      </c>
      <c r="J35">
        <v>18</v>
      </c>
      <c r="K35" t="s">
        <v>80</v>
      </c>
      <c r="L35" t="s">
        <v>74</v>
      </c>
      <c r="M35">
        <v>42</v>
      </c>
    </row>
    <row r="36" spans="1:13">
      <c r="A36" t="s">
        <v>88</v>
      </c>
      <c r="B36" t="s">
        <v>22</v>
      </c>
      <c r="C36">
        <v>71</v>
      </c>
      <c r="D36">
        <v>103</v>
      </c>
      <c r="E36">
        <v>0.69</v>
      </c>
      <c r="F36">
        <v>0.86</v>
      </c>
      <c r="G36" t="s">
        <v>70</v>
      </c>
      <c r="H36" t="s">
        <v>71</v>
      </c>
      <c r="I36" t="s">
        <v>72</v>
      </c>
      <c r="J36">
        <v>18</v>
      </c>
      <c r="K36" t="s">
        <v>80</v>
      </c>
      <c r="L36" t="s">
        <v>74</v>
      </c>
      <c r="M36">
        <v>42</v>
      </c>
    </row>
    <row r="37" spans="1:13">
      <c r="A37" t="s">
        <v>88</v>
      </c>
      <c r="B37" t="s">
        <v>22</v>
      </c>
      <c r="C37">
        <v>42</v>
      </c>
      <c r="D37">
        <v>108</v>
      </c>
      <c r="E37">
        <v>0.39</v>
      </c>
      <c r="F37">
        <v>0.86</v>
      </c>
      <c r="G37" t="s">
        <v>70</v>
      </c>
      <c r="H37" t="s">
        <v>71</v>
      </c>
      <c r="I37" t="s">
        <v>72</v>
      </c>
      <c r="J37">
        <v>18</v>
      </c>
      <c r="K37" t="s">
        <v>80</v>
      </c>
      <c r="L37" t="s">
        <v>74</v>
      </c>
      <c r="M37">
        <v>42</v>
      </c>
    </row>
    <row r="38" spans="1:13">
      <c r="A38" t="s">
        <v>44</v>
      </c>
      <c r="B38" t="s">
        <v>22</v>
      </c>
      <c r="C38">
        <v>73</v>
      </c>
      <c r="D38">
        <v>106</v>
      </c>
      <c r="E38">
        <v>0.69</v>
      </c>
      <c r="F38">
        <v>0.82</v>
      </c>
      <c r="G38" t="s">
        <v>71</v>
      </c>
      <c r="H38" t="s">
        <v>71</v>
      </c>
      <c r="I38" t="s">
        <v>72</v>
      </c>
      <c r="J38">
        <v>1</v>
      </c>
      <c r="K38" t="s">
        <v>73</v>
      </c>
      <c r="L38" t="s">
        <v>89</v>
      </c>
      <c r="M38">
        <v>1</v>
      </c>
    </row>
    <row r="39" spans="1:13">
      <c r="A39" t="s">
        <v>44</v>
      </c>
      <c r="B39" t="s">
        <v>22</v>
      </c>
      <c r="C39">
        <v>32</v>
      </c>
      <c r="D39">
        <v>66</v>
      </c>
      <c r="E39">
        <v>0.48</v>
      </c>
      <c r="F39">
        <v>0.81</v>
      </c>
      <c r="G39" t="s">
        <v>71</v>
      </c>
      <c r="H39" t="s">
        <v>71</v>
      </c>
      <c r="I39" t="s">
        <v>72</v>
      </c>
      <c r="J39">
        <v>1</v>
      </c>
      <c r="K39" t="s">
        <v>73</v>
      </c>
      <c r="L39" t="s">
        <v>89</v>
      </c>
      <c r="M39">
        <v>1</v>
      </c>
    </row>
    <row r="40" spans="1:13">
      <c r="A40" t="s">
        <v>44</v>
      </c>
      <c r="B40" t="s">
        <v>22</v>
      </c>
      <c r="C40">
        <v>66</v>
      </c>
      <c r="D40">
        <v>93</v>
      </c>
      <c r="E40">
        <v>0.71</v>
      </c>
      <c r="F40">
        <v>0.74</v>
      </c>
      <c r="G40" t="s">
        <v>71</v>
      </c>
      <c r="H40" t="s">
        <v>71</v>
      </c>
      <c r="I40" t="s">
        <v>72</v>
      </c>
      <c r="J40">
        <v>1</v>
      </c>
      <c r="K40" t="s">
        <v>73</v>
      </c>
      <c r="L40" t="s">
        <v>89</v>
      </c>
      <c r="M40">
        <v>1</v>
      </c>
    </row>
    <row r="41" spans="1:13">
      <c r="A41" t="s">
        <v>45</v>
      </c>
      <c r="B41" t="s">
        <v>22</v>
      </c>
      <c r="C41">
        <v>90</v>
      </c>
      <c r="D41">
        <v>109</v>
      </c>
      <c r="E41">
        <v>0.83</v>
      </c>
      <c r="F41">
        <v>0.78</v>
      </c>
      <c r="G41" t="s">
        <v>71</v>
      </c>
      <c r="H41" t="s">
        <v>70</v>
      </c>
      <c r="I41" t="s">
        <v>72</v>
      </c>
      <c r="J41">
        <v>1</v>
      </c>
      <c r="K41" t="s">
        <v>76</v>
      </c>
      <c r="L41" t="s">
        <v>90</v>
      </c>
      <c r="M41">
        <v>1</v>
      </c>
    </row>
    <row r="42" spans="1:13">
      <c r="A42" t="s">
        <v>45</v>
      </c>
      <c r="B42" t="s">
        <v>22</v>
      </c>
      <c r="C42">
        <v>61</v>
      </c>
      <c r="D42">
        <v>87</v>
      </c>
      <c r="E42">
        <v>0.7</v>
      </c>
      <c r="F42">
        <v>0.7</v>
      </c>
      <c r="G42" t="s">
        <v>71</v>
      </c>
      <c r="H42" t="s">
        <v>70</v>
      </c>
      <c r="I42" t="s">
        <v>72</v>
      </c>
      <c r="J42">
        <v>1</v>
      </c>
      <c r="K42" t="s">
        <v>76</v>
      </c>
      <c r="L42" t="s">
        <v>90</v>
      </c>
      <c r="M42">
        <v>1</v>
      </c>
    </row>
    <row r="43" spans="1:13">
      <c r="A43" t="s">
        <v>45</v>
      </c>
      <c r="B43" t="s">
        <v>22</v>
      </c>
      <c r="C43">
        <v>74</v>
      </c>
      <c r="D43">
        <v>94</v>
      </c>
      <c r="E43">
        <v>0.79</v>
      </c>
      <c r="F43">
        <v>0.72</v>
      </c>
      <c r="G43" t="s">
        <v>71</v>
      </c>
      <c r="H43" t="s">
        <v>70</v>
      </c>
      <c r="I43" t="s">
        <v>72</v>
      </c>
      <c r="J43">
        <v>1</v>
      </c>
      <c r="K43" t="s">
        <v>76</v>
      </c>
      <c r="L43" t="s">
        <v>90</v>
      </c>
      <c r="M43">
        <v>1</v>
      </c>
    </row>
    <row r="44" spans="1:13">
      <c r="A44" t="s">
        <v>46</v>
      </c>
      <c r="B44" t="s">
        <v>22</v>
      </c>
      <c r="C44">
        <v>91</v>
      </c>
      <c r="D44">
        <v>116</v>
      </c>
      <c r="E44">
        <v>0.78</v>
      </c>
      <c r="F44">
        <v>0.89</v>
      </c>
      <c r="G44" t="s">
        <v>70</v>
      </c>
      <c r="H44" t="s">
        <v>70</v>
      </c>
      <c r="I44" t="s">
        <v>91</v>
      </c>
      <c r="J44">
        <v>1</v>
      </c>
      <c r="K44" t="s">
        <v>78</v>
      </c>
      <c r="L44" t="s">
        <v>92</v>
      </c>
      <c r="M44">
        <v>1</v>
      </c>
    </row>
    <row r="45" spans="1:13">
      <c r="A45" t="s">
        <v>46</v>
      </c>
      <c r="B45" t="s">
        <v>22</v>
      </c>
      <c r="C45">
        <v>35</v>
      </c>
      <c r="D45">
        <v>71</v>
      </c>
      <c r="E45">
        <v>0.49</v>
      </c>
      <c r="F45">
        <v>0.55000000000000004</v>
      </c>
      <c r="G45" t="s">
        <v>70</v>
      </c>
      <c r="H45" t="s">
        <v>71</v>
      </c>
      <c r="I45" t="s">
        <v>72</v>
      </c>
      <c r="J45">
        <v>1</v>
      </c>
      <c r="K45" t="s">
        <v>78</v>
      </c>
      <c r="L45" t="s">
        <v>92</v>
      </c>
      <c r="M45">
        <v>1</v>
      </c>
    </row>
    <row r="46" spans="1:13">
      <c r="A46" t="s">
        <v>46</v>
      </c>
      <c r="B46" t="s">
        <v>22</v>
      </c>
      <c r="C46">
        <v>42</v>
      </c>
      <c r="D46">
        <v>78</v>
      </c>
      <c r="E46">
        <v>0.54</v>
      </c>
      <c r="F46">
        <v>0.62</v>
      </c>
      <c r="G46" t="s">
        <v>70</v>
      </c>
      <c r="H46" t="s">
        <v>71</v>
      </c>
      <c r="I46" t="s">
        <v>72</v>
      </c>
      <c r="J46">
        <v>1</v>
      </c>
      <c r="K46" t="s">
        <v>78</v>
      </c>
      <c r="L46" t="s">
        <v>92</v>
      </c>
      <c r="M46">
        <v>1</v>
      </c>
    </row>
    <row r="47" spans="1:13">
      <c r="A47" t="s">
        <v>47</v>
      </c>
      <c r="B47" t="s">
        <v>22</v>
      </c>
      <c r="C47">
        <v>92</v>
      </c>
      <c r="D47">
        <v>117</v>
      </c>
      <c r="E47">
        <v>0.79</v>
      </c>
      <c r="F47">
        <v>0.89</v>
      </c>
      <c r="G47" t="s">
        <v>70</v>
      </c>
      <c r="H47" t="s">
        <v>71</v>
      </c>
      <c r="I47" t="s">
        <v>91</v>
      </c>
      <c r="J47">
        <v>1</v>
      </c>
      <c r="K47" t="s">
        <v>80</v>
      </c>
      <c r="L47" t="s">
        <v>93</v>
      </c>
      <c r="M47">
        <v>1</v>
      </c>
    </row>
    <row r="48" spans="1:13">
      <c r="A48" t="s">
        <v>47</v>
      </c>
      <c r="B48" t="s">
        <v>22</v>
      </c>
      <c r="C48">
        <v>52</v>
      </c>
      <c r="D48">
        <v>88</v>
      </c>
      <c r="E48">
        <v>0.59</v>
      </c>
      <c r="F48">
        <v>0.69</v>
      </c>
      <c r="G48" t="s">
        <v>70</v>
      </c>
      <c r="H48" t="s">
        <v>71</v>
      </c>
      <c r="I48" t="s">
        <v>91</v>
      </c>
      <c r="J48">
        <v>1</v>
      </c>
      <c r="K48" t="s">
        <v>80</v>
      </c>
      <c r="L48" t="s">
        <v>93</v>
      </c>
      <c r="M48">
        <v>1</v>
      </c>
    </row>
    <row r="49" spans="1:13">
      <c r="A49" t="s">
        <v>47</v>
      </c>
      <c r="B49" t="s">
        <v>22</v>
      </c>
      <c r="C49">
        <v>52</v>
      </c>
      <c r="D49">
        <v>84</v>
      </c>
      <c r="E49">
        <v>0.62</v>
      </c>
      <c r="F49">
        <v>0.69</v>
      </c>
      <c r="G49" t="s">
        <v>70</v>
      </c>
      <c r="H49" t="s">
        <v>71</v>
      </c>
      <c r="I49" t="s">
        <v>91</v>
      </c>
      <c r="J49">
        <v>1</v>
      </c>
      <c r="K49" t="s">
        <v>80</v>
      </c>
      <c r="L49" t="s">
        <v>93</v>
      </c>
      <c r="M49">
        <v>1</v>
      </c>
    </row>
    <row r="50" spans="1:13">
      <c r="A50" t="s">
        <v>40</v>
      </c>
      <c r="B50" t="s">
        <v>22</v>
      </c>
      <c r="C50">
        <v>89</v>
      </c>
      <c r="D50">
        <v>113</v>
      </c>
      <c r="E50">
        <v>0.79</v>
      </c>
      <c r="F50">
        <v>0.8</v>
      </c>
      <c r="G50" t="s">
        <v>71</v>
      </c>
      <c r="H50" t="s">
        <v>71</v>
      </c>
      <c r="I50" t="s">
        <v>91</v>
      </c>
      <c r="J50">
        <v>10</v>
      </c>
      <c r="K50" t="s">
        <v>73</v>
      </c>
      <c r="L50" t="s">
        <v>94</v>
      </c>
      <c r="M50">
        <v>1</v>
      </c>
    </row>
    <row r="51" spans="1:13">
      <c r="A51" t="s">
        <v>40</v>
      </c>
      <c r="B51" t="s">
        <v>22</v>
      </c>
      <c r="C51">
        <v>57</v>
      </c>
      <c r="D51">
        <v>110</v>
      </c>
      <c r="E51">
        <v>0.52</v>
      </c>
      <c r="F51">
        <v>0.87</v>
      </c>
      <c r="G51" t="s">
        <v>71</v>
      </c>
      <c r="H51" t="s">
        <v>71</v>
      </c>
      <c r="I51" t="s">
        <v>91</v>
      </c>
      <c r="J51">
        <v>10</v>
      </c>
      <c r="K51" t="s">
        <v>73</v>
      </c>
      <c r="L51" t="s">
        <v>94</v>
      </c>
      <c r="M51">
        <v>1</v>
      </c>
    </row>
    <row r="52" spans="1:13">
      <c r="A52" t="s">
        <v>40</v>
      </c>
      <c r="B52" t="s">
        <v>22</v>
      </c>
      <c r="C52">
        <v>91</v>
      </c>
      <c r="D52">
        <v>116</v>
      </c>
      <c r="E52">
        <v>0.78</v>
      </c>
      <c r="F52">
        <v>0.93</v>
      </c>
      <c r="G52" t="s">
        <v>71</v>
      </c>
      <c r="H52" t="s">
        <v>71</v>
      </c>
      <c r="I52" t="s">
        <v>91</v>
      </c>
      <c r="J52">
        <v>10</v>
      </c>
      <c r="K52" t="s">
        <v>73</v>
      </c>
      <c r="L52" t="s">
        <v>94</v>
      </c>
      <c r="M52">
        <v>1</v>
      </c>
    </row>
    <row r="53" spans="1:13">
      <c r="A53" t="s">
        <v>41</v>
      </c>
      <c r="B53" t="s">
        <v>22</v>
      </c>
      <c r="C53">
        <v>91</v>
      </c>
      <c r="D53">
        <v>108</v>
      </c>
      <c r="E53">
        <v>0.84</v>
      </c>
      <c r="F53">
        <v>0.77</v>
      </c>
      <c r="G53" t="s">
        <v>70</v>
      </c>
      <c r="H53" t="s">
        <v>70</v>
      </c>
      <c r="I53" t="s">
        <v>72</v>
      </c>
      <c r="J53">
        <v>10</v>
      </c>
      <c r="K53" t="s">
        <v>76</v>
      </c>
      <c r="L53" t="s">
        <v>95</v>
      </c>
      <c r="M53">
        <v>1</v>
      </c>
    </row>
    <row r="54" spans="1:13">
      <c r="A54" t="s">
        <v>41</v>
      </c>
      <c r="B54" t="s">
        <v>22</v>
      </c>
      <c r="C54">
        <v>37</v>
      </c>
      <c r="D54">
        <v>98</v>
      </c>
      <c r="E54">
        <v>0.38</v>
      </c>
      <c r="F54">
        <v>0.73</v>
      </c>
      <c r="G54" t="s">
        <v>70</v>
      </c>
      <c r="H54" t="s">
        <v>70</v>
      </c>
      <c r="I54" t="s">
        <v>72</v>
      </c>
      <c r="J54">
        <v>10</v>
      </c>
      <c r="K54" t="s">
        <v>76</v>
      </c>
      <c r="L54" t="s">
        <v>95</v>
      </c>
      <c r="M54">
        <v>1</v>
      </c>
    </row>
    <row r="55" spans="1:13">
      <c r="A55" t="s">
        <v>41</v>
      </c>
      <c r="B55" t="s">
        <v>22</v>
      </c>
      <c r="C55">
        <v>40</v>
      </c>
      <c r="D55">
        <v>82</v>
      </c>
      <c r="E55">
        <v>0.49</v>
      </c>
      <c r="F55">
        <v>0.7</v>
      </c>
      <c r="G55" t="s">
        <v>70</v>
      </c>
      <c r="H55" t="s">
        <v>70</v>
      </c>
      <c r="I55" t="s">
        <v>72</v>
      </c>
      <c r="J55">
        <v>10</v>
      </c>
      <c r="K55" t="s">
        <v>76</v>
      </c>
      <c r="L55" t="s">
        <v>95</v>
      </c>
      <c r="M55">
        <v>1</v>
      </c>
    </row>
    <row r="56" spans="1:13">
      <c r="A56" t="s">
        <v>42</v>
      </c>
      <c r="B56" t="s">
        <v>22</v>
      </c>
      <c r="C56">
        <v>94</v>
      </c>
      <c r="D56">
        <v>127</v>
      </c>
      <c r="E56">
        <v>0.74</v>
      </c>
      <c r="F56">
        <v>0.88</v>
      </c>
      <c r="G56" t="s">
        <v>70</v>
      </c>
      <c r="H56" t="s">
        <v>71</v>
      </c>
      <c r="I56" t="s">
        <v>91</v>
      </c>
      <c r="J56">
        <v>10</v>
      </c>
      <c r="K56" t="s">
        <v>78</v>
      </c>
      <c r="L56" t="s">
        <v>96</v>
      </c>
      <c r="M56">
        <v>1</v>
      </c>
    </row>
    <row r="57" spans="1:13">
      <c r="A57" t="s">
        <v>42</v>
      </c>
      <c r="B57" t="s">
        <v>22</v>
      </c>
      <c r="C57">
        <v>41</v>
      </c>
      <c r="D57">
        <v>107</v>
      </c>
      <c r="E57">
        <v>0.38</v>
      </c>
      <c r="F57">
        <v>0.86</v>
      </c>
      <c r="G57" t="s">
        <v>70</v>
      </c>
      <c r="H57" t="s">
        <v>71</v>
      </c>
      <c r="I57" t="s">
        <v>91</v>
      </c>
      <c r="J57">
        <v>10</v>
      </c>
      <c r="K57" t="s">
        <v>78</v>
      </c>
      <c r="L57" t="s">
        <v>96</v>
      </c>
      <c r="M57">
        <v>1</v>
      </c>
    </row>
    <row r="58" spans="1:13">
      <c r="A58" t="s">
        <v>42</v>
      </c>
      <c r="B58" t="s">
        <v>22</v>
      </c>
      <c r="C58">
        <v>82</v>
      </c>
      <c r="D58">
        <v>120</v>
      </c>
      <c r="E58">
        <v>0.68</v>
      </c>
      <c r="F58">
        <v>0.94</v>
      </c>
      <c r="G58" t="s">
        <v>70</v>
      </c>
      <c r="H58" t="s">
        <v>71</v>
      </c>
      <c r="I58" t="s">
        <v>91</v>
      </c>
      <c r="J58">
        <v>10</v>
      </c>
      <c r="K58" t="s">
        <v>78</v>
      </c>
      <c r="L58" t="s">
        <v>96</v>
      </c>
      <c r="M58">
        <v>1</v>
      </c>
    </row>
    <row r="59" spans="1:13">
      <c r="A59" t="s">
        <v>43</v>
      </c>
      <c r="B59" t="s">
        <v>22</v>
      </c>
      <c r="C59">
        <v>94</v>
      </c>
      <c r="D59">
        <v>133</v>
      </c>
      <c r="E59">
        <v>0.71</v>
      </c>
      <c r="F59">
        <v>0.88</v>
      </c>
      <c r="G59" t="s">
        <v>71</v>
      </c>
      <c r="H59" t="s">
        <v>70</v>
      </c>
      <c r="I59" t="s">
        <v>72</v>
      </c>
      <c r="J59">
        <v>10</v>
      </c>
      <c r="K59" t="s">
        <v>80</v>
      </c>
      <c r="L59" t="s">
        <v>97</v>
      </c>
      <c r="M59">
        <v>1</v>
      </c>
    </row>
    <row r="60" spans="1:13">
      <c r="A60" t="s">
        <v>43</v>
      </c>
      <c r="B60" t="s">
        <v>22</v>
      </c>
      <c r="C60">
        <v>54</v>
      </c>
      <c r="D60">
        <v>102</v>
      </c>
      <c r="E60">
        <v>0.53</v>
      </c>
      <c r="F60">
        <v>0.82</v>
      </c>
      <c r="G60" t="s">
        <v>71</v>
      </c>
      <c r="H60" t="s">
        <v>70</v>
      </c>
      <c r="I60" t="s">
        <v>72</v>
      </c>
      <c r="J60">
        <v>10</v>
      </c>
      <c r="K60" t="s">
        <v>80</v>
      </c>
      <c r="L60" t="s">
        <v>97</v>
      </c>
      <c r="M60">
        <v>1</v>
      </c>
    </row>
    <row r="61" spans="1:13">
      <c r="A61" t="s">
        <v>43</v>
      </c>
      <c r="B61" t="s">
        <v>22</v>
      </c>
      <c r="C61">
        <v>77</v>
      </c>
      <c r="D61">
        <v>117</v>
      </c>
      <c r="E61">
        <v>0.66</v>
      </c>
      <c r="F61">
        <v>0.93</v>
      </c>
      <c r="G61" t="s">
        <v>71</v>
      </c>
      <c r="H61" t="s">
        <v>70</v>
      </c>
      <c r="I61" t="s">
        <v>72</v>
      </c>
      <c r="J61">
        <v>10</v>
      </c>
      <c r="K61" t="s">
        <v>80</v>
      </c>
      <c r="L61" t="s">
        <v>97</v>
      </c>
      <c r="M61">
        <v>1</v>
      </c>
    </row>
    <row r="62" spans="1:13">
      <c r="A62" t="s">
        <v>48</v>
      </c>
      <c r="B62" t="s">
        <v>22</v>
      </c>
      <c r="C62">
        <v>55</v>
      </c>
      <c r="D62">
        <v>81</v>
      </c>
      <c r="E62">
        <v>0.68</v>
      </c>
      <c r="F62">
        <v>0.68</v>
      </c>
      <c r="G62" t="s">
        <v>71</v>
      </c>
      <c r="H62" t="s">
        <v>71</v>
      </c>
      <c r="I62" t="s">
        <v>91</v>
      </c>
      <c r="J62">
        <v>18</v>
      </c>
      <c r="K62" t="s">
        <v>73</v>
      </c>
      <c r="L62" t="s">
        <v>98</v>
      </c>
      <c r="M62">
        <v>1</v>
      </c>
    </row>
    <row r="63" spans="1:13">
      <c r="A63" t="s">
        <v>48</v>
      </c>
      <c r="B63" t="s">
        <v>22</v>
      </c>
      <c r="C63">
        <v>71</v>
      </c>
      <c r="D63">
        <v>113</v>
      </c>
      <c r="E63">
        <v>0.63</v>
      </c>
      <c r="F63">
        <v>0.91</v>
      </c>
      <c r="G63" t="s">
        <v>71</v>
      </c>
      <c r="H63" t="s">
        <v>71</v>
      </c>
      <c r="I63" t="s">
        <v>91</v>
      </c>
      <c r="J63">
        <v>18</v>
      </c>
      <c r="K63" t="s">
        <v>73</v>
      </c>
      <c r="L63" t="s">
        <v>98</v>
      </c>
      <c r="M63">
        <v>1</v>
      </c>
    </row>
    <row r="64" spans="1:13">
      <c r="A64" t="s">
        <v>48</v>
      </c>
      <c r="B64" t="s">
        <v>22</v>
      </c>
      <c r="C64">
        <v>83</v>
      </c>
      <c r="D64">
        <v>115</v>
      </c>
      <c r="E64">
        <v>0.72</v>
      </c>
      <c r="F64">
        <v>0.98</v>
      </c>
      <c r="G64" t="s">
        <v>71</v>
      </c>
      <c r="H64" t="s">
        <v>71</v>
      </c>
      <c r="I64" t="s">
        <v>91</v>
      </c>
      <c r="J64">
        <v>18</v>
      </c>
      <c r="K64" t="s">
        <v>73</v>
      </c>
      <c r="L64" t="s">
        <v>98</v>
      </c>
      <c r="M64">
        <v>1</v>
      </c>
    </row>
    <row r="65" spans="1:13">
      <c r="A65" t="s">
        <v>49</v>
      </c>
      <c r="B65" t="s">
        <v>22</v>
      </c>
      <c r="C65">
        <v>33</v>
      </c>
      <c r="D65">
        <v>56</v>
      </c>
      <c r="E65">
        <v>0.59</v>
      </c>
      <c r="F65">
        <v>0.51</v>
      </c>
      <c r="G65" t="s">
        <v>71</v>
      </c>
      <c r="H65" t="s">
        <v>71</v>
      </c>
      <c r="I65" t="s">
        <v>72</v>
      </c>
      <c r="J65">
        <v>18</v>
      </c>
      <c r="K65" t="s">
        <v>76</v>
      </c>
      <c r="L65" t="s">
        <v>99</v>
      </c>
      <c r="M65">
        <v>1</v>
      </c>
    </row>
    <row r="66" spans="1:13">
      <c r="A66" t="s">
        <v>49</v>
      </c>
      <c r="B66" t="s">
        <v>22</v>
      </c>
      <c r="C66">
        <v>59</v>
      </c>
      <c r="D66">
        <v>111</v>
      </c>
      <c r="E66">
        <v>0.53</v>
      </c>
      <c r="F66">
        <v>0.9</v>
      </c>
      <c r="G66" t="s">
        <v>71</v>
      </c>
      <c r="H66" t="s">
        <v>71</v>
      </c>
      <c r="I66" t="s">
        <v>72</v>
      </c>
      <c r="J66">
        <v>18</v>
      </c>
      <c r="K66" t="s">
        <v>76</v>
      </c>
      <c r="L66" t="s">
        <v>99</v>
      </c>
      <c r="M66">
        <v>1</v>
      </c>
    </row>
    <row r="67" spans="1:13">
      <c r="A67" t="s">
        <v>49</v>
      </c>
      <c r="B67" t="s">
        <v>22</v>
      </c>
      <c r="C67">
        <v>94</v>
      </c>
      <c r="D67">
        <v>119</v>
      </c>
      <c r="E67">
        <v>0.79</v>
      </c>
      <c r="F67">
        <v>0.98</v>
      </c>
      <c r="G67" t="s">
        <v>71</v>
      </c>
      <c r="H67" t="s">
        <v>71</v>
      </c>
      <c r="I67" t="s">
        <v>72</v>
      </c>
      <c r="J67">
        <v>18</v>
      </c>
      <c r="K67" t="s">
        <v>76</v>
      </c>
      <c r="L67" t="s">
        <v>99</v>
      </c>
      <c r="M67">
        <v>1</v>
      </c>
    </row>
    <row r="68" spans="1:13">
      <c r="A68" t="s">
        <v>50</v>
      </c>
      <c r="B68" t="s">
        <v>22</v>
      </c>
      <c r="C68">
        <v>77</v>
      </c>
      <c r="D68">
        <v>99</v>
      </c>
      <c r="E68">
        <v>0.78</v>
      </c>
      <c r="F68">
        <v>0.79</v>
      </c>
      <c r="G68" t="s">
        <v>70</v>
      </c>
      <c r="H68" t="s">
        <v>70</v>
      </c>
      <c r="I68" t="s">
        <v>91</v>
      </c>
      <c r="J68">
        <v>18</v>
      </c>
      <c r="K68" t="s">
        <v>78</v>
      </c>
      <c r="L68" t="s">
        <v>100</v>
      </c>
      <c r="M68">
        <v>1</v>
      </c>
    </row>
    <row r="69" spans="1:13">
      <c r="A69" t="s">
        <v>50</v>
      </c>
      <c r="B69" t="s">
        <v>22</v>
      </c>
      <c r="C69">
        <v>34</v>
      </c>
      <c r="D69">
        <v>103</v>
      </c>
      <c r="E69">
        <v>0.33</v>
      </c>
      <c r="F69">
        <v>0.86</v>
      </c>
      <c r="G69" t="s">
        <v>70</v>
      </c>
      <c r="H69" t="s">
        <v>70</v>
      </c>
      <c r="I69" t="s">
        <v>91</v>
      </c>
      <c r="J69">
        <v>18</v>
      </c>
      <c r="K69" t="s">
        <v>78</v>
      </c>
      <c r="L69" t="s">
        <v>100</v>
      </c>
      <c r="M69">
        <v>1</v>
      </c>
    </row>
    <row r="70" spans="1:13">
      <c r="A70" t="s">
        <v>50</v>
      </c>
      <c r="B70" t="s">
        <v>22</v>
      </c>
      <c r="C70">
        <v>108</v>
      </c>
      <c r="D70">
        <v>119</v>
      </c>
      <c r="E70">
        <v>0.91</v>
      </c>
      <c r="F70">
        <v>0.94</v>
      </c>
      <c r="G70" t="s">
        <v>70</v>
      </c>
      <c r="H70" t="s">
        <v>70</v>
      </c>
      <c r="I70" t="s">
        <v>91</v>
      </c>
      <c r="J70">
        <v>18</v>
      </c>
      <c r="K70" t="s">
        <v>78</v>
      </c>
      <c r="L70" t="s">
        <v>100</v>
      </c>
      <c r="M70">
        <v>1</v>
      </c>
    </row>
    <row r="71" spans="1:13">
      <c r="A71" t="s">
        <v>51</v>
      </c>
      <c r="B71" t="s">
        <v>22</v>
      </c>
      <c r="C71">
        <v>61</v>
      </c>
      <c r="D71">
        <v>98</v>
      </c>
      <c r="E71">
        <v>0.62</v>
      </c>
      <c r="F71">
        <v>0.78</v>
      </c>
      <c r="G71" t="s">
        <v>70</v>
      </c>
      <c r="H71" t="s">
        <v>70</v>
      </c>
      <c r="I71" t="s">
        <v>72</v>
      </c>
      <c r="J71">
        <v>18</v>
      </c>
      <c r="K71" t="s">
        <v>80</v>
      </c>
      <c r="L71" t="s">
        <v>101</v>
      </c>
      <c r="M71">
        <v>1</v>
      </c>
    </row>
    <row r="72" spans="1:13">
      <c r="A72" t="s">
        <v>51</v>
      </c>
      <c r="B72" t="s">
        <v>22</v>
      </c>
      <c r="C72">
        <v>32</v>
      </c>
      <c r="D72">
        <v>103</v>
      </c>
      <c r="E72">
        <v>0.31</v>
      </c>
      <c r="F72">
        <v>0.86</v>
      </c>
      <c r="G72" t="s">
        <v>70</v>
      </c>
      <c r="H72" t="s">
        <v>70</v>
      </c>
      <c r="I72" t="s">
        <v>72</v>
      </c>
      <c r="J72">
        <v>18</v>
      </c>
      <c r="K72" t="s">
        <v>80</v>
      </c>
      <c r="L72" t="s">
        <v>101</v>
      </c>
      <c r="M72">
        <v>1</v>
      </c>
    </row>
    <row r="73" spans="1:13">
      <c r="A73" t="s">
        <v>51</v>
      </c>
      <c r="B73" t="s">
        <v>22</v>
      </c>
      <c r="C73">
        <v>66</v>
      </c>
      <c r="D73">
        <v>108</v>
      </c>
      <c r="E73">
        <v>0.61</v>
      </c>
      <c r="F73">
        <v>0.86</v>
      </c>
      <c r="G73" t="s">
        <v>70</v>
      </c>
      <c r="H73" t="s">
        <v>70</v>
      </c>
      <c r="I73" t="s">
        <v>72</v>
      </c>
      <c r="J73">
        <v>18</v>
      </c>
      <c r="K73" t="s">
        <v>80</v>
      </c>
      <c r="L73" t="s">
        <v>101</v>
      </c>
      <c r="M73">
        <v>1</v>
      </c>
    </row>
    <row r="74" spans="1:13">
      <c r="A74" t="s">
        <v>21</v>
      </c>
      <c r="B74" t="s">
        <v>22</v>
      </c>
      <c r="C74">
        <v>46</v>
      </c>
      <c r="D74">
        <v>72</v>
      </c>
      <c r="E74">
        <v>0.64</v>
      </c>
      <c r="F74">
        <v>0.72</v>
      </c>
      <c r="G74" t="s">
        <v>71</v>
      </c>
      <c r="H74" t="s">
        <v>70</v>
      </c>
      <c r="I74" t="s">
        <v>91</v>
      </c>
      <c r="J74">
        <v>0</v>
      </c>
      <c r="K74" t="s">
        <v>102</v>
      </c>
      <c r="L74">
        <v>41</v>
      </c>
      <c r="M74">
        <v>41</v>
      </c>
    </row>
    <row r="75" spans="1:13">
      <c r="A75" t="s">
        <v>23</v>
      </c>
      <c r="B75" t="s">
        <v>22</v>
      </c>
      <c r="C75">
        <v>26</v>
      </c>
      <c r="D75">
        <v>72</v>
      </c>
      <c r="E75">
        <v>0.36</v>
      </c>
      <c r="F75">
        <v>0.72</v>
      </c>
      <c r="G75" t="s">
        <v>70</v>
      </c>
      <c r="H75" t="s">
        <v>71</v>
      </c>
      <c r="I75" t="s">
        <v>72</v>
      </c>
      <c r="J75">
        <v>0</v>
      </c>
      <c r="K75" t="s">
        <v>102</v>
      </c>
      <c r="L75">
        <v>42</v>
      </c>
      <c r="M75">
        <v>42</v>
      </c>
    </row>
    <row r="76" spans="1:13">
      <c r="A76" t="s">
        <v>21</v>
      </c>
      <c r="B76" t="s">
        <v>22</v>
      </c>
      <c r="C76">
        <v>48</v>
      </c>
      <c r="D76">
        <v>85</v>
      </c>
      <c r="E76">
        <v>0.56000000000000005</v>
      </c>
      <c r="F76">
        <v>0.77</v>
      </c>
      <c r="G76" t="s">
        <v>71</v>
      </c>
      <c r="H76" t="s">
        <v>70</v>
      </c>
      <c r="I76" t="s">
        <v>91</v>
      </c>
      <c r="J76">
        <v>0</v>
      </c>
      <c r="K76" t="s">
        <v>102</v>
      </c>
      <c r="L76">
        <v>41</v>
      </c>
      <c r="M76">
        <v>41</v>
      </c>
    </row>
    <row r="77" spans="1:13">
      <c r="A77" t="s">
        <v>23</v>
      </c>
      <c r="B77" t="s">
        <v>22</v>
      </c>
      <c r="C77">
        <v>37</v>
      </c>
      <c r="D77">
        <v>85</v>
      </c>
      <c r="E77">
        <v>0.44</v>
      </c>
      <c r="F77">
        <v>0.77</v>
      </c>
      <c r="G77" t="s">
        <v>70</v>
      </c>
      <c r="H77" t="s">
        <v>71</v>
      </c>
      <c r="I77" t="s">
        <v>72</v>
      </c>
      <c r="J77">
        <v>0</v>
      </c>
      <c r="K77" t="s">
        <v>102</v>
      </c>
      <c r="L77">
        <v>42</v>
      </c>
      <c r="M77">
        <v>42</v>
      </c>
    </row>
    <row r="78" spans="1:13">
      <c r="A78" t="s">
        <v>21</v>
      </c>
      <c r="B78" t="s">
        <v>22</v>
      </c>
      <c r="C78">
        <v>82</v>
      </c>
      <c r="D78">
        <v>116</v>
      </c>
      <c r="E78">
        <v>0.71</v>
      </c>
      <c r="F78">
        <v>0.8</v>
      </c>
      <c r="G78" t="s">
        <v>71</v>
      </c>
      <c r="H78" t="s">
        <v>70</v>
      </c>
      <c r="I78" t="s">
        <v>91</v>
      </c>
      <c r="J78">
        <v>0</v>
      </c>
      <c r="K78" t="s">
        <v>102</v>
      </c>
      <c r="L78">
        <v>41</v>
      </c>
      <c r="M78">
        <v>41</v>
      </c>
    </row>
    <row r="79" spans="1:13">
      <c r="A79" t="s">
        <v>23</v>
      </c>
      <c r="B79" t="s">
        <v>22</v>
      </c>
      <c r="C79">
        <v>34</v>
      </c>
      <c r="D79">
        <v>116</v>
      </c>
      <c r="E79">
        <v>0.28999999999999998</v>
      </c>
      <c r="F79">
        <v>0.8</v>
      </c>
      <c r="G79" t="s">
        <v>70</v>
      </c>
      <c r="H79" t="s">
        <v>71</v>
      </c>
      <c r="I79" t="s">
        <v>72</v>
      </c>
      <c r="J79">
        <v>0</v>
      </c>
      <c r="K79" t="s">
        <v>102</v>
      </c>
      <c r="L79">
        <v>42</v>
      </c>
      <c r="M79">
        <v>42</v>
      </c>
    </row>
    <row r="80" spans="1:13">
      <c r="A80" t="s">
        <v>21</v>
      </c>
      <c r="B80" t="s">
        <v>22</v>
      </c>
      <c r="C80">
        <v>114</v>
      </c>
      <c r="D80">
        <v>154</v>
      </c>
      <c r="E80">
        <v>0.74</v>
      </c>
      <c r="F80">
        <v>0.85</v>
      </c>
      <c r="G80" t="s">
        <v>71</v>
      </c>
      <c r="H80" t="s">
        <v>70</v>
      </c>
      <c r="I80" t="s">
        <v>91</v>
      </c>
      <c r="J80">
        <v>0</v>
      </c>
      <c r="K80" t="s">
        <v>102</v>
      </c>
      <c r="L80">
        <v>41</v>
      </c>
      <c r="M80">
        <v>41</v>
      </c>
    </row>
    <row r="81" spans="1:13">
      <c r="A81" t="s">
        <v>23</v>
      </c>
      <c r="B81" t="s">
        <v>22</v>
      </c>
      <c r="C81">
        <v>40</v>
      </c>
      <c r="D81">
        <v>154</v>
      </c>
      <c r="E81">
        <v>0.26</v>
      </c>
      <c r="F81">
        <v>0.85</v>
      </c>
      <c r="G81" t="s">
        <v>70</v>
      </c>
      <c r="H81" t="s">
        <v>71</v>
      </c>
      <c r="I81" t="s">
        <v>72</v>
      </c>
      <c r="J81">
        <v>0</v>
      </c>
      <c r="K81" t="s">
        <v>102</v>
      </c>
      <c r="L81">
        <v>42</v>
      </c>
      <c r="M81">
        <v>42</v>
      </c>
    </row>
    <row r="82" spans="1:13">
      <c r="A82" t="s">
        <v>21</v>
      </c>
      <c r="B82" t="s">
        <v>22</v>
      </c>
      <c r="C82">
        <v>75</v>
      </c>
      <c r="D82">
        <v>99</v>
      </c>
      <c r="E82">
        <v>0.76</v>
      </c>
      <c r="F82">
        <v>0.94</v>
      </c>
      <c r="G82" t="s">
        <v>71</v>
      </c>
      <c r="H82" t="s">
        <v>70</v>
      </c>
      <c r="I82" t="s">
        <v>91</v>
      </c>
      <c r="J82">
        <v>0</v>
      </c>
      <c r="K82" t="s">
        <v>102</v>
      </c>
      <c r="L82">
        <v>41</v>
      </c>
      <c r="M82">
        <v>41</v>
      </c>
    </row>
    <row r="83" spans="1:13">
      <c r="A83" t="s">
        <v>23</v>
      </c>
      <c r="B83" t="s">
        <v>22</v>
      </c>
      <c r="C83">
        <v>24</v>
      </c>
      <c r="D83">
        <v>99</v>
      </c>
      <c r="E83">
        <v>0.23</v>
      </c>
      <c r="F83">
        <v>0.94</v>
      </c>
      <c r="G83" t="s">
        <v>70</v>
      </c>
      <c r="H83" t="s">
        <v>71</v>
      </c>
      <c r="I83" t="s">
        <v>72</v>
      </c>
      <c r="J83">
        <v>0</v>
      </c>
      <c r="K83" t="s">
        <v>102</v>
      </c>
      <c r="L83">
        <v>42</v>
      </c>
      <c r="M83">
        <v>42</v>
      </c>
    </row>
    <row r="84" spans="1:13">
      <c r="A84" t="s">
        <v>21</v>
      </c>
      <c r="B84" t="s">
        <v>22</v>
      </c>
      <c r="C84">
        <v>66</v>
      </c>
      <c r="D84">
        <v>96</v>
      </c>
      <c r="E84">
        <v>0.69</v>
      </c>
      <c r="F84">
        <v>0.96</v>
      </c>
      <c r="G84" t="s">
        <v>71</v>
      </c>
      <c r="H84" t="s">
        <v>70</v>
      </c>
      <c r="I84" t="s">
        <v>91</v>
      </c>
      <c r="J84">
        <v>0</v>
      </c>
      <c r="K84" t="s">
        <v>102</v>
      </c>
      <c r="L84">
        <v>41</v>
      </c>
      <c r="M84">
        <v>41</v>
      </c>
    </row>
    <row r="85" spans="1:13">
      <c r="A85" t="s">
        <v>23</v>
      </c>
      <c r="B85" t="s">
        <v>22</v>
      </c>
      <c r="C85">
        <v>30</v>
      </c>
      <c r="D85">
        <v>96</v>
      </c>
      <c r="E85">
        <v>0.31</v>
      </c>
      <c r="F85">
        <v>0.96</v>
      </c>
      <c r="G85" t="s">
        <v>70</v>
      </c>
      <c r="H85" t="s">
        <v>71</v>
      </c>
      <c r="I85" t="s">
        <v>72</v>
      </c>
      <c r="J85">
        <v>0</v>
      </c>
      <c r="K85" t="s">
        <v>102</v>
      </c>
      <c r="L85">
        <v>42</v>
      </c>
      <c r="M85">
        <v>42</v>
      </c>
    </row>
    <row r="86" spans="1:13">
      <c r="A86" t="s">
        <v>21</v>
      </c>
      <c r="B86" t="s">
        <v>22</v>
      </c>
      <c r="C86">
        <v>57</v>
      </c>
      <c r="D86">
        <v>93</v>
      </c>
      <c r="E86">
        <v>0.61</v>
      </c>
      <c r="F86">
        <v>1</v>
      </c>
      <c r="G86" t="s">
        <v>71</v>
      </c>
      <c r="H86" t="s">
        <v>70</v>
      </c>
      <c r="I86" t="s">
        <v>91</v>
      </c>
      <c r="J86">
        <v>0</v>
      </c>
      <c r="K86" t="s">
        <v>102</v>
      </c>
      <c r="L86">
        <v>41</v>
      </c>
      <c r="M86">
        <v>41</v>
      </c>
    </row>
    <row r="87" spans="1:13">
      <c r="A87" t="s">
        <v>21</v>
      </c>
      <c r="B87" t="s">
        <v>22</v>
      </c>
      <c r="C87">
        <v>67</v>
      </c>
      <c r="D87">
        <v>98</v>
      </c>
      <c r="E87">
        <v>0.69</v>
      </c>
      <c r="F87">
        <v>1</v>
      </c>
      <c r="G87" t="s">
        <v>71</v>
      </c>
      <c r="H87" t="s">
        <v>70</v>
      </c>
      <c r="I87" t="s">
        <v>91</v>
      </c>
      <c r="J87">
        <v>0</v>
      </c>
      <c r="K87" t="s">
        <v>102</v>
      </c>
      <c r="L87">
        <v>41</v>
      </c>
      <c r="M87">
        <v>42</v>
      </c>
    </row>
    <row r="88" spans="1:13">
      <c r="A88" t="s">
        <v>23</v>
      </c>
      <c r="B88" t="s">
        <v>22</v>
      </c>
      <c r="C88">
        <v>36</v>
      </c>
      <c r="D88">
        <v>93</v>
      </c>
      <c r="E88">
        <v>0.39</v>
      </c>
      <c r="F88">
        <v>1</v>
      </c>
      <c r="G88" t="s">
        <v>70</v>
      </c>
      <c r="H88" t="s">
        <v>71</v>
      </c>
      <c r="I88" t="s">
        <v>72</v>
      </c>
      <c r="J88">
        <v>0</v>
      </c>
      <c r="K88" t="s">
        <v>102</v>
      </c>
      <c r="L88">
        <v>42</v>
      </c>
      <c r="M88">
        <v>41</v>
      </c>
    </row>
    <row r="89" spans="1:13">
      <c r="A89" t="s">
        <v>23</v>
      </c>
      <c r="B89" t="s">
        <v>22</v>
      </c>
      <c r="C89">
        <v>31</v>
      </c>
      <c r="D89">
        <v>98</v>
      </c>
      <c r="E89">
        <v>0.31</v>
      </c>
      <c r="F89">
        <v>1</v>
      </c>
      <c r="G89" t="s">
        <v>70</v>
      </c>
      <c r="H89" t="s">
        <v>71</v>
      </c>
      <c r="I89" t="s">
        <v>72</v>
      </c>
      <c r="J89">
        <v>0</v>
      </c>
      <c r="K89" t="s">
        <v>102</v>
      </c>
      <c r="L89">
        <v>42</v>
      </c>
      <c r="M89">
        <v>42</v>
      </c>
    </row>
    <row r="90" spans="1:13">
      <c r="A90" t="s">
        <v>23</v>
      </c>
      <c r="B90" t="s">
        <v>22</v>
      </c>
      <c r="C90">
        <v>46</v>
      </c>
      <c r="D90">
        <v>126</v>
      </c>
      <c r="E90">
        <v>0.37</v>
      </c>
      <c r="F90">
        <v>1.01</v>
      </c>
      <c r="G90" t="s">
        <v>70</v>
      </c>
      <c r="H90" t="s">
        <v>71</v>
      </c>
      <c r="I90" t="s">
        <v>72</v>
      </c>
      <c r="J90">
        <v>0</v>
      </c>
      <c r="K90" t="s">
        <v>102</v>
      </c>
      <c r="L90">
        <v>42</v>
      </c>
      <c r="M90">
        <v>42</v>
      </c>
    </row>
    <row r="91" spans="1:13">
      <c r="A91" t="s">
        <v>21</v>
      </c>
      <c r="B91" t="s">
        <v>22</v>
      </c>
      <c r="C91">
        <v>80</v>
      </c>
      <c r="D91">
        <v>126</v>
      </c>
      <c r="E91">
        <v>0.63</v>
      </c>
      <c r="F91">
        <v>1.05</v>
      </c>
      <c r="G91" t="s">
        <v>71</v>
      </c>
      <c r="H91" t="s">
        <v>70</v>
      </c>
      <c r="I91" t="s">
        <v>91</v>
      </c>
      <c r="J91">
        <v>0</v>
      </c>
      <c r="K91" t="s">
        <v>102</v>
      </c>
      <c r="L91">
        <v>41</v>
      </c>
      <c r="M91">
        <v>41</v>
      </c>
    </row>
    <row r="92" spans="1:13">
      <c r="A92" t="s">
        <v>21</v>
      </c>
      <c r="B92" t="s">
        <v>22</v>
      </c>
      <c r="C92">
        <v>87</v>
      </c>
      <c r="D92">
        <v>112</v>
      </c>
      <c r="E92">
        <v>0.78</v>
      </c>
      <c r="F92">
        <v>1.17</v>
      </c>
      <c r="G92" t="s">
        <v>71</v>
      </c>
      <c r="H92" t="s">
        <v>70</v>
      </c>
      <c r="I92" t="s">
        <v>91</v>
      </c>
      <c r="J92">
        <v>0</v>
      </c>
      <c r="K92" t="s">
        <v>102</v>
      </c>
      <c r="L92">
        <v>41</v>
      </c>
      <c r="M92" s="3">
        <v>41</v>
      </c>
    </row>
    <row r="93" spans="1:13">
      <c r="A93" t="s">
        <v>23</v>
      </c>
      <c r="B93" t="s">
        <v>22</v>
      </c>
      <c r="C93">
        <v>25</v>
      </c>
      <c r="D93">
        <v>112</v>
      </c>
      <c r="E93">
        <v>0.22</v>
      </c>
      <c r="F93">
        <v>1.17</v>
      </c>
      <c r="G93" t="s">
        <v>70</v>
      </c>
      <c r="H93" t="s">
        <v>71</v>
      </c>
      <c r="I93" t="s">
        <v>72</v>
      </c>
      <c r="J93">
        <v>0</v>
      </c>
      <c r="K93" t="s">
        <v>102</v>
      </c>
      <c r="L93">
        <v>42</v>
      </c>
      <c r="M93" s="3">
        <v>42</v>
      </c>
    </row>
    <row r="94" spans="1:13">
      <c r="A94" t="s">
        <v>21</v>
      </c>
      <c r="B94" t="s">
        <v>22</v>
      </c>
      <c r="C94">
        <v>81</v>
      </c>
      <c r="D94">
        <v>116</v>
      </c>
      <c r="E94">
        <v>0.7</v>
      </c>
      <c r="F94">
        <v>1.1000000000000001</v>
      </c>
      <c r="G94" t="s">
        <v>71</v>
      </c>
      <c r="H94" t="s">
        <v>70</v>
      </c>
      <c r="I94" t="s">
        <v>91</v>
      </c>
      <c r="J94">
        <v>0</v>
      </c>
      <c r="K94" t="s">
        <v>102</v>
      </c>
      <c r="L94">
        <v>41</v>
      </c>
      <c r="M94" s="3">
        <v>41</v>
      </c>
    </row>
    <row r="95" spans="1:13">
      <c r="A95" t="s">
        <v>23</v>
      </c>
      <c r="B95" t="s">
        <v>22</v>
      </c>
      <c r="C95">
        <v>35</v>
      </c>
      <c r="D95">
        <v>116</v>
      </c>
      <c r="E95">
        <v>0.3</v>
      </c>
      <c r="F95">
        <v>1.1000000000000001</v>
      </c>
      <c r="G95" t="s">
        <v>70</v>
      </c>
      <c r="H95" t="s">
        <v>71</v>
      </c>
      <c r="I95" t="s">
        <v>72</v>
      </c>
      <c r="J95">
        <v>0</v>
      </c>
      <c r="K95" t="s">
        <v>102</v>
      </c>
      <c r="L95">
        <v>42</v>
      </c>
      <c r="M95" s="3">
        <v>42</v>
      </c>
    </row>
    <row r="96" spans="1:13">
      <c r="A96" t="s">
        <v>21</v>
      </c>
      <c r="B96" t="s">
        <v>22</v>
      </c>
      <c r="C96">
        <v>93</v>
      </c>
      <c r="D96">
        <v>134</v>
      </c>
      <c r="E96">
        <v>0.69</v>
      </c>
      <c r="F96">
        <v>1.02</v>
      </c>
      <c r="G96" t="s">
        <v>71</v>
      </c>
      <c r="H96" t="s">
        <v>70</v>
      </c>
      <c r="I96" t="s">
        <v>91</v>
      </c>
      <c r="J96">
        <v>0</v>
      </c>
      <c r="K96" t="s">
        <v>102</v>
      </c>
      <c r="L96">
        <v>41</v>
      </c>
      <c r="M96" s="3">
        <v>41</v>
      </c>
    </row>
    <row r="97" spans="1:13">
      <c r="A97" t="s">
        <v>23</v>
      </c>
      <c r="B97" t="s">
        <v>22</v>
      </c>
      <c r="C97">
        <v>41</v>
      </c>
      <c r="D97">
        <v>134</v>
      </c>
      <c r="E97">
        <v>0.31</v>
      </c>
      <c r="F97">
        <v>1.02</v>
      </c>
      <c r="G97" t="s">
        <v>70</v>
      </c>
      <c r="H97" t="s">
        <v>71</v>
      </c>
      <c r="I97" t="s">
        <v>72</v>
      </c>
      <c r="J97">
        <v>0</v>
      </c>
      <c r="K97" t="s">
        <v>102</v>
      </c>
      <c r="L97">
        <v>42</v>
      </c>
      <c r="M97" s="3">
        <v>42</v>
      </c>
    </row>
    <row r="98" spans="1:13">
      <c r="A98" t="s">
        <v>21</v>
      </c>
      <c r="B98" t="s">
        <v>22</v>
      </c>
      <c r="C98">
        <v>77</v>
      </c>
      <c r="D98">
        <v>125</v>
      </c>
      <c r="E98">
        <v>0.62</v>
      </c>
      <c r="F98">
        <v>1.02</v>
      </c>
      <c r="G98" t="s">
        <v>71</v>
      </c>
      <c r="H98" t="s">
        <v>70</v>
      </c>
      <c r="I98" t="s">
        <v>91</v>
      </c>
      <c r="J98">
        <v>0</v>
      </c>
      <c r="K98" t="s">
        <v>102</v>
      </c>
      <c r="L98">
        <v>41</v>
      </c>
      <c r="M98" s="3">
        <v>41</v>
      </c>
    </row>
    <row r="99" spans="1:13">
      <c r="A99" t="s">
        <v>23</v>
      </c>
      <c r="B99" t="s">
        <v>22</v>
      </c>
      <c r="C99">
        <v>48</v>
      </c>
      <c r="D99">
        <v>125</v>
      </c>
      <c r="E99">
        <v>0.38</v>
      </c>
      <c r="F99">
        <v>1.02</v>
      </c>
      <c r="G99" t="s">
        <v>70</v>
      </c>
      <c r="H99" t="s">
        <v>71</v>
      </c>
      <c r="I99" t="s">
        <v>72</v>
      </c>
      <c r="J99">
        <v>0</v>
      </c>
      <c r="K99" t="s">
        <v>102</v>
      </c>
      <c r="L99">
        <v>42</v>
      </c>
      <c r="M99" s="3">
        <v>42</v>
      </c>
    </row>
    <row r="100" spans="1:13">
      <c r="A100" t="s">
        <v>21</v>
      </c>
      <c r="B100" t="s">
        <v>22</v>
      </c>
      <c r="C100">
        <v>139</v>
      </c>
      <c r="D100">
        <v>152</v>
      </c>
      <c r="E100">
        <v>0.91</v>
      </c>
      <c r="F100">
        <v>1.03</v>
      </c>
      <c r="G100" t="s">
        <v>71</v>
      </c>
      <c r="H100" t="s">
        <v>70</v>
      </c>
      <c r="I100" t="s">
        <v>91</v>
      </c>
      <c r="J100">
        <v>0</v>
      </c>
      <c r="K100" t="s">
        <v>102</v>
      </c>
      <c r="L100">
        <v>41</v>
      </c>
      <c r="M100" s="3">
        <v>41</v>
      </c>
    </row>
    <row r="101" spans="1:13">
      <c r="A101" t="s">
        <v>23</v>
      </c>
      <c r="B101" t="s">
        <v>22</v>
      </c>
      <c r="C101">
        <v>13</v>
      </c>
      <c r="D101">
        <v>152</v>
      </c>
      <c r="E101">
        <v>0.09</v>
      </c>
      <c r="F101">
        <v>1.03</v>
      </c>
      <c r="G101" t="s">
        <v>70</v>
      </c>
      <c r="H101" t="s">
        <v>71</v>
      </c>
      <c r="I101" t="s">
        <v>72</v>
      </c>
      <c r="J101">
        <v>0</v>
      </c>
      <c r="K101" t="s">
        <v>102</v>
      </c>
      <c r="L101">
        <v>42</v>
      </c>
      <c r="M101" s="3">
        <v>42</v>
      </c>
    </row>
    <row r="102" spans="1:13">
      <c r="A102" t="s">
        <v>21</v>
      </c>
      <c r="B102" t="s">
        <v>22</v>
      </c>
      <c r="C102">
        <v>81</v>
      </c>
      <c r="D102">
        <v>153</v>
      </c>
      <c r="E102">
        <v>0.53</v>
      </c>
      <c r="F102">
        <v>1.0900000000000001</v>
      </c>
      <c r="G102" t="s">
        <v>71</v>
      </c>
      <c r="H102" t="s">
        <v>70</v>
      </c>
      <c r="I102" t="s">
        <v>91</v>
      </c>
      <c r="J102">
        <v>0</v>
      </c>
      <c r="K102" t="s">
        <v>102</v>
      </c>
      <c r="L102">
        <v>41</v>
      </c>
      <c r="M102" s="3">
        <v>41</v>
      </c>
    </row>
    <row r="103" spans="1:13">
      <c r="A103" t="s">
        <v>23</v>
      </c>
      <c r="B103" t="s">
        <v>22</v>
      </c>
      <c r="C103">
        <v>72</v>
      </c>
      <c r="D103">
        <v>153</v>
      </c>
      <c r="E103">
        <v>0.47</v>
      </c>
      <c r="F103">
        <v>1.0900000000000001</v>
      </c>
      <c r="G103" t="s">
        <v>70</v>
      </c>
      <c r="H103" t="s">
        <v>71</v>
      </c>
      <c r="I103" t="s">
        <v>72</v>
      </c>
      <c r="J103">
        <v>0</v>
      </c>
      <c r="K103" t="s">
        <v>102</v>
      </c>
      <c r="L103">
        <v>42</v>
      </c>
      <c r="M103" s="3">
        <v>42</v>
      </c>
    </row>
    <row r="104" spans="1:13">
      <c r="A104" t="s">
        <v>103</v>
      </c>
      <c r="B104" t="s">
        <v>22</v>
      </c>
      <c r="C104">
        <v>38</v>
      </c>
      <c r="D104">
        <v>133</v>
      </c>
      <c r="E104">
        <v>0.28999999999999998</v>
      </c>
      <c r="F104">
        <v>1.1100000000000001</v>
      </c>
      <c r="G104" t="s">
        <v>70</v>
      </c>
      <c r="H104" t="s">
        <v>71</v>
      </c>
      <c r="I104" t="s">
        <v>72</v>
      </c>
      <c r="J104">
        <v>3</v>
      </c>
      <c r="K104" t="s">
        <v>73</v>
      </c>
      <c r="L104" t="s">
        <v>74</v>
      </c>
      <c r="M104" s="3">
        <v>42</v>
      </c>
    </row>
    <row r="105" spans="1:13">
      <c r="A105" t="s">
        <v>103</v>
      </c>
      <c r="B105" t="s">
        <v>22</v>
      </c>
      <c r="C105">
        <v>49</v>
      </c>
      <c r="D105">
        <v>119</v>
      </c>
      <c r="E105">
        <v>0.41</v>
      </c>
      <c r="F105">
        <v>0.99</v>
      </c>
      <c r="G105" t="s">
        <v>70</v>
      </c>
      <c r="H105" t="s">
        <v>71</v>
      </c>
      <c r="I105" t="s">
        <v>72</v>
      </c>
      <c r="J105">
        <v>3</v>
      </c>
      <c r="K105" t="s">
        <v>73</v>
      </c>
      <c r="L105" t="s">
        <v>74</v>
      </c>
      <c r="M105" s="3">
        <v>42</v>
      </c>
    </row>
    <row r="106" spans="1:13">
      <c r="A106" t="s">
        <v>103</v>
      </c>
      <c r="B106" t="s">
        <v>22</v>
      </c>
      <c r="C106">
        <v>48</v>
      </c>
      <c r="D106">
        <v>116</v>
      </c>
      <c r="E106">
        <v>0.41</v>
      </c>
      <c r="F106">
        <v>1.01</v>
      </c>
      <c r="G106" t="s">
        <v>70</v>
      </c>
      <c r="H106" t="s">
        <v>71</v>
      </c>
      <c r="I106" t="s">
        <v>72</v>
      </c>
      <c r="J106">
        <v>3</v>
      </c>
      <c r="K106" t="s">
        <v>73</v>
      </c>
      <c r="L106" t="s">
        <v>74</v>
      </c>
      <c r="M106" s="3">
        <v>42</v>
      </c>
    </row>
    <row r="107" spans="1:13">
      <c r="A107" t="s">
        <v>104</v>
      </c>
      <c r="B107" t="s">
        <v>22</v>
      </c>
      <c r="C107">
        <v>36</v>
      </c>
      <c r="D107">
        <v>132</v>
      </c>
      <c r="E107">
        <v>0.27</v>
      </c>
      <c r="F107">
        <v>1.06</v>
      </c>
      <c r="G107" t="s">
        <v>70</v>
      </c>
      <c r="H107" t="s">
        <v>71</v>
      </c>
      <c r="I107" t="s">
        <v>72</v>
      </c>
      <c r="J107">
        <v>3</v>
      </c>
      <c r="K107" t="s">
        <v>76</v>
      </c>
      <c r="L107" t="s">
        <v>74</v>
      </c>
      <c r="M107" s="3">
        <v>42</v>
      </c>
    </row>
    <row r="108" spans="1:13">
      <c r="A108" t="s">
        <v>104</v>
      </c>
      <c r="B108" t="s">
        <v>22</v>
      </c>
      <c r="C108">
        <v>52</v>
      </c>
      <c r="D108">
        <v>117</v>
      </c>
      <c r="E108">
        <v>0.44</v>
      </c>
      <c r="F108">
        <v>0.94</v>
      </c>
      <c r="G108" t="s">
        <v>70</v>
      </c>
      <c r="H108" t="s">
        <v>71</v>
      </c>
      <c r="I108" t="s">
        <v>72</v>
      </c>
      <c r="J108">
        <v>3</v>
      </c>
      <c r="K108" t="s">
        <v>76</v>
      </c>
      <c r="L108" t="s">
        <v>74</v>
      </c>
      <c r="M108" s="3">
        <v>42</v>
      </c>
    </row>
    <row r="109" spans="1:13">
      <c r="A109" t="s">
        <v>104</v>
      </c>
      <c r="B109" t="s">
        <v>22</v>
      </c>
      <c r="C109">
        <v>30</v>
      </c>
      <c r="D109">
        <v>102</v>
      </c>
      <c r="E109">
        <v>0.28999999999999998</v>
      </c>
      <c r="F109">
        <v>0.89</v>
      </c>
      <c r="G109" t="s">
        <v>70</v>
      </c>
      <c r="H109" t="s">
        <v>71</v>
      </c>
      <c r="I109" t="s">
        <v>72</v>
      </c>
      <c r="J109">
        <v>3</v>
      </c>
      <c r="K109" t="s">
        <v>76</v>
      </c>
      <c r="L109" t="s">
        <v>74</v>
      </c>
      <c r="M109" s="3">
        <v>42</v>
      </c>
    </row>
    <row r="110" spans="1:13">
      <c r="A110" t="s">
        <v>105</v>
      </c>
      <c r="B110" t="s">
        <v>22</v>
      </c>
      <c r="C110">
        <v>36</v>
      </c>
      <c r="D110">
        <v>108</v>
      </c>
      <c r="E110">
        <v>0.33</v>
      </c>
      <c r="F110">
        <v>0.9</v>
      </c>
      <c r="G110" t="s">
        <v>70</v>
      </c>
      <c r="H110" t="s">
        <v>71</v>
      </c>
      <c r="I110" t="s">
        <v>72</v>
      </c>
      <c r="J110">
        <v>3</v>
      </c>
      <c r="K110" t="s">
        <v>78</v>
      </c>
      <c r="L110" t="s">
        <v>74</v>
      </c>
      <c r="M110" s="3">
        <v>42</v>
      </c>
    </row>
    <row r="111" spans="1:13">
      <c r="A111" t="s">
        <v>105</v>
      </c>
      <c r="B111" t="s">
        <v>22</v>
      </c>
      <c r="C111">
        <v>50</v>
      </c>
      <c r="D111">
        <v>122</v>
      </c>
      <c r="E111">
        <v>0.41</v>
      </c>
      <c r="F111">
        <v>1.02</v>
      </c>
      <c r="G111" t="s">
        <v>70</v>
      </c>
      <c r="H111" t="s">
        <v>71</v>
      </c>
      <c r="I111" t="s">
        <v>72</v>
      </c>
      <c r="J111">
        <v>3</v>
      </c>
      <c r="K111" t="s">
        <v>78</v>
      </c>
      <c r="L111" t="s">
        <v>74</v>
      </c>
      <c r="M111" s="3">
        <v>42</v>
      </c>
    </row>
    <row r="112" spans="1:13">
      <c r="A112" t="s">
        <v>105</v>
      </c>
      <c r="B112" t="s">
        <v>22</v>
      </c>
      <c r="C112">
        <v>32</v>
      </c>
      <c r="D112">
        <v>111</v>
      </c>
      <c r="E112">
        <v>0.28999999999999998</v>
      </c>
      <c r="F112">
        <v>0.99</v>
      </c>
      <c r="G112" t="s">
        <v>70</v>
      </c>
      <c r="H112" t="s">
        <v>71</v>
      </c>
      <c r="I112" t="s">
        <v>72</v>
      </c>
      <c r="J112">
        <v>3</v>
      </c>
      <c r="K112" t="s">
        <v>78</v>
      </c>
      <c r="L112" t="s">
        <v>74</v>
      </c>
      <c r="M112" s="3">
        <v>42</v>
      </c>
    </row>
    <row r="113" spans="1:13">
      <c r="A113" t="s">
        <v>106</v>
      </c>
      <c r="B113" t="s">
        <v>22</v>
      </c>
      <c r="C113">
        <v>35</v>
      </c>
      <c r="D113">
        <v>120</v>
      </c>
      <c r="E113">
        <v>0.28999999999999998</v>
      </c>
      <c r="F113">
        <v>0.98</v>
      </c>
      <c r="G113" t="s">
        <v>70</v>
      </c>
      <c r="H113" t="s">
        <v>71</v>
      </c>
      <c r="I113" t="s">
        <v>72</v>
      </c>
      <c r="J113">
        <v>3</v>
      </c>
      <c r="K113" t="s">
        <v>80</v>
      </c>
      <c r="L113" t="s">
        <v>74</v>
      </c>
      <c r="M113" s="3">
        <v>42</v>
      </c>
    </row>
    <row r="114" spans="1:13">
      <c r="A114" t="s">
        <v>106</v>
      </c>
      <c r="B114" t="s">
        <v>22</v>
      </c>
      <c r="C114">
        <v>30</v>
      </c>
      <c r="D114">
        <v>118</v>
      </c>
      <c r="E114">
        <v>0.25</v>
      </c>
      <c r="F114">
        <v>0.96</v>
      </c>
      <c r="G114" t="s">
        <v>70</v>
      </c>
      <c r="H114" t="s">
        <v>71</v>
      </c>
      <c r="I114" t="s">
        <v>72</v>
      </c>
      <c r="J114">
        <v>3</v>
      </c>
      <c r="K114" t="s">
        <v>80</v>
      </c>
      <c r="L114" t="s">
        <v>74</v>
      </c>
      <c r="M114" s="3">
        <v>42</v>
      </c>
    </row>
    <row r="115" spans="1:13">
      <c r="A115" t="s">
        <v>106</v>
      </c>
      <c r="B115" t="s">
        <v>22</v>
      </c>
      <c r="C115">
        <v>32</v>
      </c>
      <c r="D115">
        <v>90</v>
      </c>
      <c r="E115">
        <v>0.36</v>
      </c>
      <c r="F115">
        <v>0.93</v>
      </c>
      <c r="G115" t="s">
        <v>70</v>
      </c>
      <c r="H115" t="s">
        <v>71</v>
      </c>
      <c r="I115" t="s">
        <v>72</v>
      </c>
      <c r="J115">
        <v>3</v>
      </c>
      <c r="K115" t="s">
        <v>80</v>
      </c>
      <c r="L115" t="s">
        <v>74</v>
      </c>
      <c r="M115" s="3">
        <v>42</v>
      </c>
    </row>
    <row r="116" spans="1:13">
      <c r="A116" t="s">
        <v>52</v>
      </c>
      <c r="B116" t="s">
        <v>22</v>
      </c>
      <c r="C116">
        <v>85</v>
      </c>
      <c r="D116">
        <v>133</v>
      </c>
      <c r="E116">
        <v>0.64</v>
      </c>
      <c r="F116">
        <v>1.1100000000000001</v>
      </c>
      <c r="G116" t="s">
        <v>70</v>
      </c>
      <c r="H116" t="s">
        <v>71</v>
      </c>
      <c r="I116" t="s">
        <v>72</v>
      </c>
      <c r="J116">
        <v>3</v>
      </c>
      <c r="K116" t="s">
        <v>73</v>
      </c>
      <c r="L116" t="s">
        <v>107</v>
      </c>
      <c r="M116" s="3">
        <v>1</v>
      </c>
    </row>
    <row r="117" spans="1:13">
      <c r="A117" t="s">
        <v>52</v>
      </c>
      <c r="B117" t="s">
        <v>22</v>
      </c>
      <c r="C117">
        <v>70</v>
      </c>
      <c r="D117">
        <v>119</v>
      </c>
      <c r="E117">
        <v>0.59</v>
      </c>
      <c r="F117">
        <v>0.99</v>
      </c>
      <c r="G117" t="s">
        <v>70</v>
      </c>
      <c r="H117" t="s">
        <v>71</v>
      </c>
      <c r="I117" t="s">
        <v>72</v>
      </c>
      <c r="J117">
        <v>3</v>
      </c>
      <c r="K117" t="s">
        <v>73</v>
      </c>
      <c r="L117" t="s">
        <v>107</v>
      </c>
      <c r="M117" s="3">
        <v>1</v>
      </c>
    </row>
    <row r="118" spans="1:13">
      <c r="A118" t="s">
        <v>52</v>
      </c>
      <c r="B118" t="s">
        <v>22</v>
      </c>
      <c r="C118">
        <v>68</v>
      </c>
      <c r="D118">
        <v>116</v>
      </c>
      <c r="E118">
        <v>0.59</v>
      </c>
      <c r="F118">
        <v>1.01</v>
      </c>
      <c r="G118" t="s">
        <v>70</v>
      </c>
      <c r="H118" t="s">
        <v>71</v>
      </c>
      <c r="I118" t="s">
        <v>72</v>
      </c>
      <c r="J118">
        <v>3</v>
      </c>
      <c r="K118" t="s">
        <v>73</v>
      </c>
      <c r="L118" t="s">
        <v>107</v>
      </c>
      <c r="M118" s="3">
        <v>1</v>
      </c>
    </row>
    <row r="119" spans="1:13">
      <c r="A119" t="s">
        <v>53</v>
      </c>
      <c r="B119" t="s">
        <v>22</v>
      </c>
      <c r="C119">
        <v>96</v>
      </c>
      <c r="D119">
        <v>132</v>
      </c>
      <c r="E119">
        <v>0.73</v>
      </c>
      <c r="F119">
        <v>1.06</v>
      </c>
      <c r="G119" t="s">
        <v>71</v>
      </c>
      <c r="H119" t="s">
        <v>70</v>
      </c>
      <c r="I119" t="s">
        <v>91</v>
      </c>
      <c r="J119">
        <v>3</v>
      </c>
      <c r="K119" t="s">
        <v>76</v>
      </c>
      <c r="L119" t="s">
        <v>108</v>
      </c>
      <c r="M119" s="3">
        <v>1</v>
      </c>
    </row>
    <row r="120" spans="1:13">
      <c r="A120" t="s">
        <v>53</v>
      </c>
      <c r="B120" t="s">
        <v>22</v>
      </c>
      <c r="C120">
        <v>64</v>
      </c>
      <c r="D120">
        <v>117</v>
      </c>
      <c r="E120">
        <v>0.55000000000000004</v>
      </c>
      <c r="F120">
        <v>0.94</v>
      </c>
      <c r="G120" t="s">
        <v>71</v>
      </c>
      <c r="H120" t="s">
        <v>70</v>
      </c>
      <c r="I120" t="s">
        <v>91</v>
      </c>
      <c r="J120">
        <v>3</v>
      </c>
      <c r="K120" t="s">
        <v>76</v>
      </c>
      <c r="L120" t="s">
        <v>108</v>
      </c>
      <c r="M120" s="3">
        <v>1</v>
      </c>
    </row>
    <row r="121" spans="1:13">
      <c r="A121" t="s">
        <v>53</v>
      </c>
      <c r="B121" t="s">
        <v>22</v>
      </c>
      <c r="C121">
        <v>70</v>
      </c>
      <c r="D121">
        <v>102</v>
      </c>
      <c r="E121">
        <v>0.69</v>
      </c>
      <c r="F121">
        <v>0.89</v>
      </c>
      <c r="G121" t="s">
        <v>71</v>
      </c>
      <c r="H121" t="s">
        <v>70</v>
      </c>
      <c r="I121" t="s">
        <v>91</v>
      </c>
      <c r="J121">
        <v>3</v>
      </c>
      <c r="K121" t="s">
        <v>76</v>
      </c>
      <c r="L121" t="s">
        <v>108</v>
      </c>
      <c r="M121" s="3">
        <v>1</v>
      </c>
    </row>
    <row r="122" spans="1:13">
      <c r="A122" t="s">
        <v>54</v>
      </c>
      <c r="B122" t="s">
        <v>22</v>
      </c>
      <c r="C122">
        <v>72</v>
      </c>
      <c r="D122">
        <v>108</v>
      </c>
      <c r="E122">
        <v>0.67</v>
      </c>
      <c r="F122">
        <v>0.9</v>
      </c>
      <c r="G122" t="s">
        <v>70</v>
      </c>
      <c r="H122" t="s">
        <v>71</v>
      </c>
      <c r="I122" t="s">
        <v>72</v>
      </c>
      <c r="J122">
        <v>3</v>
      </c>
      <c r="K122" t="s">
        <v>78</v>
      </c>
      <c r="L122" t="s">
        <v>109</v>
      </c>
      <c r="M122" s="3">
        <v>1</v>
      </c>
    </row>
    <row r="123" spans="1:13">
      <c r="A123" t="s">
        <v>54</v>
      </c>
      <c r="B123" t="s">
        <v>22</v>
      </c>
      <c r="C123">
        <v>72</v>
      </c>
      <c r="D123">
        <v>122</v>
      </c>
      <c r="E123">
        <v>0.59</v>
      </c>
      <c r="F123">
        <v>1.02</v>
      </c>
      <c r="G123" t="s">
        <v>70</v>
      </c>
      <c r="H123" t="s">
        <v>71</v>
      </c>
      <c r="I123" t="s">
        <v>72</v>
      </c>
      <c r="J123">
        <v>3</v>
      </c>
      <c r="K123" t="s">
        <v>78</v>
      </c>
      <c r="L123" t="s">
        <v>109</v>
      </c>
      <c r="M123" s="3">
        <v>1</v>
      </c>
    </row>
    <row r="124" spans="1:13">
      <c r="A124" t="s">
        <v>54</v>
      </c>
      <c r="B124" t="s">
        <v>22</v>
      </c>
      <c r="C124">
        <v>79</v>
      </c>
      <c r="D124">
        <v>111</v>
      </c>
      <c r="E124">
        <v>0.71</v>
      </c>
      <c r="F124">
        <v>0.99</v>
      </c>
      <c r="G124" t="s">
        <v>70</v>
      </c>
      <c r="H124" t="s">
        <v>71</v>
      </c>
      <c r="I124" t="s">
        <v>72</v>
      </c>
      <c r="J124">
        <v>3</v>
      </c>
      <c r="K124" t="s">
        <v>78</v>
      </c>
      <c r="L124" t="s">
        <v>109</v>
      </c>
      <c r="M124" s="3">
        <v>1</v>
      </c>
    </row>
    <row r="125" spans="1:13">
      <c r="A125" t="s">
        <v>55</v>
      </c>
      <c r="B125" t="s">
        <v>22</v>
      </c>
      <c r="C125">
        <v>85</v>
      </c>
      <c r="D125">
        <v>120</v>
      </c>
      <c r="E125">
        <v>0.71</v>
      </c>
      <c r="F125">
        <v>0.98</v>
      </c>
      <c r="G125" t="s">
        <v>71</v>
      </c>
      <c r="H125" t="s">
        <v>70</v>
      </c>
      <c r="I125" t="s">
        <v>91</v>
      </c>
      <c r="J125">
        <v>3</v>
      </c>
      <c r="K125" t="s">
        <v>80</v>
      </c>
      <c r="L125" t="s">
        <v>110</v>
      </c>
      <c r="M125" s="3">
        <v>1</v>
      </c>
    </row>
    <row r="126" spans="1:13">
      <c r="A126" t="s">
        <v>55</v>
      </c>
      <c r="B126" t="s">
        <v>22</v>
      </c>
      <c r="C126">
        <v>88</v>
      </c>
      <c r="D126">
        <v>118</v>
      </c>
      <c r="E126">
        <v>0.75</v>
      </c>
      <c r="F126">
        <v>0.96</v>
      </c>
      <c r="G126" t="s">
        <v>71</v>
      </c>
      <c r="H126" t="s">
        <v>70</v>
      </c>
      <c r="I126" t="s">
        <v>91</v>
      </c>
      <c r="J126">
        <v>3</v>
      </c>
      <c r="K126" t="s">
        <v>80</v>
      </c>
      <c r="L126" t="s">
        <v>110</v>
      </c>
      <c r="M126" s="3">
        <v>1</v>
      </c>
    </row>
    <row r="127" spans="1:13">
      <c r="A127" t="s">
        <v>55</v>
      </c>
      <c r="B127" t="s">
        <v>22</v>
      </c>
      <c r="C127">
        <v>66</v>
      </c>
      <c r="D127">
        <v>90</v>
      </c>
      <c r="E127">
        <v>0.73</v>
      </c>
      <c r="F127">
        <v>0.93</v>
      </c>
      <c r="G127" t="s">
        <v>71</v>
      </c>
      <c r="H127" t="s">
        <v>70</v>
      </c>
      <c r="I127" t="s">
        <v>91</v>
      </c>
      <c r="J127">
        <v>3</v>
      </c>
      <c r="K127" t="s">
        <v>80</v>
      </c>
      <c r="L127" t="s">
        <v>110</v>
      </c>
      <c r="M127" s="3">
        <v>1</v>
      </c>
    </row>
    <row r="128" spans="1:13">
      <c r="A128" t="s">
        <v>111</v>
      </c>
      <c r="B128" t="s">
        <v>22</v>
      </c>
      <c r="C128">
        <v>43</v>
      </c>
      <c r="D128">
        <v>119</v>
      </c>
      <c r="E128">
        <v>0.36</v>
      </c>
      <c r="F128">
        <v>1.01</v>
      </c>
      <c r="G128" t="s">
        <v>70</v>
      </c>
      <c r="H128" t="s">
        <v>71</v>
      </c>
      <c r="I128" t="s">
        <v>72</v>
      </c>
      <c r="J128">
        <v>4</v>
      </c>
      <c r="K128" t="s">
        <v>73</v>
      </c>
      <c r="L128" t="s">
        <v>74</v>
      </c>
      <c r="M128" s="3">
        <v>42</v>
      </c>
    </row>
    <row r="129" spans="1:13">
      <c r="A129" t="s">
        <v>112</v>
      </c>
      <c r="B129" t="s">
        <v>22</v>
      </c>
      <c r="C129">
        <v>23</v>
      </c>
      <c r="D129">
        <v>103</v>
      </c>
      <c r="E129">
        <v>0.22</v>
      </c>
      <c r="F129">
        <v>0.87</v>
      </c>
      <c r="G129" t="s">
        <v>70</v>
      </c>
      <c r="H129" t="s">
        <v>71</v>
      </c>
      <c r="I129" t="s">
        <v>72</v>
      </c>
      <c r="J129">
        <v>4</v>
      </c>
      <c r="K129" t="s">
        <v>76</v>
      </c>
      <c r="L129" t="s">
        <v>74</v>
      </c>
      <c r="M129" s="3">
        <v>42</v>
      </c>
    </row>
    <row r="130" spans="1:13">
      <c r="A130" t="s">
        <v>113</v>
      </c>
      <c r="B130" t="s">
        <v>22</v>
      </c>
      <c r="C130">
        <v>7</v>
      </c>
      <c r="D130">
        <v>99</v>
      </c>
      <c r="E130">
        <v>7.0000000000000007E-2</v>
      </c>
      <c r="F130">
        <v>0.91</v>
      </c>
      <c r="G130" t="s">
        <v>70</v>
      </c>
      <c r="H130" t="s">
        <v>71</v>
      </c>
      <c r="I130" t="s">
        <v>72</v>
      </c>
      <c r="J130">
        <v>4</v>
      </c>
      <c r="K130" t="s">
        <v>78</v>
      </c>
      <c r="L130" t="s">
        <v>74</v>
      </c>
      <c r="M130" s="3">
        <v>42</v>
      </c>
    </row>
    <row r="131" spans="1:13">
      <c r="A131" t="s">
        <v>114</v>
      </c>
      <c r="B131" t="s">
        <v>22</v>
      </c>
      <c r="C131">
        <v>27</v>
      </c>
      <c r="D131">
        <v>115</v>
      </c>
      <c r="E131">
        <v>0.23</v>
      </c>
      <c r="F131">
        <v>0.93</v>
      </c>
      <c r="G131" t="s">
        <v>70</v>
      </c>
      <c r="H131" t="s">
        <v>71</v>
      </c>
      <c r="I131" t="s">
        <v>72</v>
      </c>
      <c r="J131">
        <v>4</v>
      </c>
      <c r="K131" t="s">
        <v>80</v>
      </c>
      <c r="L131" t="s">
        <v>74</v>
      </c>
      <c r="M131" s="3">
        <v>42</v>
      </c>
    </row>
    <row r="132" spans="1:13">
      <c r="A132" t="s">
        <v>56</v>
      </c>
      <c r="B132" t="s">
        <v>22</v>
      </c>
      <c r="C132">
        <v>76</v>
      </c>
      <c r="D132">
        <v>119</v>
      </c>
      <c r="E132">
        <v>0.64</v>
      </c>
      <c r="F132">
        <v>1.01</v>
      </c>
      <c r="G132" t="s">
        <v>70</v>
      </c>
      <c r="H132" t="s">
        <v>70</v>
      </c>
      <c r="I132" t="s">
        <v>91</v>
      </c>
      <c r="J132">
        <v>4</v>
      </c>
      <c r="K132" t="s">
        <v>73</v>
      </c>
      <c r="L132" t="s">
        <v>115</v>
      </c>
      <c r="M132" s="3">
        <v>1</v>
      </c>
    </row>
    <row r="133" spans="1:13">
      <c r="A133" t="s">
        <v>57</v>
      </c>
      <c r="B133" t="s">
        <v>22</v>
      </c>
      <c r="C133">
        <v>80</v>
      </c>
      <c r="D133">
        <v>103</v>
      </c>
      <c r="E133">
        <v>0.78</v>
      </c>
      <c r="F133">
        <v>0.87</v>
      </c>
      <c r="G133" t="s">
        <v>71</v>
      </c>
      <c r="H133" t="s">
        <v>71</v>
      </c>
      <c r="I133" t="s">
        <v>72</v>
      </c>
      <c r="J133">
        <v>4</v>
      </c>
      <c r="K133" t="s">
        <v>76</v>
      </c>
      <c r="L133" t="s">
        <v>116</v>
      </c>
      <c r="M133" s="3">
        <v>1</v>
      </c>
    </row>
    <row r="134" spans="1:13">
      <c r="A134" t="s">
        <v>58</v>
      </c>
      <c r="B134" t="s">
        <v>22</v>
      </c>
      <c r="C134">
        <v>92</v>
      </c>
      <c r="D134">
        <v>99</v>
      </c>
      <c r="E134">
        <v>0.93</v>
      </c>
      <c r="F134">
        <v>0.91</v>
      </c>
      <c r="G134" t="s">
        <v>71</v>
      </c>
      <c r="H134" t="s">
        <v>70</v>
      </c>
      <c r="I134" t="s">
        <v>91</v>
      </c>
      <c r="J134">
        <v>4</v>
      </c>
      <c r="K134" t="s">
        <v>78</v>
      </c>
      <c r="L134" t="s">
        <v>117</v>
      </c>
      <c r="M134" s="3">
        <v>1</v>
      </c>
    </row>
    <row r="135" spans="1:13">
      <c r="A135" t="s">
        <v>59</v>
      </c>
      <c r="B135" t="s">
        <v>22</v>
      </c>
      <c r="C135">
        <v>88</v>
      </c>
      <c r="D135">
        <v>115</v>
      </c>
      <c r="E135">
        <v>0.77</v>
      </c>
      <c r="F135">
        <v>0.93</v>
      </c>
      <c r="G135" t="s">
        <v>70</v>
      </c>
      <c r="H135" t="s">
        <v>71</v>
      </c>
      <c r="I135" t="s">
        <v>72</v>
      </c>
      <c r="J135">
        <v>4</v>
      </c>
      <c r="K135" t="s">
        <v>80</v>
      </c>
      <c r="L135" t="s">
        <v>118</v>
      </c>
      <c r="M135" s="3">
        <v>1</v>
      </c>
    </row>
    <row r="136" spans="1:13">
      <c r="A136" t="s">
        <v>111</v>
      </c>
      <c r="B136" t="s">
        <v>22</v>
      </c>
      <c r="C136">
        <v>55</v>
      </c>
      <c r="D136">
        <v>116</v>
      </c>
      <c r="E136">
        <v>0.47</v>
      </c>
      <c r="F136">
        <v>0.95</v>
      </c>
      <c r="G136" t="s">
        <v>70</v>
      </c>
      <c r="H136" t="s">
        <v>71</v>
      </c>
      <c r="I136" t="s">
        <v>72</v>
      </c>
      <c r="J136">
        <v>4</v>
      </c>
      <c r="K136" t="s">
        <v>73</v>
      </c>
      <c r="L136" t="s">
        <v>74</v>
      </c>
      <c r="M136" s="3">
        <v>42</v>
      </c>
    </row>
    <row r="137" spans="1:13">
      <c r="A137" t="s">
        <v>112</v>
      </c>
      <c r="B137" t="s">
        <v>22</v>
      </c>
      <c r="C137">
        <v>10</v>
      </c>
      <c r="D137">
        <v>110</v>
      </c>
      <c r="E137">
        <v>0.09</v>
      </c>
      <c r="F137">
        <v>0.89</v>
      </c>
      <c r="G137" t="s">
        <v>70</v>
      </c>
      <c r="H137" t="s">
        <v>71</v>
      </c>
      <c r="I137" t="s">
        <v>72</v>
      </c>
      <c r="J137">
        <v>4</v>
      </c>
      <c r="K137" t="s">
        <v>76</v>
      </c>
      <c r="L137" t="s">
        <v>74</v>
      </c>
      <c r="M137" s="3">
        <v>42</v>
      </c>
    </row>
    <row r="138" spans="1:13">
      <c r="A138" t="s">
        <v>113</v>
      </c>
      <c r="B138" t="s">
        <v>22</v>
      </c>
      <c r="C138">
        <v>27</v>
      </c>
      <c r="D138">
        <v>114</v>
      </c>
      <c r="E138">
        <v>0.24</v>
      </c>
      <c r="F138">
        <v>0.93</v>
      </c>
      <c r="G138" t="s">
        <v>70</v>
      </c>
      <c r="H138" t="s">
        <v>71</v>
      </c>
      <c r="I138" t="s">
        <v>72</v>
      </c>
      <c r="J138">
        <v>4</v>
      </c>
      <c r="K138" t="s">
        <v>78</v>
      </c>
      <c r="L138" t="s">
        <v>74</v>
      </c>
      <c r="M138" s="3">
        <v>42</v>
      </c>
    </row>
    <row r="139" spans="1:13">
      <c r="A139" t="s">
        <v>114</v>
      </c>
      <c r="B139" t="s">
        <v>22</v>
      </c>
      <c r="C139">
        <v>39</v>
      </c>
      <c r="D139">
        <v>101</v>
      </c>
      <c r="E139">
        <v>0.39</v>
      </c>
      <c r="F139">
        <v>0.94</v>
      </c>
      <c r="G139" t="s">
        <v>70</v>
      </c>
      <c r="H139" t="s">
        <v>71</v>
      </c>
      <c r="I139" t="s">
        <v>72</v>
      </c>
      <c r="J139">
        <v>4</v>
      </c>
      <c r="K139" t="s">
        <v>80</v>
      </c>
      <c r="L139" t="s">
        <v>74</v>
      </c>
      <c r="M139" s="3">
        <v>42</v>
      </c>
    </row>
    <row r="140" spans="1:13">
      <c r="A140" t="s">
        <v>56</v>
      </c>
      <c r="B140" t="s">
        <v>22</v>
      </c>
      <c r="C140">
        <v>61</v>
      </c>
      <c r="D140">
        <v>116</v>
      </c>
      <c r="E140">
        <v>0.53</v>
      </c>
      <c r="F140">
        <v>0.95</v>
      </c>
      <c r="G140" t="s">
        <v>70</v>
      </c>
      <c r="H140" t="s">
        <v>70</v>
      </c>
      <c r="I140" t="s">
        <v>91</v>
      </c>
      <c r="J140">
        <v>4</v>
      </c>
      <c r="K140" t="s">
        <v>73</v>
      </c>
      <c r="L140" t="s">
        <v>115</v>
      </c>
      <c r="M140" s="3">
        <v>1</v>
      </c>
    </row>
    <row r="141" spans="1:13">
      <c r="A141" t="s">
        <v>57</v>
      </c>
      <c r="B141" t="s">
        <v>22</v>
      </c>
      <c r="C141">
        <v>100</v>
      </c>
      <c r="D141">
        <v>110</v>
      </c>
      <c r="E141">
        <v>0.91</v>
      </c>
      <c r="F141">
        <v>0.89</v>
      </c>
      <c r="G141" t="s">
        <v>71</v>
      </c>
      <c r="H141" t="s">
        <v>71</v>
      </c>
      <c r="I141" t="s">
        <v>72</v>
      </c>
      <c r="J141">
        <v>4</v>
      </c>
      <c r="K141" t="s">
        <v>76</v>
      </c>
      <c r="L141" t="s">
        <v>116</v>
      </c>
      <c r="M141" s="3">
        <v>1</v>
      </c>
    </row>
    <row r="142" spans="1:13">
      <c r="A142" t="s">
        <v>58</v>
      </c>
      <c r="B142" t="s">
        <v>22</v>
      </c>
      <c r="C142">
        <v>87</v>
      </c>
      <c r="D142">
        <v>114</v>
      </c>
      <c r="E142">
        <v>0.76</v>
      </c>
      <c r="F142">
        <v>0.93</v>
      </c>
      <c r="G142" t="s">
        <v>71</v>
      </c>
      <c r="H142" t="s">
        <v>70</v>
      </c>
      <c r="I142" t="s">
        <v>91</v>
      </c>
      <c r="J142">
        <v>4</v>
      </c>
      <c r="K142" t="s">
        <v>78</v>
      </c>
      <c r="L142" t="s">
        <v>117</v>
      </c>
      <c r="M142" s="3">
        <v>1</v>
      </c>
    </row>
    <row r="143" spans="1:13">
      <c r="A143" t="s">
        <v>59</v>
      </c>
      <c r="B143" t="s">
        <v>22</v>
      </c>
      <c r="C143">
        <v>62</v>
      </c>
      <c r="D143">
        <v>101</v>
      </c>
      <c r="E143">
        <v>0.61</v>
      </c>
      <c r="F143">
        <v>0.94</v>
      </c>
      <c r="G143" t="s">
        <v>70</v>
      </c>
      <c r="H143" t="s">
        <v>71</v>
      </c>
      <c r="I143" t="s">
        <v>72</v>
      </c>
      <c r="J143">
        <v>4</v>
      </c>
      <c r="K143" t="s">
        <v>80</v>
      </c>
      <c r="L143" t="s">
        <v>118</v>
      </c>
      <c r="M143" s="3">
        <v>1</v>
      </c>
    </row>
    <row r="144" spans="1:13">
      <c r="A144" t="s">
        <v>111</v>
      </c>
      <c r="B144" t="s">
        <v>22</v>
      </c>
      <c r="C144">
        <v>18</v>
      </c>
      <c r="D144">
        <v>110</v>
      </c>
      <c r="E144">
        <v>0.16</v>
      </c>
      <c r="F144">
        <v>0.93</v>
      </c>
      <c r="G144" t="s">
        <v>70</v>
      </c>
      <c r="H144" t="s">
        <v>71</v>
      </c>
      <c r="I144" t="s">
        <v>72</v>
      </c>
      <c r="J144">
        <v>4</v>
      </c>
      <c r="K144" t="s">
        <v>73</v>
      </c>
      <c r="L144" t="s">
        <v>74</v>
      </c>
      <c r="M144" s="3">
        <v>42</v>
      </c>
    </row>
    <row r="145" spans="1:13">
      <c r="A145" t="s">
        <v>112</v>
      </c>
      <c r="B145" t="s">
        <v>22</v>
      </c>
      <c r="C145">
        <v>59</v>
      </c>
      <c r="D145">
        <v>130</v>
      </c>
      <c r="E145">
        <v>0.45</v>
      </c>
      <c r="F145">
        <v>1.08</v>
      </c>
      <c r="G145" t="s">
        <v>70</v>
      </c>
      <c r="H145" t="s">
        <v>71</v>
      </c>
      <c r="I145" t="s">
        <v>72</v>
      </c>
      <c r="J145">
        <v>4</v>
      </c>
      <c r="K145" t="s">
        <v>76</v>
      </c>
      <c r="L145" t="s">
        <v>74</v>
      </c>
      <c r="M145" s="3">
        <v>42</v>
      </c>
    </row>
    <row r="146" spans="1:13">
      <c r="A146" t="s">
        <v>113</v>
      </c>
      <c r="B146" t="s">
        <v>22</v>
      </c>
      <c r="C146">
        <v>24</v>
      </c>
      <c r="D146">
        <v>121</v>
      </c>
      <c r="E146">
        <v>0.2</v>
      </c>
      <c r="F146">
        <v>1.03</v>
      </c>
      <c r="G146" t="s">
        <v>70</v>
      </c>
      <c r="H146" t="s">
        <v>71</v>
      </c>
      <c r="I146" t="s">
        <v>72</v>
      </c>
      <c r="J146">
        <v>4</v>
      </c>
      <c r="K146" t="s">
        <v>78</v>
      </c>
      <c r="L146" t="s">
        <v>74</v>
      </c>
      <c r="M146" s="3">
        <v>42</v>
      </c>
    </row>
    <row r="147" spans="1:13">
      <c r="A147" t="s">
        <v>114</v>
      </c>
      <c r="B147" t="s">
        <v>22</v>
      </c>
      <c r="C147">
        <v>22</v>
      </c>
      <c r="D147">
        <v>128</v>
      </c>
      <c r="E147">
        <v>0.17</v>
      </c>
      <c r="F147">
        <v>1.08</v>
      </c>
      <c r="G147" t="s">
        <v>70</v>
      </c>
      <c r="H147" t="s">
        <v>71</v>
      </c>
      <c r="I147" t="s">
        <v>72</v>
      </c>
      <c r="J147">
        <v>4</v>
      </c>
      <c r="K147" t="s">
        <v>80</v>
      </c>
      <c r="L147" t="s">
        <v>74</v>
      </c>
      <c r="M147" s="3">
        <v>42</v>
      </c>
    </row>
    <row r="148" spans="1:13">
      <c r="A148" t="s">
        <v>56</v>
      </c>
      <c r="B148" t="s">
        <v>22</v>
      </c>
      <c r="C148">
        <v>92</v>
      </c>
      <c r="D148">
        <v>110</v>
      </c>
      <c r="E148">
        <v>0.84</v>
      </c>
      <c r="F148">
        <v>0.93</v>
      </c>
      <c r="G148" t="s">
        <v>70</v>
      </c>
      <c r="H148" t="s">
        <v>70</v>
      </c>
      <c r="I148" t="s">
        <v>91</v>
      </c>
      <c r="J148">
        <v>4</v>
      </c>
      <c r="K148" t="s">
        <v>73</v>
      </c>
      <c r="L148" t="s">
        <v>115</v>
      </c>
      <c r="M148" s="3">
        <v>1</v>
      </c>
    </row>
    <row r="149" spans="1:13">
      <c r="A149" t="s">
        <v>57</v>
      </c>
      <c r="B149" t="s">
        <v>22</v>
      </c>
      <c r="C149">
        <v>71</v>
      </c>
      <c r="D149">
        <v>130</v>
      </c>
      <c r="E149">
        <v>0.55000000000000004</v>
      </c>
      <c r="F149">
        <v>1.08</v>
      </c>
      <c r="G149" t="s">
        <v>71</v>
      </c>
      <c r="H149" t="s">
        <v>71</v>
      </c>
      <c r="I149" t="s">
        <v>72</v>
      </c>
      <c r="J149">
        <v>4</v>
      </c>
      <c r="K149" t="s">
        <v>76</v>
      </c>
      <c r="L149" t="s">
        <v>116</v>
      </c>
      <c r="M149" s="3">
        <v>1</v>
      </c>
    </row>
    <row r="150" spans="1:13">
      <c r="A150" t="s">
        <v>58</v>
      </c>
      <c r="B150" t="s">
        <v>22</v>
      </c>
      <c r="C150">
        <v>97</v>
      </c>
      <c r="D150">
        <v>121</v>
      </c>
      <c r="E150">
        <v>0.8</v>
      </c>
      <c r="F150">
        <v>1.03</v>
      </c>
      <c r="G150" t="s">
        <v>71</v>
      </c>
      <c r="H150" t="s">
        <v>70</v>
      </c>
      <c r="I150" t="s">
        <v>91</v>
      </c>
      <c r="J150">
        <v>4</v>
      </c>
      <c r="K150" t="s">
        <v>78</v>
      </c>
      <c r="L150" t="s">
        <v>117</v>
      </c>
      <c r="M150" s="3">
        <v>1</v>
      </c>
    </row>
    <row r="151" spans="1:13">
      <c r="A151" t="s">
        <v>59</v>
      </c>
      <c r="B151" t="s">
        <v>22</v>
      </c>
      <c r="C151">
        <v>106</v>
      </c>
      <c r="D151">
        <v>128</v>
      </c>
      <c r="E151">
        <v>0.83</v>
      </c>
      <c r="F151">
        <v>1.08</v>
      </c>
      <c r="G151" t="s">
        <v>70</v>
      </c>
      <c r="H151" t="s">
        <v>71</v>
      </c>
      <c r="I151" t="s">
        <v>72</v>
      </c>
      <c r="J151">
        <v>4</v>
      </c>
      <c r="K151" t="s">
        <v>80</v>
      </c>
      <c r="L151" t="s">
        <v>118</v>
      </c>
      <c r="M151" s="3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F42" sqref="F42"/>
    </sheetView>
  </sheetViews>
  <sheetFormatPr baseColWidth="10" defaultRowHeight="15" x14ac:dyDescent="0"/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2">
        <v>41438</v>
      </c>
      <c r="B2">
        <v>1</v>
      </c>
      <c r="C2" s="3" t="s">
        <v>17</v>
      </c>
      <c r="D2" t="s">
        <v>21</v>
      </c>
      <c r="E2" t="s">
        <v>22</v>
      </c>
      <c r="F2" s="2">
        <v>41429</v>
      </c>
      <c r="G2">
        <v>120</v>
      </c>
      <c r="H2">
        <v>12</v>
      </c>
      <c r="I2">
        <v>10</v>
      </c>
      <c r="J2">
        <f t="shared" ref="J2:J25" si="0">H2+I2</f>
        <v>22</v>
      </c>
      <c r="K2">
        <v>123</v>
      </c>
      <c r="L2">
        <f t="shared" ref="L2:L25" si="1">J2/K2</f>
        <v>0.17886178861788618</v>
      </c>
      <c r="M2">
        <f t="shared" ref="M2:M25" si="2">H2/J2</f>
        <v>0.54545454545454541</v>
      </c>
      <c r="N2">
        <f t="shared" ref="N2:N25" si="3">I2/J2</f>
        <v>0.45454545454545453</v>
      </c>
      <c r="O2">
        <f t="shared" ref="O2:O25" si="4">K2/G2</f>
        <v>1.0249999999999999</v>
      </c>
      <c r="P2">
        <v>1</v>
      </c>
      <c r="Q2" t="s">
        <v>21</v>
      </c>
    </row>
    <row r="3" spans="1:17">
      <c r="A3" s="2">
        <v>41438</v>
      </c>
      <c r="B3">
        <v>1</v>
      </c>
      <c r="C3" s="3" t="s">
        <v>17</v>
      </c>
      <c r="D3" t="s">
        <v>21</v>
      </c>
      <c r="E3" t="s">
        <v>22</v>
      </c>
      <c r="F3" s="2">
        <v>41429</v>
      </c>
      <c r="G3">
        <v>120</v>
      </c>
      <c r="H3">
        <v>11</v>
      </c>
      <c r="I3">
        <v>8</v>
      </c>
      <c r="J3">
        <f t="shared" si="0"/>
        <v>19</v>
      </c>
      <c r="K3">
        <v>123</v>
      </c>
      <c r="L3">
        <f t="shared" si="1"/>
        <v>0.15447154471544716</v>
      </c>
      <c r="M3">
        <f t="shared" si="2"/>
        <v>0.57894736842105265</v>
      </c>
      <c r="N3">
        <f t="shared" si="3"/>
        <v>0.42105263157894735</v>
      </c>
      <c r="O3">
        <f t="shared" si="4"/>
        <v>1.0249999999999999</v>
      </c>
      <c r="P3">
        <v>1</v>
      </c>
      <c r="Q3" t="s">
        <v>21</v>
      </c>
    </row>
    <row r="4" spans="1:17">
      <c r="A4" s="2">
        <v>41438</v>
      </c>
      <c r="B4">
        <v>1</v>
      </c>
      <c r="C4" s="3" t="s">
        <v>17</v>
      </c>
      <c r="D4" t="s">
        <v>18</v>
      </c>
      <c r="E4" t="s">
        <v>22</v>
      </c>
      <c r="F4" s="2">
        <v>41429</v>
      </c>
      <c r="G4">
        <v>120</v>
      </c>
      <c r="H4">
        <v>18</v>
      </c>
      <c r="I4">
        <v>23</v>
      </c>
      <c r="J4">
        <f t="shared" si="0"/>
        <v>41</v>
      </c>
      <c r="K4">
        <v>123</v>
      </c>
      <c r="L4">
        <f t="shared" si="1"/>
        <v>0.33333333333333331</v>
      </c>
      <c r="M4">
        <f t="shared" si="2"/>
        <v>0.43902439024390244</v>
      </c>
      <c r="N4">
        <f t="shared" si="3"/>
        <v>0.56097560975609762</v>
      </c>
      <c r="O4">
        <f t="shared" si="4"/>
        <v>1.0249999999999999</v>
      </c>
      <c r="P4">
        <v>1</v>
      </c>
      <c r="Q4" t="s">
        <v>21</v>
      </c>
    </row>
    <row r="5" spans="1:17">
      <c r="A5" s="2">
        <v>41438</v>
      </c>
      <c r="B5">
        <v>1</v>
      </c>
      <c r="C5" s="3" t="s">
        <v>17</v>
      </c>
      <c r="D5" t="s">
        <v>18</v>
      </c>
      <c r="E5" t="s">
        <v>22</v>
      </c>
      <c r="F5" s="2">
        <v>41429</v>
      </c>
      <c r="G5">
        <v>120</v>
      </c>
      <c r="H5">
        <v>22</v>
      </c>
      <c r="I5">
        <v>19</v>
      </c>
      <c r="J5">
        <f t="shared" si="0"/>
        <v>41</v>
      </c>
      <c r="K5">
        <v>123</v>
      </c>
      <c r="L5">
        <f t="shared" si="1"/>
        <v>0.33333333333333331</v>
      </c>
      <c r="M5">
        <f t="shared" si="2"/>
        <v>0.53658536585365857</v>
      </c>
      <c r="N5">
        <f t="shared" si="3"/>
        <v>0.46341463414634149</v>
      </c>
      <c r="O5">
        <f t="shared" si="4"/>
        <v>1.0249999999999999</v>
      </c>
      <c r="P5">
        <v>1</v>
      </c>
      <c r="Q5" t="s">
        <v>21</v>
      </c>
    </row>
    <row r="6" spans="1:17">
      <c r="A6" s="2">
        <v>41438</v>
      </c>
      <c r="B6">
        <v>2</v>
      </c>
      <c r="C6" s="3" t="s">
        <v>17</v>
      </c>
      <c r="D6" t="s">
        <v>21</v>
      </c>
      <c r="E6" t="s">
        <v>22</v>
      </c>
      <c r="F6" s="2">
        <v>41429</v>
      </c>
      <c r="G6">
        <v>120</v>
      </c>
      <c r="H6">
        <v>9</v>
      </c>
      <c r="I6">
        <v>10</v>
      </c>
      <c r="J6">
        <f t="shared" si="0"/>
        <v>19</v>
      </c>
      <c r="K6">
        <v>117</v>
      </c>
      <c r="L6">
        <f t="shared" si="1"/>
        <v>0.1623931623931624</v>
      </c>
      <c r="M6">
        <f t="shared" si="2"/>
        <v>0.47368421052631576</v>
      </c>
      <c r="N6">
        <f t="shared" si="3"/>
        <v>0.52631578947368418</v>
      </c>
      <c r="O6">
        <f t="shared" si="4"/>
        <v>0.97499999999999998</v>
      </c>
      <c r="P6">
        <v>1</v>
      </c>
      <c r="Q6" t="s">
        <v>21</v>
      </c>
    </row>
    <row r="7" spans="1:17">
      <c r="A7" s="2">
        <v>41438</v>
      </c>
      <c r="B7">
        <v>2</v>
      </c>
      <c r="C7" s="3" t="s">
        <v>17</v>
      </c>
      <c r="D7" t="s">
        <v>21</v>
      </c>
      <c r="E7" t="s">
        <v>22</v>
      </c>
      <c r="F7" s="2">
        <v>41429</v>
      </c>
      <c r="G7">
        <v>120</v>
      </c>
      <c r="H7">
        <v>9</v>
      </c>
      <c r="I7">
        <v>8</v>
      </c>
      <c r="J7">
        <f t="shared" si="0"/>
        <v>17</v>
      </c>
      <c r="K7">
        <v>117</v>
      </c>
      <c r="L7">
        <f t="shared" si="1"/>
        <v>0.14529914529914531</v>
      </c>
      <c r="M7">
        <f t="shared" si="2"/>
        <v>0.52941176470588236</v>
      </c>
      <c r="N7">
        <f t="shared" si="3"/>
        <v>0.47058823529411764</v>
      </c>
      <c r="O7">
        <f t="shared" si="4"/>
        <v>0.97499999999999998</v>
      </c>
      <c r="P7">
        <v>1</v>
      </c>
      <c r="Q7" t="s">
        <v>21</v>
      </c>
    </row>
    <row r="8" spans="1:17">
      <c r="A8" s="2">
        <v>41438</v>
      </c>
      <c r="B8">
        <v>2</v>
      </c>
      <c r="C8" s="3" t="s">
        <v>17</v>
      </c>
      <c r="D8" t="s">
        <v>18</v>
      </c>
      <c r="E8" t="s">
        <v>22</v>
      </c>
      <c r="F8" s="2">
        <v>41429</v>
      </c>
      <c r="G8">
        <v>120</v>
      </c>
      <c r="H8">
        <v>17</v>
      </c>
      <c r="I8">
        <v>10</v>
      </c>
      <c r="J8">
        <f t="shared" si="0"/>
        <v>27</v>
      </c>
      <c r="K8">
        <v>117</v>
      </c>
      <c r="L8">
        <f t="shared" si="1"/>
        <v>0.23076923076923078</v>
      </c>
      <c r="M8">
        <f t="shared" si="2"/>
        <v>0.62962962962962965</v>
      </c>
      <c r="N8">
        <f t="shared" si="3"/>
        <v>0.37037037037037035</v>
      </c>
      <c r="O8">
        <f t="shared" si="4"/>
        <v>0.97499999999999998</v>
      </c>
      <c r="P8">
        <v>1</v>
      </c>
      <c r="Q8" t="s">
        <v>21</v>
      </c>
    </row>
    <row r="9" spans="1:17">
      <c r="A9" s="2">
        <v>41438</v>
      </c>
      <c r="B9">
        <v>2</v>
      </c>
      <c r="C9" s="3" t="s">
        <v>17</v>
      </c>
      <c r="D9" t="s">
        <v>18</v>
      </c>
      <c r="E9" t="s">
        <v>22</v>
      </c>
      <c r="F9" s="2">
        <v>41429</v>
      </c>
      <c r="G9">
        <v>120</v>
      </c>
      <c r="H9">
        <v>22</v>
      </c>
      <c r="I9">
        <v>32</v>
      </c>
      <c r="J9">
        <f t="shared" si="0"/>
        <v>54</v>
      </c>
      <c r="K9">
        <v>117</v>
      </c>
      <c r="L9">
        <f t="shared" si="1"/>
        <v>0.46153846153846156</v>
      </c>
      <c r="M9">
        <f t="shared" si="2"/>
        <v>0.40740740740740738</v>
      </c>
      <c r="N9">
        <f t="shared" si="3"/>
        <v>0.59259259259259256</v>
      </c>
      <c r="O9">
        <f t="shared" si="4"/>
        <v>0.97499999999999998</v>
      </c>
      <c r="P9">
        <v>1</v>
      </c>
      <c r="Q9" t="s">
        <v>21</v>
      </c>
    </row>
    <row r="10" spans="1:17">
      <c r="A10" s="2">
        <v>41444</v>
      </c>
      <c r="B10">
        <v>3</v>
      </c>
      <c r="C10" s="3" t="s">
        <v>17</v>
      </c>
      <c r="D10" t="s">
        <v>21</v>
      </c>
      <c r="E10" t="s">
        <v>22</v>
      </c>
      <c r="F10" s="2">
        <v>41435</v>
      </c>
      <c r="G10">
        <v>121</v>
      </c>
      <c r="H10">
        <v>17</v>
      </c>
      <c r="I10">
        <v>24</v>
      </c>
      <c r="J10">
        <f t="shared" si="0"/>
        <v>41</v>
      </c>
      <c r="K10">
        <v>113</v>
      </c>
      <c r="L10">
        <f t="shared" si="1"/>
        <v>0.36283185840707965</v>
      </c>
      <c r="M10">
        <f t="shared" si="2"/>
        <v>0.41463414634146339</v>
      </c>
      <c r="N10">
        <f t="shared" si="3"/>
        <v>0.58536585365853655</v>
      </c>
      <c r="O10">
        <f t="shared" si="4"/>
        <v>0.93388429752066116</v>
      </c>
      <c r="P10">
        <v>2</v>
      </c>
      <c r="Q10" t="s">
        <v>21</v>
      </c>
    </row>
    <row r="11" spans="1:17">
      <c r="A11" s="2">
        <v>41444</v>
      </c>
      <c r="B11">
        <v>3</v>
      </c>
      <c r="C11" s="3" t="s">
        <v>17</v>
      </c>
      <c r="D11" t="s">
        <v>21</v>
      </c>
      <c r="E11" t="s">
        <v>22</v>
      </c>
      <c r="F11" s="2">
        <v>41435</v>
      </c>
      <c r="G11">
        <v>121</v>
      </c>
      <c r="H11">
        <v>11</v>
      </c>
      <c r="I11">
        <v>22</v>
      </c>
      <c r="J11">
        <f t="shared" si="0"/>
        <v>33</v>
      </c>
      <c r="K11">
        <v>113</v>
      </c>
      <c r="L11">
        <f t="shared" si="1"/>
        <v>0.29203539823008851</v>
      </c>
      <c r="M11">
        <f t="shared" si="2"/>
        <v>0.33333333333333331</v>
      </c>
      <c r="N11">
        <f t="shared" si="3"/>
        <v>0.66666666666666663</v>
      </c>
      <c r="O11">
        <f t="shared" si="4"/>
        <v>0.93388429752066116</v>
      </c>
      <c r="P11">
        <v>2</v>
      </c>
      <c r="Q11" t="s">
        <v>21</v>
      </c>
    </row>
    <row r="12" spans="1:17">
      <c r="A12" s="2">
        <v>41444</v>
      </c>
      <c r="B12">
        <v>3</v>
      </c>
      <c r="C12" s="3" t="s">
        <v>17</v>
      </c>
      <c r="D12" t="s">
        <v>18</v>
      </c>
      <c r="E12" t="s">
        <v>22</v>
      </c>
      <c r="F12" s="2">
        <v>41435</v>
      </c>
      <c r="G12">
        <v>121</v>
      </c>
      <c r="H12">
        <v>7</v>
      </c>
      <c r="I12">
        <v>11</v>
      </c>
      <c r="J12">
        <f t="shared" si="0"/>
        <v>18</v>
      </c>
      <c r="K12">
        <v>113</v>
      </c>
      <c r="L12">
        <f t="shared" si="1"/>
        <v>0.15929203539823009</v>
      </c>
      <c r="M12">
        <f t="shared" si="2"/>
        <v>0.3888888888888889</v>
      </c>
      <c r="N12">
        <f t="shared" si="3"/>
        <v>0.61111111111111116</v>
      </c>
      <c r="O12">
        <f t="shared" si="4"/>
        <v>0.93388429752066116</v>
      </c>
      <c r="P12">
        <v>2</v>
      </c>
      <c r="Q12" t="s">
        <v>21</v>
      </c>
    </row>
    <row r="13" spans="1:17">
      <c r="A13" s="2">
        <v>41444</v>
      </c>
      <c r="B13">
        <v>3</v>
      </c>
      <c r="C13" s="3" t="s">
        <v>17</v>
      </c>
      <c r="D13" t="s">
        <v>18</v>
      </c>
      <c r="E13" t="s">
        <v>22</v>
      </c>
      <c r="F13" s="2">
        <v>41435</v>
      </c>
      <c r="G13">
        <v>121</v>
      </c>
      <c r="H13">
        <v>12</v>
      </c>
      <c r="I13">
        <v>9</v>
      </c>
      <c r="J13">
        <f t="shared" si="0"/>
        <v>21</v>
      </c>
      <c r="K13">
        <v>113</v>
      </c>
      <c r="L13">
        <f t="shared" si="1"/>
        <v>0.18584070796460178</v>
      </c>
      <c r="M13">
        <f t="shared" si="2"/>
        <v>0.5714285714285714</v>
      </c>
      <c r="N13">
        <f t="shared" si="3"/>
        <v>0.42857142857142855</v>
      </c>
      <c r="O13">
        <f t="shared" si="4"/>
        <v>0.93388429752066116</v>
      </c>
      <c r="P13">
        <v>2</v>
      </c>
      <c r="Q13" t="s">
        <v>21</v>
      </c>
    </row>
    <row r="14" spans="1:17">
      <c r="A14" s="2">
        <v>41444</v>
      </c>
      <c r="B14">
        <v>4</v>
      </c>
      <c r="C14" s="3" t="s">
        <v>17</v>
      </c>
      <c r="D14" t="s">
        <v>21</v>
      </c>
      <c r="E14" t="s">
        <v>22</v>
      </c>
      <c r="F14" s="2">
        <v>41432</v>
      </c>
      <c r="G14">
        <v>122</v>
      </c>
      <c r="H14">
        <v>5</v>
      </c>
      <c r="I14">
        <v>5</v>
      </c>
      <c r="J14">
        <f t="shared" si="0"/>
        <v>10</v>
      </c>
      <c r="K14">
        <v>111</v>
      </c>
      <c r="L14">
        <f t="shared" si="1"/>
        <v>9.0090090090090086E-2</v>
      </c>
      <c r="M14">
        <f t="shared" si="2"/>
        <v>0.5</v>
      </c>
      <c r="N14">
        <f t="shared" si="3"/>
        <v>0.5</v>
      </c>
      <c r="O14">
        <f t="shared" si="4"/>
        <v>0.9098360655737705</v>
      </c>
      <c r="P14">
        <v>2</v>
      </c>
      <c r="Q14" t="s">
        <v>18</v>
      </c>
    </row>
    <row r="15" spans="1:17">
      <c r="A15" s="2">
        <v>41444</v>
      </c>
      <c r="B15">
        <v>4</v>
      </c>
      <c r="C15" s="3" t="s">
        <v>17</v>
      </c>
      <c r="D15" t="s">
        <v>21</v>
      </c>
      <c r="E15" t="s">
        <v>22</v>
      </c>
      <c r="F15" s="2">
        <v>41432</v>
      </c>
      <c r="G15">
        <v>122</v>
      </c>
      <c r="H15">
        <v>12</v>
      </c>
      <c r="I15">
        <v>13</v>
      </c>
      <c r="J15">
        <f t="shared" si="0"/>
        <v>25</v>
      </c>
      <c r="K15">
        <v>111</v>
      </c>
      <c r="L15">
        <f t="shared" si="1"/>
        <v>0.22522522522522523</v>
      </c>
      <c r="M15">
        <f t="shared" si="2"/>
        <v>0.48</v>
      </c>
      <c r="N15">
        <f t="shared" si="3"/>
        <v>0.52</v>
      </c>
      <c r="O15">
        <f t="shared" si="4"/>
        <v>0.9098360655737705</v>
      </c>
      <c r="P15">
        <v>2</v>
      </c>
      <c r="Q15" t="s">
        <v>18</v>
      </c>
    </row>
    <row r="16" spans="1:17">
      <c r="A16" s="2">
        <v>41444</v>
      </c>
      <c r="B16">
        <v>4</v>
      </c>
      <c r="C16" s="3" t="s">
        <v>17</v>
      </c>
      <c r="D16" t="s">
        <v>18</v>
      </c>
      <c r="E16" t="s">
        <v>22</v>
      </c>
      <c r="F16" s="2">
        <v>41432</v>
      </c>
      <c r="G16">
        <v>122</v>
      </c>
      <c r="H16">
        <v>19</v>
      </c>
      <c r="I16">
        <v>23</v>
      </c>
      <c r="J16">
        <f t="shared" si="0"/>
        <v>42</v>
      </c>
      <c r="K16">
        <v>111</v>
      </c>
      <c r="L16">
        <f t="shared" si="1"/>
        <v>0.3783783783783784</v>
      </c>
      <c r="M16">
        <f t="shared" si="2"/>
        <v>0.45238095238095238</v>
      </c>
      <c r="N16">
        <f t="shared" si="3"/>
        <v>0.54761904761904767</v>
      </c>
      <c r="O16">
        <f t="shared" si="4"/>
        <v>0.9098360655737705</v>
      </c>
      <c r="P16">
        <v>2</v>
      </c>
      <c r="Q16" t="s">
        <v>18</v>
      </c>
    </row>
    <row r="17" spans="1:17">
      <c r="A17" s="2">
        <v>41444</v>
      </c>
      <c r="B17">
        <v>4</v>
      </c>
      <c r="C17" s="3" t="s">
        <v>17</v>
      </c>
      <c r="D17" t="s">
        <v>18</v>
      </c>
      <c r="E17" t="s">
        <v>22</v>
      </c>
      <c r="F17" s="2">
        <v>41432</v>
      </c>
      <c r="G17">
        <v>122</v>
      </c>
      <c r="H17">
        <v>19</v>
      </c>
      <c r="I17">
        <v>15</v>
      </c>
      <c r="J17">
        <f t="shared" si="0"/>
        <v>34</v>
      </c>
      <c r="K17">
        <v>111</v>
      </c>
      <c r="L17">
        <f t="shared" si="1"/>
        <v>0.30630630630630629</v>
      </c>
      <c r="M17">
        <f t="shared" si="2"/>
        <v>0.55882352941176472</v>
      </c>
      <c r="N17">
        <f t="shared" si="3"/>
        <v>0.44117647058823528</v>
      </c>
      <c r="O17">
        <f t="shared" si="4"/>
        <v>0.9098360655737705</v>
      </c>
      <c r="P17">
        <v>2</v>
      </c>
      <c r="Q17" t="s">
        <v>18</v>
      </c>
    </row>
    <row r="18" spans="1:17">
      <c r="A18" s="2">
        <v>41444</v>
      </c>
      <c r="B18">
        <v>1</v>
      </c>
      <c r="C18" s="3" t="s">
        <v>17</v>
      </c>
      <c r="D18" t="s">
        <v>23</v>
      </c>
      <c r="E18" t="s">
        <v>22</v>
      </c>
      <c r="F18" s="2">
        <v>41435</v>
      </c>
      <c r="G18">
        <v>123</v>
      </c>
      <c r="H18">
        <v>11</v>
      </c>
      <c r="I18">
        <v>11</v>
      </c>
      <c r="J18">
        <f t="shared" si="0"/>
        <v>22</v>
      </c>
      <c r="K18">
        <v>126</v>
      </c>
      <c r="L18">
        <f t="shared" si="1"/>
        <v>0.17460317460317459</v>
      </c>
      <c r="M18">
        <f t="shared" si="2"/>
        <v>0.5</v>
      </c>
      <c r="N18">
        <f t="shared" si="3"/>
        <v>0.5</v>
      </c>
      <c r="O18">
        <f t="shared" si="4"/>
        <v>1.024390243902439</v>
      </c>
      <c r="P18">
        <v>2</v>
      </c>
      <c r="Q18" t="s">
        <v>23</v>
      </c>
    </row>
    <row r="19" spans="1:17">
      <c r="A19" s="2">
        <v>41444</v>
      </c>
      <c r="B19">
        <v>1</v>
      </c>
      <c r="C19" s="3" t="s">
        <v>17</v>
      </c>
      <c r="D19" t="s">
        <v>23</v>
      </c>
      <c r="E19" t="s">
        <v>22</v>
      </c>
      <c r="F19" s="2">
        <v>41435</v>
      </c>
      <c r="G19">
        <v>123</v>
      </c>
      <c r="H19">
        <v>7</v>
      </c>
      <c r="I19">
        <v>4</v>
      </c>
      <c r="J19">
        <f t="shared" si="0"/>
        <v>11</v>
      </c>
      <c r="K19">
        <v>126</v>
      </c>
      <c r="L19">
        <f t="shared" si="1"/>
        <v>8.7301587301587297E-2</v>
      </c>
      <c r="M19">
        <f t="shared" si="2"/>
        <v>0.63636363636363635</v>
      </c>
      <c r="N19">
        <f t="shared" si="3"/>
        <v>0.36363636363636365</v>
      </c>
      <c r="O19">
        <f t="shared" si="4"/>
        <v>1.024390243902439</v>
      </c>
      <c r="P19">
        <v>2</v>
      </c>
      <c r="Q19" t="s">
        <v>23</v>
      </c>
    </row>
    <row r="20" spans="1:17">
      <c r="A20" s="2">
        <v>41444</v>
      </c>
      <c r="B20">
        <v>1</v>
      </c>
      <c r="C20" s="3" t="s">
        <v>17</v>
      </c>
      <c r="D20" t="s">
        <v>18</v>
      </c>
      <c r="E20" t="s">
        <v>22</v>
      </c>
      <c r="F20" s="2">
        <v>41435</v>
      </c>
      <c r="G20">
        <v>123</v>
      </c>
      <c r="H20">
        <v>26</v>
      </c>
      <c r="I20">
        <v>12</v>
      </c>
      <c r="J20">
        <f t="shared" si="0"/>
        <v>38</v>
      </c>
      <c r="K20">
        <v>126</v>
      </c>
      <c r="L20">
        <f t="shared" si="1"/>
        <v>0.30158730158730157</v>
      </c>
      <c r="M20">
        <f t="shared" si="2"/>
        <v>0.68421052631578949</v>
      </c>
      <c r="N20">
        <f t="shared" si="3"/>
        <v>0.31578947368421051</v>
      </c>
      <c r="O20">
        <f t="shared" si="4"/>
        <v>1.024390243902439</v>
      </c>
      <c r="P20">
        <v>2</v>
      </c>
      <c r="Q20" t="s">
        <v>23</v>
      </c>
    </row>
    <row r="21" spans="1:17">
      <c r="A21" s="2">
        <v>41444</v>
      </c>
      <c r="B21">
        <v>1</v>
      </c>
      <c r="C21" s="3" t="s">
        <v>17</v>
      </c>
      <c r="D21" t="s">
        <v>18</v>
      </c>
      <c r="E21" t="s">
        <v>22</v>
      </c>
      <c r="F21" s="2">
        <v>41435</v>
      </c>
      <c r="G21">
        <v>123</v>
      </c>
      <c r="H21">
        <v>20</v>
      </c>
      <c r="I21">
        <v>22</v>
      </c>
      <c r="J21">
        <f t="shared" si="0"/>
        <v>42</v>
      </c>
      <c r="K21">
        <v>126</v>
      </c>
      <c r="L21">
        <f t="shared" si="1"/>
        <v>0.33333333333333331</v>
      </c>
      <c r="M21">
        <f t="shared" si="2"/>
        <v>0.47619047619047616</v>
      </c>
      <c r="N21">
        <f t="shared" si="3"/>
        <v>0.52380952380952384</v>
      </c>
      <c r="O21">
        <f t="shared" si="4"/>
        <v>1.024390243902439</v>
      </c>
      <c r="P21">
        <v>2</v>
      </c>
      <c r="Q21" t="s">
        <v>23</v>
      </c>
    </row>
    <row r="22" spans="1:17">
      <c r="A22" s="2">
        <v>41444</v>
      </c>
      <c r="B22">
        <v>2</v>
      </c>
      <c r="C22" s="3" t="s">
        <v>17</v>
      </c>
      <c r="D22" t="s">
        <v>23</v>
      </c>
      <c r="E22" t="s">
        <v>22</v>
      </c>
      <c r="F22" s="2">
        <v>41435</v>
      </c>
      <c r="G22">
        <v>121</v>
      </c>
      <c r="H22">
        <v>5</v>
      </c>
      <c r="I22">
        <v>8</v>
      </c>
      <c r="J22">
        <f t="shared" si="0"/>
        <v>13</v>
      </c>
      <c r="K22">
        <v>111</v>
      </c>
      <c r="L22">
        <f t="shared" si="1"/>
        <v>0.11711711711711711</v>
      </c>
      <c r="M22">
        <f t="shared" si="2"/>
        <v>0.38461538461538464</v>
      </c>
      <c r="N22">
        <f t="shared" si="3"/>
        <v>0.61538461538461542</v>
      </c>
      <c r="O22">
        <f t="shared" si="4"/>
        <v>0.9173553719008265</v>
      </c>
      <c r="P22">
        <v>2</v>
      </c>
      <c r="Q22" t="s">
        <v>18</v>
      </c>
    </row>
    <row r="23" spans="1:17">
      <c r="A23" s="2">
        <v>41444</v>
      </c>
      <c r="B23">
        <v>2</v>
      </c>
      <c r="C23" s="3" t="s">
        <v>17</v>
      </c>
      <c r="D23" t="s">
        <v>23</v>
      </c>
      <c r="E23" t="s">
        <v>22</v>
      </c>
      <c r="F23" s="2">
        <v>41435</v>
      </c>
      <c r="G23">
        <v>121</v>
      </c>
      <c r="H23">
        <v>16</v>
      </c>
      <c r="I23">
        <v>15</v>
      </c>
      <c r="J23">
        <f t="shared" si="0"/>
        <v>31</v>
      </c>
      <c r="K23">
        <v>111</v>
      </c>
      <c r="L23">
        <f t="shared" si="1"/>
        <v>0.27927927927927926</v>
      </c>
      <c r="M23">
        <f t="shared" si="2"/>
        <v>0.5161290322580645</v>
      </c>
      <c r="N23">
        <f t="shared" si="3"/>
        <v>0.4838709677419355</v>
      </c>
      <c r="O23">
        <f t="shared" si="4"/>
        <v>0.9173553719008265</v>
      </c>
      <c r="P23">
        <v>2</v>
      </c>
      <c r="Q23" t="s">
        <v>18</v>
      </c>
    </row>
    <row r="24" spans="1:17">
      <c r="A24" s="2">
        <v>41444</v>
      </c>
      <c r="B24">
        <v>2</v>
      </c>
      <c r="C24" s="3" t="s">
        <v>17</v>
      </c>
      <c r="D24" t="s">
        <v>18</v>
      </c>
      <c r="E24" t="s">
        <v>22</v>
      </c>
      <c r="F24" s="2">
        <v>41435</v>
      </c>
      <c r="G24">
        <v>121</v>
      </c>
      <c r="H24">
        <v>30</v>
      </c>
      <c r="I24">
        <v>26</v>
      </c>
      <c r="J24">
        <f t="shared" si="0"/>
        <v>56</v>
      </c>
      <c r="K24">
        <v>111</v>
      </c>
      <c r="L24">
        <f t="shared" si="1"/>
        <v>0.50450450450450446</v>
      </c>
      <c r="M24">
        <f t="shared" si="2"/>
        <v>0.5357142857142857</v>
      </c>
      <c r="N24">
        <f t="shared" si="3"/>
        <v>0.4642857142857143</v>
      </c>
      <c r="O24">
        <f t="shared" si="4"/>
        <v>0.9173553719008265</v>
      </c>
      <c r="P24">
        <v>2</v>
      </c>
      <c r="Q24" t="s">
        <v>18</v>
      </c>
    </row>
    <row r="25" spans="1:17">
      <c r="A25" s="2">
        <v>41444</v>
      </c>
      <c r="B25">
        <v>2</v>
      </c>
      <c r="C25" s="3" t="s">
        <v>17</v>
      </c>
      <c r="D25" t="s">
        <v>18</v>
      </c>
      <c r="E25" t="s">
        <v>22</v>
      </c>
      <c r="F25" s="2">
        <v>41435</v>
      </c>
      <c r="G25">
        <v>121</v>
      </c>
      <c r="H25">
        <v>6</v>
      </c>
      <c r="I25">
        <v>5</v>
      </c>
      <c r="J25">
        <f t="shared" si="0"/>
        <v>11</v>
      </c>
      <c r="K25">
        <v>111</v>
      </c>
      <c r="L25">
        <f t="shared" si="1"/>
        <v>9.90990990990991E-2</v>
      </c>
      <c r="M25">
        <f t="shared" si="2"/>
        <v>0.54545454545454541</v>
      </c>
      <c r="N25">
        <f t="shared" si="3"/>
        <v>0.45454545454545453</v>
      </c>
      <c r="O25">
        <f t="shared" si="4"/>
        <v>0.9173553719008265</v>
      </c>
      <c r="P25">
        <v>2</v>
      </c>
      <c r="Q25" t="s">
        <v>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18" workbookViewId="0">
      <selection activeCell="M44" sqref="M44"/>
    </sheetView>
  </sheetViews>
  <sheetFormatPr baseColWidth="10" defaultRowHeight="15" x14ac:dyDescent="0"/>
  <sheetData>
    <row r="1" spans="1:11" s="23" customFormat="1" ht="12.75" customHeight="1">
      <c r="A1" s="24" t="s">
        <v>0</v>
      </c>
      <c r="B1" s="24" t="s">
        <v>2</v>
      </c>
      <c r="C1" s="24" t="s">
        <v>124</v>
      </c>
      <c r="D1" s="24" t="s">
        <v>125</v>
      </c>
      <c r="E1" s="24" t="s">
        <v>126</v>
      </c>
      <c r="F1" s="24" t="s">
        <v>8</v>
      </c>
      <c r="G1" s="24" t="s">
        <v>7</v>
      </c>
      <c r="H1" s="24" t="s">
        <v>9</v>
      </c>
      <c r="I1" s="24" t="s">
        <v>10</v>
      </c>
      <c r="J1" s="24" t="s">
        <v>127</v>
      </c>
      <c r="K1" s="24" t="s">
        <v>16</v>
      </c>
    </row>
    <row r="2" spans="1:11" s="23" customFormat="1" ht="12.75" customHeight="1">
      <c r="A2" s="22">
        <v>41451</v>
      </c>
      <c r="B2" s="23" t="s">
        <v>119</v>
      </c>
      <c r="C2" s="23" t="s">
        <v>120</v>
      </c>
      <c r="D2" s="23" t="s">
        <v>22</v>
      </c>
      <c r="E2" s="22">
        <v>41442</v>
      </c>
      <c r="F2" s="23">
        <v>5</v>
      </c>
      <c r="G2" s="23">
        <v>4</v>
      </c>
      <c r="H2" s="23">
        <v>9</v>
      </c>
      <c r="I2" s="23">
        <v>107</v>
      </c>
      <c r="J2" s="23" t="s">
        <v>121</v>
      </c>
      <c r="K2" s="23" t="s">
        <v>122</v>
      </c>
    </row>
    <row r="3" spans="1:11" s="23" customFormat="1" ht="12.75" customHeight="1">
      <c r="A3" s="22">
        <v>41451</v>
      </c>
      <c r="B3" s="23" t="s">
        <v>119</v>
      </c>
      <c r="C3" s="23" t="s">
        <v>123</v>
      </c>
      <c r="D3" s="23" t="s">
        <v>22</v>
      </c>
      <c r="E3" s="22">
        <v>41442</v>
      </c>
      <c r="F3" s="23">
        <v>25</v>
      </c>
      <c r="G3" s="23">
        <v>18</v>
      </c>
      <c r="H3" s="23">
        <v>43</v>
      </c>
      <c r="I3" s="23">
        <v>107</v>
      </c>
      <c r="J3" s="23" t="s">
        <v>121</v>
      </c>
      <c r="K3" s="23" t="s">
        <v>122</v>
      </c>
    </row>
    <row r="4" spans="1:11" s="23" customFormat="1" ht="12.75" customHeight="1">
      <c r="A4" s="22">
        <v>41451</v>
      </c>
      <c r="B4" s="23" t="s">
        <v>119</v>
      </c>
      <c r="C4" s="23" t="s">
        <v>120</v>
      </c>
      <c r="D4" s="23" t="s">
        <v>22</v>
      </c>
      <c r="E4" s="22">
        <v>41442</v>
      </c>
      <c r="F4" s="23">
        <v>13</v>
      </c>
      <c r="G4" s="23">
        <v>19</v>
      </c>
      <c r="H4" s="23">
        <v>32</v>
      </c>
      <c r="I4" s="23">
        <v>107</v>
      </c>
      <c r="J4" s="23" t="s">
        <v>121</v>
      </c>
      <c r="K4" s="23" t="s">
        <v>122</v>
      </c>
    </row>
    <row r="5" spans="1:11" s="23" customFormat="1" ht="12.75" customHeight="1">
      <c r="A5" s="22">
        <v>41451</v>
      </c>
      <c r="B5" s="23" t="s">
        <v>119</v>
      </c>
      <c r="C5" s="23" t="s">
        <v>123</v>
      </c>
      <c r="D5" s="23" t="s">
        <v>22</v>
      </c>
      <c r="E5" s="22">
        <v>41442</v>
      </c>
      <c r="F5" s="23">
        <v>10</v>
      </c>
      <c r="G5" s="23">
        <v>13</v>
      </c>
      <c r="H5" s="23">
        <v>23</v>
      </c>
      <c r="I5" s="23">
        <v>107</v>
      </c>
      <c r="J5" s="23" t="s">
        <v>121</v>
      </c>
      <c r="K5" s="23" t="s">
        <v>122</v>
      </c>
    </row>
    <row r="6" spans="1:11" s="23" customFormat="1" ht="12.75" customHeight="1">
      <c r="A6" s="22">
        <v>41464</v>
      </c>
      <c r="B6" s="23" t="s">
        <v>119</v>
      </c>
      <c r="C6" s="23" t="s">
        <v>120</v>
      </c>
      <c r="D6" s="23" t="s">
        <v>26</v>
      </c>
      <c r="E6" s="22">
        <v>41452</v>
      </c>
      <c r="F6" s="23">
        <v>29</v>
      </c>
      <c r="G6" s="23">
        <v>19</v>
      </c>
      <c r="H6" s="23">
        <v>48</v>
      </c>
      <c r="I6" s="23">
        <v>97</v>
      </c>
      <c r="J6" s="23" t="s">
        <v>121</v>
      </c>
      <c r="K6" s="23" t="s">
        <v>122</v>
      </c>
    </row>
    <row r="7" spans="1:11" s="23" customFormat="1" ht="12.75" customHeight="1">
      <c r="A7" s="22">
        <v>41464</v>
      </c>
      <c r="B7" s="23" t="s">
        <v>119</v>
      </c>
      <c r="C7" s="23" t="s">
        <v>120</v>
      </c>
      <c r="D7" s="23" t="s">
        <v>26</v>
      </c>
      <c r="E7" s="22">
        <v>41452</v>
      </c>
      <c r="F7" s="23">
        <v>10</v>
      </c>
      <c r="G7" s="23">
        <v>2</v>
      </c>
      <c r="H7" s="23">
        <v>12</v>
      </c>
      <c r="I7" s="23">
        <v>97</v>
      </c>
      <c r="J7" s="23" t="s">
        <v>121</v>
      </c>
      <c r="K7" s="23" t="s">
        <v>122</v>
      </c>
    </row>
    <row r="8" spans="1:11" s="23" customFormat="1" ht="12.75" customHeight="1">
      <c r="A8" s="22">
        <v>41464</v>
      </c>
      <c r="B8" s="23" t="s">
        <v>119</v>
      </c>
      <c r="C8" s="23" t="s">
        <v>128</v>
      </c>
      <c r="D8" s="23" t="s">
        <v>26</v>
      </c>
      <c r="E8" s="22">
        <v>41452</v>
      </c>
      <c r="F8" s="23">
        <v>2</v>
      </c>
      <c r="G8" s="23">
        <v>5</v>
      </c>
      <c r="H8" s="23">
        <v>7</v>
      </c>
      <c r="I8" s="23">
        <v>97</v>
      </c>
      <c r="J8" s="23" t="s">
        <v>121</v>
      </c>
      <c r="K8" s="23" t="s">
        <v>122</v>
      </c>
    </row>
    <row r="9" spans="1:11" s="23" customFormat="1" ht="12.75" customHeight="1">
      <c r="A9" s="22">
        <v>41464</v>
      </c>
      <c r="B9" s="23" t="s">
        <v>119</v>
      </c>
      <c r="C9" s="23" t="s">
        <v>128</v>
      </c>
      <c r="D9" s="23" t="s">
        <v>26</v>
      </c>
      <c r="E9" s="22">
        <v>41452</v>
      </c>
      <c r="F9" s="23">
        <v>16</v>
      </c>
      <c r="G9" s="23">
        <v>14</v>
      </c>
      <c r="H9" s="23">
        <v>30</v>
      </c>
      <c r="I9" s="23">
        <v>97</v>
      </c>
      <c r="J9" s="23" t="s">
        <v>121</v>
      </c>
      <c r="K9" s="23" t="s">
        <v>122</v>
      </c>
    </row>
    <row r="10" spans="1:11" s="23" customFormat="1" ht="12.75" customHeight="1">
      <c r="A10" s="22">
        <v>41464</v>
      </c>
      <c r="B10" s="23" t="s">
        <v>119</v>
      </c>
      <c r="C10" s="23" t="s">
        <v>120</v>
      </c>
      <c r="D10" s="23" t="s">
        <v>26</v>
      </c>
      <c r="E10" s="22">
        <v>41452</v>
      </c>
      <c r="F10" s="23">
        <v>21</v>
      </c>
      <c r="G10" s="23">
        <v>17</v>
      </c>
      <c r="H10" s="23">
        <v>38</v>
      </c>
      <c r="I10" s="23">
        <v>107</v>
      </c>
      <c r="J10" s="23" t="s">
        <v>129</v>
      </c>
      <c r="K10" s="23" t="s">
        <v>130</v>
      </c>
    </row>
    <row r="11" spans="1:11" s="23" customFormat="1" ht="12.75" customHeight="1">
      <c r="A11" s="22">
        <v>41464</v>
      </c>
      <c r="B11" s="23" t="s">
        <v>119</v>
      </c>
      <c r="C11" s="23" t="s">
        <v>120</v>
      </c>
      <c r="D11" s="23" t="s">
        <v>26</v>
      </c>
      <c r="E11" s="22">
        <v>41452</v>
      </c>
      <c r="F11" s="23">
        <v>22</v>
      </c>
      <c r="G11" s="23">
        <v>16</v>
      </c>
      <c r="H11" s="23">
        <v>38</v>
      </c>
      <c r="I11" s="23">
        <v>107</v>
      </c>
      <c r="J11" s="23" t="s">
        <v>129</v>
      </c>
      <c r="K11" s="23" t="s">
        <v>130</v>
      </c>
    </row>
    <row r="12" spans="1:11" s="23" customFormat="1" ht="12.75" customHeight="1">
      <c r="A12" s="22">
        <v>41464</v>
      </c>
      <c r="B12" s="23" t="s">
        <v>119</v>
      </c>
      <c r="C12" s="23" t="s">
        <v>128</v>
      </c>
      <c r="D12" s="23" t="s">
        <v>26</v>
      </c>
      <c r="E12" s="22">
        <v>41452</v>
      </c>
      <c r="F12" s="23">
        <v>11</v>
      </c>
      <c r="G12" s="23">
        <v>7</v>
      </c>
      <c r="H12" s="23">
        <v>18</v>
      </c>
      <c r="I12" s="23">
        <v>107</v>
      </c>
      <c r="J12" s="23" t="s">
        <v>129</v>
      </c>
      <c r="K12" s="23" t="s">
        <v>131</v>
      </c>
    </row>
    <row r="13" spans="1:11" s="23" customFormat="1" ht="12.75" customHeight="1">
      <c r="A13" s="22">
        <v>41464</v>
      </c>
      <c r="B13" s="23" t="s">
        <v>119</v>
      </c>
      <c r="C13" s="23" t="s">
        <v>128</v>
      </c>
      <c r="D13" s="23" t="s">
        <v>26</v>
      </c>
      <c r="E13" s="22">
        <v>41452</v>
      </c>
      <c r="F13" s="23">
        <v>5</v>
      </c>
      <c r="G13" s="23">
        <v>8</v>
      </c>
      <c r="H13" s="23">
        <v>13</v>
      </c>
      <c r="I13" s="23">
        <v>107</v>
      </c>
      <c r="J13" s="23" t="s">
        <v>129</v>
      </c>
      <c r="K13" s="23" t="s">
        <v>131</v>
      </c>
    </row>
    <row r="14" spans="1:11" s="23" customFormat="1" ht="12.75" customHeight="1">
      <c r="A14" s="22">
        <v>41464</v>
      </c>
      <c r="B14" s="23" t="s">
        <v>119</v>
      </c>
      <c r="C14" s="23" t="s">
        <v>128</v>
      </c>
      <c r="D14" s="23" t="s">
        <v>26</v>
      </c>
      <c r="E14" s="22">
        <v>41452</v>
      </c>
      <c r="F14" s="23">
        <v>6</v>
      </c>
      <c r="G14" s="23">
        <v>11</v>
      </c>
      <c r="H14" s="23">
        <v>17</v>
      </c>
      <c r="I14" s="23">
        <v>87</v>
      </c>
      <c r="J14" s="23" t="s">
        <v>129</v>
      </c>
      <c r="K14" s="23" t="s">
        <v>130</v>
      </c>
    </row>
    <row r="15" spans="1:11" s="23" customFormat="1" ht="12.75" customHeight="1">
      <c r="A15" s="22">
        <v>41464</v>
      </c>
      <c r="B15" s="23" t="s">
        <v>119</v>
      </c>
      <c r="C15" s="23" t="s">
        <v>128</v>
      </c>
      <c r="D15" s="23" t="s">
        <v>26</v>
      </c>
      <c r="E15" s="22">
        <v>41452</v>
      </c>
      <c r="F15" s="23">
        <v>5</v>
      </c>
      <c r="G15" s="23">
        <v>3</v>
      </c>
      <c r="H15" s="23">
        <v>8</v>
      </c>
      <c r="I15" s="23">
        <v>87</v>
      </c>
      <c r="J15" s="23" t="s">
        <v>129</v>
      </c>
      <c r="K15" s="23" t="s">
        <v>130</v>
      </c>
    </row>
    <row r="16" spans="1:11" s="23" customFormat="1" ht="12.75" customHeight="1">
      <c r="A16" s="22">
        <v>41464</v>
      </c>
      <c r="B16" s="23" t="s">
        <v>119</v>
      </c>
      <c r="C16" s="23" t="s">
        <v>120</v>
      </c>
      <c r="D16" s="23" t="s">
        <v>26</v>
      </c>
      <c r="E16" s="22">
        <v>41452</v>
      </c>
      <c r="F16" s="23">
        <v>6</v>
      </c>
      <c r="G16" s="23">
        <v>3</v>
      </c>
      <c r="H16" s="23">
        <v>18</v>
      </c>
      <c r="I16" s="23">
        <v>87</v>
      </c>
      <c r="J16" s="23" t="s">
        <v>129</v>
      </c>
      <c r="K16" s="23" t="s">
        <v>131</v>
      </c>
    </row>
    <row r="17" spans="1:11" s="23" customFormat="1" ht="12.75" customHeight="1">
      <c r="A17" s="22">
        <v>41464</v>
      </c>
      <c r="B17" s="23" t="s">
        <v>119</v>
      </c>
      <c r="C17" s="23" t="s">
        <v>120</v>
      </c>
      <c r="D17" s="23" t="s">
        <v>26</v>
      </c>
      <c r="E17" s="22">
        <v>41452</v>
      </c>
      <c r="F17" s="23">
        <v>23</v>
      </c>
      <c r="G17" s="23">
        <v>21</v>
      </c>
      <c r="H17" s="23">
        <v>44</v>
      </c>
      <c r="I17" s="23">
        <v>87</v>
      </c>
      <c r="J17" s="23" t="s">
        <v>129</v>
      </c>
      <c r="K17" s="23" t="s">
        <v>131</v>
      </c>
    </row>
    <row r="18" spans="1:11" s="23" customFormat="1" ht="12.75" customHeight="1">
      <c r="A18" s="22">
        <v>41465</v>
      </c>
      <c r="B18" s="23" t="s">
        <v>119</v>
      </c>
      <c r="C18" s="23" t="s">
        <v>120</v>
      </c>
      <c r="D18" s="23" t="s">
        <v>26</v>
      </c>
      <c r="E18" s="22">
        <v>41456</v>
      </c>
      <c r="F18" s="23">
        <v>6</v>
      </c>
      <c r="G18" s="23">
        <v>9</v>
      </c>
      <c r="H18" s="23">
        <v>15</v>
      </c>
      <c r="I18" s="23">
        <v>95</v>
      </c>
      <c r="J18" s="23" t="s">
        <v>121</v>
      </c>
      <c r="K18" s="23" t="s">
        <v>122</v>
      </c>
    </row>
    <row r="19" spans="1:11" s="23" customFormat="1" ht="12.75" customHeight="1">
      <c r="A19" s="22">
        <v>41465</v>
      </c>
      <c r="B19" s="23" t="s">
        <v>119</v>
      </c>
      <c r="C19" s="23" t="s">
        <v>120</v>
      </c>
      <c r="D19" s="23" t="s">
        <v>26</v>
      </c>
      <c r="E19" s="22">
        <v>41456</v>
      </c>
      <c r="F19" s="23">
        <v>16</v>
      </c>
      <c r="G19" s="23">
        <v>12</v>
      </c>
      <c r="H19" s="23">
        <v>28</v>
      </c>
      <c r="I19" s="23">
        <v>95</v>
      </c>
      <c r="J19" s="23" t="s">
        <v>121</v>
      </c>
      <c r="K19" s="23" t="s">
        <v>122</v>
      </c>
    </row>
    <row r="20" spans="1:11" s="23" customFormat="1" ht="12.75" customHeight="1">
      <c r="A20" s="22">
        <v>41465</v>
      </c>
      <c r="B20" s="23" t="s">
        <v>119</v>
      </c>
      <c r="C20" s="23" t="s">
        <v>123</v>
      </c>
      <c r="D20" s="23" t="s">
        <v>26</v>
      </c>
      <c r="E20" s="22">
        <v>41456</v>
      </c>
      <c r="F20" s="23">
        <v>9</v>
      </c>
      <c r="G20" s="23">
        <v>11</v>
      </c>
      <c r="H20" s="23">
        <v>18</v>
      </c>
      <c r="I20" s="23">
        <v>95</v>
      </c>
      <c r="J20" s="23" t="s">
        <v>121</v>
      </c>
      <c r="K20" s="23" t="s">
        <v>122</v>
      </c>
    </row>
    <row r="21" spans="1:11" s="23" customFormat="1" ht="12.75" customHeight="1">
      <c r="A21" s="22">
        <v>41465</v>
      </c>
      <c r="B21" s="23" t="s">
        <v>119</v>
      </c>
      <c r="C21" s="23" t="s">
        <v>123</v>
      </c>
      <c r="D21" s="23" t="s">
        <v>26</v>
      </c>
      <c r="E21" s="22">
        <v>41456</v>
      </c>
      <c r="F21" s="23">
        <v>9</v>
      </c>
      <c r="G21" s="23">
        <v>25</v>
      </c>
      <c r="H21" s="23">
        <v>34</v>
      </c>
      <c r="I21" s="23">
        <v>95</v>
      </c>
      <c r="J21" s="23" t="s">
        <v>121</v>
      </c>
      <c r="K21" s="23" t="s">
        <v>122</v>
      </c>
    </row>
    <row r="22" spans="1:11" s="23" customFormat="1" ht="12.75" customHeight="1">
      <c r="A22" s="22">
        <v>41465</v>
      </c>
      <c r="B22" s="23" t="s">
        <v>119</v>
      </c>
      <c r="C22" s="23" t="s">
        <v>120</v>
      </c>
      <c r="D22" s="23" t="s">
        <v>26</v>
      </c>
      <c r="E22" s="22">
        <v>41456</v>
      </c>
      <c r="F22" s="23">
        <v>7</v>
      </c>
      <c r="G22" s="23">
        <v>17</v>
      </c>
      <c r="H22" s="23">
        <v>26</v>
      </c>
      <c r="I22" s="23">
        <v>110</v>
      </c>
      <c r="J22" s="23" t="s">
        <v>121</v>
      </c>
      <c r="K22" s="23" t="s">
        <v>122</v>
      </c>
    </row>
    <row r="23" spans="1:11" s="23" customFormat="1" ht="12.75" customHeight="1">
      <c r="A23" s="22">
        <v>41465</v>
      </c>
      <c r="B23" s="23" t="s">
        <v>119</v>
      </c>
      <c r="C23" s="23" t="s">
        <v>120</v>
      </c>
      <c r="D23" s="23" t="s">
        <v>26</v>
      </c>
      <c r="E23" s="22">
        <v>41456</v>
      </c>
      <c r="F23" s="23">
        <v>21</v>
      </c>
      <c r="G23" s="23">
        <v>11</v>
      </c>
      <c r="H23" s="23">
        <v>32</v>
      </c>
      <c r="I23" s="23">
        <v>110</v>
      </c>
      <c r="J23" s="23" t="s">
        <v>121</v>
      </c>
      <c r="K23" s="23" t="s">
        <v>122</v>
      </c>
    </row>
    <row r="24" spans="1:11" s="23" customFormat="1" ht="12.75" customHeight="1">
      <c r="A24" s="22">
        <v>41465</v>
      </c>
      <c r="B24" s="23" t="s">
        <v>119</v>
      </c>
      <c r="C24" s="23" t="s">
        <v>123</v>
      </c>
      <c r="D24" s="23" t="s">
        <v>26</v>
      </c>
      <c r="E24" s="22">
        <v>41456</v>
      </c>
      <c r="F24" s="23">
        <v>12</v>
      </c>
      <c r="G24" s="23">
        <v>8</v>
      </c>
      <c r="H24" s="23">
        <v>20</v>
      </c>
      <c r="I24" s="23">
        <v>110</v>
      </c>
      <c r="J24" s="23" t="s">
        <v>121</v>
      </c>
      <c r="K24" s="23" t="s">
        <v>122</v>
      </c>
    </row>
    <row r="25" spans="1:11" s="23" customFormat="1" ht="12.75" customHeight="1">
      <c r="A25" s="22">
        <v>41465</v>
      </c>
      <c r="B25" s="23" t="s">
        <v>119</v>
      </c>
      <c r="C25" s="23" t="s">
        <v>123</v>
      </c>
      <c r="D25" s="23" t="s">
        <v>26</v>
      </c>
      <c r="E25" s="22">
        <v>41456</v>
      </c>
      <c r="F25" s="23">
        <v>18</v>
      </c>
      <c r="G25" s="23">
        <v>14</v>
      </c>
      <c r="H25" s="23">
        <v>32</v>
      </c>
      <c r="I25" s="23">
        <v>110</v>
      </c>
      <c r="J25" s="23" t="s">
        <v>121</v>
      </c>
      <c r="K25" s="23" t="s">
        <v>122</v>
      </c>
    </row>
    <row r="26" spans="1:11" s="23" customFormat="1" ht="12.75" customHeight="1">
      <c r="A26" s="22">
        <v>41473</v>
      </c>
      <c r="B26" s="23" t="s">
        <v>119</v>
      </c>
      <c r="C26" s="23" t="s">
        <v>120</v>
      </c>
      <c r="D26" s="23" t="s">
        <v>26</v>
      </c>
      <c r="E26" s="22">
        <v>41467</v>
      </c>
      <c r="F26" s="23">
        <v>23</v>
      </c>
      <c r="G26" s="23">
        <v>36</v>
      </c>
      <c r="H26" s="23">
        <v>59</v>
      </c>
      <c r="I26" s="23">
        <v>105</v>
      </c>
      <c r="J26" s="23" t="s">
        <v>129</v>
      </c>
      <c r="K26" s="23" t="s">
        <v>130</v>
      </c>
    </row>
    <row r="27" spans="1:11" s="23" customFormat="1" ht="12.75" customHeight="1">
      <c r="A27" s="22">
        <v>41473</v>
      </c>
      <c r="B27" s="23" t="s">
        <v>119</v>
      </c>
      <c r="C27" s="23" t="s">
        <v>120</v>
      </c>
      <c r="D27" s="23" t="s">
        <v>26</v>
      </c>
      <c r="E27" s="22">
        <v>41467</v>
      </c>
      <c r="F27" s="23">
        <v>7</v>
      </c>
      <c r="G27" s="23">
        <v>17</v>
      </c>
      <c r="H27" s="23">
        <v>25</v>
      </c>
      <c r="I27" s="23">
        <v>105</v>
      </c>
      <c r="J27" s="23" t="s">
        <v>129</v>
      </c>
      <c r="K27" s="23" t="s">
        <v>130</v>
      </c>
    </row>
    <row r="28" spans="1:11" s="23" customFormat="1" ht="12.75" customHeight="1">
      <c r="A28" s="22">
        <v>41473</v>
      </c>
      <c r="B28" s="23" t="s">
        <v>119</v>
      </c>
      <c r="C28" s="23" t="s">
        <v>128</v>
      </c>
      <c r="D28" s="23" t="s">
        <v>26</v>
      </c>
      <c r="E28" s="22">
        <v>41467</v>
      </c>
      <c r="F28" s="23">
        <v>3</v>
      </c>
      <c r="G28" s="23">
        <v>1</v>
      </c>
      <c r="H28" s="23">
        <v>4</v>
      </c>
      <c r="I28" s="23">
        <v>105</v>
      </c>
      <c r="J28" s="23" t="s">
        <v>129</v>
      </c>
      <c r="K28" s="23" t="s">
        <v>131</v>
      </c>
    </row>
    <row r="29" spans="1:11" s="23" customFormat="1" ht="12.75" customHeight="1">
      <c r="A29" s="22">
        <v>41473</v>
      </c>
      <c r="B29" s="23" t="s">
        <v>119</v>
      </c>
      <c r="C29" s="23" t="s">
        <v>128</v>
      </c>
      <c r="D29" s="23" t="s">
        <v>26</v>
      </c>
      <c r="E29" s="22">
        <v>41467</v>
      </c>
      <c r="F29" s="23">
        <v>14</v>
      </c>
      <c r="G29" s="23">
        <v>3</v>
      </c>
      <c r="H29" s="23">
        <v>17</v>
      </c>
      <c r="I29" s="23">
        <v>105</v>
      </c>
      <c r="J29" s="23" t="s">
        <v>129</v>
      </c>
      <c r="K29" s="23" t="s">
        <v>131</v>
      </c>
    </row>
    <row r="30" spans="1:11" s="23" customFormat="1" ht="12.75" customHeight="1">
      <c r="A30" s="22">
        <v>41473</v>
      </c>
      <c r="B30" s="23" t="s">
        <v>119</v>
      </c>
      <c r="C30" s="23" t="s">
        <v>128</v>
      </c>
      <c r="D30" s="23" t="s">
        <v>26</v>
      </c>
      <c r="E30" s="22">
        <v>41467</v>
      </c>
      <c r="F30" s="23">
        <v>3</v>
      </c>
      <c r="G30" s="23">
        <v>7</v>
      </c>
      <c r="H30" s="23">
        <v>10</v>
      </c>
      <c r="I30" s="23">
        <v>112</v>
      </c>
      <c r="J30" s="23" t="s">
        <v>129</v>
      </c>
      <c r="K30" s="23" t="s">
        <v>130</v>
      </c>
    </row>
    <row r="31" spans="1:11" s="23" customFormat="1" ht="12.75" customHeight="1">
      <c r="A31" s="22">
        <v>41473</v>
      </c>
      <c r="B31" s="23" t="s">
        <v>119</v>
      </c>
      <c r="C31" s="23" t="s">
        <v>128</v>
      </c>
      <c r="D31" s="23" t="s">
        <v>26</v>
      </c>
      <c r="E31" s="22">
        <v>41467</v>
      </c>
      <c r="F31" s="23">
        <v>7</v>
      </c>
      <c r="G31" s="23">
        <v>5</v>
      </c>
      <c r="H31" s="23">
        <v>12</v>
      </c>
      <c r="I31" s="23">
        <v>112</v>
      </c>
      <c r="J31" s="23" t="s">
        <v>129</v>
      </c>
      <c r="K31" s="23" t="s">
        <v>130</v>
      </c>
    </row>
    <row r="32" spans="1:11" s="23" customFormat="1" ht="12.75" customHeight="1">
      <c r="A32" s="22">
        <v>41473</v>
      </c>
      <c r="B32" s="23" t="s">
        <v>119</v>
      </c>
      <c r="C32" s="23" t="s">
        <v>120</v>
      </c>
      <c r="D32" s="23" t="s">
        <v>26</v>
      </c>
      <c r="E32" s="22">
        <v>41467</v>
      </c>
      <c r="F32" s="23">
        <v>30</v>
      </c>
      <c r="G32" s="23">
        <v>25</v>
      </c>
      <c r="H32" s="23">
        <v>55</v>
      </c>
      <c r="I32" s="23">
        <v>112</v>
      </c>
      <c r="J32" s="23" t="s">
        <v>129</v>
      </c>
      <c r="K32" s="23" t="s">
        <v>131</v>
      </c>
    </row>
    <row r="33" spans="1:11" s="23" customFormat="1" ht="12.75" customHeight="1">
      <c r="A33" s="22">
        <v>41473</v>
      </c>
      <c r="B33" s="23" t="s">
        <v>119</v>
      </c>
      <c r="C33" s="23" t="s">
        <v>120</v>
      </c>
      <c r="D33" s="23" t="s">
        <v>26</v>
      </c>
      <c r="E33" s="22">
        <v>41467</v>
      </c>
      <c r="F33" s="23">
        <v>17</v>
      </c>
      <c r="G33" s="23">
        <v>18</v>
      </c>
      <c r="H33" s="23">
        <v>35</v>
      </c>
      <c r="I33" s="23">
        <v>112</v>
      </c>
      <c r="J33" s="23" t="s">
        <v>129</v>
      </c>
      <c r="K33" s="23" t="s">
        <v>131</v>
      </c>
    </row>
    <row r="34" spans="1:11" s="23" customFormat="1" ht="12.75" customHeight="1">
      <c r="A34" s="22">
        <v>41473</v>
      </c>
      <c r="B34" s="23" t="s">
        <v>119</v>
      </c>
      <c r="C34" s="23" t="s">
        <v>120</v>
      </c>
      <c r="D34" s="23" t="s">
        <v>26</v>
      </c>
      <c r="E34" s="22">
        <v>41467</v>
      </c>
      <c r="F34" s="23">
        <v>11</v>
      </c>
      <c r="G34" s="23">
        <v>8</v>
      </c>
      <c r="H34" s="23">
        <v>19</v>
      </c>
      <c r="I34" s="23">
        <v>106</v>
      </c>
      <c r="J34" s="23" t="s">
        <v>121</v>
      </c>
      <c r="K34" s="23" t="s">
        <v>122</v>
      </c>
    </row>
    <row r="35" spans="1:11" s="23" customFormat="1" ht="12.75" customHeight="1">
      <c r="A35" s="22">
        <v>41473</v>
      </c>
      <c r="B35" s="23" t="s">
        <v>119</v>
      </c>
      <c r="C35" s="23" t="s">
        <v>120</v>
      </c>
      <c r="D35" s="23" t="s">
        <v>26</v>
      </c>
      <c r="E35" s="22">
        <v>41467</v>
      </c>
      <c r="F35" s="23">
        <v>17</v>
      </c>
      <c r="G35" s="23">
        <v>25</v>
      </c>
      <c r="H35" s="23">
        <v>42</v>
      </c>
      <c r="I35" s="23">
        <v>106</v>
      </c>
      <c r="J35" s="23" t="s">
        <v>121</v>
      </c>
      <c r="K35" s="23" t="s">
        <v>122</v>
      </c>
    </row>
    <row r="36" spans="1:11" s="23" customFormat="1" ht="12.75" customHeight="1">
      <c r="A36" s="22">
        <v>41473</v>
      </c>
      <c r="B36" s="23" t="s">
        <v>119</v>
      </c>
      <c r="C36" s="23" t="s">
        <v>128</v>
      </c>
      <c r="D36" s="23" t="s">
        <v>26</v>
      </c>
      <c r="E36" s="22">
        <v>41467</v>
      </c>
      <c r="F36" s="23">
        <v>11</v>
      </c>
      <c r="G36" s="23">
        <v>9</v>
      </c>
      <c r="H36" s="23">
        <v>20</v>
      </c>
      <c r="I36" s="23">
        <v>106</v>
      </c>
      <c r="J36" s="23" t="s">
        <v>121</v>
      </c>
      <c r="K36" s="23" t="s">
        <v>122</v>
      </c>
    </row>
    <row r="37" spans="1:11" s="23" customFormat="1" ht="12.75" customHeight="1">
      <c r="A37" s="22">
        <v>41473</v>
      </c>
      <c r="B37" s="23" t="s">
        <v>119</v>
      </c>
      <c r="C37" s="23" t="s">
        <v>128</v>
      </c>
      <c r="D37" s="23" t="s">
        <v>26</v>
      </c>
      <c r="E37" s="22">
        <v>41467</v>
      </c>
      <c r="F37" s="23">
        <v>10</v>
      </c>
      <c r="G37" s="23">
        <v>15</v>
      </c>
      <c r="H37" s="23">
        <v>25</v>
      </c>
      <c r="I37" s="23">
        <v>106</v>
      </c>
      <c r="J37" s="23" t="s">
        <v>121</v>
      </c>
      <c r="K37" s="23" t="s">
        <v>122</v>
      </c>
    </row>
    <row r="38" spans="1:11" s="23" customFormat="1" ht="12.75" customHeight="1">
      <c r="A38" s="22">
        <v>41478</v>
      </c>
      <c r="B38" s="23" t="s">
        <v>119</v>
      </c>
      <c r="C38" s="23" t="s">
        <v>120</v>
      </c>
      <c r="D38" s="23" t="s">
        <v>26</v>
      </c>
      <c r="E38" s="22">
        <v>41470</v>
      </c>
      <c r="F38" s="23">
        <v>14</v>
      </c>
      <c r="G38" s="23">
        <v>15</v>
      </c>
      <c r="H38" s="23">
        <v>29</v>
      </c>
      <c r="I38" s="23">
        <v>111</v>
      </c>
      <c r="J38" s="23" t="s">
        <v>121</v>
      </c>
      <c r="K38" s="23" t="s">
        <v>122</v>
      </c>
    </row>
    <row r="39" spans="1:11" s="23" customFormat="1" ht="12.75" customHeight="1">
      <c r="A39" s="22">
        <v>41478</v>
      </c>
      <c r="B39" s="23" t="s">
        <v>119</v>
      </c>
      <c r="C39" s="23" t="s">
        <v>120</v>
      </c>
      <c r="D39" s="23" t="s">
        <v>26</v>
      </c>
      <c r="E39" s="22">
        <v>41470</v>
      </c>
      <c r="F39" s="23">
        <v>17</v>
      </c>
      <c r="G39" s="23">
        <v>23</v>
      </c>
      <c r="H39" s="23">
        <v>40</v>
      </c>
      <c r="I39" s="23">
        <v>111</v>
      </c>
      <c r="J39" s="23" t="s">
        <v>121</v>
      </c>
      <c r="K39" s="23" t="s">
        <v>122</v>
      </c>
    </row>
    <row r="40" spans="1:11" s="23" customFormat="1" ht="12.75" customHeight="1">
      <c r="A40" s="22">
        <v>41478</v>
      </c>
      <c r="B40" s="23" t="s">
        <v>119</v>
      </c>
      <c r="C40" s="23" t="s">
        <v>128</v>
      </c>
      <c r="D40" s="23" t="s">
        <v>26</v>
      </c>
      <c r="E40" s="22">
        <v>41470</v>
      </c>
      <c r="F40" s="23">
        <v>14</v>
      </c>
      <c r="G40" s="23">
        <v>12</v>
      </c>
      <c r="H40" s="23">
        <v>26</v>
      </c>
      <c r="I40" s="23">
        <v>111</v>
      </c>
      <c r="J40" s="23" t="s">
        <v>121</v>
      </c>
      <c r="K40" s="23" t="s">
        <v>122</v>
      </c>
    </row>
    <row r="41" spans="1:11" s="23" customFormat="1" ht="12.75" customHeight="1">
      <c r="A41" s="22">
        <v>41478</v>
      </c>
      <c r="B41" s="23" t="s">
        <v>119</v>
      </c>
      <c r="C41" s="23" t="s">
        <v>128</v>
      </c>
      <c r="D41" s="23" t="s">
        <v>26</v>
      </c>
      <c r="E41" s="22">
        <v>41470</v>
      </c>
      <c r="F41" s="23">
        <v>10</v>
      </c>
      <c r="G41" s="23">
        <v>9</v>
      </c>
      <c r="H41" s="23">
        <v>19</v>
      </c>
      <c r="I41" s="23">
        <v>111</v>
      </c>
      <c r="J41" s="23" t="s">
        <v>121</v>
      </c>
      <c r="K41" s="23" t="s">
        <v>122</v>
      </c>
    </row>
    <row r="42" spans="1:11" s="23" customFormat="1" ht="12.75" customHeight="1">
      <c r="A42" s="22">
        <v>41478</v>
      </c>
      <c r="B42" s="23" t="s">
        <v>119</v>
      </c>
      <c r="C42" s="23" t="s">
        <v>120</v>
      </c>
      <c r="D42" s="23" t="s">
        <v>26</v>
      </c>
      <c r="E42" s="22">
        <v>41470</v>
      </c>
      <c r="F42" s="23">
        <v>16</v>
      </c>
      <c r="G42" s="23">
        <v>17</v>
      </c>
      <c r="H42" s="23">
        <v>33</v>
      </c>
      <c r="I42" s="23">
        <v>113</v>
      </c>
      <c r="J42" s="23" t="s">
        <v>121</v>
      </c>
      <c r="K42" s="23" t="s">
        <v>122</v>
      </c>
    </row>
    <row r="43" spans="1:11" s="23" customFormat="1" ht="12.75" customHeight="1">
      <c r="A43" s="22">
        <v>41478</v>
      </c>
      <c r="B43" s="23" t="s">
        <v>119</v>
      </c>
      <c r="C43" s="23" t="s">
        <v>120</v>
      </c>
      <c r="D43" s="23" t="s">
        <v>26</v>
      </c>
      <c r="E43" s="22">
        <v>41470</v>
      </c>
      <c r="F43" s="23">
        <v>18</v>
      </c>
      <c r="G43" s="23">
        <v>22</v>
      </c>
      <c r="H43" s="23">
        <v>40</v>
      </c>
      <c r="I43" s="23">
        <v>113</v>
      </c>
      <c r="J43" s="23" t="s">
        <v>121</v>
      </c>
      <c r="K43" s="23" t="s">
        <v>122</v>
      </c>
    </row>
    <row r="44" spans="1:11" s="23" customFormat="1" ht="12.75" customHeight="1">
      <c r="A44" s="22">
        <v>41478</v>
      </c>
      <c r="B44" s="23" t="s">
        <v>119</v>
      </c>
      <c r="C44" s="23" t="s">
        <v>128</v>
      </c>
      <c r="D44" s="23" t="s">
        <v>26</v>
      </c>
      <c r="E44" s="22">
        <v>41470</v>
      </c>
      <c r="F44" s="23">
        <v>10</v>
      </c>
      <c r="G44" s="23">
        <v>16</v>
      </c>
      <c r="H44" s="23">
        <v>26</v>
      </c>
      <c r="I44" s="23">
        <v>113</v>
      </c>
      <c r="J44" s="23" t="s">
        <v>121</v>
      </c>
      <c r="K44" s="23" t="s">
        <v>122</v>
      </c>
    </row>
    <row r="45" spans="1:11" s="23" customFormat="1" ht="12.75" customHeight="1">
      <c r="A45" s="22">
        <v>41478</v>
      </c>
      <c r="B45" s="23" t="s">
        <v>119</v>
      </c>
      <c r="C45" s="23" t="s">
        <v>128</v>
      </c>
      <c r="D45" s="23" t="s">
        <v>26</v>
      </c>
      <c r="E45" s="22">
        <v>41470</v>
      </c>
      <c r="F45" s="23">
        <v>12</v>
      </c>
      <c r="G45" s="23">
        <v>6</v>
      </c>
      <c r="H45" s="23">
        <v>18</v>
      </c>
      <c r="I45" s="23">
        <v>113</v>
      </c>
      <c r="J45" s="23" t="s">
        <v>121</v>
      </c>
      <c r="K45" s="23" t="s">
        <v>122</v>
      </c>
    </row>
    <row r="46" spans="1:11" s="23" customFormat="1" ht="12.75" customHeight="1">
      <c r="A46" s="22">
        <v>41478</v>
      </c>
      <c r="B46" s="23" t="s">
        <v>119</v>
      </c>
      <c r="C46" s="23" t="s">
        <v>128</v>
      </c>
      <c r="D46" s="23" t="s">
        <v>26</v>
      </c>
      <c r="E46" s="22">
        <v>41470</v>
      </c>
      <c r="F46" s="23">
        <v>7</v>
      </c>
      <c r="G46" s="23">
        <v>13</v>
      </c>
      <c r="H46" s="23">
        <v>20</v>
      </c>
      <c r="I46" s="23">
        <v>114</v>
      </c>
      <c r="J46" s="23" t="s">
        <v>121</v>
      </c>
      <c r="K46" s="23" t="s">
        <v>122</v>
      </c>
    </row>
    <row r="47" spans="1:11" s="23" customFormat="1" ht="12.75" customHeight="1">
      <c r="A47" s="22">
        <v>41478</v>
      </c>
      <c r="B47" s="23" t="s">
        <v>119</v>
      </c>
      <c r="C47" s="23" t="s">
        <v>128</v>
      </c>
      <c r="D47" s="23" t="s">
        <v>26</v>
      </c>
      <c r="E47" s="22">
        <v>41470</v>
      </c>
      <c r="F47" s="23">
        <v>10</v>
      </c>
      <c r="G47" s="23">
        <v>8</v>
      </c>
      <c r="H47" s="23">
        <v>18</v>
      </c>
      <c r="I47" s="23">
        <v>114</v>
      </c>
      <c r="J47" s="23" t="s">
        <v>121</v>
      </c>
      <c r="K47" s="23" t="s">
        <v>122</v>
      </c>
    </row>
    <row r="48" spans="1:11" s="23" customFormat="1" ht="12.75" customHeight="1">
      <c r="A48" s="22">
        <v>41478</v>
      </c>
      <c r="B48" s="23" t="s">
        <v>119</v>
      </c>
      <c r="C48" s="23" t="s">
        <v>120</v>
      </c>
      <c r="D48" s="23" t="s">
        <v>26</v>
      </c>
      <c r="E48" s="22">
        <v>41470</v>
      </c>
      <c r="F48" s="23">
        <v>19</v>
      </c>
      <c r="G48" s="23">
        <v>13</v>
      </c>
      <c r="H48" s="23">
        <v>32</v>
      </c>
      <c r="I48" s="23">
        <v>114</v>
      </c>
      <c r="J48" s="23" t="s">
        <v>121</v>
      </c>
      <c r="K48" s="23" t="s">
        <v>122</v>
      </c>
    </row>
    <row r="49" spans="1:11" s="23" customFormat="1" ht="12.75" customHeight="1">
      <c r="A49" s="22">
        <v>41478</v>
      </c>
      <c r="B49" s="23" t="s">
        <v>119</v>
      </c>
      <c r="C49" s="23" t="s">
        <v>120</v>
      </c>
      <c r="D49" s="23" t="s">
        <v>26</v>
      </c>
      <c r="E49" s="22">
        <v>41470</v>
      </c>
      <c r="F49" s="23">
        <v>30</v>
      </c>
      <c r="G49" s="23">
        <v>14</v>
      </c>
      <c r="H49" s="23">
        <v>44</v>
      </c>
      <c r="I49" s="23">
        <v>114</v>
      </c>
      <c r="J49" s="23" t="s">
        <v>121</v>
      </c>
      <c r="K49" s="23" t="s">
        <v>122</v>
      </c>
    </row>
    <row r="50" spans="1:11" s="23" customFormat="1" ht="12.75" customHeight="1">
      <c r="A50" s="22">
        <v>41479</v>
      </c>
      <c r="B50" s="23" t="s">
        <v>119</v>
      </c>
      <c r="C50" s="23" t="s">
        <v>123</v>
      </c>
      <c r="D50" s="23" t="s">
        <v>26</v>
      </c>
      <c r="E50" s="22">
        <v>41470</v>
      </c>
      <c r="F50" s="23">
        <v>14</v>
      </c>
      <c r="G50" s="23">
        <v>8</v>
      </c>
      <c r="H50" s="23">
        <v>22</v>
      </c>
      <c r="I50" s="23">
        <v>112</v>
      </c>
      <c r="J50" s="23" t="s">
        <v>129</v>
      </c>
      <c r="K50" s="23" t="s">
        <v>130</v>
      </c>
    </row>
    <row r="51" spans="1:11" s="23" customFormat="1" ht="12.75" customHeight="1">
      <c r="A51" s="22">
        <v>41479</v>
      </c>
      <c r="B51" s="23" t="s">
        <v>119</v>
      </c>
      <c r="C51" s="23" t="s">
        <v>123</v>
      </c>
      <c r="D51" s="23" t="s">
        <v>26</v>
      </c>
      <c r="E51" s="22">
        <v>41470</v>
      </c>
      <c r="F51" s="23">
        <v>23</v>
      </c>
      <c r="G51" s="23">
        <v>30</v>
      </c>
      <c r="H51" s="23">
        <v>50</v>
      </c>
      <c r="I51" s="23">
        <v>112</v>
      </c>
      <c r="J51" s="23" t="s">
        <v>129</v>
      </c>
      <c r="K51" s="23" t="s">
        <v>130</v>
      </c>
    </row>
    <row r="52" spans="1:11" s="23" customFormat="1" ht="12.75" customHeight="1">
      <c r="A52" s="22">
        <v>41479</v>
      </c>
      <c r="B52" s="23" t="s">
        <v>119</v>
      </c>
      <c r="C52" s="23" t="s">
        <v>128</v>
      </c>
      <c r="D52" s="23" t="s">
        <v>26</v>
      </c>
      <c r="E52" s="22">
        <v>41470</v>
      </c>
      <c r="F52" s="23">
        <v>9</v>
      </c>
      <c r="G52" s="23">
        <v>9</v>
      </c>
      <c r="H52" s="23">
        <v>18</v>
      </c>
      <c r="I52" s="23">
        <v>112</v>
      </c>
      <c r="J52" s="23" t="s">
        <v>129</v>
      </c>
      <c r="K52" s="23" t="s">
        <v>131</v>
      </c>
    </row>
    <row r="53" spans="1:11" s="23" customFormat="1" ht="12.75" customHeight="1">
      <c r="A53" s="22">
        <v>41479</v>
      </c>
      <c r="B53" s="23" t="s">
        <v>119</v>
      </c>
      <c r="C53" s="23" t="s">
        <v>128</v>
      </c>
      <c r="D53" s="23" t="s">
        <v>26</v>
      </c>
      <c r="E53" s="22">
        <v>41470</v>
      </c>
      <c r="F53" s="23">
        <v>9</v>
      </c>
      <c r="G53" s="23">
        <v>10</v>
      </c>
      <c r="H53" s="23">
        <v>19</v>
      </c>
      <c r="I53" s="23">
        <v>112</v>
      </c>
      <c r="J53" s="23" t="s">
        <v>129</v>
      </c>
      <c r="K53" s="23" t="s">
        <v>131</v>
      </c>
    </row>
    <row r="54" spans="1:11" s="23" customFormat="1" ht="12.75" customHeight="1">
      <c r="A54" s="22">
        <v>41479</v>
      </c>
      <c r="B54" s="23" t="s">
        <v>119</v>
      </c>
      <c r="C54" s="23" t="s">
        <v>128</v>
      </c>
      <c r="D54" s="23" t="s">
        <v>26</v>
      </c>
      <c r="E54" s="22">
        <v>41470</v>
      </c>
      <c r="F54" s="23">
        <v>3</v>
      </c>
      <c r="G54" s="23">
        <v>10</v>
      </c>
      <c r="H54" s="23">
        <v>13</v>
      </c>
      <c r="I54" s="23">
        <v>113</v>
      </c>
      <c r="J54" s="23" t="s">
        <v>129</v>
      </c>
      <c r="K54" s="23" t="s">
        <v>130</v>
      </c>
    </row>
    <row r="55" spans="1:11" s="23" customFormat="1" ht="12.75" customHeight="1">
      <c r="A55" s="22">
        <v>41479</v>
      </c>
      <c r="B55" s="23" t="s">
        <v>119</v>
      </c>
      <c r="C55" s="23" t="s">
        <v>128</v>
      </c>
      <c r="D55" s="23" t="s">
        <v>26</v>
      </c>
      <c r="E55" s="22">
        <v>41470</v>
      </c>
      <c r="F55" s="23">
        <v>11</v>
      </c>
      <c r="G55" s="23">
        <v>8</v>
      </c>
      <c r="H55" s="23">
        <v>19</v>
      </c>
      <c r="I55" s="23">
        <v>113</v>
      </c>
      <c r="J55" s="23" t="s">
        <v>129</v>
      </c>
      <c r="K55" s="23" t="s">
        <v>130</v>
      </c>
    </row>
    <row r="56" spans="1:11" s="23" customFormat="1" ht="12.75" customHeight="1">
      <c r="A56" s="22">
        <v>41479</v>
      </c>
      <c r="B56" s="23" t="s">
        <v>119</v>
      </c>
      <c r="C56" s="23" t="s">
        <v>123</v>
      </c>
      <c r="D56" s="23" t="s">
        <v>26</v>
      </c>
      <c r="E56" s="22">
        <v>41470</v>
      </c>
      <c r="F56" s="23">
        <v>14</v>
      </c>
      <c r="G56" s="23">
        <v>8</v>
      </c>
      <c r="H56" s="23">
        <v>22</v>
      </c>
      <c r="I56" s="23">
        <v>113</v>
      </c>
      <c r="J56" s="23" t="s">
        <v>129</v>
      </c>
      <c r="K56" s="23" t="s">
        <v>131</v>
      </c>
    </row>
    <row r="57" spans="1:11" s="23" customFormat="1" ht="12.75" customHeight="1">
      <c r="A57" s="22">
        <v>41479</v>
      </c>
      <c r="B57" s="23" t="s">
        <v>119</v>
      </c>
      <c r="C57" s="23" t="s">
        <v>123</v>
      </c>
      <c r="D57" s="23" t="s">
        <v>26</v>
      </c>
      <c r="E57" s="22">
        <v>41470</v>
      </c>
      <c r="F57" s="23">
        <v>25</v>
      </c>
      <c r="G57" s="23">
        <v>34</v>
      </c>
      <c r="H57" s="23">
        <v>59</v>
      </c>
      <c r="I57" s="23">
        <v>113</v>
      </c>
      <c r="J57" s="23" t="s">
        <v>129</v>
      </c>
      <c r="K57" s="23" t="s">
        <v>131</v>
      </c>
    </row>
    <row r="58" spans="1:11" s="23" customFormat="1" ht="12.75" customHeight="1">
      <c r="A58" s="22">
        <v>41479</v>
      </c>
      <c r="B58" s="23" t="s">
        <v>119</v>
      </c>
      <c r="C58" s="23" t="s">
        <v>123</v>
      </c>
      <c r="D58" s="23" t="s">
        <v>26</v>
      </c>
      <c r="E58" s="22">
        <v>41470</v>
      </c>
      <c r="F58" s="23">
        <v>12</v>
      </c>
      <c r="G58" s="23">
        <v>28</v>
      </c>
      <c r="H58" s="23">
        <v>40</v>
      </c>
      <c r="I58" s="23">
        <v>120</v>
      </c>
      <c r="J58" s="23" t="s">
        <v>121</v>
      </c>
      <c r="K58" s="23" t="s">
        <v>122</v>
      </c>
    </row>
    <row r="59" spans="1:11" s="23" customFormat="1" ht="12.75" customHeight="1">
      <c r="A59" s="22">
        <v>41479</v>
      </c>
      <c r="B59" s="23" t="s">
        <v>119</v>
      </c>
      <c r="C59" s="23" t="s">
        <v>123</v>
      </c>
      <c r="D59" s="23" t="s">
        <v>26</v>
      </c>
      <c r="E59" s="22">
        <v>41470</v>
      </c>
      <c r="F59" s="23">
        <v>30</v>
      </c>
      <c r="G59" s="23">
        <v>26</v>
      </c>
      <c r="H59" s="23">
        <v>56</v>
      </c>
      <c r="I59" s="23">
        <v>120</v>
      </c>
      <c r="J59" s="23" t="s">
        <v>121</v>
      </c>
      <c r="K59" s="23" t="s">
        <v>122</v>
      </c>
    </row>
    <row r="60" spans="1:11" s="23" customFormat="1" ht="12.75" customHeight="1">
      <c r="A60" s="22">
        <v>41479</v>
      </c>
      <c r="B60" s="23" t="s">
        <v>119</v>
      </c>
      <c r="C60" s="23" t="s">
        <v>128</v>
      </c>
      <c r="D60" s="23" t="s">
        <v>26</v>
      </c>
      <c r="E60" s="22">
        <v>41470</v>
      </c>
      <c r="F60" s="23">
        <v>4</v>
      </c>
      <c r="G60" s="23">
        <v>10</v>
      </c>
      <c r="H60" s="23">
        <v>14</v>
      </c>
      <c r="I60" s="23">
        <v>120</v>
      </c>
      <c r="J60" s="23" t="s">
        <v>121</v>
      </c>
      <c r="K60" s="23" t="s">
        <v>122</v>
      </c>
    </row>
    <row r="61" spans="1:11" s="23" customFormat="1" ht="12.75" customHeight="1">
      <c r="A61" s="22">
        <v>41479</v>
      </c>
      <c r="B61" s="23" t="s">
        <v>119</v>
      </c>
      <c r="C61" s="23" t="s">
        <v>128</v>
      </c>
      <c r="D61" s="23" t="s">
        <v>26</v>
      </c>
      <c r="E61" s="22">
        <v>41470</v>
      </c>
      <c r="F61" s="23">
        <v>4</v>
      </c>
      <c r="G61" s="23">
        <v>6</v>
      </c>
      <c r="H61" s="23">
        <v>10</v>
      </c>
      <c r="I61" s="23">
        <v>120</v>
      </c>
      <c r="J61" s="23" t="s">
        <v>121</v>
      </c>
      <c r="K61" s="23" t="s">
        <v>122</v>
      </c>
    </row>
    <row r="62" spans="1:11" s="23" customFormat="1" ht="12.75" customHeight="1">
      <c r="A62" s="22">
        <v>41480</v>
      </c>
      <c r="B62" s="23" t="s">
        <v>119</v>
      </c>
      <c r="C62" s="23" t="s">
        <v>123</v>
      </c>
      <c r="D62" s="23" t="s">
        <v>26</v>
      </c>
      <c r="E62" s="22">
        <v>41471</v>
      </c>
      <c r="F62" s="23">
        <v>12</v>
      </c>
      <c r="G62" s="23">
        <v>8</v>
      </c>
      <c r="H62" s="23">
        <v>20</v>
      </c>
      <c r="I62" s="23">
        <v>111</v>
      </c>
      <c r="J62" s="23" t="s">
        <v>129</v>
      </c>
      <c r="K62" s="23" t="s">
        <v>130</v>
      </c>
    </row>
    <row r="63" spans="1:11" s="23" customFormat="1" ht="12.75" customHeight="1">
      <c r="A63" s="22">
        <v>41480</v>
      </c>
      <c r="B63" s="23" t="s">
        <v>119</v>
      </c>
      <c r="C63" s="23" t="s">
        <v>123</v>
      </c>
      <c r="D63" s="23" t="s">
        <v>26</v>
      </c>
      <c r="E63" s="22">
        <v>41471</v>
      </c>
      <c r="F63" s="23">
        <v>7</v>
      </c>
      <c r="G63" s="23">
        <v>14</v>
      </c>
      <c r="H63" s="23">
        <v>21</v>
      </c>
      <c r="I63" s="23">
        <v>111</v>
      </c>
      <c r="J63" s="23" t="s">
        <v>129</v>
      </c>
      <c r="K63" s="23" t="s">
        <v>130</v>
      </c>
    </row>
    <row r="64" spans="1:11" s="23" customFormat="1" ht="12.75" customHeight="1">
      <c r="A64" s="22">
        <v>41480</v>
      </c>
      <c r="B64" s="23" t="s">
        <v>119</v>
      </c>
      <c r="C64" s="23" t="s">
        <v>120</v>
      </c>
      <c r="D64" s="23" t="s">
        <v>26</v>
      </c>
      <c r="E64" s="22">
        <v>41471</v>
      </c>
      <c r="F64" s="23">
        <v>17</v>
      </c>
      <c r="G64" s="23">
        <v>12</v>
      </c>
      <c r="H64" s="23">
        <v>29</v>
      </c>
      <c r="I64" s="23">
        <v>111</v>
      </c>
      <c r="J64" s="23" t="s">
        <v>129</v>
      </c>
      <c r="K64" s="23" t="s">
        <v>131</v>
      </c>
    </row>
    <row r="65" spans="1:11" s="23" customFormat="1" ht="12.75" customHeight="1">
      <c r="A65" s="22">
        <v>41480</v>
      </c>
      <c r="B65" s="23" t="s">
        <v>119</v>
      </c>
      <c r="C65" s="23" t="s">
        <v>120</v>
      </c>
      <c r="D65" s="23" t="s">
        <v>26</v>
      </c>
      <c r="E65" s="22">
        <v>41471</v>
      </c>
      <c r="F65" s="23">
        <v>13</v>
      </c>
      <c r="G65" s="23">
        <v>28</v>
      </c>
      <c r="H65" s="23">
        <v>41</v>
      </c>
      <c r="I65" s="23">
        <v>111</v>
      </c>
      <c r="J65" s="23" t="s">
        <v>129</v>
      </c>
      <c r="K65" s="23" t="s">
        <v>131</v>
      </c>
    </row>
    <row r="66" spans="1:11" s="23" customFormat="1" ht="12.75" customHeight="1">
      <c r="A66" s="22">
        <v>41480</v>
      </c>
      <c r="B66" s="23" t="s">
        <v>119</v>
      </c>
      <c r="C66" s="23" t="s">
        <v>120</v>
      </c>
      <c r="D66" s="23" t="s">
        <v>26</v>
      </c>
      <c r="E66" s="22">
        <v>41471</v>
      </c>
      <c r="F66" s="23">
        <v>13</v>
      </c>
      <c r="G66" s="23">
        <v>8</v>
      </c>
      <c r="H66" s="23">
        <v>21</v>
      </c>
      <c r="I66" s="23">
        <v>123</v>
      </c>
      <c r="J66" s="23" t="s">
        <v>129</v>
      </c>
      <c r="K66" s="23" t="s">
        <v>130</v>
      </c>
    </row>
    <row r="67" spans="1:11" s="23" customFormat="1" ht="12.75" customHeight="1">
      <c r="A67" s="22">
        <v>41480</v>
      </c>
      <c r="B67" s="23" t="s">
        <v>119</v>
      </c>
      <c r="C67" s="23" t="s">
        <v>120</v>
      </c>
      <c r="D67" s="23" t="s">
        <v>26</v>
      </c>
      <c r="E67" s="22">
        <v>41471</v>
      </c>
      <c r="F67" s="23">
        <v>5</v>
      </c>
      <c r="G67" s="23">
        <v>2</v>
      </c>
      <c r="H67" s="23">
        <v>7</v>
      </c>
      <c r="I67" s="23">
        <v>123</v>
      </c>
      <c r="J67" s="23" t="s">
        <v>129</v>
      </c>
      <c r="K67" s="23" t="s">
        <v>130</v>
      </c>
    </row>
    <row r="68" spans="1:11" s="23" customFormat="1" ht="12.75" customHeight="1">
      <c r="A68" s="22">
        <v>41480</v>
      </c>
      <c r="B68" s="23" t="s">
        <v>119</v>
      </c>
      <c r="C68" s="23" t="s">
        <v>123</v>
      </c>
      <c r="D68" s="23" t="s">
        <v>26</v>
      </c>
      <c r="E68" s="22">
        <v>41471</v>
      </c>
      <c r="F68" s="23">
        <v>30</v>
      </c>
      <c r="G68" s="23">
        <v>23</v>
      </c>
      <c r="H68" s="23">
        <v>53</v>
      </c>
      <c r="I68" s="23">
        <v>123</v>
      </c>
      <c r="J68" s="23" t="s">
        <v>129</v>
      </c>
      <c r="K68" s="23" t="s">
        <v>131</v>
      </c>
    </row>
    <row r="69" spans="1:11" s="23" customFormat="1" ht="12.75" customHeight="1">
      <c r="A69" s="22">
        <v>41480</v>
      </c>
      <c r="B69" s="23" t="s">
        <v>119</v>
      </c>
      <c r="C69" s="23" t="s">
        <v>123</v>
      </c>
      <c r="D69" s="23" t="s">
        <v>26</v>
      </c>
      <c r="E69" s="22">
        <v>41471</v>
      </c>
      <c r="F69" s="23">
        <v>25</v>
      </c>
      <c r="G69" s="23">
        <v>17</v>
      </c>
      <c r="H69" s="23">
        <v>42</v>
      </c>
      <c r="I69" s="23">
        <v>123</v>
      </c>
      <c r="J69" s="23" t="s">
        <v>129</v>
      </c>
      <c r="K69" s="23" t="s">
        <v>131</v>
      </c>
    </row>
    <row r="70" spans="1:11" s="23" customFormat="1" ht="12.75" customHeight="1">
      <c r="A70" s="22">
        <v>41480</v>
      </c>
      <c r="B70" s="23" t="s">
        <v>119</v>
      </c>
      <c r="C70" s="23" t="s">
        <v>120</v>
      </c>
      <c r="D70" s="23" t="s">
        <v>26</v>
      </c>
      <c r="E70" s="22">
        <v>41471</v>
      </c>
      <c r="F70" s="23">
        <v>8</v>
      </c>
      <c r="G70" s="23">
        <v>18</v>
      </c>
      <c r="H70" s="23">
        <v>26</v>
      </c>
      <c r="I70" s="23">
        <v>114</v>
      </c>
      <c r="J70" s="23" t="s">
        <v>121</v>
      </c>
      <c r="K70" s="23" t="s">
        <v>122</v>
      </c>
    </row>
    <row r="71" spans="1:11" s="23" customFormat="1" ht="12.75" customHeight="1">
      <c r="A71" s="22">
        <v>41480</v>
      </c>
      <c r="B71" s="23" t="s">
        <v>119</v>
      </c>
      <c r="C71" s="23" t="s">
        <v>120</v>
      </c>
      <c r="D71" s="23" t="s">
        <v>26</v>
      </c>
      <c r="E71" s="22">
        <v>41471</v>
      </c>
      <c r="F71" s="23">
        <v>18</v>
      </c>
      <c r="G71" s="23">
        <v>9</v>
      </c>
      <c r="H71" s="23">
        <v>27</v>
      </c>
      <c r="I71" s="23">
        <v>114</v>
      </c>
      <c r="J71" s="23" t="s">
        <v>121</v>
      </c>
      <c r="K71" s="23" t="s">
        <v>122</v>
      </c>
    </row>
    <row r="72" spans="1:11" s="23" customFormat="1" ht="12.75" customHeight="1">
      <c r="A72" s="22">
        <v>41480</v>
      </c>
      <c r="B72" s="23" t="s">
        <v>119</v>
      </c>
      <c r="C72" s="23" t="s">
        <v>123</v>
      </c>
      <c r="D72" s="23" t="s">
        <v>26</v>
      </c>
      <c r="E72" s="22">
        <v>41471</v>
      </c>
      <c r="F72" s="23">
        <v>18</v>
      </c>
      <c r="G72" s="23">
        <v>11</v>
      </c>
      <c r="H72" s="23">
        <v>29</v>
      </c>
      <c r="I72" s="23">
        <v>114</v>
      </c>
      <c r="J72" s="23" t="s">
        <v>121</v>
      </c>
      <c r="K72" s="23" t="s">
        <v>122</v>
      </c>
    </row>
    <row r="73" spans="1:11" s="23" customFormat="1" ht="12.75" customHeight="1">
      <c r="A73" s="22">
        <v>41480</v>
      </c>
      <c r="B73" s="23" t="s">
        <v>119</v>
      </c>
      <c r="C73" s="23" t="s">
        <v>123</v>
      </c>
      <c r="D73" s="23" t="s">
        <v>26</v>
      </c>
      <c r="E73" s="22">
        <v>41471</v>
      </c>
      <c r="F73" s="23">
        <v>14</v>
      </c>
      <c r="G73" s="23">
        <v>16</v>
      </c>
      <c r="H73" s="23">
        <v>30</v>
      </c>
      <c r="I73" s="23">
        <v>114</v>
      </c>
      <c r="J73" s="23" t="s">
        <v>121</v>
      </c>
      <c r="K73" s="23" t="s">
        <v>122</v>
      </c>
    </row>
    <row r="74" spans="1:11" s="23" customFormat="1" ht="12.75" customHeight="1">
      <c r="A74" s="22">
        <v>41486</v>
      </c>
      <c r="B74" s="23" t="s">
        <v>119</v>
      </c>
      <c r="C74" s="23" t="s">
        <v>120</v>
      </c>
      <c r="D74" s="23" t="s">
        <v>26</v>
      </c>
      <c r="E74" s="22">
        <v>41477</v>
      </c>
      <c r="F74" s="23">
        <v>7</v>
      </c>
      <c r="G74" s="23">
        <v>12</v>
      </c>
      <c r="H74" s="23">
        <v>19</v>
      </c>
      <c r="I74" s="23">
        <v>105</v>
      </c>
      <c r="J74" s="23" t="s">
        <v>129</v>
      </c>
      <c r="K74" s="23" t="s">
        <v>130</v>
      </c>
    </row>
    <row r="75" spans="1:11" s="23" customFormat="1" ht="12.75" customHeight="1">
      <c r="A75" s="22">
        <v>41486</v>
      </c>
      <c r="B75" s="23" t="s">
        <v>119</v>
      </c>
      <c r="C75" s="23" t="s">
        <v>120</v>
      </c>
      <c r="D75" s="23" t="s">
        <v>26</v>
      </c>
      <c r="E75" s="22">
        <v>41477</v>
      </c>
      <c r="F75" s="23">
        <v>22</v>
      </c>
      <c r="G75" s="23">
        <v>13</v>
      </c>
      <c r="H75" s="23">
        <v>35</v>
      </c>
      <c r="I75" s="23">
        <v>105</v>
      </c>
      <c r="J75" s="23" t="s">
        <v>129</v>
      </c>
      <c r="K75" s="23" t="s">
        <v>130</v>
      </c>
    </row>
    <row r="76" spans="1:11" s="23" customFormat="1" ht="12.75" customHeight="1">
      <c r="A76" s="22">
        <v>41486</v>
      </c>
      <c r="B76" s="23" t="s">
        <v>119</v>
      </c>
      <c r="C76" s="23" t="s">
        <v>123</v>
      </c>
      <c r="D76" s="23" t="s">
        <v>26</v>
      </c>
      <c r="E76" s="22">
        <v>41477</v>
      </c>
      <c r="F76" s="23">
        <v>15</v>
      </c>
      <c r="G76" s="23">
        <v>15</v>
      </c>
      <c r="H76" s="23">
        <v>30</v>
      </c>
      <c r="I76" s="23">
        <v>105</v>
      </c>
      <c r="J76" s="23" t="s">
        <v>129</v>
      </c>
      <c r="K76" s="23" t="s">
        <v>131</v>
      </c>
    </row>
    <row r="77" spans="1:11" s="23" customFormat="1" ht="12.75" customHeight="1">
      <c r="A77" s="22">
        <v>41486</v>
      </c>
      <c r="B77" s="23" t="s">
        <v>119</v>
      </c>
      <c r="C77" s="23" t="s">
        <v>123</v>
      </c>
      <c r="D77" s="23" t="s">
        <v>26</v>
      </c>
      <c r="E77" s="22">
        <v>41477</v>
      </c>
      <c r="F77" s="23">
        <v>15</v>
      </c>
      <c r="G77" s="23">
        <v>6</v>
      </c>
      <c r="H77" s="23">
        <v>21</v>
      </c>
      <c r="I77" s="23">
        <v>105</v>
      </c>
      <c r="J77" s="23" t="s">
        <v>129</v>
      </c>
      <c r="K77" s="23" t="s">
        <v>131</v>
      </c>
    </row>
    <row r="78" spans="1:11" s="23" customFormat="1" ht="12.75" customHeight="1">
      <c r="A78" s="22">
        <v>41486</v>
      </c>
      <c r="B78" s="23" t="s">
        <v>119</v>
      </c>
      <c r="C78" s="23" t="s">
        <v>123</v>
      </c>
      <c r="D78" s="23" t="s">
        <v>26</v>
      </c>
      <c r="E78" s="22">
        <v>41477</v>
      </c>
      <c r="F78" s="23">
        <v>12</v>
      </c>
      <c r="G78" s="23">
        <v>8</v>
      </c>
      <c r="H78" s="23">
        <v>20</v>
      </c>
      <c r="I78" s="23">
        <v>122</v>
      </c>
      <c r="J78" s="23" t="s">
        <v>129</v>
      </c>
      <c r="K78" s="23" t="s">
        <v>130</v>
      </c>
    </row>
    <row r="79" spans="1:11" s="23" customFormat="1" ht="12.75" customHeight="1">
      <c r="A79" s="22">
        <v>41486</v>
      </c>
      <c r="B79" s="23" t="s">
        <v>119</v>
      </c>
      <c r="C79" s="23" t="s">
        <v>123</v>
      </c>
      <c r="D79" s="23" t="s">
        <v>26</v>
      </c>
      <c r="E79" s="22">
        <v>41477</v>
      </c>
      <c r="F79" s="23">
        <v>9</v>
      </c>
      <c r="G79" s="23">
        <v>6</v>
      </c>
      <c r="H79" s="23">
        <v>17</v>
      </c>
      <c r="I79" s="23">
        <v>122</v>
      </c>
      <c r="J79" s="23" t="s">
        <v>129</v>
      </c>
      <c r="K79" s="23" t="s">
        <v>130</v>
      </c>
    </row>
    <row r="80" spans="1:11" s="23" customFormat="1" ht="12.75" customHeight="1">
      <c r="A80" s="22">
        <v>41486</v>
      </c>
      <c r="B80" s="23" t="s">
        <v>119</v>
      </c>
      <c r="C80" s="23" t="s">
        <v>120</v>
      </c>
      <c r="D80" s="23" t="s">
        <v>26</v>
      </c>
      <c r="E80" s="22">
        <v>41477</v>
      </c>
      <c r="F80" s="23">
        <v>26</v>
      </c>
      <c r="G80" s="23">
        <v>16</v>
      </c>
      <c r="H80" s="23">
        <v>48</v>
      </c>
      <c r="I80" s="23">
        <v>122</v>
      </c>
      <c r="J80" s="23" t="s">
        <v>129</v>
      </c>
      <c r="K80" s="23" t="s">
        <v>131</v>
      </c>
    </row>
    <row r="81" spans="1:12" s="23" customFormat="1" ht="12.75" customHeight="1">
      <c r="A81" s="22">
        <v>41486</v>
      </c>
      <c r="B81" s="23" t="s">
        <v>119</v>
      </c>
      <c r="C81" s="23" t="s">
        <v>120</v>
      </c>
      <c r="D81" s="23" t="s">
        <v>26</v>
      </c>
      <c r="E81" s="22">
        <v>41477</v>
      </c>
      <c r="F81" s="23">
        <v>23</v>
      </c>
      <c r="G81" s="23">
        <v>16</v>
      </c>
      <c r="H81" s="23">
        <v>39</v>
      </c>
      <c r="I81" s="23">
        <v>122</v>
      </c>
      <c r="J81" s="23" t="s">
        <v>129</v>
      </c>
      <c r="K81" s="23" t="s">
        <v>131</v>
      </c>
    </row>
    <row r="82" spans="1:12" s="23" customFormat="1" ht="12.75" customHeight="1">
      <c r="A82" s="22">
        <v>41486</v>
      </c>
      <c r="B82" s="23" t="s">
        <v>119</v>
      </c>
      <c r="C82" s="23" t="s">
        <v>120</v>
      </c>
      <c r="D82" s="23" t="s">
        <v>26</v>
      </c>
      <c r="E82" s="22">
        <v>41477</v>
      </c>
      <c r="F82" s="23">
        <v>4</v>
      </c>
      <c r="G82" s="23">
        <v>7</v>
      </c>
      <c r="H82" s="23">
        <v>11</v>
      </c>
      <c r="I82" s="23">
        <v>122</v>
      </c>
      <c r="J82" s="23" t="s">
        <v>121</v>
      </c>
      <c r="K82" s="23" t="s">
        <v>122</v>
      </c>
    </row>
    <row r="83" spans="1:12" s="23" customFormat="1" ht="12.75" customHeight="1">
      <c r="A83" s="22">
        <v>41486</v>
      </c>
      <c r="B83" s="23" t="s">
        <v>119</v>
      </c>
      <c r="C83" s="23" t="s">
        <v>120</v>
      </c>
      <c r="D83" s="23" t="s">
        <v>26</v>
      </c>
      <c r="E83" s="22">
        <v>41477</v>
      </c>
      <c r="F83" s="23">
        <v>31</v>
      </c>
      <c r="G83" s="23">
        <v>24</v>
      </c>
      <c r="H83" s="23">
        <v>55</v>
      </c>
      <c r="I83" s="23">
        <v>122</v>
      </c>
      <c r="J83" s="23" t="s">
        <v>121</v>
      </c>
      <c r="K83" s="23" t="s">
        <v>122</v>
      </c>
    </row>
    <row r="84" spans="1:12" s="23" customFormat="1" ht="12.75" customHeight="1">
      <c r="A84" s="22">
        <v>41486</v>
      </c>
      <c r="B84" s="23" t="s">
        <v>119</v>
      </c>
      <c r="C84" s="23" t="s">
        <v>123</v>
      </c>
      <c r="D84" s="23" t="s">
        <v>26</v>
      </c>
      <c r="E84" s="22">
        <v>41477</v>
      </c>
      <c r="F84" s="23">
        <v>17</v>
      </c>
      <c r="G84" s="23">
        <v>14</v>
      </c>
      <c r="H84" s="23">
        <v>31</v>
      </c>
      <c r="I84" s="23">
        <v>122</v>
      </c>
      <c r="J84" s="23" t="s">
        <v>121</v>
      </c>
      <c r="K84" s="23" t="s">
        <v>122</v>
      </c>
    </row>
    <row r="85" spans="1:12" s="23" customFormat="1" ht="12.75" customHeight="1">
      <c r="A85" s="22">
        <v>41486</v>
      </c>
      <c r="B85" s="23" t="s">
        <v>119</v>
      </c>
      <c r="C85" s="23" t="s">
        <v>123</v>
      </c>
      <c r="D85" s="23" t="s">
        <v>26</v>
      </c>
      <c r="E85" s="22">
        <v>41477</v>
      </c>
      <c r="F85" s="23">
        <v>13</v>
      </c>
      <c r="G85" s="23">
        <v>12</v>
      </c>
      <c r="H85" s="23">
        <v>25</v>
      </c>
      <c r="I85" s="23">
        <v>122</v>
      </c>
      <c r="J85" s="23" t="s">
        <v>121</v>
      </c>
      <c r="K85" s="23" t="s">
        <v>122</v>
      </c>
    </row>
    <row r="86" spans="1:12" s="23" customFormat="1" ht="12.75" customHeight="1">
      <c r="A86" s="22">
        <v>41473</v>
      </c>
      <c r="B86" s="23" t="s">
        <v>119</v>
      </c>
      <c r="C86" s="23" t="s">
        <v>132</v>
      </c>
      <c r="D86" s="23" t="s">
        <v>22</v>
      </c>
      <c r="E86" s="22">
        <v>41463</v>
      </c>
      <c r="F86" s="23">
        <v>6</v>
      </c>
      <c r="G86" s="23">
        <v>14</v>
      </c>
      <c r="H86" s="23">
        <v>20</v>
      </c>
      <c r="I86" s="23">
        <v>105</v>
      </c>
      <c r="J86" s="23" t="s">
        <v>121</v>
      </c>
      <c r="K86" s="23" t="s">
        <v>19</v>
      </c>
      <c r="L86" s="23" t="s">
        <v>133</v>
      </c>
    </row>
    <row r="87" spans="1:12" s="23" customFormat="1" ht="12.75" customHeight="1">
      <c r="A87" s="22">
        <v>41473</v>
      </c>
      <c r="B87" s="23" t="s">
        <v>119</v>
      </c>
      <c r="C87" s="23" t="s">
        <v>132</v>
      </c>
      <c r="D87" s="23" t="s">
        <v>22</v>
      </c>
      <c r="E87" s="22">
        <v>41463</v>
      </c>
      <c r="F87" s="23">
        <v>16</v>
      </c>
      <c r="G87" s="23">
        <v>15</v>
      </c>
      <c r="H87" s="23">
        <v>31</v>
      </c>
      <c r="I87" s="23">
        <v>105</v>
      </c>
      <c r="J87" s="23" t="s">
        <v>121</v>
      </c>
      <c r="K87" s="23" t="s">
        <v>19</v>
      </c>
      <c r="L87" s="23" t="s">
        <v>133</v>
      </c>
    </row>
    <row r="88" spans="1:12" s="23" customFormat="1" ht="12.75" customHeight="1">
      <c r="A88" s="22">
        <v>41473</v>
      </c>
      <c r="B88" s="23" t="s">
        <v>119</v>
      </c>
      <c r="C88" s="23" t="s">
        <v>134</v>
      </c>
      <c r="D88" s="23" t="s">
        <v>22</v>
      </c>
      <c r="E88" s="22">
        <v>41463</v>
      </c>
      <c r="F88" s="23">
        <v>10</v>
      </c>
      <c r="G88" s="23">
        <v>9</v>
      </c>
      <c r="H88" s="23">
        <v>19</v>
      </c>
      <c r="I88" s="23">
        <v>105</v>
      </c>
      <c r="J88" s="23" t="s">
        <v>121</v>
      </c>
      <c r="K88" s="23" t="s">
        <v>19</v>
      </c>
      <c r="L88" s="23" t="s">
        <v>133</v>
      </c>
    </row>
    <row r="89" spans="1:12" s="23" customFormat="1" ht="12.75" customHeight="1">
      <c r="A89" s="22">
        <v>41473</v>
      </c>
      <c r="B89" s="23" t="s">
        <v>119</v>
      </c>
      <c r="C89" s="23" t="s">
        <v>134</v>
      </c>
      <c r="D89" s="23" t="s">
        <v>22</v>
      </c>
      <c r="E89" s="22">
        <v>41463</v>
      </c>
      <c r="F89" s="23">
        <v>15</v>
      </c>
      <c r="G89" s="23">
        <v>20</v>
      </c>
      <c r="H89" s="23">
        <v>35</v>
      </c>
      <c r="I89" s="23">
        <v>105</v>
      </c>
      <c r="J89" s="23" t="s">
        <v>121</v>
      </c>
      <c r="K89" s="23" t="s">
        <v>19</v>
      </c>
      <c r="L89" s="23" t="s">
        <v>133</v>
      </c>
    </row>
    <row r="90" spans="1:12" s="23" customFormat="1" ht="12.75" customHeight="1">
      <c r="A90" s="22">
        <v>41473</v>
      </c>
      <c r="B90" s="23" t="s">
        <v>119</v>
      </c>
      <c r="C90" s="23" t="s">
        <v>132</v>
      </c>
      <c r="D90" s="23" t="s">
        <v>22</v>
      </c>
      <c r="E90" s="22">
        <v>41464</v>
      </c>
      <c r="F90" s="23">
        <v>20</v>
      </c>
      <c r="G90" s="23">
        <v>14</v>
      </c>
      <c r="H90" s="23">
        <v>34</v>
      </c>
      <c r="I90" s="23">
        <v>112</v>
      </c>
      <c r="J90" s="23" t="s">
        <v>129</v>
      </c>
      <c r="K90" s="23" t="s">
        <v>135</v>
      </c>
      <c r="L90" s="23" t="s">
        <v>133</v>
      </c>
    </row>
    <row r="91" spans="1:12" s="23" customFormat="1" ht="12.75" customHeight="1">
      <c r="A91" s="22">
        <v>41473</v>
      </c>
      <c r="B91" s="23" t="s">
        <v>119</v>
      </c>
      <c r="C91" s="23" t="s">
        <v>132</v>
      </c>
      <c r="D91" s="23" t="s">
        <v>22</v>
      </c>
      <c r="E91" s="22">
        <v>41464</v>
      </c>
      <c r="F91" s="23">
        <v>6</v>
      </c>
      <c r="G91" s="23">
        <v>6</v>
      </c>
      <c r="H91" s="23">
        <v>12</v>
      </c>
      <c r="I91" s="23">
        <v>112</v>
      </c>
      <c r="J91" s="23" t="s">
        <v>129</v>
      </c>
      <c r="K91" s="23" t="s">
        <v>135</v>
      </c>
      <c r="L91" s="23" t="s">
        <v>133</v>
      </c>
    </row>
    <row r="92" spans="1:12" s="23" customFormat="1" ht="12.75" customHeight="1">
      <c r="A92" s="22">
        <v>41473</v>
      </c>
      <c r="B92" s="23" t="s">
        <v>119</v>
      </c>
      <c r="C92" s="23" t="s">
        <v>134</v>
      </c>
      <c r="D92" s="23" t="s">
        <v>22</v>
      </c>
      <c r="E92" s="22">
        <v>41464</v>
      </c>
      <c r="F92" s="23">
        <v>25</v>
      </c>
      <c r="G92" s="23">
        <v>10</v>
      </c>
      <c r="H92" s="23">
        <v>35</v>
      </c>
      <c r="I92" s="23">
        <v>112</v>
      </c>
      <c r="J92" s="23" t="s">
        <v>129</v>
      </c>
      <c r="K92" s="23" t="s">
        <v>136</v>
      </c>
      <c r="L92" s="23" t="s">
        <v>133</v>
      </c>
    </row>
    <row r="93" spans="1:12" s="23" customFormat="1" ht="12.75" customHeight="1">
      <c r="A93" s="22">
        <v>41473</v>
      </c>
      <c r="B93" s="23" t="s">
        <v>119</v>
      </c>
      <c r="C93" s="23" t="s">
        <v>134</v>
      </c>
      <c r="D93" s="23" t="s">
        <v>22</v>
      </c>
      <c r="E93" s="22">
        <v>41464</v>
      </c>
      <c r="F93" s="23">
        <v>12</v>
      </c>
      <c r="G93" s="23">
        <v>19</v>
      </c>
      <c r="H93" s="23">
        <v>31</v>
      </c>
      <c r="I93" s="23">
        <v>112</v>
      </c>
      <c r="J93" s="23" t="s">
        <v>129</v>
      </c>
      <c r="K93" s="23" t="s">
        <v>136</v>
      </c>
      <c r="L93" s="23" t="s">
        <v>133</v>
      </c>
    </row>
    <row r="94" spans="1:12" s="23" customFormat="1" ht="12.75" customHeight="1">
      <c r="A94" s="22">
        <v>41473</v>
      </c>
      <c r="B94" s="23" t="s">
        <v>119</v>
      </c>
      <c r="C94" s="23" t="s">
        <v>132</v>
      </c>
      <c r="D94" s="23" t="s">
        <v>22</v>
      </c>
      <c r="E94" s="22">
        <v>41464</v>
      </c>
      <c r="F94" s="23">
        <v>11</v>
      </c>
      <c r="G94" s="23">
        <v>22</v>
      </c>
      <c r="H94" s="23">
        <v>33</v>
      </c>
      <c r="I94" s="23">
        <v>107</v>
      </c>
      <c r="J94" s="23" t="s">
        <v>129</v>
      </c>
      <c r="K94" s="23" t="s">
        <v>136</v>
      </c>
      <c r="L94" s="23" t="s">
        <v>133</v>
      </c>
    </row>
    <row r="95" spans="1:12" s="23" customFormat="1" ht="12.75" customHeight="1">
      <c r="A95" s="22">
        <v>41473</v>
      </c>
      <c r="B95" s="23" t="s">
        <v>119</v>
      </c>
      <c r="C95" s="23" t="s">
        <v>132</v>
      </c>
      <c r="D95" s="23" t="s">
        <v>22</v>
      </c>
      <c r="E95" s="22">
        <v>41464</v>
      </c>
      <c r="F95" s="23">
        <v>4</v>
      </c>
      <c r="G95" s="23">
        <v>4</v>
      </c>
      <c r="H95" s="23">
        <v>8</v>
      </c>
      <c r="I95" s="23">
        <v>107</v>
      </c>
      <c r="J95" s="23" t="s">
        <v>129</v>
      </c>
      <c r="K95" s="23" t="s">
        <v>136</v>
      </c>
      <c r="L95" s="23" t="s">
        <v>133</v>
      </c>
    </row>
    <row r="96" spans="1:12" s="23" customFormat="1" ht="12.75" customHeight="1">
      <c r="A96" s="22">
        <v>41473</v>
      </c>
      <c r="B96" s="23" t="s">
        <v>119</v>
      </c>
      <c r="C96" s="23" t="s">
        <v>134</v>
      </c>
      <c r="D96" s="23" t="s">
        <v>22</v>
      </c>
      <c r="E96" s="22">
        <v>41464</v>
      </c>
      <c r="F96" s="23">
        <v>21</v>
      </c>
      <c r="G96" s="23">
        <v>13</v>
      </c>
      <c r="H96" s="23">
        <v>34</v>
      </c>
      <c r="I96" s="23">
        <v>107</v>
      </c>
      <c r="J96" s="23" t="s">
        <v>129</v>
      </c>
      <c r="K96" s="23" t="s">
        <v>135</v>
      </c>
      <c r="L96" s="23" t="s">
        <v>133</v>
      </c>
    </row>
    <row r="97" spans="1:12" s="23" customFormat="1" ht="12.75" customHeight="1">
      <c r="A97" s="22">
        <v>41473</v>
      </c>
      <c r="B97" s="23" t="s">
        <v>119</v>
      </c>
      <c r="C97" s="23" t="s">
        <v>134</v>
      </c>
      <c r="D97" s="23" t="s">
        <v>22</v>
      </c>
      <c r="E97" s="22">
        <v>41464</v>
      </c>
      <c r="F97" s="23">
        <v>16</v>
      </c>
      <c r="G97" s="23">
        <v>16</v>
      </c>
      <c r="H97" s="23">
        <v>32</v>
      </c>
      <c r="I97" s="23">
        <v>107</v>
      </c>
      <c r="J97" s="23" t="s">
        <v>129</v>
      </c>
      <c r="K97" s="23" t="s">
        <v>135</v>
      </c>
      <c r="L97" s="23" t="s">
        <v>133</v>
      </c>
    </row>
    <row r="98" spans="1:12" s="23" customFormat="1" ht="12.75" customHeight="1">
      <c r="A98" s="25">
        <v>41544</v>
      </c>
      <c r="B98" s="23" t="s">
        <v>119</v>
      </c>
      <c r="C98" s="23" t="s">
        <v>137</v>
      </c>
      <c r="D98" s="23" t="s">
        <v>22</v>
      </c>
      <c r="E98" s="25">
        <v>41539</v>
      </c>
      <c r="F98" s="23">
        <v>11</v>
      </c>
      <c r="G98" s="23">
        <v>20</v>
      </c>
      <c r="H98" s="23">
        <v>31</v>
      </c>
      <c r="I98" s="23">
        <v>113</v>
      </c>
      <c r="J98" s="23" t="s">
        <v>121</v>
      </c>
      <c r="K98" s="23" t="s">
        <v>19</v>
      </c>
      <c r="L98" s="23" t="s">
        <v>138</v>
      </c>
    </row>
    <row r="99" spans="1:12" s="23" customFormat="1" ht="12.75" customHeight="1">
      <c r="A99" s="25">
        <v>41544</v>
      </c>
      <c r="B99" s="23" t="s">
        <v>119</v>
      </c>
      <c r="C99" s="23" t="s">
        <v>137</v>
      </c>
      <c r="D99" s="23" t="s">
        <v>22</v>
      </c>
      <c r="E99" s="25">
        <v>41539</v>
      </c>
      <c r="F99" s="23">
        <v>19</v>
      </c>
      <c r="G99" s="23">
        <v>25</v>
      </c>
      <c r="H99" s="23">
        <v>44</v>
      </c>
      <c r="I99" s="23">
        <v>113</v>
      </c>
      <c r="J99" s="23" t="s">
        <v>121</v>
      </c>
      <c r="K99" s="23" t="s">
        <v>19</v>
      </c>
      <c r="L99" s="23" t="s">
        <v>138</v>
      </c>
    </row>
    <row r="100" spans="1:12" s="23" customFormat="1" ht="12.75" customHeight="1">
      <c r="A100" s="25">
        <v>41544</v>
      </c>
      <c r="B100" s="23" t="s">
        <v>119</v>
      </c>
      <c r="C100" s="23" t="s">
        <v>132</v>
      </c>
      <c r="D100" s="23" t="s">
        <v>22</v>
      </c>
      <c r="E100" s="25">
        <v>41539</v>
      </c>
      <c r="F100" s="23">
        <v>10</v>
      </c>
      <c r="G100" s="23">
        <v>10</v>
      </c>
      <c r="H100" s="23">
        <v>20</v>
      </c>
      <c r="I100" s="23">
        <v>113</v>
      </c>
      <c r="J100" s="23" t="s">
        <v>121</v>
      </c>
      <c r="K100" s="23" t="s">
        <v>19</v>
      </c>
      <c r="L100" s="23" t="s">
        <v>138</v>
      </c>
    </row>
    <row r="101" spans="1:12" s="23" customFormat="1" ht="12.75" customHeight="1">
      <c r="A101" s="25">
        <v>41544</v>
      </c>
      <c r="B101" s="23" t="s">
        <v>119</v>
      </c>
      <c r="C101" s="23" t="s">
        <v>132</v>
      </c>
      <c r="D101" s="23" t="s">
        <v>22</v>
      </c>
      <c r="E101" s="25">
        <v>41539</v>
      </c>
      <c r="F101" s="23">
        <v>4</v>
      </c>
      <c r="G101" s="23">
        <v>14</v>
      </c>
      <c r="H101" s="23">
        <v>18</v>
      </c>
      <c r="I101" s="23">
        <v>113</v>
      </c>
      <c r="J101" s="23" t="s">
        <v>121</v>
      </c>
      <c r="K101" s="23" t="s">
        <v>19</v>
      </c>
      <c r="L101" s="23" t="s">
        <v>138</v>
      </c>
    </row>
    <row r="102" spans="1:12" s="23" customFormat="1" ht="12.75" customHeight="1">
      <c r="A102" s="22">
        <v>41480</v>
      </c>
      <c r="B102" s="23" t="s">
        <v>119</v>
      </c>
      <c r="C102" s="23" t="s">
        <v>137</v>
      </c>
      <c r="D102" s="23" t="s">
        <v>139</v>
      </c>
      <c r="E102" s="22">
        <v>41471</v>
      </c>
      <c r="F102" s="23">
        <v>2</v>
      </c>
      <c r="G102" s="23">
        <v>3</v>
      </c>
      <c r="H102" s="23">
        <v>5</v>
      </c>
      <c r="I102" s="23">
        <v>106</v>
      </c>
      <c r="J102" s="23" t="s">
        <v>129</v>
      </c>
      <c r="K102" s="23" t="s">
        <v>135</v>
      </c>
      <c r="L102" s="23" t="s">
        <v>133</v>
      </c>
    </row>
    <row r="103" spans="1:12" s="23" customFormat="1" ht="12.75" customHeight="1">
      <c r="A103" s="22">
        <v>41480</v>
      </c>
      <c r="B103" s="23" t="s">
        <v>119</v>
      </c>
      <c r="C103" s="23" t="s">
        <v>137</v>
      </c>
      <c r="D103" s="23" t="s">
        <v>139</v>
      </c>
      <c r="E103" s="22">
        <v>41471</v>
      </c>
      <c r="F103" s="23">
        <v>46</v>
      </c>
      <c r="G103" s="23">
        <v>38</v>
      </c>
      <c r="H103" s="23">
        <v>84</v>
      </c>
      <c r="I103" s="23">
        <v>106</v>
      </c>
      <c r="J103" s="23" t="s">
        <v>129</v>
      </c>
      <c r="K103" s="23" t="s">
        <v>135</v>
      </c>
      <c r="L103" s="23" t="s">
        <v>133</v>
      </c>
    </row>
    <row r="104" spans="1:12" s="23" customFormat="1" ht="12.75" customHeight="1">
      <c r="A104" s="22">
        <v>41480</v>
      </c>
      <c r="B104" s="23" t="s">
        <v>119</v>
      </c>
      <c r="C104" s="23" t="s">
        <v>132</v>
      </c>
      <c r="D104" s="23" t="s">
        <v>139</v>
      </c>
      <c r="E104" s="22">
        <v>41471</v>
      </c>
      <c r="F104" s="23">
        <v>3</v>
      </c>
      <c r="G104" s="23">
        <v>3</v>
      </c>
      <c r="H104" s="23">
        <v>6</v>
      </c>
      <c r="I104" s="23">
        <v>106</v>
      </c>
      <c r="J104" s="23" t="s">
        <v>129</v>
      </c>
      <c r="K104" s="23" t="s">
        <v>136</v>
      </c>
      <c r="L104" s="23" t="s">
        <v>133</v>
      </c>
    </row>
    <row r="105" spans="1:12" s="23" customFormat="1" ht="12.75" customHeight="1">
      <c r="A105" s="22">
        <v>41480</v>
      </c>
      <c r="B105" s="23" t="s">
        <v>119</v>
      </c>
      <c r="C105" s="23" t="s">
        <v>132</v>
      </c>
      <c r="D105" s="23" t="s">
        <v>139</v>
      </c>
      <c r="E105" s="22">
        <v>41471</v>
      </c>
      <c r="F105" s="23">
        <v>6</v>
      </c>
      <c r="G105" s="23">
        <v>5</v>
      </c>
      <c r="H105" s="23">
        <v>11</v>
      </c>
      <c r="I105" s="23">
        <v>106</v>
      </c>
      <c r="J105" s="23" t="s">
        <v>129</v>
      </c>
      <c r="K105" s="23" t="s">
        <v>136</v>
      </c>
      <c r="L105" s="23" t="s">
        <v>133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opLeftCell="A96" workbookViewId="0">
      <selection activeCell="J142" sqref="J142"/>
    </sheetView>
  </sheetViews>
  <sheetFormatPr baseColWidth="10" defaultRowHeight="15" x14ac:dyDescent="0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>
      <c r="A2" s="2">
        <v>41578</v>
      </c>
      <c r="B2">
        <v>1</v>
      </c>
      <c r="C2" t="s">
        <v>17</v>
      </c>
      <c r="D2" t="s">
        <v>21</v>
      </c>
      <c r="E2" t="s">
        <v>22</v>
      </c>
      <c r="F2" s="2">
        <v>41571</v>
      </c>
      <c r="G2">
        <v>120</v>
      </c>
      <c r="H2">
        <v>17</v>
      </c>
      <c r="I2">
        <v>14</v>
      </c>
      <c r="J2">
        <f>H2+I2</f>
        <v>31</v>
      </c>
      <c r="K2">
        <v>117</v>
      </c>
      <c r="L2">
        <f>J2/K2</f>
        <v>0.26495726495726496</v>
      </c>
      <c r="M2">
        <f>H2/J2</f>
        <v>0.54838709677419351</v>
      </c>
      <c r="N2">
        <f>I2/J2</f>
        <v>0.45161290322580644</v>
      </c>
      <c r="O2">
        <f>K2/G2</f>
        <v>0.97499999999999998</v>
      </c>
      <c r="P2">
        <v>1</v>
      </c>
      <c r="Q2" t="s">
        <v>21</v>
      </c>
    </row>
    <row r="3" spans="1:17">
      <c r="A3" s="2">
        <v>41578</v>
      </c>
      <c r="B3">
        <v>1</v>
      </c>
      <c r="C3" t="s">
        <v>17</v>
      </c>
      <c r="D3" t="s">
        <v>21</v>
      </c>
      <c r="E3" t="s">
        <v>22</v>
      </c>
      <c r="F3" s="2">
        <v>41571</v>
      </c>
      <c r="G3">
        <v>120</v>
      </c>
      <c r="H3">
        <v>13</v>
      </c>
      <c r="I3">
        <v>11</v>
      </c>
      <c r="J3">
        <f t="shared" ref="J3:J145" si="0">H3+I3</f>
        <v>24</v>
      </c>
      <c r="K3">
        <v>117</v>
      </c>
      <c r="L3">
        <f t="shared" ref="L3:L90" si="1">J3/K3</f>
        <v>0.20512820512820512</v>
      </c>
      <c r="M3">
        <f t="shared" ref="M3:M90" si="2">H3/J3</f>
        <v>0.54166666666666663</v>
      </c>
      <c r="N3">
        <f t="shared" ref="N3:N90" si="3">I3/J3</f>
        <v>0.45833333333333331</v>
      </c>
      <c r="O3">
        <f t="shared" ref="O3:O90" si="4">K3/G3</f>
        <v>0.97499999999999998</v>
      </c>
      <c r="P3">
        <v>1</v>
      </c>
      <c r="Q3" t="s">
        <v>21</v>
      </c>
    </row>
    <row r="4" spans="1:17">
      <c r="A4" s="2">
        <v>41578</v>
      </c>
      <c r="B4">
        <v>1</v>
      </c>
      <c r="C4" t="s">
        <v>17</v>
      </c>
      <c r="D4" t="s">
        <v>140</v>
      </c>
      <c r="E4" t="s">
        <v>22</v>
      </c>
      <c r="F4" s="2">
        <v>41571</v>
      </c>
      <c r="G4">
        <v>120</v>
      </c>
      <c r="H4">
        <v>7</v>
      </c>
      <c r="I4">
        <v>19</v>
      </c>
      <c r="J4">
        <f t="shared" si="0"/>
        <v>26</v>
      </c>
      <c r="K4">
        <v>117</v>
      </c>
      <c r="L4">
        <f t="shared" si="1"/>
        <v>0.22222222222222221</v>
      </c>
      <c r="M4">
        <f t="shared" si="2"/>
        <v>0.26923076923076922</v>
      </c>
      <c r="N4">
        <f t="shared" si="3"/>
        <v>0.73076923076923073</v>
      </c>
      <c r="O4">
        <f t="shared" si="4"/>
        <v>0.97499999999999998</v>
      </c>
      <c r="P4">
        <v>1</v>
      </c>
      <c r="Q4" t="s">
        <v>21</v>
      </c>
    </row>
    <row r="5" spans="1:17">
      <c r="A5" s="2">
        <v>41578</v>
      </c>
      <c r="B5">
        <v>1</v>
      </c>
      <c r="C5" t="s">
        <v>17</v>
      </c>
      <c r="D5" t="s">
        <v>140</v>
      </c>
      <c r="E5" t="s">
        <v>22</v>
      </c>
      <c r="F5" s="2">
        <v>41571</v>
      </c>
      <c r="G5">
        <v>120</v>
      </c>
      <c r="H5">
        <v>18</v>
      </c>
      <c r="I5">
        <v>18</v>
      </c>
      <c r="J5">
        <f t="shared" si="0"/>
        <v>36</v>
      </c>
      <c r="K5">
        <v>117</v>
      </c>
      <c r="L5">
        <f t="shared" si="1"/>
        <v>0.30769230769230771</v>
      </c>
      <c r="M5">
        <f t="shared" si="2"/>
        <v>0.5</v>
      </c>
      <c r="N5">
        <f t="shared" si="3"/>
        <v>0.5</v>
      </c>
      <c r="O5">
        <f t="shared" si="4"/>
        <v>0.97499999999999998</v>
      </c>
      <c r="P5">
        <v>1</v>
      </c>
      <c r="Q5" t="s">
        <v>21</v>
      </c>
    </row>
    <row r="6" spans="1:17">
      <c r="A6" s="2">
        <v>41578</v>
      </c>
      <c r="B6">
        <v>2</v>
      </c>
      <c r="C6" t="s">
        <v>17</v>
      </c>
      <c r="D6" t="s">
        <v>21</v>
      </c>
      <c r="E6" t="s">
        <v>22</v>
      </c>
      <c r="F6" s="2">
        <v>41571</v>
      </c>
      <c r="G6">
        <v>120</v>
      </c>
      <c r="H6">
        <v>9</v>
      </c>
      <c r="I6">
        <v>14</v>
      </c>
      <c r="J6">
        <f t="shared" si="0"/>
        <v>23</v>
      </c>
      <c r="K6">
        <v>116</v>
      </c>
      <c r="L6">
        <f t="shared" si="1"/>
        <v>0.19827586206896552</v>
      </c>
      <c r="M6">
        <f t="shared" si="2"/>
        <v>0.39130434782608697</v>
      </c>
      <c r="N6">
        <f t="shared" si="3"/>
        <v>0.60869565217391308</v>
      </c>
      <c r="O6">
        <f t="shared" si="4"/>
        <v>0.96666666666666667</v>
      </c>
      <c r="P6">
        <v>1</v>
      </c>
      <c r="Q6" t="s">
        <v>21</v>
      </c>
    </row>
    <row r="7" spans="1:17">
      <c r="A7" s="2">
        <v>41578</v>
      </c>
      <c r="B7">
        <v>2</v>
      </c>
      <c r="C7" t="s">
        <v>17</v>
      </c>
      <c r="D7" t="s">
        <v>21</v>
      </c>
      <c r="E7" t="s">
        <v>22</v>
      </c>
      <c r="F7" s="2">
        <v>41571</v>
      </c>
      <c r="G7">
        <v>120</v>
      </c>
      <c r="H7">
        <v>11</v>
      </c>
      <c r="I7">
        <v>20</v>
      </c>
      <c r="J7">
        <f t="shared" si="0"/>
        <v>31</v>
      </c>
      <c r="K7">
        <v>116</v>
      </c>
      <c r="L7">
        <f t="shared" si="1"/>
        <v>0.26724137931034481</v>
      </c>
      <c r="M7">
        <f t="shared" si="2"/>
        <v>0.35483870967741937</v>
      </c>
      <c r="N7">
        <f t="shared" si="3"/>
        <v>0.64516129032258063</v>
      </c>
      <c r="O7">
        <f t="shared" si="4"/>
        <v>0.96666666666666667</v>
      </c>
      <c r="P7">
        <v>1</v>
      </c>
      <c r="Q7" t="s">
        <v>21</v>
      </c>
    </row>
    <row r="8" spans="1:17">
      <c r="A8" s="2">
        <v>41578</v>
      </c>
      <c r="B8">
        <v>2</v>
      </c>
      <c r="C8" t="s">
        <v>17</v>
      </c>
      <c r="D8" t="s">
        <v>141</v>
      </c>
      <c r="E8" t="s">
        <v>22</v>
      </c>
      <c r="F8" s="2">
        <v>41571</v>
      </c>
      <c r="G8">
        <v>120</v>
      </c>
      <c r="H8">
        <v>9</v>
      </c>
      <c r="I8">
        <v>14</v>
      </c>
      <c r="J8">
        <f t="shared" si="0"/>
        <v>23</v>
      </c>
      <c r="K8">
        <v>116</v>
      </c>
      <c r="L8">
        <f t="shared" si="1"/>
        <v>0.19827586206896552</v>
      </c>
      <c r="M8">
        <f t="shared" si="2"/>
        <v>0.39130434782608697</v>
      </c>
      <c r="N8">
        <f t="shared" si="3"/>
        <v>0.60869565217391308</v>
      </c>
      <c r="O8">
        <f t="shared" si="4"/>
        <v>0.96666666666666667</v>
      </c>
      <c r="P8">
        <v>1</v>
      </c>
      <c r="Q8" t="s">
        <v>21</v>
      </c>
    </row>
    <row r="9" spans="1:17">
      <c r="A9" s="2">
        <v>41578</v>
      </c>
      <c r="B9">
        <v>2</v>
      </c>
      <c r="C9" t="s">
        <v>17</v>
      </c>
      <c r="D9" t="s">
        <v>141</v>
      </c>
      <c r="E9" t="s">
        <v>22</v>
      </c>
      <c r="F9" s="2">
        <v>41571</v>
      </c>
      <c r="G9">
        <v>120</v>
      </c>
      <c r="H9">
        <v>18</v>
      </c>
      <c r="I9">
        <v>19</v>
      </c>
      <c r="J9">
        <f t="shared" si="0"/>
        <v>37</v>
      </c>
      <c r="K9">
        <v>116</v>
      </c>
      <c r="L9">
        <f t="shared" si="1"/>
        <v>0.31896551724137934</v>
      </c>
      <c r="M9">
        <f t="shared" si="2"/>
        <v>0.48648648648648651</v>
      </c>
      <c r="N9">
        <f t="shared" si="3"/>
        <v>0.51351351351351349</v>
      </c>
      <c r="O9">
        <f t="shared" si="4"/>
        <v>0.96666666666666667</v>
      </c>
      <c r="P9">
        <v>1</v>
      </c>
      <c r="Q9" t="s">
        <v>21</v>
      </c>
    </row>
    <row r="10" spans="1:17">
      <c r="A10" s="2">
        <v>41578</v>
      </c>
      <c r="B10">
        <v>3</v>
      </c>
      <c r="C10" t="s">
        <v>17</v>
      </c>
      <c r="D10" t="s">
        <v>21</v>
      </c>
      <c r="E10" t="s">
        <v>22</v>
      </c>
      <c r="F10" s="2">
        <v>41571</v>
      </c>
      <c r="G10">
        <v>120</v>
      </c>
      <c r="H10">
        <v>23</v>
      </c>
      <c r="I10">
        <v>3</v>
      </c>
      <c r="J10">
        <f t="shared" si="0"/>
        <v>26</v>
      </c>
      <c r="K10">
        <v>115</v>
      </c>
      <c r="L10">
        <f t="shared" si="1"/>
        <v>0.22608695652173913</v>
      </c>
      <c r="M10">
        <f t="shared" si="2"/>
        <v>0.88461538461538458</v>
      </c>
      <c r="N10">
        <f t="shared" si="3"/>
        <v>0.11538461538461539</v>
      </c>
      <c r="O10">
        <f t="shared" si="4"/>
        <v>0.95833333333333337</v>
      </c>
      <c r="P10">
        <v>1</v>
      </c>
      <c r="Q10" t="s">
        <v>21</v>
      </c>
    </row>
    <row r="11" spans="1:17">
      <c r="A11" s="2">
        <v>41578</v>
      </c>
      <c r="B11">
        <v>3</v>
      </c>
      <c r="C11" t="s">
        <v>17</v>
      </c>
      <c r="D11" t="s">
        <v>21</v>
      </c>
      <c r="E11" t="s">
        <v>22</v>
      </c>
      <c r="F11" s="2">
        <v>41571</v>
      </c>
      <c r="G11">
        <v>120</v>
      </c>
      <c r="H11">
        <v>17</v>
      </c>
      <c r="I11">
        <v>13</v>
      </c>
      <c r="J11">
        <f t="shared" si="0"/>
        <v>30</v>
      </c>
      <c r="K11">
        <v>115</v>
      </c>
      <c r="L11">
        <f t="shared" si="1"/>
        <v>0.2608695652173913</v>
      </c>
      <c r="M11">
        <f t="shared" si="2"/>
        <v>0.56666666666666665</v>
      </c>
      <c r="N11">
        <f t="shared" si="3"/>
        <v>0.43333333333333335</v>
      </c>
      <c r="O11">
        <f t="shared" si="4"/>
        <v>0.95833333333333337</v>
      </c>
      <c r="P11">
        <v>1</v>
      </c>
      <c r="Q11" t="s">
        <v>21</v>
      </c>
    </row>
    <row r="12" spans="1:17">
      <c r="A12" s="2">
        <v>41578</v>
      </c>
      <c r="B12">
        <v>3</v>
      </c>
      <c r="C12" t="s">
        <v>17</v>
      </c>
      <c r="D12" t="s">
        <v>142</v>
      </c>
      <c r="E12" t="s">
        <v>22</v>
      </c>
      <c r="F12" s="2">
        <v>41571</v>
      </c>
      <c r="G12">
        <v>120</v>
      </c>
      <c r="H12">
        <v>20</v>
      </c>
      <c r="I12">
        <v>14</v>
      </c>
      <c r="J12">
        <f t="shared" si="0"/>
        <v>34</v>
      </c>
      <c r="K12">
        <v>115</v>
      </c>
      <c r="L12">
        <f t="shared" si="1"/>
        <v>0.29565217391304349</v>
      </c>
      <c r="M12">
        <f t="shared" si="2"/>
        <v>0.58823529411764708</v>
      </c>
      <c r="N12">
        <f t="shared" si="3"/>
        <v>0.41176470588235292</v>
      </c>
      <c r="O12">
        <f t="shared" si="4"/>
        <v>0.95833333333333337</v>
      </c>
      <c r="P12">
        <v>1</v>
      </c>
      <c r="Q12" t="s">
        <v>21</v>
      </c>
    </row>
    <row r="13" spans="1:17">
      <c r="A13" s="2">
        <v>41578</v>
      </c>
      <c r="B13">
        <v>3</v>
      </c>
      <c r="C13" t="s">
        <v>17</v>
      </c>
      <c r="D13" t="s">
        <v>142</v>
      </c>
      <c r="E13" t="s">
        <v>22</v>
      </c>
      <c r="F13" s="2">
        <v>41571</v>
      </c>
      <c r="G13">
        <v>120</v>
      </c>
      <c r="H13">
        <v>14</v>
      </c>
      <c r="I13">
        <v>11</v>
      </c>
      <c r="J13">
        <f t="shared" si="0"/>
        <v>25</v>
      </c>
      <c r="K13">
        <v>115</v>
      </c>
      <c r="L13">
        <f t="shared" si="1"/>
        <v>0.21739130434782608</v>
      </c>
      <c r="M13">
        <f t="shared" si="2"/>
        <v>0.56000000000000005</v>
      </c>
      <c r="N13">
        <f t="shared" si="3"/>
        <v>0.44</v>
      </c>
      <c r="O13">
        <f t="shared" si="4"/>
        <v>0.95833333333333337</v>
      </c>
      <c r="P13">
        <v>1</v>
      </c>
      <c r="Q13" t="s">
        <v>21</v>
      </c>
    </row>
    <row r="14" spans="1:17">
      <c r="A14" s="2">
        <v>41578</v>
      </c>
      <c r="B14">
        <v>4</v>
      </c>
      <c r="C14" t="s">
        <v>17</v>
      </c>
      <c r="D14" t="s">
        <v>21</v>
      </c>
      <c r="E14" t="s">
        <v>22</v>
      </c>
      <c r="F14" s="2">
        <v>41575</v>
      </c>
      <c r="G14">
        <v>120</v>
      </c>
      <c r="H14">
        <v>6</v>
      </c>
      <c r="I14">
        <v>9</v>
      </c>
      <c r="J14">
        <f t="shared" si="0"/>
        <v>15</v>
      </c>
      <c r="K14">
        <v>119</v>
      </c>
      <c r="L14">
        <f t="shared" si="1"/>
        <v>0.12605042016806722</v>
      </c>
      <c r="M14">
        <f t="shared" si="2"/>
        <v>0.4</v>
      </c>
      <c r="N14">
        <f t="shared" si="3"/>
        <v>0.6</v>
      </c>
      <c r="O14">
        <f t="shared" si="4"/>
        <v>0.9916666666666667</v>
      </c>
      <c r="P14">
        <v>1</v>
      </c>
      <c r="Q14" t="s">
        <v>21</v>
      </c>
    </row>
    <row r="15" spans="1:17">
      <c r="A15" s="2">
        <v>41578</v>
      </c>
      <c r="B15">
        <v>4</v>
      </c>
      <c r="C15" t="s">
        <v>17</v>
      </c>
      <c r="D15" t="s">
        <v>21</v>
      </c>
      <c r="E15" t="s">
        <v>22</v>
      </c>
      <c r="F15" s="2">
        <v>41575</v>
      </c>
      <c r="G15">
        <v>120</v>
      </c>
      <c r="H15">
        <v>21</v>
      </c>
      <c r="I15">
        <v>11</v>
      </c>
      <c r="J15">
        <f t="shared" si="0"/>
        <v>32</v>
      </c>
      <c r="K15">
        <v>119</v>
      </c>
      <c r="L15">
        <f t="shared" si="1"/>
        <v>0.26890756302521007</v>
      </c>
      <c r="M15">
        <f t="shared" si="2"/>
        <v>0.65625</v>
      </c>
      <c r="N15">
        <f t="shared" si="3"/>
        <v>0.34375</v>
      </c>
      <c r="O15">
        <f t="shared" si="4"/>
        <v>0.9916666666666667</v>
      </c>
      <c r="P15">
        <v>1</v>
      </c>
      <c r="Q15" t="s">
        <v>21</v>
      </c>
    </row>
    <row r="16" spans="1:17">
      <c r="A16" s="2">
        <v>41578</v>
      </c>
      <c r="B16">
        <v>4</v>
      </c>
      <c r="C16" t="s">
        <v>17</v>
      </c>
      <c r="D16" t="s">
        <v>143</v>
      </c>
      <c r="E16" t="s">
        <v>22</v>
      </c>
      <c r="F16" s="2">
        <v>41575</v>
      </c>
      <c r="G16">
        <v>120</v>
      </c>
      <c r="H16">
        <v>16</v>
      </c>
      <c r="I16">
        <v>20</v>
      </c>
      <c r="J16">
        <f t="shared" si="0"/>
        <v>36</v>
      </c>
      <c r="K16">
        <v>119</v>
      </c>
      <c r="L16">
        <f t="shared" si="1"/>
        <v>0.30252100840336132</v>
      </c>
      <c r="M16">
        <f t="shared" si="2"/>
        <v>0.44444444444444442</v>
      </c>
      <c r="N16">
        <f t="shared" si="3"/>
        <v>0.55555555555555558</v>
      </c>
      <c r="O16">
        <f t="shared" si="4"/>
        <v>0.9916666666666667</v>
      </c>
      <c r="P16">
        <v>1</v>
      </c>
      <c r="Q16" t="s">
        <v>21</v>
      </c>
    </row>
    <row r="17" spans="1:17">
      <c r="A17" s="2">
        <v>41578</v>
      </c>
      <c r="B17">
        <v>4</v>
      </c>
      <c r="C17" t="s">
        <v>17</v>
      </c>
      <c r="D17" t="s">
        <v>143</v>
      </c>
      <c r="E17" t="s">
        <v>22</v>
      </c>
      <c r="F17" s="2">
        <v>41575</v>
      </c>
      <c r="G17">
        <v>120</v>
      </c>
      <c r="H17">
        <v>19</v>
      </c>
      <c r="I17">
        <v>17</v>
      </c>
      <c r="J17">
        <f t="shared" si="0"/>
        <v>36</v>
      </c>
      <c r="K17">
        <v>119</v>
      </c>
      <c r="L17">
        <f t="shared" si="1"/>
        <v>0.30252100840336132</v>
      </c>
      <c r="M17">
        <f t="shared" si="2"/>
        <v>0.52777777777777779</v>
      </c>
      <c r="N17">
        <f t="shared" si="3"/>
        <v>0.47222222222222221</v>
      </c>
      <c r="O17">
        <f t="shared" si="4"/>
        <v>0.9916666666666667</v>
      </c>
      <c r="P17">
        <v>1</v>
      </c>
      <c r="Q17" s="3" t="s">
        <v>21</v>
      </c>
    </row>
    <row r="18" spans="1:17">
      <c r="A18" s="2">
        <v>41585</v>
      </c>
      <c r="B18">
        <v>1</v>
      </c>
      <c r="C18" t="s">
        <v>17</v>
      </c>
      <c r="D18" t="s">
        <v>21</v>
      </c>
      <c r="E18" t="s">
        <v>22</v>
      </c>
      <c r="F18" s="2">
        <v>41579</v>
      </c>
      <c r="G18">
        <v>120</v>
      </c>
      <c r="H18">
        <v>0</v>
      </c>
      <c r="I18">
        <v>1</v>
      </c>
      <c r="J18">
        <f t="shared" si="0"/>
        <v>1</v>
      </c>
      <c r="K18">
        <v>94</v>
      </c>
      <c r="L18">
        <f t="shared" si="1"/>
        <v>1.0638297872340425E-2</v>
      </c>
      <c r="M18">
        <f t="shared" si="2"/>
        <v>0</v>
      </c>
      <c r="N18">
        <f t="shared" si="3"/>
        <v>1</v>
      </c>
      <c r="O18">
        <f t="shared" si="4"/>
        <v>0.78333333333333333</v>
      </c>
      <c r="P18">
        <v>1</v>
      </c>
      <c r="Q18" t="s">
        <v>142</v>
      </c>
    </row>
    <row r="19" spans="1:17">
      <c r="A19" s="2">
        <v>41585</v>
      </c>
      <c r="B19">
        <v>1</v>
      </c>
      <c r="C19" t="s">
        <v>17</v>
      </c>
      <c r="D19" t="s">
        <v>21</v>
      </c>
      <c r="E19" t="s">
        <v>22</v>
      </c>
      <c r="F19" s="2">
        <v>41579</v>
      </c>
      <c r="G19">
        <v>120</v>
      </c>
      <c r="H19">
        <v>9</v>
      </c>
      <c r="I19">
        <v>19</v>
      </c>
      <c r="J19">
        <f t="shared" si="0"/>
        <v>28</v>
      </c>
      <c r="K19">
        <v>94</v>
      </c>
      <c r="L19">
        <f t="shared" si="1"/>
        <v>0.2978723404255319</v>
      </c>
      <c r="M19">
        <f t="shared" si="2"/>
        <v>0.32142857142857145</v>
      </c>
      <c r="N19">
        <f t="shared" si="3"/>
        <v>0.6785714285714286</v>
      </c>
      <c r="O19">
        <f t="shared" si="4"/>
        <v>0.78333333333333333</v>
      </c>
      <c r="P19">
        <v>1</v>
      </c>
      <c r="Q19" t="s">
        <v>142</v>
      </c>
    </row>
    <row r="20" spans="1:17">
      <c r="A20" s="2">
        <v>41585</v>
      </c>
      <c r="B20">
        <v>1</v>
      </c>
      <c r="C20" t="s">
        <v>17</v>
      </c>
      <c r="D20" t="s">
        <v>142</v>
      </c>
      <c r="E20" t="s">
        <v>22</v>
      </c>
      <c r="F20" s="2">
        <v>41579</v>
      </c>
      <c r="G20">
        <v>120</v>
      </c>
      <c r="H20">
        <v>21</v>
      </c>
      <c r="I20">
        <v>4</v>
      </c>
      <c r="J20">
        <f t="shared" si="0"/>
        <v>25</v>
      </c>
      <c r="K20">
        <v>94</v>
      </c>
      <c r="L20">
        <f t="shared" si="1"/>
        <v>0.26595744680851063</v>
      </c>
      <c r="M20">
        <f t="shared" si="2"/>
        <v>0.84</v>
      </c>
      <c r="N20">
        <f t="shared" si="3"/>
        <v>0.16</v>
      </c>
      <c r="O20">
        <f t="shared" si="4"/>
        <v>0.78333333333333333</v>
      </c>
      <c r="P20">
        <v>1</v>
      </c>
      <c r="Q20" t="s">
        <v>142</v>
      </c>
    </row>
    <row r="21" spans="1:17">
      <c r="A21" s="2">
        <v>41585</v>
      </c>
      <c r="B21">
        <v>1</v>
      </c>
      <c r="C21" t="s">
        <v>17</v>
      </c>
      <c r="D21" t="s">
        <v>142</v>
      </c>
      <c r="E21" t="s">
        <v>22</v>
      </c>
      <c r="F21" s="2">
        <v>41579</v>
      </c>
      <c r="G21">
        <v>120</v>
      </c>
      <c r="H21">
        <v>18</v>
      </c>
      <c r="I21">
        <v>22</v>
      </c>
      <c r="J21">
        <f t="shared" si="0"/>
        <v>40</v>
      </c>
      <c r="K21">
        <v>94</v>
      </c>
      <c r="L21">
        <f t="shared" si="1"/>
        <v>0.42553191489361702</v>
      </c>
      <c r="M21">
        <f t="shared" si="2"/>
        <v>0.45</v>
      </c>
      <c r="N21">
        <f t="shared" si="3"/>
        <v>0.55000000000000004</v>
      </c>
      <c r="O21">
        <f t="shared" si="4"/>
        <v>0.78333333333333333</v>
      </c>
      <c r="P21">
        <v>1</v>
      </c>
      <c r="Q21" t="s">
        <v>142</v>
      </c>
    </row>
    <row r="22" spans="1:17">
      <c r="A22" s="2">
        <v>41585</v>
      </c>
      <c r="B22">
        <v>2</v>
      </c>
      <c r="C22" t="s">
        <v>17</v>
      </c>
      <c r="D22" t="s">
        <v>21</v>
      </c>
      <c r="E22" t="s">
        <v>22</v>
      </c>
      <c r="F22" s="2">
        <v>41579</v>
      </c>
      <c r="G22">
        <v>120</v>
      </c>
      <c r="H22">
        <v>0</v>
      </c>
      <c r="I22">
        <v>0</v>
      </c>
      <c r="J22">
        <f t="shared" si="0"/>
        <v>0</v>
      </c>
      <c r="K22">
        <v>114</v>
      </c>
      <c r="L22">
        <f t="shared" si="1"/>
        <v>0</v>
      </c>
      <c r="M22" t="e">
        <f t="shared" si="2"/>
        <v>#DIV/0!</v>
      </c>
      <c r="N22" t="e">
        <f t="shared" si="3"/>
        <v>#DIV/0!</v>
      </c>
      <c r="O22">
        <f t="shared" si="4"/>
        <v>0.95</v>
      </c>
      <c r="P22">
        <v>1</v>
      </c>
      <c r="Q22" t="s">
        <v>140</v>
      </c>
    </row>
    <row r="23" spans="1:17">
      <c r="A23" s="2">
        <v>41585</v>
      </c>
      <c r="B23">
        <v>2</v>
      </c>
      <c r="C23" t="s">
        <v>17</v>
      </c>
      <c r="D23" t="s">
        <v>21</v>
      </c>
      <c r="E23" t="s">
        <v>22</v>
      </c>
      <c r="F23" s="2">
        <v>41579</v>
      </c>
      <c r="G23">
        <v>120</v>
      </c>
      <c r="H23">
        <v>6</v>
      </c>
      <c r="I23">
        <v>10</v>
      </c>
      <c r="J23">
        <f t="shared" si="0"/>
        <v>16</v>
      </c>
      <c r="K23">
        <v>114</v>
      </c>
      <c r="L23">
        <f t="shared" si="1"/>
        <v>0.14035087719298245</v>
      </c>
      <c r="M23">
        <f t="shared" si="2"/>
        <v>0.375</v>
      </c>
      <c r="N23">
        <f t="shared" si="3"/>
        <v>0.625</v>
      </c>
      <c r="O23">
        <f t="shared" si="4"/>
        <v>0.95</v>
      </c>
      <c r="P23">
        <v>1</v>
      </c>
      <c r="Q23" t="s">
        <v>140</v>
      </c>
    </row>
    <row r="24" spans="1:17">
      <c r="A24" s="2">
        <v>41585</v>
      </c>
      <c r="B24">
        <v>2</v>
      </c>
      <c r="C24" t="s">
        <v>17</v>
      </c>
      <c r="D24" t="s">
        <v>140</v>
      </c>
      <c r="E24" t="s">
        <v>22</v>
      </c>
      <c r="F24" s="2">
        <v>41579</v>
      </c>
      <c r="G24">
        <v>120</v>
      </c>
      <c r="H24">
        <v>35</v>
      </c>
      <c r="I24">
        <v>40</v>
      </c>
      <c r="J24">
        <f t="shared" si="0"/>
        <v>75</v>
      </c>
      <c r="K24">
        <v>114</v>
      </c>
      <c r="L24">
        <f t="shared" si="1"/>
        <v>0.65789473684210531</v>
      </c>
      <c r="M24">
        <f t="shared" si="2"/>
        <v>0.46666666666666667</v>
      </c>
      <c r="N24">
        <f t="shared" si="3"/>
        <v>0.53333333333333333</v>
      </c>
      <c r="O24">
        <f t="shared" si="4"/>
        <v>0.95</v>
      </c>
      <c r="P24">
        <v>1</v>
      </c>
      <c r="Q24" t="s">
        <v>140</v>
      </c>
    </row>
    <row r="25" spans="1:17">
      <c r="A25" s="2">
        <v>41585</v>
      </c>
      <c r="B25">
        <v>2</v>
      </c>
      <c r="C25" t="s">
        <v>17</v>
      </c>
      <c r="D25" t="s">
        <v>140</v>
      </c>
      <c r="E25" t="s">
        <v>22</v>
      </c>
      <c r="F25" s="2">
        <v>41579</v>
      </c>
      <c r="G25">
        <v>120</v>
      </c>
      <c r="H25">
        <v>12</v>
      </c>
      <c r="I25">
        <v>11</v>
      </c>
      <c r="J25">
        <f t="shared" si="0"/>
        <v>23</v>
      </c>
      <c r="K25">
        <v>114</v>
      </c>
      <c r="L25">
        <f t="shared" si="1"/>
        <v>0.20175438596491227</v>
      </c>
      <c r="M25">
        <f t="shared" si="2"/>
        <v>0.52173913043478259</v>
      </c>
      <c r="N25">
        <f t="shared" si="3"/>
        <v>0.47826086956521741</v>
      </c>
      <c r="O25">
        <f t="shared" si="4"/>
        <v>0.95</v>
      </c>
      <c r="P25">
        <v>1</v>
      </c>
      <c r="Q25" t="s">
        <v>140</v>
      </c>
    </row>
    <row r="26" spans="1:17">
      <c r="A26" s="2">
        <v>41586</v>
      </c>
      <c r="B26">
        <v>1</v>
      </c>
      <c r="C26" t="s">
        <v>17</v>
      </c>
      <c r="D26" t="s">
        <v>21</v>
      </c>
      <c r="E26" t="s">
        <v>22</v>
      </c>
      <c r="F26" s="2">
        <v>41582</v>
      </c>
      <c r="G26">
        <v>120</v>
      </c>
      <c r="H26">
        <v>18</v>
      </c>
      <c r="I26">
        <v>26</v>
      </c>
      <c r="J26">
        <f t="shared" si="0"/>
        <v>44</v>
      </c>
      <c r="K26">
        <v>115</v>
      </c>
      <c r="L26">
        <f t="shared" si="1"/>
        <v>0.38260869565217392</v>
      </c>
      <c r="M26">
        <f t="shared" si="2"/>
        <v>0.40909090909090912</v>
      </c>
      <c r="N26">
        <f t="shared" si="3"/>
        <v>0.59090909090909094</v>
      </c>
      <c r="O26">
        <f t="shared" si="4"/>
        <v>0.95833333333333337</v>
      </c>
      <c r="P26">
        <v>1</v>
      </c>
      <c r="Q26" t="s">
        <v>144</v>
      </c>
    </row>
    <row r="27" spans="1:17">
      <c r="A27" s="2">
        <v>41586</v>
      </c>
      <c r="B27">
        <v>1</v>
      </c>
      <c r="C27" t="s">
        <v>17</v>
      </c>
      <c r="D27" t="s">
        <v>21</v>
      </c>
      <c r="E27" t="s">
        <v>22</v>
      </c>
      <c r="F27" s="2">
        <v>41582</v>
      </c>
      <c r="G27">
        <v>120</v>
      </c>
      <c r="H27">
        <v>7</v>
      </c>
      <c r="I27">
        <v>6</v>
      </c>
      <c r="J27">
        <f t="shared" si="0"/>
        <v>13</v>
      </c>
      <c r="K27">
        <v>115</v>
      </c>
      <c r="L27">
        <f t="shared" si="1"/>
        <v>0.11304347826086956</v>
      </c>
      <c r="M27">
        <f t="shared" si="2"/>
        <v>0.53846153846153844</v>
      </c>
      <c r="N27">
        <f t="shared" si="3"/>
        <v>0.46153846153846156</v>
      </c>
      <c r="O27">
        <f t="shared" si="4"/>
        <v>0.95833333333333337</v>
      </c>
      <c r="P27">
        <v>1</v>
      </c>
      <c r="Q27" t="s">
        <v>144</v>
      </c>
    </row>
    <row r="28" spans="1:17">
      <c r="A28" s="2">
        <v>41586</v>
      </c>
      <c r="B28">
        <v>1</v>
      </c>
      <c r="C28" t="s">
        <v>17</v>
      </c>
      <c r="D28" t="s">
        <v>141</v>
      </c>
      <c r="E28" t="s">
        <v>22</v>
      </c>
      <c r="F28" s="2">
        <v>41582</v>
      </c>
      <c r="G28">
        <v>120</v>
      </c>
      <c r="H28">
        <v>10</v>
      </c>
      <c r="I28">
        <v>15</v>
      </c>
      <c r="J28">
        <f t="shared" si="0"/>
        <v>25</v>
      </c>
      <c r="K28">
        <v>115</v>
      </c>
      <c r="L28">
        <f t="shared" si="1"/>
        <v>0.21739130434782608</v>
      </c>
      <c r="M28">
        <f t="shared" si="2"/>
        <v>0.4</v>
      </c>
      <c r="N28">
        <f t="shared" si="3"/>
        <v>0.6</v>
      </c>
      <c r="O28">
        <f t="shared" si="4"/>
        <v>0.95833333333333337</v>
      </c>
      <c r="P28">
        <v>1</v>
      </c>
      <c r="Q28" t="s">
        <v>144</v>
      </c>
    </row>
    <row r="29" spans="1:17">
      <c r="A29" s="2">
        <v>41586</v>
      </c>
      <c r="B29">
        <v>1</v>
      </c>
      <c r="C29" t="s">
        <v>17</v>
      </c>
      <c r="D29" t="s">
        <v>141</v>
      </c>
      <c r="E29" t="s">
        <v>22</v>
      </c>
      <c r="F29" s="2">
        <v>41582</v>
      </c>
      <c r="G29">
        <v>120</v>
      </c>
      <c r="H29">
        <v>13</v>
      </c>
      <c r="I29">
        <v>20</v>
      </c>
      <c r="J29">
        <f t="shared" si="0"/>
        <v>33</v>
      </c>
      <c r="K29">
        <v>115</v>
      </c>
      <c r="L29">
        <f t="shared" si="1"/>
        <v>0.28695652173913044</v>
      </c>
      <c r="M29">
        <f t="shared" si="2"/>
        <v>0.39393939393939392</v>
      </c>
      <c r="N29">
        <f t="shared" si="3"/>
        <v>0.60606060606060608</v>
      </c>
      <c r="O29">
        <f t="shared" si="4"/>
        <v>0.95833333333333337</v>
      </c>
      <c r="P29">
        <v>1</v>
      </c>
      <c r="Q29" t="s">
        <v>144</v>
      </c>
    </row>
    <row r="30" spans="1:17">
      <c r="A30" s="2">
        <v>41586</v>
      </c>
      <c r="B30">
        <v>2</v>
      </c>
      <c r="C30" t="s">
        <v>17</v>
      </c>
      <c r="D30" t="s">
        <v>21</v>
      </c>
      <c r="E30" t="s">
        <v>22</v>
      </c>
      <c r="F30" s="2">
        <v>41582</v>
      </c>
      <c r="G30">
        <v>120</v>
      </c>
      <c r="H30">
        <v>21</v>
      </c>
      <c r="I30">
        <v>10</v>
      </c>
      <c r="J30">
        <f t="shared" si="0"/>
        <v>31</v>
      </c>
      <c r="K30">
        <v>117</v>
      </c>
      <c r="L30">
        <f t="shared" si="1"/>
        <v>0.26495726495726496</v>
      </c>
      <c r="M30">
        <f t="shared" si="2"/>
        <v>0.67741935483870963</v>
      </c>
      <c r="N30">
        <f t="shared" si="3"/>
        <v>0.32258064516129031</v>
      </c>
      <c r="O30">
        <f t="shared" si="4"/>
        <v>0.97499999999999998</v>
      </c>
      <c r="P30">
        <v>1</v>
      </c>
      <c r="Q30" t="s">
        <v>143</v>
      </c>
    </row>
    <row r="31" spans="1:17">
      <c r="A31" s="2">
        <v>41586</v>
      </c>
      <c r="B31">
        <v>2</v>
      </c>
      <c r="C31" t="s">
        <v>17</v>
      </c>
      <c r="D31" t="s">
        <v>21</v>
      </c>
      <c r="E31" t="s">
        <v>22</v>
      </c>
      <c r="F31" s="2">
        <v>41582</v>
      </c>
      <c r="G31">
        <v>120</v>
      </c>
      <c r="H31">
        <v>14</v>
      </c>
      <c r="I31">
        <v>10</v>
      </c>
      <c r="J31">
        <f t="shared" si="0"/>
        <v>24</v>
      </c>
      <c r="K31">
        <v>117</v>
      </c>
      <c r="L31">
        <f t="shared" si="1"/>
        <v>0.20512820512820512</v>
      </c>
      <c r="M31">
        <f t="shared" si="2"/>
        <v>0.58333333333333337</v>
      </c>
      <c r="N31">
        <f t="shared" si="3"/>
        <v>0.41666666666666669</v>
      </c>
      <c r="O31">
        <f t="shared" si="4"/>
        <v>0.97499999999999998</v>
      </c>
      <c r="P31">
        <v>1</v>
      </c>
      <c r="Q31" t="s">
        <v>143</v>
      </c>
    </row>
    <row r="32" spans="1:17">
      <c r="A32" s="2">
        <v>41586</v>
      </c>
      <c r="B32">
        <v>2</v>
      </c>
      <c r="C32" t="s">
        <v>17</v>
      </c>
      <c r="D32" t="s">
        <v>143</v>
      </c>
      <c r="E32" t="s">
        <v>22</v>
      </c>
      <c r="F32" s="2">
        <v>41582</v>
      </c>
      <c r="G32">
        <v>120</v>
      </c>
      <c r="H32">
        <v>20</v>
      </c>
      <c r="I32">
        <v>16</v>
      </c>
      <c r="J32">
        <f t="shared" si="0"/>
        <v>36</v>
      </c>
      <c r="K32">
        <v>117</v>
      </c>
      <c r="L32">
        <f t="shared" si="1"/>
        <v>0.30769230769230771</v>
      </c>
      <c r="M32">
        <f t="shared" si="2"/>
        <v>0.55555555555555558</v>
      </c>
      <c r="N32">
        <f t="shared" si="3"/>
        <v>0.44444444444444442</v>
      </c>
      <c r="O32">
        <f t="shared" si="4"/>
        <v>0.97499999999999998</v>
      </c>
      <c r="P32">
        <v>1</v>
      </c>
      <c r="Q32" t="s">
        <v>143</v>
      </c>
    </row>
    <row r="33" spans="1:17">
      <c r="A33" s="2">
        <v>41586</v>
      </c>
      <c r="B33">
        <v>2</v>
      </c>
      <c r="C33" t="s">
        <v>17</v>
      </c>
      <c r="D33" t="s">
        <v>143</v>
      </c>
      <c r="E33" t="s">
        <v>22</v>
      </c>
      <c r="F33" s="2">
        <v>41582</v>
      </c>
      <c r="G33">
        <v>120</v>
      </c>
      <c r="H33">
        <v>13</v>
      </c>
      <c r="I33">
        <v>13</v>
      </c>
      <c r="J33">
        <f t="shared" si="0"/>
        <v>26</v>
      </c>
      <c r="K33">
        <v>117</v>
      </c>
      <c r="L33">
        <f t="shared" si="1"/>
        <v>0.22222222222222221</v>
      </c>
      <c r="M33">
        <f t="shared" si="2"/>
        <v>0.5</v>
      </c>
      <c r="N33">
        <f t="shared" si="3"/>
        <v>0.5</v>
      </c>
      <c r="O33">
        <f t="shared" si="4"/>
        <v>0.97499999999999998</v>
      </c>
      <c r="P33">
        <v>1</v>
      </c>
      <c r="Q33" t="s">
        <v>143</v>
      </c>
    </row>
    <row r="34" spans="1:17">
      <c r="A34" s="2">
        <v>41592</v>
      </c>
      <c r="B34">
        <v>1</v>
      </c>
      <c r="C34" t="s">
        <v>17</v>
      </c>
      <c r="D34" t="s">
        <v>21</v>
      </c>
      <c r="E34" t="s">
        <v>22</v>
      </c>
      <c r="F34" s="2">
        <v>41582</v>
      </c>
      <c r="G34">
        <v>120</v>
      </c>
      <c r="H34">
        <v>17</v>
      </c>
      <c r="I34">
        <v>7</v>
      </c>
      <c r="J34">
        <f t="shared" si="0"/>
        <v>24</v>
      </c>
      <c r="K34">
        <v>106</v>
      </c>
      <c r="L34">
        <f t="shared" si="1"/>
        <v>0.22641509433962265</v>
      </c>
      <c r="M34">
        <f t="shared" si="2"/>
        <v>0.70833333333333337</v>
      </c>
      <c r="N34">
        <f t="shared" si="3"/>
        <v>0.29166666666666669</v>
      </c>
      <c r="O34">
        <f t="shared" si="4"/>
        <v>0.8833333333333333</v>
      </c>
      <c r="P34">
        <v>2</v>
      </c>
      <c r="Q34" t="s">
        <v>21</v>
      </c>
    </row>
    <row r="35" spans="1:17">
      <c r="A35" s="2">
        <v>41592</v>
      </c>
      <c r="B35">
        <v>1</v>
      </c>
      <c r="C35" t="s">
        <v>17</v>
      </c>
      <c r="D35" t="s">
        <v>21</v>
      </c>
      <c r="E35" t="s">
        <v>22</v>
      </c>
      <c r="F35" s="2">
        <v>41582</v>
      </c>
      <c r="G35">
        <v>120</v>
      </c>
      <c r="H35">
        <v>15</v>
      </c>
      <c r="I35">
        <v>15</v>
      </c>
      <c r="J35">
        <f t="shared" si="0"/>
        <v>30</v>
      </c>
      <c r="K35">
        <v>106</v>
      </c>
      <c r="L35">
        <f t="shared" si="1"/>
        <v>0.28301886792452829</v>
      </c>
      <c r="M35">
        <f t="shared" si="2"/>
        <v>0.5</v>
      </c>
      <c r="N35">
        <f t="shared" si="3"/>
        <v>0.5</v>
      </c>
      <c r="O35">
        <f t="shared" si="4"/>
        <v>0.8833333333333333</v>
      </c>
      <c r="P35">
        <v>2</v>
      </c>
      <c r="Q35" t="s">
        <v>21</v>
      </c>
    </row>
    <row r="36" spans="1:17">
      <c r="A36" s="2">
        <v>41592</v>
      </c>
      <c r="B36">
        <v>1</v>
      </c>
      <c r="C36" t="s">
        <v>17</v>
      </c>
      <c r="D36" t="s">
        <v>143</v>
      </c>
      <c r="E36" t="s">
        <v>22</v>
      </c>
      <c r="F36" s="2">
        <v>41582</v>
      </c>
      <c r="G36">
        <v>120</v>
      </c>
      <c r="H36">
        <v>9</v>
      </c>
      <c r="I36">
        <v>9</v>
      </c>
      <c r="J36">
        <f t="shared" si="0"/>
        <v>18</v>
      </c>
      <c r="K36">
        <v>106</v>
      </c>
      <c r="L36">
        <f t="shared" si="1"/>
        <v>0.16981132075471697</v>
      </c>
      <c r="M36">
        <f t="shared" si="2"/>
        <v>0.5</v>
      </c>
      <c r="N36">
        <f t="shared" si="3"/>
        <v>0.5</v>
      </c>
      <c r="O36">
        <f t="shared" si="4"/>
        <v>0.8833333333333333</v>
      </c>
      <c r="P36">
        <v>2</v>
      </c>
      <c r="Q36" t="s">
        <v>21</v>
      </c>
    </row>
    <row r="37" spans="1:17">
      <c r="A37" s="2">
        <v>41592</v>
      </c>
      <c r="B37">
        <v>1</v>
      </c>
      <c r="C37" t="s">
        <v>17</v>
      </c>
      <c r="D37" t="s">
        <v>143</v>
      </c>
      <c r="E37" t="s">
        <v>22</v>
      </c>
      <c r="F37" s="2">
        <v>41582</v>
      </c>
      <c r="G37">
        <v>120</v>
      </c>
      <c r="H37">
        <v>18</v>
      </c>
      <c r="I37">
        <v>16</v>
      </c>
      <c r="J37">
        <f t="shared" si="0"/>
        <v>34</v>
      </c>
      <c r="K37">
        <v>106</v>
      </c>
      <c r="L37">
        <f t="shared" si="1"/>
        <v>0.32075471698113206</v>
      </c>
      <c r="M37">
        <f t="shared" si="2"/>
        <v>0.52941176470588236</v>
      </c>
      <c r="N37">
        <f t="shared" si="3"/>
        <v>0.47058823529411764</v>
      </c>
      <c r="O37">
        <f t="shared" si="4"/>
        <v>0.8833333333333333</v>
      </c>
      <c r="P37">
        <v>2</v>
      </c>
      <c r="Q37" t="s">
        <v>21</v>
      </c>
    </row>
    <row r="38" spans="1:17">
      <c r="A38" s="2">
        <v>41592</v>
      </c>
      <c r="B38">
        <v>2</v>
      </c>
      <c r="C38" t="s">
        <v>17</v>
      </c>
      <c r="D38" t="s">
        <v>21</v>
      </c>
      <c r="E38" t="s">
        <v>22</v>
      </c>
      <c r="F38" s="2">
        <v>41582</v>
      </c>
      <c r="G38">
        <v>120</v>
      </c>
      <c r="H38">
        <v>16</v>
      </c>
      <c r="I38">
        <v>14</v>
      </c>
      <c r="J38">
        <f t="shared" si="0"/>
        <v>30</v>
      </c>
      <c r="K38">
        <v>108</v>
      </c>
      <c r="L38">
        <f t="shared" si="1"/>
        <v>0.27777777777777779</v>
      </c>
      <c r="M38">
        <f t="shared" si="2"/>
        <v>0.53333333333333333</v>
      </c>
      <c r="N38">
        <f t="shared" si="3"/>
        <v>0.46666666666666667</v>
      </c>
      <c r="O38">
        <f t="shared" si="4"/>
        <v>0.9</v>
      </c>
      <c r="P38">
        <v>2</v>
      </c>
      <c r="Q38" t="s">
        <v>21</v>
      </c>
    </row>
    <row r="39" spans="1:17">
      <c r="A39" s="2">
        <v>41592</v>
      </c>
      <c r="B39">
        <v>2</v>
      </c>
      <c r="C39" t="s">
        <v>17</v>
      </c>
      <c r="D39" t="s">
        <v>21</v>
      </c>
      <c r="E39" t="s">
        <v>22</v>
      </c>
      <c r="F39" s="2">
        <v>41582</v>
      </c>
      <c r="G39">
        <v>120</v>
      </c>
      <c r="H39">
        <v>16</v>
      </c>
      <c r="I39">
        <v>20</v>
      </c>
      <c r="J39">
        <f t="shared" si="0"/>
        <v>36</v>
      </c>
      <c r="K39">
        <v>108</v>
      </c>
      <c r="L39">
        <f t="shared" si="1"/>
        <v>0.33333333333333331</v>
      </c>
      <c r="M39">
        <f t="shared" si="2"/>
        <v>0.44444444444444442</v>
      </c>
      <c r="N39">
        <f t="shared" si="3"/>
        <v>0.55555555555555558</v>
      </c>
      <c r="O39">
        <f t="shared" si="4"/>
        <v>0.9</v>
      </c>
      <c r="P39">
        <v>2</v>
      </c>
      <c r="Q39" t="s">
        <v>21</v>
      </c>
    </row>
    <row r="40" spans="1:17">
      <c r="A40" s="2">
        <v>41592</v>
      </c>
      <c r="B40">
        <v>2</v>
      </c>
      <c r="C40" t="s">
        <v>17</v>
      </c>
      <c r="D40" t="s">
        <v>140</v>
      </c>
      <c r="E40" t="s">
        <v>22</v>
      </c>
      <c r="F40" s="2">
        <v>41582</v>
      </c>
      <c r="G40">
        <v>120</v>
      </c>
      <c r="H40">
        <v>10</v>
      </c>
      <c r="I40">
        <v>12</v>
      </c>
      <c r="J40">
        <f t="shared" si="0"/>
        <v>22</v>
      </c>
      <c r="K40">
        <v>108</v>
      </c>
      <c r="L40">
        <f t="shared" si="1"/>
        <v>0.20370370370370369</v>
      </c>
      <c r="M40">
        <f t="shared" si="2"/>
        <v>0.45454545454545453</v>
      </c>
      <c r="N40">
        <f t="shared" si="3"/>
        <v>0.54545454545454541</v>
      </c>
      <c r="O40">
        <f t="shared" si="4"/>
        <v>0.9</v>
      </c>
      <c r="P40">
        <v>2</v>
      </c>
      <c r="Q40" t="s">
        <v>21</v>
      </c>
    </row>
    <row r="41" spans="1:17">
      <c r="A41" s="2">
        <v>41592</v>
      </c>
      <c r="B41">
        <v>2</v>
      </c>
      <c r="C41" t="s">
        <v>17</v>
      </c>
      <c r="D41" t="s">
        <v>140</v>
      </c>
      <c r="E41" t="s">
        <v>22</v>
      </c>
      <c r="F41" s="2">
        <v>41582</v>
      </c>
      <c r="G41">
        <v>120</v>
      </c>
      <c r="H41">
        <v>12</v>
      </c>
      <c r="I41">
        <v>8</v>
      </c>
      <c r="J41">
        <f t="shared" si="0"/>
        <v>20</v>
      </c>
      <c r="K41">
        <v>108</v>
      </c>
      <c r="L41">
        <f t="shared" si="1"/>
        <v>0.18518518518518517</v>
      </c>
      <c r="M41">
        <f t="shared" si="2"/>
        <v>0.6</v>
      </c>
      <c r="N41">
        <f t="shared" si="3"/>
        <v>0.4</v>
      </c>
      <c r="O41">
        <f t="shared" si="4"/>
        <v>0.9</v>
      </c>
      <c r="P41">
        <v>2</v>
      </c>
      <c r="Q41" t="s">
        <v>21</v>
      </c>
    </row>
    <row r="42" spans="1:17">
      <c r="A42" s="2">
        <v>41592</v>
      </c>
      <c r="B42">
        <v>3</v>
      </c>
      <c r="C42" t="s">
        <v>17</v>
      </c>
      <c r="D42" t="s">
        <v>21</v>
      </c>
      <c r="E42" t="s">
        <v>22</v>
      </c>
      <c r="F42" s="2">
        <v>41582</v>
      </c>
      <c r="G42">
        <v>120</v>
      </c>
      <c r="H42">
        <v>19</v>
      </c>
      <c r="I42">
        <v>20</v>
      </c>
      <c r="J42">
        <f t="shared" si="0"/>
        <v>39</v>
      </c>
      <c r="K42">
        <v>114</v>
      </c>
      <c r="L42">
        <f t="shared" si="1"/>
        <v>0.34210526315789475</v>
      </c>
      <c r="M42">
        <f t="shared" si="2"/>
        <v>0.48717948717948717</v>
      </c>
      <c r="N42">
        <f t="shared" si="3"/>
        <v>0.51282051282051277</v>
      </c>
      <c r="O42">
        <f t="shared" si="4"/>
        <v>0.95</v>
      </c>
      <c r="P42">
        <v>2</v>
      </c>
      <c r="Q42" t="s">
        <v>21</v>
      </c>
    </row>
    <row r="43" spans="1:17">
      <c r="A43" s="2">
        <v>41592</v>
      </c>
      <c r="B43">
        <v>3</v>
      </c>
      <c r="C43" t="s">
        <v>17</v>
      </c>
      <c r="D43" t="s">
        <v>21</v>
      </c>
      <c r="E43" t="s">
        <v>22</v>
      </c>
      <c r="F43" s="2">
        <v>41582</v>
      </c>
      <c r="G43">
        <v>120</v>
      </c>
      <c r="H43">
        <v>24</v>
      </c>
      <c r="I43">
        <v>16</v>
      </c>
      <c r="J43">
        <f t="shared" si="0"/>
        <v>40</v>
      </c>
      <c r="K43">
        <v>114</v>
      </c>
      <c r="L43">
        <f t="shared" si="1"/>
        <v>0.35087719298245612</v>
      </c>
      <c r="M43">
        <f t="shared" si="2"/>
        <v>0.6</v>
      </c>
      <c r="N43">
        <f t="shared" si="3"/>
        <v>0.4</v>
      </c>
      <c r="O43">
        <f t="shared" si="4"/>
        <v>0.95</v>
      </c>
      <c r="P43">
        <v>2</v>
      </c>
      <c r="Q43" t="s">
        <v>21</v>
      </c>
    </row>
    <row r="44" spans="1:17">
      <c r="A44" s="2">
        <v>41592</v>
      </c>
      <c r="B44">
        <v>3</v>
      </c>
      <c r="C44" t="s">
        <v>17</v>
      </c>
      <c r="D44" t="s">
        <v>141</v>
      </c>
      <c r="E44" t="s">
        <v>22</v>
      </c>
      <c r="F44" s="2">
        <v>41582</v>
      </c>
      <c r="G44">
        <v>120</v>
      </c>
      <c r="H44">
        <v>2</v>
      </c>
      <c r="I44">
        <v>7</v>
      </c>
      <c r="J44">
        <f t="shared" si="0"/>
        <v>9</v>
      </c>
      <c r="K44">
        <v>114</v>
      </c>
      <c r="L44">
        <f t="shared" si="1"/>
        <v>7.8947368421052627E-2</v>
      </c>
      <c r="M44">
        <f t="shared" si="2"/>
        <v>0.22222222222222221</v>
      </c>
      <c r="N44">
        <f t="shared" si="3"/>
        <v>0.77777777777777779</v>
      </c>
      <c r="O44">
        <f t="shared" si="4"/>
        <v>0.95</v>
      </c>
      <c r="P44">
        <v>2</v>
      </c>
      <c r="Q44" t="s">
        <v>21</v>
      </c>
    </row>
    <row r="45" spans="1:17">
      <c r="A45" s="2">
        <v>41592</v>
      </c>
      <c r="B45">
        <v>3</v>
      </c>
      <c r="C45" t="s">
        <v>17</v>
      </c>
      <c r="D45" t="s">
        <v>141</v>
      </c>
      <c r="E45" t="s">
        <v>22</v>
      </c>
      <c r="F45" s="2">
        <v>41582</v>
      </c>
      <c r="G45">
        <v>120</v>
      </c>
      <c r="H45">
        <v>16</v>
      </c>
      <c r="I45">
        <v>10</v>
      </c>
      <c r="J45">
        <f t="shared" si="0"/>
        <v>26</v>
      </c>
      <c r="K45">
        <v>114</v>
      </c>
      <c r="L45">
        <f t="shared" si="1"/>
        <v>0.22807017543859648</v>
      </c>
      <c r="M45">
        <f t="shared" si="2"/>
        <v>0.61538461538461542</v>
      </c>
      <c r="N45">
        <f t="shared" si="3"/>
        <v>0.38461538461538464</v>
      </c>
      <c r="O45">
        <f t="shared" si="4"/>
        <v>0.95</v>
      </c>
      <c r="P45">
        <v>2</v>
      </c>
      <c r="Q45" t="s">
        <v>21</v>
      </c>
    </row>
    <row r="46" spans="1:17">
      <c r="A46" s="2">
        <v>41592</v>
      </c>
      <c r="B46">
        <v>4</v>
      </c>
      <c r="C46" t="s">
        <v>17</v>
      </c>
      <c r="D46" t="s">
        <v>21</v>
      </c>
      <c r="E46" t="s">
        <v>22</v>
      </c>
      <c r="F46" s="2">
        <v>41582</v>
      </c>
      <c r="G46">
        <v>120</v>
      </c>
      <c r="H46">
        <v>0</v>
      </c>
      <c r="I46">
        <v>6</v>
      </c>
      <c r="J46">
        <f t="shared" si="0"/>
        <v>6</v>
      </c>
      <c r="K46">
        <v>106</v>
      </c>
      <c r="L46">
        <f t="shared" si="1"/>
        <v>5.6603773584905662E-2</v>
      </c>
      <c r="M46">
        <f t="shared" si="2"/>
        <v>0</v>
      </c>
      <c r="N46">
        <f t="shared" si="3"/>
        <v>1</v>
      </c>
      <c r="O46">
        <f t="shared" si="4"/>
        <v>0.8833333333333333</v>
      </c>
      <c r="P46">
        <v>2</v>
      </c>
      <c r="Q46" t="s">
        <v>21</v>
      </c>
    </row>
    <row r="47" spans="1:17">
      <c r="A47" s="2">
        <v>41592</v>
      </c>
      <c r="B47">
        <v>4</v>
      </c>
      <c r="C47" t="s">
        <v>17</v>
      </c>
      <c r="D47" t="s">
        <v>21</v>
      </c>
      <c r="E47" t="s">
        <v>22</v>
      </c>
      <c r="F47" s="2">
        <v>41582</v>
      </c>
      <c r="G47">
        <v>120</v>
      </c>
      <c r="H47">
        <v>3</v>
      </c>
      <c r="I47">
        <v>8</v>
      </c>
      <c r="J47">
        <f t="shared" si="0"/>
        <v>11</v>
      </c>
      <c r="K47">
        <v>106</v>
      </c>
      <c r="L47">
        <f t="shared" si="1"/>
        <v>0.10377358490566038</v>
      </c>
      <c r="M47">
        <f t="shared" si="2"/>
        <v>0.27272727272727271</v>
      </c>
      <c r="N47">
        <f t="shared" si="3"/>
        <v>0.72727272727272729</v>
      </c>
      <c r="O47">
        <f t="shared" si="4"/>
        <v>0.8833333333333333</v>
      </c>
      <c r="P47">
        <v>2</v>
      </c>
      <c r="Q47" t="s">
        <v>21</v>
      </c>
    </row>
    <row r="48" spans="1:17">
      <c r="A48" s="2">
        <v>41592</v>
      </c>
      <c r="B48">
        <v>4</v>
      </c>
      <c r="C48" t="s">
        <v>17</v>
      </c>
      <c r="D48" t="s">
        <v>142</v>
      </c>
      <c r="E48" t="s">
        <v>22</v>
      </c>
      <c r="F48" s="2">
        <v>41582</v>
      </c>
      <c r="G48">
        <v>120</v>
      </c>
      <c r="H48">
        <v>36</v>
      </c>
      <c r="I48">
        <v>24</v>
      </c>
      <c r="J48">
        <f t="shared" si="0"/>
        <v>60</v>
      </c>
      <c r="K48">
        <v>106</v>
      </c>
      <c r="L48">
        <f t="shared" si="1"/>
        <v>0.56603773584905659</v>
      </c>
      <c r="M48">
        <f t="shared" si="2"/>
        <v>0.6</v>
      </c>
      <c r="N48">
        <f t="shared" si="3"/>
        <v>0.4</v>
      </c>
      <c r="O48">
        <f t="shared" si="4"/>
        <v>0.8833333333333333</v>
      </c>
      <c r="P48">
        <v>2</v>
      </c>
      <c r="Q48" t="s">
        <v>21</v>
      </c>
    </row>
    <row r="49" spans="1:17">
      <c r="A49" s="2">
        <v>41592</v>
      </c>
      <c r="B49">
        <v>4</v>
      </c>
      <c r="C49" t="s">
        <v>17</v>
      </c>
      <c r="D49" t="s">
        <v>142</v>
      </c>
      <c r="E49" t="s">
        <v>22</v>
      </c>
      <c r="F49" s="2">
        <v>41582</v>
      </c>
      <c r="G49">
        <v>120</v>
      </c>
      <c r="H49">
        <v>22</v>
      </c>
      <c r="I49">
        <v>7</v>
      </c>
      <c r="J49">
        <f t="shared" si="0"/>
        <v>29</v>
      </c>
      <c r="K49">
        <v>106</v>
      </c>
      <c r="L49">
        <f t="shared" si="1"/>
        <v>0.27358490566037735</v>
      </c>
      <c r="M49">
        <f t="shared" si="2"/>
        <v>0.75862068965517238</v>
      </c>
      <c r="N49">
        <f t="shared" si="3"/>
        <v>0.2413793103448276</v>
      </c>
      <c r="O49">
        <f t="shared" si="4"/>
        <v>0.8833333333333333</v>
      </c>
      <c r="P49">
        <v>2</v>
      </c>
      <c r="Q49" t="s">
        <v>21</v>
      </c>
    </row>
    <row r="50" spans="1:17">
      <c r="A50" s="2">
        <v>41593</v>
      </c>
      <c r="B50">
        <v>1</v>
      </c>
      <c r="C50" t="s">
        <v>17</v>
      </c>
      <c r="D50" t="s">
        <v>21</v>
      </c>
      <c r="E50" t="s">
        <v>22</v>
      </c>
      <c r="F50" s="2">
        <v>41583</v>
      </c>
      <c r="G50">
        <v>120</v>
      </c>
      <c r="H50">
        <v>6</v>
      </c>
      <c r="I50">
        <v>11</v>
      </c>
      <c r="J50">
        <f t="shared" si="0"/>
        <v>17</v>
      </c>
      <c r="K50">
        <v>113</v>
      </c>
      <c r="L50">
        <f t="shared" si="1"/>
        <v>0.15044247787610621</v>
      </c>
      <c r="M50">
        <f t="shared" si="2"/>
        <v>0.35294117647058826</v>
      </c>
      <c r="N50">
        <f t="shared" si="3"/>
        <v>0.6470588235294118</v>
      </c>
      <c r="O50">
        <f t="shared" si="4"/>
        <v>0.94166666666666665</v>
      </c>
      <c r="P50">
        <v>2</v>
      </c>
      <c r="Q50" t="s">
        <v>143</v>
      </c>
    </row>
    <row r="51" spans="1:17">
      <c r="A51" s="2">
        <v>41593</v>
      </c>
      <c r="B51">
        <v>1</v>
      </c>
      <c r="C51" t="s">
        <v>17</v>
      </c>
      <c r="D51" t="s">
        <v>21</v>
      </c>
      <c r="E51" t="s">
        <v>22</v>
      </c>
      <c r="F51" s="2">
        <v>41583</v>
      </c>
      <c r="G51">
        <v>120</v>
      </c>
      <c r="H51">
        <v>11</v>
      </c>
      <c r="I51">
        <v>3</v>
      </c>
      <c r="J51">
        <f t="shared" si="0"/>
        <v>14</v>
      </c>
      <c r="K51">
        <v>113</v>
      </c>
      <c r="L51">
        <f t="shared" si="1"/>
        <v>0.12389380530973451</v>
      </c>
      <c r="M51">
        <f t="shared" si="2"/>
        <v>0.7857142857142857</v>
      </c>
      <c r="N51">
        <f t="shared" si="3"/>
        <v>0.21428571428571427</v>
      </c>
      <c r="O51">
        <f t="shared" si="4"/>
        <v>0.94166666666666665</v>
      </c>
      <c r="P51">
        <v>2</v>
      </c>
      <c r="Q51" t="s">
        <v>143</v>
      </c>
    </row>
    <row r="52" spans="1:17">
      <c r="A52" s="2">
        <v>41593</v>
      </c>
      <c r="B52">
        <v>1</v>
      </c>
      <c r="C52" t="s">
        <v>17</v>
      </c>
      <c r="D52" t="s">
        <v>143</v>
      </c>
      <c r="E52" t="s">
        <v>22</v>
      </c>
      <c r="F52" s="2">
        <v>41583</v>
      </c>
      <c r="G52">
        <v>120</v>
      </c>
      <c r="H52">
        <v>22</v>
      </c>
      <c r="I52">
        <v>24</v>
      </c>
      <c r="J52">
        <f t="shared" si="0"/>
        <v>46</v>
      </c>
      <c r="K52">
        <v>113</v>
      </c>
      <c r="L52">
        <f t="shared" si="1"/>
        <v>0.40707964601769914</v>
      </c>
      <c r="M52">
        <f t="shared" si="2"/>
        <v>0.47826086956521741</v>
      </c>
      <c r="N52">
        <f t="shared" si="3"/>
        <v>0.52173913043478259</v>
      </c>
      <c r="O52">
        <f t="shared" si="4"/>
        <v>0.94166666666666665</v>
      </c>
      <c r="P52">
        <v>2</v>
      </c>
      <c r="Q52" t="s">
        <v>143</v>
      </c>
    </row>
    <row r="53" spans="1:17">
      <c r="A53" s="2">
        <v>41593</v>
      </c>
      <c r="B53">
        <v>1</v>
      </c>
      <c r="C53" t="s">
        <v>17</v>
      </c>
      <c r="D53" t="s">
        <v>143</v>
      </c>
      <c r="E53" t="s">
        <v>22</v>
      </c>
      <c r="F53" s="2">
        <v>41583</v>
      </c>
      <c r="G53">
        <v>120</v>
      </c>
      <c r="H53">
        <v>19</v>
      </c>
      <c r="I53">
        <v>17</v>
      </c>
      <c r="J53">
        <f t="shared" si="0"/>
        <v>36</v>
      </c>
      <c r="K53">
        <v>113</v>
      </c>
      <c r="L53">
        <f t="shared" si="1"/>
        <v>0.31858407079646017</v>
      </c>
      <c r="M53">
        <f t="shared" si="2"/>
        <v>0.52777777777777779</v>
      </c>
      <c r="N53">
        <f t="shared" si="3"/>
        <v>0.47222222222222221</v>
      </c>
      <c r="O53">
        <f t="shared" si="4"/>
        <v>0.94166666666666665</v>
      </c>
      <c r="P53">
        <v>2</v>
      </c>
      <c r="Q53" t="s">
        <v>143</v>
      </c>
    </row>
    <row r="54" spans="1:17">
      <c r="A54" s="2">
        <v>41593</v>
      </c>
      <c r="B54">
        <v>2</v>
      </c>
      <c r="C54" t="s">
        <v>17</v>
      </c>
      <c r="D54" t="s">
        <v>21</v>
      </c>
      <c r="E54" t="s">
        <v>22</v>
      </c>
      <c r="F54" s="2">
        <v>41582</v>
      </c>
      <c r="G54">
        <v>120</v>
      </c>
      <c r="H54">
        <v>11</v>
      </c>
      <c r="I54">
        <v>11</v>
      </c>
      <c r="J54">
        <f t="shared" si="0"/>
        <v>22</v>
      </c>
      <c r="K54">
        <v>115</v>
      </c>
      <c r="L54">
        <f t="shared" si="1"/>
        <v>0.19130434782608696</v>
      </c>
      <c r="M54">
        <f t="shared" si="2"/>
        <v>0.5</v>
      </c>
      <c r="N54">
        <f t="shared" si="3"/>
        <v>0.5</v>
      </c>
      <c r="O54">
        <f t="shared" si="4"/>
        <v>0.95833333333333337</v>
      </c>
      <c r="P54">
        <v>2</v>
      </c>
      <c r="Q54" t="s">
        <v>140</v>
      </c>
    </row>
    <row r="55" spans="1:17">
      <c r="A55" s="2">
        <v>41593</v>
      </c>
      <c r="B55">
        <v>2</v>
      </c>
      <c r="C55" t="s">
        <v>17</v>
      </c>
      <c r="D55" t="s">
        <v>21</v>
      </c>
      <c r="E55" t="s">
        <v>22</v>
      </c>
      <c r="F55" s="2">
        <v>41582</v>
      </c>
      <c r="G55">
        <v>120</v>
      </c>
      <c r="H55">
        <v>12</v>
      </c>
      <c r="I55">
        <v>11</v>
      </c>
      <c r="J55">
        <f t="shared" si="0"/>
        <v>23</v>
      </c>
      <c r="K55">
        <v>115</v>
      </c>
      <c r="L55">
        <f t="shared" si="1"/>
        <v>0.2</v>
      </c>
      <c r="M55">
        <f t="shared" si="2"/>
        <v>0.52173913043478259</v>
      </c>
      <c r="N55">
        <f t="shared" si="3"/>
        <v>0.47826086956521741</v>
      </c>
      <c r="O55">
        <f t="shared" si="4"/>
        <v>0.95833333333333337</v>
      </c>
      <c r="P55">
        <v>2</v>
      </c>
      <c r="Q55" t="s">
        <v>140</v>
      </c>
    </row>
    <row r="56" spans="1:17">
      <c r="A56" s="2">
        <v>41593</v>
      </c>
      <c r="B56">
        <v>2</v>
      </c>
      <c r="C56" t="s">
        <v>17</v>
      </c>
      <c r="D56" t="s">
        <v>140</v>
      </c>
      <c r="E56" t="s">
        <v>22</v>
      </c>
      <c r="F56" s="2">
        <v>41582</v>
      </c>
      <c r="G56">
        <v>120</v>
      </c>
      <c r="H56">
        <v>18</v>
      </c>
      <c r="I56">
        <v>16</v>
      </c>
      <c r="J56">
        <f t="shared" si="0"/>
        <v>34</v>
      </c>
      <c r="K56">
        <v>115</v>
      </c>
      <c r="L56">
        <f t="shared" si="1"/>
        <v>0.29565217391304349</v>
      </c>
      <c r="M56">
        <f t="shared" si="2"/>
        <v>0.52941176470588236</v>
      </c>
      <c r="N56">
        <f t="shared" si="3"/>
        <v>0.47058823529411764</v>
      </c>
      <c r="O56">
        <f t="shared" si="4"/>
        <v>0.95833333333333337</v>
      </c>
      <c r="P56">
        <v>2</v>
      </c>
      <c r="Q56" t="s">
        <v>140</v>
      </c>
    </row>
    <row r="57" spans="1:17">
      <c r="A57" s="2">
        <v>41593</v>
      </c>
      <c r="B57">
        <v>2</v>
      </c>
      <c r="C57" t="s">
        <v>17</v>
      </c>
      <c r="D57" t="s">
        <v>140</v>
      </c>
      <c r="E57" t="s">
        <v>22</v>
      </c>
      <c r="F57" s="2">
        <v>41582</v>
      </c>
      <c r="G57">
        <v>120</v>
      </c>
      <c r="H57">
        <v>17</v>
      </c>
      <c r="I57">
        <v>19</v>
      </c>
      <c r="J57">
        <f t="shared" si="0"/>
        <v>36</v>
      </c>
      <c r="K57">
        <v>115</v>
      </c>
      <c r="L57">
        <f t="shared" si="1"/>
        <v>0.31304347826086959</v>
      </c>
      <c r="M57">
        <f t="shared" si="2"/>
        <v>0.47222222222222221</v>
      </c>
      <c r="N57">
        <f t="shared" si="3"/>
        <v>0.52777777777777779</v>
      </c>
      <c r="O57">
        <f t="shared" si="4"/>
        <v>0.95833333333333337</v>
      </c>
      <c r="P57">
        <v>2</v>
      </c>
      <c r="Q57" t="s">
        <v>140</v>
      </c>
    </row>
    <row r="58" spans="1:17">
      <c r="A58" s="2">
        <v>41593</v>
      </c>
      <c r="B58">
        <v>3</v>
      </c>
      <c r="C58" t="s">
        <v>17</v>
      </c>
      <c r="D58" t="s">
        <v>21</v>
      </c>
      <c r="E58" t="s">
        <v>22</v>
      </c>
      <c r="F58" s="2">
        <v>41583</v>
      </c>
      <c r="G58">
        <v>120</v>
      </c>
      <c r="H58">
        <v>5</v>
      </c>
      <c r="I58">
        <v>3</v>
      </c>
      <c r="J58">
        <f t="shared" si="0"/>
        <v>8</v>
      </c>
      <c r="K58">
        <v>115</v>
      </c>
      <c r="L58">
        <f t="shared" si="1"/>
        <v>6.9565217391304349E-2</v>
      </c>
      <c r="M58">
        <f t="shared" si="2"/>
        <v>0.625</v>
      </c>
      <c r="N58">
        <f t="shared" si="3"/>
        <v>0.375</v>
      </c>
      <c r="O58">
        <f t="shared" si="4"/>
        <v>0.95833333333333337</v>
      </c>
      <c r="P58">
        <v>2</v>
      </c>
      <c r="Q58" t="s">
        <v>144</v>
      </c>
    </row>
    <row r="59" spans="1:17">
      <c r="A59" s="2">
        <v>41593</v>
      </c>
      <c r="B59">
        <v>3</v>
      </c>
      <c r="C59" t="s">
        <v>17</v>
      </c>
      <c r="D59" t="s">
        <v>21</v>
      </c>
      <c r="E59" t="s">
        <v>22</v>
      </c>
      <c r="F59" s="2">
        <v>41583</v>
      </c>
      <c r="G59">
        <v>120</v>
      </c>
      <c r="H59">
        <v>12</v>
      </c>
      <c r="I59">
        <v>7</v>
      </c>
      <c r="J59">
        <f t="shared" si="0"/>
        <v>19</v>
      </c>
      <c r="K59">
        <v>115</v>
      </c>
      <c r="L59">
        <f t="shared" si="1"/>
        <v>0.16521739130434782</v>
      </c>
      <c r="M59">
        <f t="shared" si="2"/>
        <v>0.63157894736842102</v>
      </c>
      <c r="N59">
        <f t="shared" si="3"/>
        <v>0.36842105263157893</v>
      </c>
      <c r="O59">
        <f t="shared" si="4"/>
        <v>0.95833333333333337</v>
      </c>
      <c r="P59">
        <v>2</v>
      </c>
      <c r="Q59" t="s">
        <v>144</v>
      </c>
    </row>
    <row r="60" spans="1:17">
      <c r="A60" s="2">
        <v>41593</v>
      </c>
      <c r="B60">
        <v>3</v>
      </c>
      <c r="C60" t="s">
        <v>17</v>
      </c>
      <c r="D60" t="s">
        <v>141</v>
      </c>
      <c r="E60" t="s">
        <v>22</v>
      </c>
      <c r="F60" s="2">
        <v>41583</v>
      </c>
      <c r="G60">
        <v>120</v>
      </c>
      <c r="H60">
        <v>32</v>
      </c>
      <c r="I60">
        <v>22</v>
      </c>
      <c r="J60">
        <f t="shared" si="0"/>
        <v>54</v>
      </c>
      <c r="K60">
        <v>115</v>
      </c>
      <c r="L60">
        <f t="shared" si="1"/>
        <v>0.46956521739130436</v>
      </c>
      <c r="M60">
        <f t="shared" si="2"/>
        <v>0.59259259259259256</v>
      </c>
      <c r="N60">
        <f t="shared" si="3"/>
        <v>0.40740740740740738</v>
      </c>
      <c r="O60">
        <f t="shared" si="4"/>
        <v>0.95833333333333337</v>
      </c>
      <c r="P60">
        <v>2</v>
      </c>
      <c r="Q60" t="s">
        <v>144</v>
      </c>
    </row>
    <row r="61" spans="1:17">
      <c r="A61" s="2">
        <v>41593</v>
      </c>
      <c r="B61">
        <v>3</v>
      </c>
      <c r="C61" t="s">
        <v>17</v>
      </c>
      <c r="D61" t="s">
        <v>141</v>
      </c>
      <c r="E61" t="s">
        <v>22</v>
      </c>
      <c r="F61" s="2">
        <v>41583</v>
      </c>
      <c r="G61">
        <v>120</v>
      </c>
      <c r="H61">
        <v>20</v>
      </c>
      <c r="I61">
        <v>14</v>
      </c>
      <c r="J61">
        <f t="shared" si="0"/>
        <v>34</v>
      </c>
      <c r="K61">
        <v>115</v>
      </c>
      <c r="L61">
        <f t="shared" si="1"/>
        <v>0.29565217391304349</v>
      </c>
      <c r="M61">
        <f t="shared" si="2"/>
        <v>0.58823529411764708</v>
      </c>
      <c r="N61">
        <f t="shared" si="3"/>
        <v>0.41176470588235292</v>
      </c>
      <c r="O61">
        <f t="shared" si="4"/>
        <v>0.95833333333333337</v>
      </c>
      <c r="P61">
        <v>2</v>
      </c>
      <c r="Q61" t="s">
        <v>144</v>
      </c>
    </row>
    <row r="62" spans="1:17">
      <c r="A62" s="2">
        <v>41593</v>
      </c>
      <c r="B62">
        <v>4</v>
      </c>
      <c r="C62" t="s">
        <v>17</v>
      </c>
      <c r="D62" t="s">
        <v>21</v>
      </c>
      <c r="E62" t="s">
        <v>22</v>
      </c>
      <c r="F62" s="2">
        <v>41583</v>
      </c>
      <c r="G62">
        <v>120</v>
      </c>
      <c r="H62">
        <v>8</v>
      </c>
      <c r="I62">
        <v>10</v>
      </c>
      <c r="J62">
        <f t="shared" si="0"/>
        <v>18</v>
      </c>
      <c r="K62">
        <v>116</v>
      </c>
      <c r="L62">
        <f t="shared" si="1"/>
        <v>0.15517241379310345</v>
      </c>
      <c r="M62">
        <f t="shared" si="2"/>
        <v>0.44444444444444442</v>
      </c>
      <c r="N62">
        <f t="shared" si="3"/>
        <v>0.55555555555555558</v>
      </c>
      <c r="O62">
        <f t="shared" si="4"/>
        <v>0.96666666666666667</v>
      </c>
      <c r="P62">
        <v>2</v>
      </c>
      <c r="Q62" t="s">
        <v>142</v>
      </c>
    </row>
    <row r="63" spans="1:17">
      <c r="A63" s="2">
        <v>41593</v>
      </c>
      <c r="B63">
        <v>4</v>
      </c>
      <c r="C63" t="s">
        <v>17</v>
      </c>
      <c r="D63" t="s">
        <v>21</v>
      </c>
      <c r="E63" t="s">
        <v>22</v>
      </c>
      <c r="F63" s="2">
        <v>41583</v>
      </c>
      <c r="G63">
        <v>120</v>
      </c>
      <c r="H63">
        <v>12</v>
      </c>
      <c r="I63">
        <v>13</v>
      </c>
      <c r="J63">
        <f t="shared" si="0"/>
        <v>25</v>
      </c>
      <c r="K63">
        <v>116</v>
      </c>
      <c r="L63">
        <f t="shared" si="1"/>
        <v>0.21551724137931033</v>
      </c>
      <c r="M63">
        <f t="shared" si="2"/>
        <v>0.48</v>
      </c>
      <c r="N63">
        <f t="shared" si="3"/>
        <v>0.52</v>
      </c>
      <c r="O63">
        <f t="shared" si="4"/>
        <v>0.96666666666666667</v>
      </c>
      <c r="P63">
        <v>2</v>
      </c>
      <c r="Q63" t="s">
        <v>142</v>
      </c>
    </row>
    <row r="64" spans="1:17">
      <c r="A64" s="2">
        <v>41593</v>
      </c>
      <c r="B64">
        <v>4</v>
      </c>
      <c r="C64" t="s">
        <v>17</v>
      </c>
      <c r="D64" t="s">
        <v>142</v>
      </c>
      <c r="E64" t="s">
        <v>22</v>
      </c>
      <c r="F64" s="2">
        <v>41583</v>
      </c>
      <c r="G64">
        <v>120</v>
      </c>
      <c r="H64">
        <v>21</v>
      </c>
      <c r="I64">
        <v>14</v>
      </c>
      <c r="J64">
        <f t="shared" si="0"/>
        <v>35</v>
      </c>
      <c r="K64">
        <v>116</v>
      </c>
      <c r="L64">
        <f t="shared" si="1"/>
        <v>0.30172413793103448</v>
      </c>
      <c r="M64">
        <f t="shared" si="2"/>
        <v>0.6</v>
      </c>
      <c r="N64">
        <f t="shared" si="3"/>
        <v>0.4</v>
      </c>
      <c r="O64">
        <f t="shared" si="4"/>
        <v>0.96666666666666667</v>
      </c>
      <c r="P64">
        <v>2</v>
      </c>
      <c r="Q64" t="s">
        <v>142</v>
      </c>
    </row>
    <row r="65" spans="1:17">
      <c r="A65" s="2">
        <v>41593</v>
      </c>
      <c r="B65">
        <v>4</v>
      </c>
      <c r="C65" t="s">
        <v>17</v>
      </c>
      <c r="D65" t="s">
        <v>142</v>
      </c>
      <c r="E65" t="s">
        <v>22</v>
      </c>
      <c r="F65" s="2">
        <v>41583</v>
      </c>
      <c r="G65">
        <v>120</v>
      </c>
      <c r="H65">
        <v>23</v>
      </c>
      <c r="I65">
        <v>16</v>
      </c>
      <c r="J65">
        <f t="shared" si="0"/>
        <v>39</v>
      </c>
      <c r="K65">
        <v>116</v>
      </c>
      <c r="L65">
        <f t="shared" si="1"/>
        <v>0.33620689655172414</v>
      </c>
      <c r="M65">
        <f t="shared" si="2"/>
        <v>0.58974358974358976</v>
      </c>
      <c r="N65">
        <f t="shared" si="3"/>
        <v>0.41025641025641024</v>
      </c>
      <c r="O65">
        <f t="shared" si="4"/>
        <v>0.96666666666666667</v>
      </c>
      <c r="P65">
        <v>2</v>
      </c>
      <c r="Q65" t="s">
        <v>142</v>
      </c>
    </row>
    <row r="66" spans="1:17">
      <c r="A66" s="2">
        <v>41577</v>
      </c>
      <c r="B66">
        <v>1</v>
      </c>
      <c r="C66" t="s">
        <v>17</v>
      </c>
      <c r="D66" t="s">
        <v>21</v>
      </c>
      <c r="E66" t="s">
        <v>22</v>
      </c>
      <c r="F66" s="2">
        <v>41575</v>
      </c>
      <c r="G66">
        <v>120</v>
      </c>
      <c r="H66">
        <v>10</v>
      </c>
      <c r="I66">
        <v>7</v>
      </c>
      <c r="J66">
        <f t="shared" si="0"/>
        <v>17</v>
      </c>
      <c r="K66">
        <v>114</v>
      </c>
      <c r="L66">
        <f t="shared" si="1"/>
        <v>0.14912280701754385</v>
      </c>
      <c r="M66">
        <f t="shared" si="2"/>
        <v>0.58823529411764708</v>
      </c>
      <c r="N66">
        <f t="shared" si="3"/>
        <v>0.41176470588235292</v>
      </c>
      <c r="O66">
        <f t="shared" si="4"/>
        <v>0.95</v>
      </c>
      <c r="P66">
        <v>1</v>
      </c>
      <c r="Q66" t="s">
        <v>21</v>
      </c>
    </row>
    <row r="67" spans="1:17">
      <c r="A67" s="2">
        <v>41577</v>
      </c>
      <c r="B67">
        <v>1</v>
      </c>
      <c r="C67" t="s">
        <v>17</v>
      </c>
      <c r="D67" t="s">
        <v>21</v>
      </c>
      <c r="E67" t="s">
        <v>22</v>
      </c>
      <c r="F67" s="2">
        <v>41575</v>
      </c>
      <c r="G67">
        <v>120</v>
      </c>
      <c r="H67">
        <v>23</v>
      </c>
      <c r="I67">
        <v>36</v>
      </c>
      <c r="J67">
        <f t="shared" si="0"/>
        <v>59</v>
      </c>
      <c r="K67">
        <v>114</v>
      </c>
      <c r="L67">
        <f t="shared" si="1"/>
        <v>0.51754385964912286</v>
      </c>
      <c r="M67">
        <f t="shared" si="2"/>
        <v>0.38983050847457629</v>
      </c>
      <c r="N67">
        <f t="shared" si="3"/>
        <v>0.61016949152542377</v>
      </c>
      <c r="O67">
        <f t="shared" si="4"/>
        <v>0.95</v>
      </c>
      <c r="P67">
        <v>1</v>
      </c>
      <c r="Q67" t="s">
        <v>21</v>
      </c>
    </row>
    <row r="68" spans="1:17">
      <c r="A68" s="2">
        <v>41577</v>
      </c>
      <c r="B68">
        <v>1</v>
      </c>
      <c r="C68" t="s">
        <v>17</v>
      </c>
      <c r="D68" t="s">
        <v>142</v>
      </c>
      <c r="E68" t="s">
        <v>22</v>
      </c>
      <c r="F68" s="2">
        <v>41575</v>
      </c>
      <c r="G68">
        <v>120</v>
      </c>
      <c r="H68">
        <v>20</v>
      </c>
      <c r="I68">
        <v>17</v>
      </c>
      <c r="J68">
        <f t="shared" si="0"/>
        <v>37</v>
      </c>
      <c r="K68">
        <v>114</v>
      </c>
      <c r="L68">
        <f t="shared" si="1"/>
        <v>0.32456140350877194</v>
      </c>
      <c r="M68">
        <f t="shared" si="2"/>
        <v>0.54054054054054057</v>
      </c>
      <c r="N68">
        <f t="shared" si="3"/>
        <v>0.45945945945945948</v>
      </c>
      <c r="O68">
        <f t="shared" si="4"/>
        <v>0.95</v>
      </c>
      <c r="P68">
        <v>1</v>
      </c>
      <c r="Q68" t="s">
        <v>21</v>
      </c>
    </row>
    <row r="69" spans="1:17">
      <c r="A69" s="2">
        <v>41577</v>
      </c>
      <c r="B69">
        <v>1</v>
      </c>
      <c r="C69" t="s">
        <v>17</v>
      </c>
      <c r="D69" t="s">
        <v>142</v>
      </c>
      <c r="E69" t="s">
        <v>22</v>
      </c>
      <c r="F69" s="2">
        <v>41575</v>
      </c>
      <c r="G69">
        <v>120</v>
      </c>
      <c r="H69">
        <v>0</v>
      </c>
      <c r="I69">
        <v>1</v>
      </c>
      <c r="J69">
        <f t="shared" si="0"/>
        <v>1</v>
      </c>
      <c r="K69">
        <v>114</v>
      </c>
      <c r="L69">
        <f t="shared" si="1"/>
        <v>8.771929824561403E-3</v>
      </c>
      <c r="M69">
        <f t="shared" si="2"/>
        <v>0</v>
      </c>
      <c r="N69">
        <f t="shared" si="3"/>
        <v>1</v>
      </c>
      <c r="O69">
        <f t="shared" si="4"/>
        <v>0.95</v>
      </c>
      <c r="P69">
        <v>1</v>
      </c>
      <c r="Q69" t="s">
        <v>21</v>
      </c>
    </row>
    <row r="70" spans="1:17">
      <c r="A70" s="2">
        <v>41577</v>
      </c>
      <c r="B70">
        <v>2</v>
      </c>
      <c r="C70" t="s">
        <v>17</v>
      </c>
      <c r="D70" t="s">
        <v>21</v>
      </c>
      <c r="E70" t="s">
        <v>22</v>
      </c>
      <c r="F70" s="2">
        <v>41575</v>
      </c>
      <c r="G70">
        <v>120</v>
      </c>
      <c r="H70">
        <v>1</v>
      </c>
      <c r="I70">
        <v>8</v>
      </c>
      <c r="J70">
        <f t="shared" si="0"/>
        <v>9</v>
      </c>
      <c r="K70">
        <v>120</v>
      </c>
      <c r="L70">
        <f t="shared" si="1"/>
        <v>7.4999999999999997E-2</v>
      </c>
      <c r="M70">
        <f t="shared" si="2"/>
        <v>0.1111111111111111</v>
      </c>
      <c r="N70">
        <f t="shared" si="3"/>
        <v>0.88888888888888884</v>
      </c>
      <c r="O70">
        <f t="shared" si="4"/>
        <v>1</v>
      </c>
      <c r="P70">
        <v>1</v>
      </c>
      <c r="Q70" t="s">
        <v>21</v>
      </c>
    </row>
    <row r="71" spans="1:17">
      <c r="A71" s="2">
        <v>41577</v>
      </c>
      <c r="B71">
        <v>2</v>
      </c>
      <c r="C71" t="s">
        <v>17</v>
      </c>
      <c r="D71" t="s">
        <v>21</v>
      </c>
      <c r="E71" t="s">
        <v>22</v>
      </c>
      <c r="F71" s="2">
        <v>41575</v>
      </c>
      <c r="G71">
        <v>120</v>
      </c>
      <c r="H71">
        <v>8</v>
      </c>
      <c r="I71">
        <v>44</v>
      </c>
      <c r="J71">
        <f t="shared" si="0"/>
        <v>52</v>
      </c>
      <c r="K71">
        <v>120</v>
      </c>
      <c r="L71">
        <f t="shared" si="1"/>
        <v>0.43333333333333335</v>
      </c>
      <c r="M71">
        <f t="shared" si="2"/>
        <v>0.15384615384615385</v>
      </c>
      <c r="N71">
        <f t="shared" si="3"/>
        <v>0.84615384615384615</v>
      </c>
      <c r="O71">
        <f t="shared" si="4"/>
        <v>1</v>
      </c>
      <c r="P71">
        <v>1</v>
      </c>
      <c r="Q71" t="s">
        <v>21</v>
      </c>
    </row>
    <row r="72" spans="1:17">
      <c r="A72" s="2">
        <v>41577</v>
      </c>
      <c r="B72">
        <v>2</v>
      </c>
      <c r="C72" t="s">
        <v>17</v>
      </c>
      <c r="D72" t="s">
        <v>140</v>
      </c>
      <c r="E72" t="s">
        <v>22</v>
      </c>
      <c r="F72" s="2">
        <v>41575</v>
      </c>
      <c r="G72">
        <v>120</v>
      </c>
      <c r="H72">
        <v>6</v>
      </c>
      <c r="I72">
        <v>7</v>
      </c>
      <c r="J72">
        <f>H72+I72</f>
        <v>13</v>
      </c>
      <c r="K72">
        <v>120</v>
      </c>
      <c r="L72">
        <f t="shared" si="1"/>
        <v>0.10833333333333334</v>
      </c>
      <c r="M72">
        <f t="shared" si="2"/>
        <v>0.46153846153846156</v>
      </c>
      <c r="N72">
        <f t="shared" si="3"/>
        <v>0.53846153846153844</v>
      </c>
      <c r="O72">
        <f t="shared" si="4"/>
        <v>1</v>
      </c>
      <c r="P72">
        <v>1</v>
      </c>
      <c r="Q72" t="s">
        <v>21</v>
      </c>
    </row>
    <row r="73" spans="1:17">
      <c r="A73" s="2">
        <v>41577</v>
      </c>
      <c r="B73">
        <v>2</v>
      </c>
      <c r="C73" t="s">
        <v>17</v>
      </c>
      <c r="D73" t="s">
        <v>140</v>
      </c>
      <c r="E73" t="s">
        <v>22</v>
      </c>
      <c r="F73" s="2">
        <v>41575</v>
      </c>
      <c r="G73">
        <v>120</v>
      </c>
      <c r="H73">
        <v>14</v>
      </c>
      <c r="I73">
        <v>32</v>
      </c>
      <c r="J73">
        <f t="shared" si="0"/>
        <v>46</v>
      </c>
      <c r="K73">
        <v>120</v>
      </c>
      <c r="L73">
        <f t="shared" si="1"/>
        <v>0.38333333333333336</v>
      </c>
      <c r="M73">
        <f t="shared" si="2"/>
        <v>0.30434782608695654</v>
      </c>
      <c r="N73">
        <f t="shared" si="3"/>
        <v>0.69565217391304346</v>
      </c>
      <c r="O73">
        <f t="shared" si="4"/>
        <v>1</v>
      </c>
      <c r="P73">
        <v>1</v>
      </c>
      <c r="Q73" t="s">
        <v>21</v>
      </c>
    </row>
    <row r="74" spans="1:17">
      <c r="A74" s="2">
        <v>41577</v>
      </c>
      <c r="B74">
        <v>3</v>
      </c>
      <c r="C74" t="s">
        <v>17</v>
      </c>
      <c r="D74" t="s">
        <v>21</v>
      </c>
      <c r="E74" t="s">
        <v>22</v>
      </c>
      <c r="F74" s="2">
        <v>41575</v>
      </c>
      <c r="G74">
        <v>120</v>
      </c>
      <c r="H74">
        <v>0</v>
      </c>
      <c r="I74">
        <v>3</v>
      </c>
      <c r="J74">
        <f t="shared" si="0"/>
        <v>3</v>
      </c>
      <c r="K74">
        <v>115</v>
      </c>
      <c r="L74">
        <f t="shared" si="1"/>
        <v>2.6086956521739129E-2</v>
      </c>
      <c r="M74">
        <f t="shared" si="2"/>
        <v>0</v>
      </c>
      <c r="N74">
        <f t="shared" si="3"/>
        <v>1</v>
      </c>
      <c r="O74">
        <f t="shared" si="4"/>
        <v>0.95833333333333337</v>
      </c>
      <c r="P74">
        <v>1</v>
      </c>
      <c r="Q74" t="s">
        <v>21</v>
      </c>
    </row>
    <row r="75" spans="1:17">
      <c r="A75" s="2">
        <v>41577</v>
      </c>
      <c r="B75">
        <v>3</v>
      </c>
      <c r="C75" t="s">
        <v>17</v>
      </c>
      <c r="D75" t="s">
        <v>21</v>
      </c>
      <c r="E75" t="s">
        <v>22</v>
      </c>
      <c r="F75" s="2">
        <v>41575</v>
      </c>
      <c r="G75">
        <v>120</v>
      </c>
      <c r="H75">
        <v>17</v>
      </c>
      <c r="I75">
        <v>61</v>
      </c>
      <c r="J75">
        <f t="shared" si="0"/>
        <v>78</v>
      </c>
      <c r="K75">
        <v>115</v>
      </c>
      <c r="L75">
        <f t="shared" si="1"/>
        <v>0.67826086956521736</v>
      </c>
      <c r="M75">
        <f t="shared" si="2"/>
        <v>0.21794871794871795</v>
      </c>
      <c r="N75">
        <f t="shared" si="3"/>
        <v>0.78205128205128205</v>
      </c>
      <c r="O75">
        <f t="shared" si="4"/>
        <v>0.95833333333333337</v>
      </c>
      <c r="P75">
        <v>1</v>
      </c>
      <c r="Q75" t="s">
        <v>21</v>
      </c>
    </row>
    <row r="76" spans="1:17">
      <c r="A76" s="2">
        <v>41577</v>
      </c>
      <c r="B76">
        <v>3</v>
      </c>
      <c r="C76" t="s">
        <v>17</v>
      </c>
      <c r="D76" t="s">
        <v>141</v>
      </c>
      <c r="E76" t="s">
        <v>22</v>
      </c>
      <c r="F76" s="2">
        <v>41575</v>
      </c>
      <c r="G76">
        <v>120</v>
      </c>
      <c r="H76">
        <v>9</v>
      </c>
      <c r="I76">
        <v>20</v>
      </c>
      <c r="J76">
        <f t="shared" si="0"/>
        <v>29</v>
      </c>
      <c r="K76">
        <v>115</v>
      </c>
      <c r="L76">
        <f t="shared" si="1"/>
        <v>0.25217391304347825</v>
      </c>
      <c r="M76">
        <f t="shared" si="2"/>
        <v>0.31034482758620691</v>
      </c>
      <c r="N76">
        <f t="shared" si="3"/>
        <v>0.68965517241379315</v>
      </c>
      <c r="O76">
        <f t="shared" si="4"/>
        <v>0.95833333333333337</v>
      </c>
      <c r="P76">
        <v>1</v>
      </c>
      <c r="Q76" t="s">
        <v>21</v>
      </c>
    </row>
    <row r="77" spans="1:17">
      <c r="A77" s="2">
        <v>41577</v>
      </c>
      <c r="B77">
        <v>3</v>
      </c>
      <c r="C77" t="s">
        <v>17</v>
      </c>
      <c r="D77" t="s">
        <v>141</v>
      </c>
      <c r="E77" t="s">
        <v>22</v>
      </c>
      <c r="F77" s="2">
        <v>41575</v>
      </c>
      <c r="G77">
        <v>120</v>
      </c>
      <c r="H77">
        <v>4</v>
      </c>
      <c r="I77">
        <v>1</v>
      </c>
      <c r="J77">
        <f t="shared" si="0"/>
        <v>5</v>
      </c>
      <c r="K77">
        <v>115</v>
      </c>
      <c r="L77">
        <f t="shared" si="1"/>
        <v>4.3478260869565216E-2</v>
      </c>
      <c r="M77">
        <f t="shared" si="2"/>
        <v>0.8</v>
      </c>
      <c r="N77">
        <f t="shared" si="3"/>
        <v>0.2</v>
      </c>
      <c r="O77">
        <f t="shared" si="4"/>
        <v>0.95833333333333337</v>
      </c>
      <c r="P77">
        <v>1</v>
      </c>
      <c r="Q77" t="s">
        <v>21</v>
      </c>
    </row>
    <row r="78" spans="1:17">
      <c r="A78" s="2">
        <v>41577</v>
      </c>
      <c r="B78">
        <v>4</v>
      </c>
      <c r="C78" t="s">
        <v>17</v>
      </c>
      <c r="D78" t="s">
        <v>21</v>
      </c>
      <c r="E78" t="s">
        <v>22</v>
      </c>
      <c r="F78" s="2">
        <v>41575</v>
      </c>
      <c r="G78">
        <v>120</v>
      </c>
      <c r="H78">
        <v>3</v>
      </c>
      <c r="I78">
        <v>11</v>
      </c>
      <c r="J78">
        <f t="shared" si="0"/>
        <v>14</v>
      </c>
      <c r="K78">
        <v>114</v>
      </c>
      <c r="L78">
        <f t="shared" si="1"/>
        <v>0.12280701754385964</v>
      </c>
      <c r="M78">
        <f t="shared" si="2"/>
        <v>0.21428571428571427</v>
      </c>
      <c r="N78">
        <f t="shared" si="3"/>
        <v>0.7857142857142857</v>
      </c>
      <c r="O78">
        <f t="shared" si="4"/>
        <v>0.95</v>
      </c>
      <c r="P78">
        <v>1</v>
      </c>
      <c r="Q78" t="s">
        <v>21</v>
      </c>
    </row>
    <row r="79" spans="1:17">
      <c r="A79" s="2">
        <v>41577</v>
      </c>
      <c r="B79">
        <v>4</v>
      </c>
      <c r="C79" t="s">
        <v>17</v>
      </c>
      <c r="D79" t="s">
        <v>21</v>
      </c>
      <c r="E79" t="s">
        <v>22</v>
      </c>
      <c r="F79" s="2">
        <v>41575</v>
      </c>
      <c r="G79">
        <v>120</v>
      </c>
      <c r="H79">
        <v>23</v>
      </c>
      <c r="I79">
        <v>32</v>
      </c>
      <c r="J79">
        <f t="shared" si="0"/>
        <v>55</v>
      </c>
      <c r="K79">
        <v>114</v>
      </c>
      <c r="L79">
        <f t="shared" si="1"/>
        <v>0.48245614035087719</v>
      </c>
      <c r="M79">
        <f t="shared" si="2"/>
        <v>0.41818181818181815</v>
      </c>
      <c r="N79">
        <f t="shared" si="3"/>
        <v>0.58181818181818179</v>
      </c>
      <c r="O79">
        <f t="shared" si="4"/>
        <v>0.95</v>
      </c>
      <c r="P79">
        <v>1</v>
      </c>
      <c r="Q79" t="s">
        <v>21</v>
      </c>
    </row>
    <row r="80" spans="1:17">
      <c r="A80" s="2">
        <v>41577</v>
      </c>
      <c r="B80">
        <v>4</v>
      </c>
      <c r="C80" t="s">
        <v>17</v>
      </c>
      <c r="D80" t="s">
        <v>143</v>
      </c>
      <c r="E80" t="s">
        <v>22</v>
      </c>
      <c r="F80" s="2">
        <v>41575</v>
      </c>
      <c r="G80">
        <v>120</v>
      </c>
      <c r="H80">
        <v>15</v>
      </c>
      <c r="I80">
        <v>10</v>
      </c>
      <c r="J80">
        <f t="shared" si="0"/>
        <v>25</v>
      </c>
      <c r="K80">
        <v>114</v>
      </c>
      <c r="L80">
        <f t="shared" si="1"/>
        <v>0.21929824561403508</v>
      </c>
      <c r="M80">
        <f t="shared" si="2"/>
        <v>0.6</v>
      </c>
      <c r="N80">
        <f t="shared" si="3"/>
        <v>0.4</v>
      </c>
      <c r="O80">
        <f t="shared" si="4"/>
        <v>0.95</v>
      </c>
      <c r="P80">
        <v>1</v>
      </c>
      <c r="Q80" t="s">
        <v>21</v>
      </c>
    </row>
    <row r="81" spans="1:17">
      <c r="A81" s="2">
        <v>41577</v>
      </c>
      <c r="B81">
        <v>4</v>
      </c>
      <c r="C81" t="s">
        <v>17</v>
      </c>
      <c r="D81" t="s">
        <v>143</v>
      </c>
      <c r="E81" t="s">
        <v>22</v>
      </c>
      <c r="F81" s="2">
        <v>41575</v>
      </c>
      <c r="G81">
        <v>120</v>
      </c>
      <c r="H81">
        <v>9</v>
      </c>
      <c r="I81">
        <v>11</v>
      </c>
      <c r="J81">
        <f t="shared" si="0"/>
        <v>20</v>
      </c>
      <c r="K81">
        <v>114</v>
      </c>
      <c r="L81">
        <f t="shared" si="1"/>
        <v>0.17543859649122806</v>
      </c>
      <c r="M81">
        <f t="shared" si="2"/>
        <v>0.45</v>
      </c>
      <c r="N81">
        <f t="shared" si="3"/>
        <v>0.55000000000000004</v>
      </c>
      <c r="O81">
        <f t="shared" si="4"/>
        <v>0.95</v>
      </c>
      <c r="P81">
        <v>1</v>
      </c>
      <c r="Q81" t="s">
        <v>21</v>
      </c>
    </row>
    <row r="82" spans="1:17">
      <c r="A82" s="2">
        <v>41690</v>
      </c>
      <c r="B82">
        <v>1</v>
      </c>
      <c r="C82" t="s">
        <v>17</v>
      </c>
      <c r="D82" t="s">
        <v>21</v>
      </c>
      <c r="E82" t="s">
        <v>22</v>
      </c>
      <c r="F82" s="2">
        <v>41680</v>
      </c>
      <c r="G82">
        <v>120</v>
      </c>
      <c r="H82">
        <v>13</v>
      </c>
      <c r="I82">
        <v>4</v>
      </c>
      <c r="J82">
        <f t="shared" si="0"/>
        <v>17</v>
      </c>
      <c r="K82">
        <v>119</v>
      </c>
      <c r="L82">
        <f t="shared" si="1"/>
        <v>0.14285714285714285</v>
      </c>
      <c r="M82">
        <f t="shared" si="2"/>
        <v>0.76470588235294112</v>
      </c>
      <c r="N82">
        <f t="shared" si="3"/>
        <v>0.23529411764705882</v>
      </c>
      <c r="O82">
        <f t="shared" si="4"/>
        <v>0.9916666666666667</v>
      </c>
      <c r="P82">
        <v>1</v>
      </c>
      <c r="Q82" t="s">
        <v>21</v>
      </c>
    </row>
    <row r="83" spans="1:17">
      <c r="A83" s="2">
        <v>41690</v>
      </c>
      <c r="B83">
        <v>1</v>
      </c>
      <c r="C83" t="s">
        <v>17</v>
      </c>
      <c r="D83" t="s">
        <v>21</v>
      </c>
      <c r="E83" t="s">
        <v>22</v>
      </c>
      <c r="F83" s="2">
        <v>41680</v>
      </c>
      <c r="G83">
        <v>120</v>
      </c>
      <c r="H83">
        <v>16</v>
      </c>
      <c r="I83">
        <v>18</v>
      </c>
      <c r="J83">
        <f t="shared" si="0"/>
        <v>34</v>
      </c>
      <c r="K83">
        <v>119</v>
      </c>
      <c r="L83">
        <f t="shared" si="1"/>
        <v>0.2857142857142857</v>
      </c>
      <c r="M83">
        <f t="shared" si="2"/>
        <v>0.47058823529411764</v>
      </c>
      <c r="N83">
        <f t="shared" si="3"/>
        <v>0.52941176470588236</v>
      </c>
      <c r="O83">
        <f t="shared" si="4"/>
        <v>0.9916666666666667</v>
      </c>
      <c r="P83">
        <v>1</v>
      </c>
      <c r="Q83" t="s">
        <v>21</v>
      </c>
    </row>
    <row r="84" spans="1:17">
      <c r="A84" s="2">
        <v>41690</v>
      </c>
      <c r="B84">
        <v>1</v>
      </c>
      <c r="C84" t="s">
        <v>17</v>
      </c>
      <c r="D84" t="s">
        <v>158</v>
      </c>
      <c r="E84" t="s">
        <v>22</v>
      </c>
      <c r="F84" s="2">
        <v>41680</v>
      </c>
      <c r="G84">
        <v>120</v>
      </c>
      <c r="H84">
        <v>28</v>
      </c>
      <c r="I84">
        <v>16</v>
      </c>
      <c r="J84">
        <f t="shared" si="0"/>
        <v>44</v>
      </c>
      <c r="K84">
        <v>119</v>
      </c>
      <c r="L84">
        <f t="shared" si="1"/>
        <v>0.36974789915966388</v>
      </c>
      <c r="M84">
        <f t="shared" si="2"/>
        <v>0.63636363636363635</v>
      </c>
      <c r="N84">
        <f t="shared" si="3"/>
        <v>0.36363636363636365</v>
      </c>
      <c r="O84">
        <f t="shared" si="4"/>
        <v>0.9916666666666667</v>
      </c>
      <c r="P84">
        <v>1</v>
      </c>
      <c r="Q84" t="s">
        <v>21</v>
      </c>
    </row>
    <row r="85" spans="1:17">
      <c r="A85" s="2">
        <v>41690</v>
      </c>
      <c r="B85">
        <v>1</v>
      </c>
      <c r="C85" t="s">
        <v>17</v>
      </c>
      <c r="D85" t="s">
        <v>158</v>
      </c>
      <c r="E85" t="s">
        <v>22</v>
      </c>
      <c r="F85" s="2">
        <v>41680</v>
      </c>
      <c r="G85">
        <v>120</v>
      </c>
      <c r="H85">
        <v>10</v>
      </c>
      <c r="I85">
        <v>14</v>
      </c>
      <c r="J85">
        <f t="shared" si="0"/>
        <v>24</v>
      </c>
      <c r="K85">
        <v>119</v>
      </c>
      <c r="L85">
        <f t="shared" si="1"/>
        <v>0.20168067226890757</v>
      </c>
      <c r="M85">
        <f t="shared" si="2"/>
        <v>0.41666666666666669</v>
      </c>
      <c r="N85">
        <f t="shared" si="3"/>
        <v>0.58333333333333337</v>
      </c>
      <c r="O85">
        <f t="shared" si="4"/>
        <v>0.9916666666666667</v>
      </c>
      <c r="P85">
        <v>1</v>
      </c>
      <c r="Q85" t="s">
        <v>21</v>
      </c>
    </row>
    <row r="86" spans="1:17">
      <c r="A86" s="2">
        <v>41690</v>
      </c>
      <c r="B86">
        <v>2</v>
      </c>
      <c r="C86" t="s">
        <v>17</v>
      </c>
      <c r="D86" t="s">
        <v>21</v>
      </c>
      <c r="E86" t="s">
        <v>22</v>
      </c>
      <c r="F86" s="2">
        <v>41680</v>
      </c>
      <c r="G86">
        <v>120</v>
      </c>
      <c r="H86">
        <v>6</v>
      </c>
      <c r="I86">
        <v>8</v>
      </c>
      <c r="J86">
        <f t="shared" si="0"/>
        <v>14</v>
      </c>
      <c r="K86">
        <v>115</v>
      </c>
      <c r="L86">
        <f t="shared" si="1"/>
        <v>0.12173913043478261</v>
      </c>
      <c r="M86">
        <f t="shared" si="2"/>
        <v>0.42857142857142855</v>
      </c>
      <c r="N86">
        <f t="shared" si="3"/>
        <v>0.5714285714285714</v>
      </c>
      <c r="O86">
        <f t="shared" si="4"/>
        <v>0.95833333333333337</v>
      </c>
      <c r="P86">
        <v>1</v>
      </c>
      <c r="Q86" t="s">
        <v>21</v>
      </c>
    </row>
    <row r="87" spans="1:17">
      <c r="A87" s="2">
        <v>41690</v>
      </c>
      <c r="B87">
        <v>2</v>
      </c>
      <c r="C87" t="s">
        <v>17</v>
      </c>
      <c r="D87" t="s">
        <v>21</v>
      </c>
      <c r="E87" t="s">
        <v>22</v>
      </c>
      <c r="F87" s="2">
        <v>41680</v>
      </c>
      <c r="G87">
        <v>120</v>
      </c>
      <c r="H87">
        <v>9</v>
      </c>
      <c r="I87">
        <v>12</v>
      </c>
      <c r="J87">
        <f t="shared" si="0"/>
        <v>21</v>
      </c>
      <c r="K87">
        <v>115</v>
      </c>
      <c r="L87">
        <f t="shared" si="1"/>
        <v>0.18260869565217391</v>
      </c>
      <c r="M87">
        <f t="shared" si="2"/>
        <v>0.42857142857142855</v>
      </c>
      <c r="N87">
        <f t="shared" si="3"/>
        <v>0.5714285714285714</v>
      </c>
      <c r="O87">
        <f t="shared" si="4"/>
        <v>0.95833333333333337</v>
      </c>
      <c r="P87">
        <v>1</v>
      </c>
      <c r="Q87" t="s">
        <v>21</v>
      </c>
    </row>
    <row r="88" spans="1:17">
      <c r="A88" s="2">
        <v>41690</v>
      </c>
      <c r="B88">
        <v>2</v>
      </c>
      <c r="C88" t="s">
        <v>17</v>
      </c>
      <c r="D88" t="s">
        <v>159</v>
      </c>
      <c r="E88" t="s">
        <v>22</v>
      </c>
      <c r="F88" s="2">
        <v>41680</v>
      </c>
      <c r="G88">
        <v>120</v>
      </c>
      <c r="H88">
        <v>20</v>
      </c>
      <c r="I88">
        <v>33</v>
      </c>
      <c r="J88">
        <f t="shared" si="0"/>
        <v>53</v>
      </c>
      <c r="K88">
        <v>115</v>
      </c>
      <c r="L88">
        <f t="shared" si="1"/>
        <v>0.46086956521739131</v>
      </c>
      <c r="M88">
        <f t="shared" si="2"/>
        <v>0.37735849056603776</v>
      </c>
      <c r="N88">
        <f t="shared" si="3"/>
        <v>0.62264150943396224</v>
      </c>
      <c r="O88">
        <f t="shared" si="4"/>
        <v>0.95833333333333337</v>
      </c>
      <c r="P88">
        <v>1</v>
      </c>
      <c r="Q88" t="s">
        <v>21</v>
      </c>
    </row>
    <row r="89" spans="1:17">
      <c r="A89" s="2">
        <v>41690</v>
      </c>
      <c r="B89">
        <v>2</v>
      </c>
      <c r="C89" t="s">
        <v>17</v>
      </c>
      <c r="D89" t="s">
        <v>159</v>
      </c>
      <c r="E89" t="s">
        <v>22</v>
      </c>
      <c r="F89" s="2">
        <v>41680</v>
      </c>
      <c r="G89">
        <v>120</v>
      </c>
      <c r="H89">
        <v>9</v>
      </c>
      <c r="I89">
        <v>18</v>
      </c>
      <c r="J89">
        <f t="shared" si="0"/>
        <v>27</v>
      </c>
      <c r="K89">
        <v>115</v>
      </c>
      <c r="L89">
        <f t="shared" si="1"/>
        <v>0.23478260869565218</v>
      </c>
      <c r="M89">
        <f t="shared" si="2"/>
        <v>0.33333333333333331</v>
      </c>
      <c r="N89">
        <f t="shared" si="3"/>
        <v>0.66666666666666663</v>
      </c>
      <c r="O89">
        <f t="shared" si="4"/>
        <v>0.95833333333333337</v>
      </c>
      <c r="P89">
        <v>1</v>
      </c>
      <c r="Q89" t="s">
        <v>21</v>
      </c>
    </row>
    <row r="90" spans="1:17">
      <c r="A90" s="2">
        <v>41690</v>
      </c>
      <c r="B90">
        <v>3</v>
      </c>
      <c r="C90" t="s">
        <v>17</v>
      </c>
      <c r="D90" t="s">
        <v>21</v>
      </c>
      <c r="E90" t="s">
        <v>22</v>
      </c>
      <c r="F90" s="2">
        <v>41680</v>
      </c>
      <c r="G90">
        <v>120</v>
      </c>
      <c r="H90">
        <v>23</v>
      </c>
      <c r="I90">
        <v>2</v>
      </c>
      <c r="J90">
        <f t="shared" si="0"/>
        <v>25</v>
      </c>
      <c r="K90">
        <v>121</v>
      </c>
      <c r="L90">
        <f t="shared" si="1"/>
        <v>0.20661157024793389</v>
      </c>
      <c r="M90">
        <f t="shared" si="2"/>
        <v>0.92</v>
      </c>
      <c r="N90">
        <f t="shared" si="3"/>
        <v>0.08</v>
      </c>
      <c r="O90">
        <f t="shared" si="4"/>
        <v>1.0083333333333333</v>
      </c>
      <c r="P90">
        <v>1</v>
      </c>
      <c r="Q90" t="s">
        <v>21</v>
      </c>
    </row>
    <row r="91" spans="1:17">
      <c r="A91" s="2">
        <v>41690</v>
      </c>
      <c r="B91">
        <v>3</v>
      </c>
      <c r="C91" t="s">
        <v>17</v>
      </c>
      <c r="D91" t="s">
        <v>21</v>
      </c>
      <c r="E91" t="s">
        <v>22</v>
      </c>
      <c r="F91" s="2">
        <v>41680</v>
      </c>
      <c r="G91">
        <v>120</v>
      </c>
      <c r="H91">
        <v>8</v>
      </c>
      <c r="I91">
        <v>9</v>
      </c>
      <c r="J91">
        <f t="shared" si="0"/>
        <v>17</v>
      </c>
      <c r="K91">
        <v>121</v>
      </c>
      <c r="L91">
        <f t="shared" ref="L91:L145" si="5">J91/K91</f>
        <v>0.14049586776859505</v>
      </c>
      <c r="M91">
        <f t="shared" ref="M91:M145" si="6">H91/J91</f>
        <v>0.47058823529411764</v>
      </c>
      <c r="N91">
        <f t="shared" ref="N91:N145" si="7">I91/J91</f>
        <v>0.52941176470588236</v>
      </c>
      <c r="O91">
        <f t="shared" ref="O91:O145" si="8">K91/G91</f>
        <v>1.0083333333333333</v>
      </c>
      <c r="P91">
        <v>1</v>
      </c>
      <c r="Q91" t="s">
        <v>21</v>
      </c>
    </row>
    <row r="92" spans="1:17">
      <c r="A92" s="2">
        <v>41690</v>
      </c>
      <c r="B92">
        <v>3</v>
      </c>
      <c r="C92" t="s">
        <v>17</v>
      </c>
      <c r="D92" t="s">
        <v>160</v>
      </c>
      <c r="E92" t="s">
        <v>22</v>
      </c>
      <c r="F92" s="2">
        <v>41680</v>
      </c>
      <c r="G92">
        <v>120</v>
      </c>
      <c r="H92">
        <v>15</v>
      </c>
      <c r="I92">
        <v>12</v>
      </c>
      <c r="J92">
        <f t="shared" si="0"/>
        <v>27</v>
      </c>
      <c r="K92">
        <v>121</v>
      </c>
      <c r="L92">
        <f t="shared" si="5"/>
        <v>0.2231404958677686</v>
      </c>
      <c r="M92">
        <f t="shared" si="6"/>
        <v>0.55555555555555558</v>
      </c>
      <c r="N92">
        <f t="shared" si="7"/>
        <v>0.44444444444444442</v>
      </c>
      <c r="O92">
        <f t="shared" si="8"/>
        <v>1.0083333333333333</v>
      </c>
      <c r="P92">
        <v>1</v>
      </c>
      <c r="Q92" t="s">
        <v>21</v>
      </c>
    </row>
    <row r="93" spans="1:17">
      <c r="A93" s="2">
        <v>41690</v>
      </c>
      <c r="B93">
        <v>3</v>
      </c>
      <c r="C93" t="s">
        <v>17</v>
      </c>
      <c r="D93" t="s">
        <v>160</v>
      </c>
      <c r="E93" t="s">
        <v>22</v>
      </c>
      <c r="F93" s="2">
        <v>41680</v>
      </c>
      <c r="G93">
        <v>120</v>
      </c>
      <c r="H93">
        <v>38</v>
      </c>
      <c r="I93">
        <v>10</v>
      </c>
      <c r="J93">
        <f t="shared" si="0"/>
        <v>48</v>
      </c>
      <c r="K93">
        <v>121</v>
      </c>
      <c r="L93">
        <f t="shared" si="5"/>
        <v>0.39669421487603307</v>
      </c>
      <c r="M93">
        <f t="shared" si="6"/>
        <v>0.79166666666666663</v>
      </c>
      <c r="N93">
        <f t="shared" si="7"/>
        <v>0.20833333333333334</v>
      </c>
      <c r="O93">
        <f t="shared" si="8"/>
        <v>1.0083333333333333</v>
      </c>
      <c r="P93">
        <v>1</v>
      </c>
      <c r="Q93" t="s">
        <v>21</v>
      </c>
    </row>
    <row r="94" spans="1:17">
      <c r="A94" s="2">
        <v>41690</v>
      </c>
      <c r="B94">
        <v>4</v>
      </c>
      <c r="C94" t="s">
        <v>17</v>
      </c>
      <c r="D94" t="s">
        <v>21</v>
      </c>
      <c r="E94" t="s">
        <v>22</v>
      </c>
      <c r="F94" s="2">
        <v>41680</v>
      </c>
      <c r="G94">
        <v>120</v>
      </c>
      <c r="H94">
        <v>9</v>
      </c>
      <c r="I94">
        <v>20</v>
      </c>
      <c r="J94">
        <f t="shared" si="0"/>
        <v>29</v>
      </c>
      <c r="K94">
        <v>117</v>
      </c>
      <c r="L94">
        <f t="shared" si="5"/>
        <v>0.24786324786324787</v>
      </c>
      <c r="M94">
        <f t="shared" si="6"/>
        <v>0.31034482758620691</v>
      </c>
      <c r="N94">
        <f t="shared" si="7"/>
        <v>0.68965517241379315</v>
      </c>
      <c r="O94">
        <f t="shared" si="8"/>
        <v>0.97499999999999998</v>
      </c>
      <c r="P94">
        <v>1</v>
      </c>
      <c r="Q94" t="s">
        <v>21</v>
      </c>
    </row>
    <row r="95" spans="1:17">
      <c r="A95" s="2">
        <v>41690</v>
      </c>
      <c r="B95">
        <v>4</v>
      </c>
      <c r="C95" t="s">
        <v>17</v>
      </c>
      <c r="D95" t="s">
        <v>21</v>
      </c>
      <c r="E95" t="s">
        <v>22</v>
      </c>
      <c r="F95" s="2">
        <v>41680</v>
      </c>
      <c r="G95">
        <v>120</v>
      </c>
      <c r="H95">
        <v>17</v>
      </c>
      <c r="I95">
        <v>16</v>
      </c>
      <c r="J95">
        <f t="shared" si="0"/>
        <v>33</v>
      </c>
      <c r="K95">
        <v>117</v>
      </c>
      <c r="L95">
        <f t="shared" si="5"/>
        <v>0.28205128205128205</v>
      </c>
      <c r="M95">
        <f t="shared" si="6"/>
        <v>0.51515151515151514</v>
      </c>
      <c r="N95">
        <f t="shared" si="7"/>
        <v>0.48484848484848486</v>
      </c>
      <c r="O95">
        <f t="shared" si="8"/>
        <v>0.97499999999999998</v>
      </c>
      <c r="P95">
        <v>1</v>
      </c>
      <c r="Q95" t="s">
        <v>21</v>
      </c>
    </row>
    <row r="96" spans="1:17">
      <c r="A96" s="2">
        <v>41690</v>
      </c>
      <c r="B96">
        <v>4</v>
      </c>
      <c r="C96" t="s">
        <v>17</v>
      </c>
      <c r="D96" t="s">
        <v>161</v>
      </c>
      <c r="E96" t="s">
        <v>22</v>
      </c>
      <c r="F96" s="2">
        <v>41680</v>
      </c>
      <c r="G96">
        <v>120</v>
      </c>
      <c r="H96">
        <v>14</v>
      </c>
      <c r="I96">
        <v>13</v>
      </c>
      <c r="J96">
        <f t="shared" si="0"/>
        <v>27</v>
      </c>
      <c r="K96">
        <v>117</v>
      </c>
      <c r="L96">
        <f t="shared" si="5"/>
        <v>0.23076923076923078</v>
      </c>
      <c r="M96">
        <f t="shared" si="6"/>
        <v>0.51851851851851849</v>
      </c>
      <c r="N96">
        <f t="shared" si="7"/>
        <v>0.48148148148148145</v>
      </c>
      <c r="O96">
        <f t="shared" si="8"/>
        <v>0.97499999999999998</v>
      </c>
      <c r="P96">
        <v>1</v>
      </c>
      <c r="Q96" t="s">
        <v>21</v>
      </c>
    </row>
    <row r="97" spans="1:17">
      <c r="A97" s="2">
        <v>41690</v>
      </c>
      <c r="B97">
        <v>4</v>
      </c>
      <c r="C97" t="s">
        <v>17</v>
      </c>
      <c r="D97" t="s">
        <v>161</v>
      </c>
      <c r="E97" t="s">
        <v>22</v>
      </c>
      <c r="F97" s="2">
        <v>41680</v>
      </c>
      <c r="G97">
        <v>120</v>
      </c>
      <c r="H97">
        <v>21</v>
      </c>
      <c r="I97">
        <v>8</v>
      </c>
      <c r="J97">
        <f t="shared" si="0"/>
        <v>29</v>
      </c>
      <c r="K97">
        <v>117</v>
      </c>
      <c r="L97">
        <f t="shared" si="5"/>
        <v>0.24786324786324787</v>
      </c>
      <c r="M97">
        <f t="shared" si="6"/>
        <v>0.72413793103448276</v>
      </c>
      <c r="N97">
        <f t="shared" si="7"/>
        <v>0.27586206896551724</v>
      </c>
      <c r="O97">
        <f t="shared" si="8"/>
        <v>0.97499999999999998</v>
      </c>
      <c r="P97">
        <v>1</v>
      </c>
      <c r="Q97" t="s">
        <v>21</v>
      </c>
    </row>
    <row r="98" spans="1:17">
      <c r="A98" s="2">
        <v>41690</v>
      </c>
      <c r="B98">
        <v>5</v>
      </c>
      <c r="C98" t="s">
        <v>17</v>
      </c>
      <c r="D98" t="s">
        <v>158</v>
      </c>
      <c r="E98" t="s">
        <v>22</v>
      </c>
      <c r="F98" s="2">
        <v>41680</v>
      </c>
      <c r="G98">
        <v>120</v>
      </c>
      <c r="H98">
        <v>16</v>
      </c>
      <c r="I98">
        <v>18</v>
      </c>
      <c r="J98">
        <f t="shared" si="0"/>
        <v>34</v>
      </c>
      <c r="K98">
        <v>118</v>
      </c>
      <c r="L98">
        <f t="shared" si="5"/>
        <v>0.28813559322033899</v>
      </c>
      <c r="M98">
        <f t="shared" si="6"/>
        <v>0.47058823529411764</v>
      </c>
      <c r="N98">
        <f t="shared" si="7"/>
        <v>0.52941176470588236</v>
      </c>
      <c r="O98">
        <f t="shared" si="8"/>
        <v>0.98333333333333328</v>
      </c>
      <c r="P98">
        <v>1</v>
      </c>
      <c r="Q98" t="s">
        <v>158</v>
      </c>
    </row>
    <row r="99" spans="1:17">
      <c r="A99" s="2">
        <v>41690</v>
      </c>
      <c r="B99">
        <v>5</v>
      </c>
      <c r="C99" t="s">
        <v>17</v>
      </c>
      <c r="D99" t="s">
        <v>158</v>
      </c>
      <c r="E99" t="s">
        <v>22</v>
      </c>
      <c r="F99" s="2">
        <v>41680</v>
      </c>
      <c r="G99">
        <v>120</v>
      </c>
      <c r="H99">
        <v>15</v>
      </c>
      <c r="I99">
        <v>15</v>
      </c>
      <c r="J99">
        <f t="shared" si="0"/>
        <v>30</v>
      </c>
      <c r="K99">
        <v>118</v>
      </c>
      <c r="L99">
        <f t="shared" si="5"/>
        <v>0.25423728813559321</v>
      </c>
      <c r="M99">
        <f t="shared" si="6"/>
        <v>0.5</v>
      </c>
      <c r="N99">
        <f t="shared" si="7"/>
        <v>0.5</v>
      </c>
      <c r="O99">
        <f t="shared" si="8"/>
        <v>0.98333333333333328</v>
      </c>
      <c r="P99">
        <v>1</v>
      </c>
      <c r="Q99" t="s">
        <v>158</v>
      </c>
    </row>
    <row r="100" spans="1:17">
      <c r="A100" s="2">
        <v>41690</v>
      </c>
      <c r="B100">
        <v>5</v>
      </c>
      <c r="C100" t="s">
        <v>17</v>
      </c>
      <c r="D100" t="s">
        <v>21</v>
      </c>
      <c r="E100" t="s">
        <v>22</v>
      </c>
      <c r="F100" s="2">
        <v>41680</v>
      </c>
      <c r="G100">
        <v>120</v>
      </c>
      <c r="H100">
        <v>17</v>
      </c>
      <c r="I100">
        <v>11</v>
      </c>
      <c r="J100">
        <f t="shared" si="0"/>
        <v>28</v>
      </c>
      <c r="K100">
        <v>118</v>
      </c>
      <c r="L100">
        <f t="shared" si="5"/>
        <v>0.23728813559322035</v>
      </c>
      <c r="M100">
        <f t="shared" si="6"/>
        <v>0.6071428571428571</v>
      </c>
      <c r="N100">
        <f t="shared" si="7"/>
        <v>0.39285714285714285</v>
      </c>
      <c r="O100">
        <f t="shared" si="8"/>
        <v>0.98333333333333328</v>
      </c>
      <c r="P100">
        <v>1</v>
      </c>
      <c r="Q100" t="s">
        <v>158</v>
      </c>
    </row>
    <row r="101" spans="1:17">
      <c r="A101" s="2">
        <v>41690</v>
      </c>
      <c r="B101">
        <v>5</v>
      </c>
      <c r="C101" t="s">
        <v>17</v>
      </c>
      <c r="D101" t="s">
        <v>21</v>
      </c>
      <c r="E101" t="s">
        <v>22</v>
      </c>
      <c r="F101" s="2">
        <v>41680</v>
      </c>
      <c r="G101">
        <v>120</v>
      </c>
      <c r="H101">
        <v>11</v>
      </c>
      <c r="I101">
        <v>15</v>
      </c>
      <c r="J101">
        <f t="shared" si="0"/>
        <v>26</v>
      </c>
      <c r="K101">
        <v>118</v>
      </c>
      <c r="L101">
        <f t="shared" si="5"/>
        <v>0.22033898305084745</v>
      </c>
      <c r="M101">
        <f t="shared" si="6"/>
        <v>0.42307692307692307</v>
      </c>
      <c r="N101">
        <f t="shared" si="7"/>
        <v>0.57692307692307687</v>
      </c>
      <c r="O101">
        <f t="shared" si="8"/>
        <v>0.98333333333333328</v>
      </c>
      <c r="P101">
        <v>1</v>
      </c>
      <c r="Q101" t="s">
        <v>158</v>
      </c>
    </row>
    <row r="102" spans="1:17">
      <c r="A102" s="2">
        <v>41696</v>
      </c>
      <c r="B102">
        <v>1</v>
      </c>
      <c r="C102" t="s">
        <v>17</v>
      </c>
      <c r="D102" t="s">
        <v>158</v>
      </c>
      <c r="E102" t="s">
        <v>22</v>
      </c>
      <c r="F102" s="2">
        <v>41687</v>
      </c>
      <c r="G102">
        <v>120</v>
      </c>
      <c r="H102">
        <v>12</v>
      </c>
      <c r="I102">
        <v>12</v>
      </c>
      <c r="J102">
        <f t="shared" si="0"/>
        <v>24</v>
      </c>
      <c r="K102">
        <v>112</v>
      </c>
      <c r="L102">
        <f t="shared" si="5"/>
        <v>0.21428571428571427</v>
      </c>
      <c r="M102">
        <f t="shared" si="6"/>
        <v>0.5</v>
      </c>
      <c r="N102">
        <f t="shared" si="7"/>
        <v>0.5</v>
      </c>
      <c r="O102">
        <f t="shared" si="8"/>
        <v>0.93333333333333335</v>
      </c>
      <c r="P102">
        <v>2</v>
      </c>
      <c r="Q102" t="s">
        <v>21</v>
      </c>
    </row>
    <row r="103" spans="1:17">
      <c r="A103" s="2">
        <v>41696</v>
      </c>
      <c r="B103">
        <v>1</v>
      </c>
      <c r="C103" t="s">
        <v>17</v>
      </c>
      <c r="D103" t="s">
        <v>158</v>
      </c>
      <c r="E103" t="s">
        <v>22</v>
      </c>
      <c r="F103" s="2">
        <v>41687</v>
      </c>
      <c r="G103">
        <v>120</v>
      </c>
      <c r="H103">
        <v>16</v>
      </c>
      <c r="I103">
        <v>16</v>
      </c>
      <c r="J103">
        <f t="shared" si="0"/>
        <v>32</v>
      </c>
      <c r="K103">
        <v>112</v>
      </c>
      <c r="L103">
        <f t="shared" si="5"/>
        <v>0.2857142857142857</v>
      </c>
      <c r="M103">
        <f t="shared" si="6"/>
        <v>0.5</v>
      </c>
      <c r="N103">
        <f t="shared" si="7"/>
        <v>0.5</v>
      </c>
      <c r="O103">
        <f t="shared" si="8"/>
        <v>0.93333333333333335</v>
      </c>
      <c r="P103">
        <v>2</v>
      </c>
      <c r="Q103" t="s">
        <v>21</v>
      </c>
    </row>
    <row r="104" spans="1:17">
      <c r="A104" s="2">
        <v>41696</v>
      </c>
      <c r="B104">
        <v>1</v>
      </c>
      <c r="C104" t="s">
        <v>17</v>
      </c>
      <c r="D104" t="s">
        <v>21</v>
      </c>
      <c r="E104" t="s">
        <v>22</v>
      </c>
      <c r="F104" s="2">
        <v>41687</v>
      </c>
      <c r="G104">
        <v>120</v>
      </c>
      <c r="H104">
        <v>9</v>
      </c>
      <c r="I104">
        <v>8</v>
      </c>
      <c r="J104">
        <f t="shared" si="0"/>
        <v>17</v>
      </c>
      <c r="K104">
        <v>112</v>
      </c>
      <c r="L104">
        <f t="shared" si="5"/>
        <v>0.15178571428571427</v>
      </c>
      <c r="M104">
        <f t="shared" si="6"/>
        <v>0.52941176470588236</v>
      </c>
      <c r="N104">
        <f t="shared" si="7"/>
        <v>0.47058823529411764</v>
      </c>
      <c r="O104">
        <f t="shared" si="8"/>
        <v>0.93333333333333335</v>
      </c>
      <c r="P104">
        <v>2</v>
      </c>
      <c r="Q104" t="s">
        <v>21</v>
      </c>
    </row>
    <row r="105" spans="1:17">
      <c r="A105" s="2">
        <v>41696</v>
      </c>
      <c r="B105">
        <v>1</v>
      </c>
      <c r="C105" t="s">
        <v>17</v>
      </c>
      <c r="D105" t="s">
        <v>21</v>
      </c>
      <c r="E105" t="s">
        <v>22</v>
      </c>
      <c r="F105" s="2">
        <v>41687</v>
      </c>
      <c r="G105">
        <v>120</v>
      </c>
      <c r="H105">
        <v>22</v>
      </c>
      <c r="I105">
        <v>17</v>
      </c>
      <c r="J105">
        <f t="shared" si="0"/>
        <v>39</v>
      </c>
      <c r="K105">
        <v>112</v>
      </c>
      <c r="L105">
        <f t="shared" si="5"/>
        <v>0.3482142857142857</v>
      </c>
      <c r="M105">
        <f t="shared" si="6"/>
        <v>0.5641025641025641</v>
      </c>
      <c r="N105">
        <f t="shared" si="7"/>
        <v>0.4358974358974359</v>
      </c>
      <c r="O105">
        <f t="shared" si="8"/>
        <v>0.93333333333333335</v>
      </c>
      <c r="P105">
        <v>2</v>
      </c>
      <c r="Q105" t="s">
        <v>21</v>
      </c>
    </row>
    <row r="106" spans="1:17">
      <c r="A106" s="2">
        <v>41696</v>
      </c>
      <c r="B106">
        <v>2</v>
      </c>
      <c r="C106" t="s">
        <v>17</v>
      </c>
      <c r="D106" t="s">
        <v>160</v>
      </c>
      <c r="E106" t="s">
        <v>22</v>
      </c>
      <c r="F106" s="2">
        <v>41687</v>
      </c>
      <c r="G106">
        <v>120</v>
      </c>
      <c r="H106">
        <v>7</v>
      </c>
      <c r="I106">
        <v>3</v>
      </c>
      <c r="J106">
        <f t="shared" si="0"/>
        <v>10</v>
      </c>
      <c r="K106">
        <v>105</v>
      </c>
      <c r="L106">
        <f t="shared" si="5"/>
        <v>9.5238095238095233E-2</v>
      </c>
      <c r="M106">
        <f t="shared" si="6"/>
        <v>0.7</v>
      </c>
      <c r="N106">
        <f t="shared" si="7"/>
        <v>0.3</v>
      </c>
      <c r="O106">
        <f t="shared" si="8"/>
        <v>0.875</v>
      </c>
      <c r="P106">
        <v>2</v>
      </c>
      <c r="Q106" t="s">
        <v>21</v>
      </c>
    </row>
    <row r="107" spans="1:17">
      <c r="A107" s="2">
        <v>41696</v>
      </c>
      <c r="B107">
        <v>2</v>
      </c>
      <c r="C107" t="s">
        <v>17</v>
      </c>
      <c r="D107" t="s">
        <v>160</v>
      </c>
      <c r="E107" t="s">
        <v>22</v>
      </c>
      <c r="F107" s="2">
        <v>41687</v>
      </c>
      <c r="G107">
        <v>120</v>
      </c>
      <c r="H107">
        <v>20</v>
      </c>
      <c r="I107">
        <v>18</v>
      </c>
      <c r="J107">
        <f t="shared" si="0"/>
        <v>38</v>
      </c>
      <c r="K107">
        <v>105</v>
      </c>
      <c r="L107">
        <f t="shared" si="5"/>
        <v>0.3619047619047619</v>
      </c>
      <c r="M107">
        <f t="shared" si="6"/>
        <v>0.52631578947368418</v>
      </c>
      <c r="N107">
        <f t="shared" si="7"/>
        <v>0.47368421052631576</v>
      </c>
      <c r="O107">
        <f t="shared" si="8"/>
        <v>0.875</v>
      </c>
      <c r="P107">
        <v>2</v>
      </c>
      <c r="Q107" t="s">
        <v>21</v>
      </c>
    </row>
    <row r="108" spans="1:17">
      <c r="A108" s="2">
        <v>41696</v>
      </c>
      <c r="B108">
        <v>2</v>
      </c>
      <c r="C108" t="s">
        <v>17</v>
      </c>
      <c r="D108" t="s">
        <v>21</v>
      </c>
      <c r="E108" t="s">
        <v>22</v>
      </c>
      <c r="F108" s="2">
        <v>41687</v>
      </c>
      <c r="G108">
        <v>120</v>
      </c>
      <c r="H108">
        <v>20</v>
      </c>
      <c r="I108">
        <v>12</v>
      </c>
      <c r="J108">
        <f t="shared" si="0"/>
        <v>32</v>
      </c>
      <c r="K108">
        <v>105</v>
      </c>
      <c r="L108">
        <f t="shared" si="5"/>
        <v>0.30476190476190479</v>
      </c>
      <c r="M108">
        <f t="shared" si="6"/>
        <v>0.625</v>
      </c>
      <c r="N108">
        <f t="shared" si="7"/>
        <v>0.375</v>
      </c>
      <c r="O108">
        <f t="shared" si="8"/>
        <v>0.875</v>
      </c>
      <c r="P108">
        <v>2</v>
      </c>
      <c r="Q108" t="s">
        <v>21</v>
      </c>
    </row>
    <row r="109" spans="1:17">
      <c r="A109" s="2">
        <v>41696</v>
      </c>
      <c r="B109">
        <v>2</v>
      </c>
      <c r="C109" t="s">
        <v>17</v>
      </c>
      <c r="D109" t="s">
        <v>21</v>
      </c>
      <c r="E109" t="s">
        <v>22</v>
      </c>
      <c r="F109" s="2">
        <v>41687</v>
      </c>
      <c r="G109">
        <v>120</v>
      </c>
      <c r="H109">
        <v>13</v>
      </c>
      <c r="I109">
        <v>12</v>
      </c>
      <c r="J109">
        <f t="shared" si="0"/>
        <v>25</v>
      </c>
      <c r="K109">
        <v>105</v>
      </c>
      <c r="L109">
        <f t="shared" si="5"/>
        <v>0.23809523809523808</v>
      </c>
      <c r="M109">
        <f t="shared" si="6"/>
        <v>0.52</v>
      </c>
      <c r="N109">
        <f t="shared" si="7"/>
        <v>0.48</v>
      </c>
      <c r="O109">
        <f t="shared" si="8"/>
        <v>0.875</v>
      </c>
      <c r="P109">
        <v>2</v>
      </c>
      <c r="Q109" t="s">
        <v>21</v>
      </c>
    </row>
    <row r="110" spans="1:17">
      <c r="A110" s="2">
        <v>41696</v>
      </c>
      <c r="B110">
        <v>3</v>
      </c>
      <c r="C110" t="s">
        <v>17</v>
      </c>
      <c r="D110" t="s">
        <v>160</v>
      </c>
      <c r="E110" t="s">
        <v>22</v>
      </c>
      <c r="F110" s="2">
        <v>41687</v>
      </c>
      <c r="G110">
        <v>120</v>
      </c>
      <c r="H110">
        <v>9</v>
      </c>
      <c r="I110">
        <v>14</v>
      </c>
      <c r="J110">
        <f t="shared" si="0"/>
        <v>23</v>
      </c>
      <c r="K110">
        <v>109</v>
      </c>
      <c r="L110">
        <f t="shared" si="5"/>
        <v>0.21100917431192662</v>
      </c>
      <c r="M110">
        <f t="shared" si="6"/>
        <v>0.39130434782608697</v>
      </c>
      <c r="N110">
        <f t="shared" si="7"/>
        <v>0.60869565217391308</v>
      </c>
      <c r="O110">
        <f t="shared" si="8"/>
        <v>0.90833333333333333</v>
      </c>
      <c r="P110">
        <v>1</v>
      </c>
      <c r="Q110" t="s">
        <v>160</v>
      </c>
    </row>
    <row r="111" spans="1:17">
      <c r="A111" s="2">
        <v>41696</v>
      </c>
      <c r="B111">
        <v>3</v>
      </c>
      <c r="C111" t="s">
        <v>17</v>
      </c>
      <c r="D111" t="s">
        <v>160</v>
      </c>
      <c r="E111" t="s">
        <v>22</v>
      </c>
      <c r="F111" s="2">
        <v>41687</v>
      </c>
      <c r="G111">
        <v>120</v>
      </c>
      <c r="H111">
        <v>20</v>
      </c>
      <c r="I111">
        <v>7</v>
      </c>
      <c r="J111">
        <f t="shared" si="0"/>
        <v>27</v>
      </c>
      <c r="K111">
        <v>109</v>
      </c>
      <c r="L111">
        <f t="shared" si="5"/>
        <v>0.24770642201834864</v>
      </c>
      <c r="M111">
        <f t="shared" si="6"/>
        <v>0.7407407407407407</v>
      </c>
      <c r="N111">
        <f t="shared" si="7"/>
        <v>0.25925925925925924</v>
      </c>
      <c r="O111">
        <f t="shared" si="8"/>
        <v>0.90833333333333333</v>
      </c>
      <c r="P111">
        <v>1</v>
      </c>
      <c r="Q111" t="s">
        <v>160</v>
      </c>
    </row>
    <row r="112" spans="1:17">
      <c r="A112" s="2">
        <v>41696</v>
      </c>
      <c r="B112">
        <v>3</v>
      </c>
      <c r="C112" t="s">
        <v>17</v>
      </c>
      <c r="D112" t="s">
        <v>21</v>
      </c>
      <c r="E112" t="s">
        <v>22</v>
      </c>
      <c r="F112" s="2">
        <v>41687</v>
      </c>
      <c r="G112">
        <v>120</v>
      </c>
      <c r="H112">
        <v>8</v>
      </c>
      <c r="I112">
        <v>6</v>
      </c>
      <c r="J112">
        <f t="shared" si="0"/>
        <v>14</v>
      </c>
      <c r="K112">
        <v>109</v>
      </c>
      <c r="L112">
        <f t="shared" si="5"/>
        <v>0.12844036697247707</v>
      </c>
      <c r="M112">
        <f t="shared" si="6"/>
        <v>0.5714285714285714</v>
      </c>
      <c r="N112">
        <f t="shared" si="7"/>
        <v>0.42857142857142855</v>
      </c>
      <c r="O112">
        <f t="shared" si="8"/>
        <v>0.90833333333333333</v>
      </c>
      <c r="P112">
        <v>1</v>
      </c>
      <c r="Q112" t="s">
        <v>160</v>
      </c>
    </row>
    <row r="113" spans="1:17">
      <c r="A113" s="2">
        <v>41696</v>
      </c>
      <c r="B113">
        <v>3</v>
      </c>
      <c r="C113" t="s">
        <v>17</v>
      </c>
      <c r="D113" t="s">
        <v>21</v>
      </c>
      <c r="E113" t="s">
        <v>22</v>
      </c>
      <c r="F113" s="2">
        <v>41687</v>
      </c>
      <c r="G113">
        <v>120</v>
      </c>
      <c r="H113">
        <v>19</v>
      </c>
      <c r="I113">
        <v>26</v>
      </c>
      <c r="J113">
        <f t="shared" si="0"/>
        <v>45</v>
      </c>
      <c r="K113">
        <v>109</v>
      </c>
      <c r="L113">
        <f t="shared" si="5"/>
        <v>0.41284403669724773</v>
      </c>
      <c r="M113">
        <f t="shared" si="6"/>
        <v>0.42222222222222222</v>
      </c>
      <c r="N113">
        <f t="shared" si="7"/>
        <v>0.57777777777777772</v>
      </c>
      <c r="O113">
        <f t="shared" si="8"/>
        <v>0.90833333333333333</v>
      </c>
      <c r="P113">
        <v>1</v>
      </c>
      <c r="Q113" t="s">
        <v>160</v>
      </c>
    </row>
    <row r="114" spans="1:17">
      <c r="A114" s="2">
        <v>41696</v>
      </c>
      <c r="B114">
        <v>4</v>
      </c>
      <c r="C114" t="s">
        <v>17</v>
      </c>
      <c r="D114" t="s">
        <v>159</v>
      </c>
      <c r="E114" t="s">
        <v>22</v>
      </c>
      <c r="F114" s="2">
        <v>41687</v>
      </c>
      <c r="G114">
        <v>120</v>
      </c>
      <c r="H114">
        <v>14</v>
      </c>
      <c r="I114">
        <v>16</v>
      </c>
      <c r="J114">
        <f t="shared" si="0"/>
        <v>30</v>
      </c>
      <c r="K114">
        <v>113</v>
      </c>
      <c r="L114">
        <f t="shared" si="5"/>
        <v>0.26548672566371684</v>
      </c>
      <c r="M114">
        <f t="shared" si="6"/>
        <v>0.46666666666666667</v>
      </c>
      <c r="N114">
        <f t="shared" si="7"/>
        <v>0.53333333333333333</v>
      </c>
      <c r="O114">
        <f t="shared" si="8"/>
        <v>0.94166666666666665</v>
      </c>
      <c r="P114">
        <v>1</v>
      </c>
      <c r="Q114" t="s">
        <v>159</v>
      </c>
    </row>
    <row r="115" spans="1:17">
      <c r="A115" s="2">
        <v>41696</v>
      </c>
      <c r="B115">
        <v>4</v>
      </c>
      <c r="C115" t="s">
        <v>17</v>
      </c>
      <c r="D115" t="s">
        <v>159</v>
      </c>
      <c r="E115" t="s">
        <v>22</v>
      </c>
      <c r="F115" s="2">
        <v>41687</v>
      </c>
      <c r="G115">
        <v>120</v>
      </c>
      <c r="H115">
        <v>16</v>
      </c>
      <c r="I115">
        <v>10</v>
      </c>
      <c r="J115">
        <f t="shared" si="0"/>
        <v>26</v>
      </c>
      <c r="K115">
        <v>113</v>
      </c>
      <c r="L115">
        <f t="shared" si="5"/>
        <v>0.23008849557522124</v>
      </c>
      <c r="M115">
        <f t="shared" si="6"/>
        <v>0.61538461538461542</v>
      </c>
      <c r="N115">
        <f t="shared" si="7"/>
        <v>0.38461538461538464</v>
      </c>
      <c r="O115">
        <f t="shared" si="8"/>
        <v>0.94166666666666665</v>
      </c>
      <c r="P115">
        <v>1</v>
      </c>
      <c r="Q115" t="s">
        <v>159</v>
      </c>
    </row>
    <row r="116" spans="1:17">
      <c r="A116" s="2">
        <v>41696</v>
      </c>
      <c r="B116">
        <v>4</v>
      </c>
      <c r="C116" t="s">
        <v>17</v>
      </c>
      <c r="D116" t="s">
        <v>21</v>
      </c>
      <c r="E116" t="s">
        <v>22</v>
      </c>
      <c r="F116" s="2">
        <v>41687</v>
      </c>
      <c r="G116">
        <v>120</v>
      </c>
      <c r="H116">
        <v>16</v>
      </c>
      <c r="I116">
        <v>17</v>
      </c>
      <c r="J116">
        <f t="shared" si="0"/>
        <v>33</v>
      </c>
      <c r="K116">
        <v>113</v>
      </c>
      <c r="L116">
        <f t="shared" si="5"/>
        <v>0.29203539823008851</v>
      </c>
      <c r="M116">
        <f t="shared" si="6"/>
        <v>0.48484848484848486</v>
      </c>
      <c r="N116">
        <f t="shared" si="7"/>
        <v>0.51515151515151514</v>
      </c>
      <c r="O116">
        <f t="shared" si="8"/>
        <v>0.94166666666666665</v>
      </c>
      <c r="P116">
        <v>1</v>
      </c>
      <c r="Q116" t="s">
        <v>159</v>
      </c>
    </row>
    <row r="117" spans="1:17">
      <c r="A117" s="2">
        <v>41696</v>
      </c>
      <c r="B117">
        <v>4</v>
      </c>
      <c r="C117" t="s">
        <v>17</v>
      </c>
      <c r="D117" t="s">
        <v>21</v>
      </c>
      <c r="E117" t="s">
        <v>22</v>
      </c>
      <c r="F117" s="2">
        <v>41687</v>
      </c>
      <c r="G117">
        <v>120</v>
      </c>
      <c r="H117">
        <v>17</v>
      </c>
      <c r="I117">
        <v>7</v>
      </c>
      <c r="J117">
        <f t="shared" si="0"/>
        <v>24</v>
      </c>
      <c r="K117">
        <v>113</v>
      </c>
      <c r="L117">
        <f t="shared" si="5"/>
        <v>0.21238938053097345</v>
      </c>
      <c r="M117">
        <f t="shared" si="6"/>
        <v>0.70833333333333337</v>
      </c>
      <c r="N117">
        <f t="shared" si="7"/>
        <v>0.29166666666666669</v>
      </c>
      <c r="O117">
        <f t="shared" si="8"/>
        <v>0.94166666666666665</v>
      </c>
      <c r="P117">
        <v>1</v>
      </c>
      <c r="Q117" t="s">
        <v>159</v>
      </c>
    </row>
    <row r="118" spans="1:17">
      <c r="A118" s="2">
        <v>41696</v>
      </c>
      <c r="B118">
        <v>5</v>
      </c>
      <c r="C118" t="s">
        <v>17</v>
      </c>
      <c r="D118" t="s">
        <v>161</v>
      </c>
      <c r="E118" t="s">
        <v>22</v>
      </c>
      <c r="F118" s="2">
        <v>41687</v>
      </c>
      <c r="G118">
        <v>120</v>
      </c>
      <c r="H118">
        <v>10</v>
      </c>
      <c r="I118">
        <v>8</v>
      </c>
      <c r="J118">
        <f t="shared" si="0"/>
        <v>18</v>
      </c>
      <c r="K118">
        <v>110</v>
      </c>
      <c r="L118">
        <f t="shared" si="5"/>
        <v>0.16363636363636364</v>
      </c>
      <c r="M118">
        <f t="shared" si="6"/>
        <v>0.55555555555555558</v>
      </c>
      <c r="N118">
        <f t="shared" si="7"/>
        <v>0.44444444444444442</v>
      </c>
      <c r="O118">
        <f t="shared" si="8"/>
        <v>0.91666666666666663</v>
      </c>
      <c r="P118">
        <v>1</v>
      </c>
      <c r="Q118" t="s">
        <v>161</v>
      </c>
    </row>
    <row r="119" spans="1:17">
      <c r="A119" s="2">
        <v>41696</v>
      </c>
      <c r="B119">
        <v>5</v>
      </c>
      <c r="C119" t="s">
        <v>17</v>
      </c>
      <c r="D119" t="s">
        <v>161</v>
      </c>
      <c r="E119" t="s">
        <v>22</v>
      </c>
      <c r="F119" s="2">
        <v>41687</v>
      </c>
      <c r="G119">
        <v>120</v>
      </c>
      <c r="H119">
        <v>23</v>
      </c>
      <c r="I119">
        <v>19</v>
      </c>
      <c r="J119">
        <f t="shared" si="0"/>
        <v>42</v>
      </c>
      <c r="K119">
        <v>110</v>
      </c>
      <c r="L119">
        <f t="shared" si="5"/>
        <v>0.38181818181818183</v>
      </c>
      <c r="M119">
        <f t="shared" si="6"/>
        <v>0.54761904761904767</v>
      </c>
      <c r="N119">
        <f t="shared" si="7"/>
        <v>0.45238095238095238</v>
      </c>
      <c r="O119">
        <f t="shared" si="8"/>
        <v>0.91666666666666663</v>
      </c>
      <c r="P119">
        <v>1</v>
      </c>
      <c r="Q119" t="s">
        <v>161</v>
      </c>
    </row>
    <row r="120" spans="1:17">
      <c r="A120" s="2">
        <v>41696</v>
      </c>
      <c r="B120">
        <v>5</v>
      </c>
      <c r="C120" t="s">
        <v>17</v>
      </c>
      <c r="D120" t="s">
        <v>21</v>
      </c>
      <c r="E120" t="s">
        <v>22</v>
      </c>
      <c r="F120" s="2">
        <v>41687</v>
      </c>
      <c r="G120">
        <v>120</v>
      </c>
      <c r="H120">
        <v>10</v>
      </c>
      <c r="I120">
        <v>6</v>
      </c>
      <c r="J120">
        <f t="shared" si="0"/>
        <v>16</v>
      </c>
      <c r="K120">
        <v>110</v>
      </c>
      <c r="L120">
        <f t="shared" si="5"/>
        <v>0.14545454545454545</v>
      </c>
      <c r="M120">
        <f t="shared" si="6"/>
        <v>0.625</v>
      </c>
      <c r="N120">
        <f t="shared" si="7"/>
        <v>0.375</v>
      </c>
      <c r="O120">
        <f t="shared" si="8"/>
        <v>0.91666666666666663</v>
      </c>
      <c r="P120">
        <v>1</v>
      </c>
      <c r="Q120" t="s">
        <v>161</v>
      </c>
    </row>
    <row r="121" spans="1:17">
      <c r="A121" s="2">
        <v>41696</v>
      </c>
      <c r="B121">
        <v>5</v>
      </c>
      <c r="C121" t="s">
        <v>17</v>
      </c>
      <c r="D121" t="s">
        <v>21</v>
      </c>
      <c r="E121" t="s">
        <v>22</v>
      </c>
      <c r="F121" s="2">
        <v>41687</v>
      </c>
      <c r="G121">
        <v>120</v>
      </c>
      <c r="H121">
        <v>20</v>
      </c>
      <c r="I121">
        <v>14</v>
      </c>
      <c r="J121">
        <f t="shared" si="0"/>
        <v>34</v>
      </c>
      <c r="K121">
        <v>110</v>
      </c>
      <c r="L121">
        <f t="shared" si="5"/>
        <v>0.30909090909090908</v>
      </c>
      <c r="M121">
        <f t="shared" si="6"/>
        <v>0.58823529411764708</v>
      </c>
      <c r="N121">
        <f t="shared" si="7"/>
        <v>0.41176470588235292</v>
      </c>
      <c r="O121">
        <f t="shared" si="8"/>
        <v>0.91666666666666663</v>
      </c>
      <c r="P121">
        <v>1</v>
      </c>
      <c r="Q121" t="s">
        <v>161</v>
      </c>
    </row>
    <row r="122" spans="1:17">
      <c r="A122" s="2">
        <v>41697</v>
      </c>
      <c r="B122">
        <v>1</v>
      </c>
      <c r="C122" t="s">
        <v>17</v>
      </c>
      <c r="D122" t="s">
        <v>21</v>
      </c>
      <c r="E122" t="s">
        <v>22</v>
      </c>
      <c r="F122" s="2">
        <v>41687</v>
      </c>
      <c r="G122">
        <v>120</v>
      </c>
      <c r="H122">
        <v>16</v>
      </c>
      <c r="I122">
        <v>18</v>
      </c>
      <c r="J122">
        <f t="shared" si="0"/>
        <v>34</v>
      </c>
      <c r="K122">
        <v>117</v>
      </c>
      <c r="L122">
        <f t="shared" si="5"/>
        <v>0.29059829059829062</v>
      </c>
      <c r="M122">
        <f t="shared" si="6"/>
        <v>0.47058823529411764</v>
      </c>
      <c r="N122">
        <f t="shared" si="7"/>
        <v>0.52941176470588236</v>
      </c>
      <c r="O122">
        <f t="shared" si="8"/>
        <v>0.97499999999999998</v>
      </c>
      <c r="P122">
        <v>2</v>
      </c>
      <c r="Q122" t="s">
        <v>158</v>
      </c>
    </row>
    <row r="123" spans="1:17">
      <c r="A123" s="2">
        <v>41697</v>
      </c>
      <c r="B123">
        <v>1</v>
      </c>
      <c r="C123" t="s">
        <v>17</v>
      </c>
      <c r="D123" t="s">
        <v>21</v>
      </c>
      <c r="E123" t="s">
        <v>22</v>
      </c>
      <c r="F123" s="2">
        <v>41687</v>
      </c>
      <c r="G123">
        <v>120</v>
      </c>
      <c r="H123">
        <v>19</v>
      </c>
      <c r="I123">
        <v>12</v>
      </c>
      <c r="J123">
        <f t="shared" si="0"/>
        <v>31</v>
      </c>
      <c r="K123">
        <v>117</v>
      </c>
      <c r="L123">
        <f t="shared" si="5"/>
        <v>0.26495726495726496</v>
      </c>
      <c r="M123">
        <f t="shared" si="6"/>
        <v>0.61290322580645162</v>
      </c>
      <c r="N123">
        <f t="shared" si="7"/>
        <v>0.38709677419354838</v>
      </c>
      <c r="O123">
        <f t="shared" si="8"/>
        <v>0.97499999999999998</v>
      </c>
      <c r="P123">
        <v>2</v>
      </c>
      <c r="Q123" t="s">
        <v>158</v>
      </c>
    </row>
    <row r="124" spans="1:17">
      <c r="A124" s="2">
        <v>41697</v>
      </c>
      <c r="B124">
        <v>1</v>
      </c>
      <c r="C124" t="s">
        <v>17</v>
      </c>
      <c r="D124" t="s">
        <v>158</v>
      </c>
      <c r="E124" t="s">
        <v>22</v>
      </c>
      <c r="F124" s="2">
        <v>41687</v>
      </c>
      <c r="G124">
        <v>120</v>
      </c>
      <c r="H124">
        <v>16</v>
      </c>
      <c r="I124">
        <v>17</v>
      </c>
      <c r="J124">
        <f t="shared" si="0"/>
        <v>33</v>
      </c>
      <c r="K124">
        <v>117</v>
      </c>
      <c r="L124">
        <f t="shared" si="5"/>
        <v>0.28205128205128205</v>
      </c>
      <c r="M124">
        <f t="shared" si="6"/>
        <v>0.48484848484848486</v>
      </c>
      <c r="N124">
        <f t="shared" si="7"/>
        <v>0.51515151515151514</v>
      </c>
      <c r="O124">
        <f t="shared" si="8"/>
        <v>0.97499999999999998</v>
      </c>
      <c r="P124">
        <v>2</v>
      </c>
      <c r="Q124" t="s">
        <v>158</v>
      </c>
    </row>
    <row r="125" spans="1:17">
      <c r="A125" s="2">
        <v>41697</v>
      </c>
      <c r="B125">
        <v>1</v>
      </c>
      <c r="C125" t="s">
        <v>17</v>
      </c>
      <c r="D125" t="s">
        <v>158</v>
      </c>
      <c r="E125" t="s">
        <v>22</v>
      </c>
      <c r="F125" s="2">
        <v>41687</v>
      </c>
      <c r="G125">
        <v>120</v>
      </c>
      <c r="H125">
        <v>14</v>
      </c>
      <c r="I125">
        <v>5</v>
      </c>
      <c r="J125">
        <f t="shared" si="0"/>
        <v>19</v>
      </c>
      <c r="K125">
        <v>117</v>
      </c>
      <c r="L125">
        <f t="shared" si="5"/>
        <v>0.1623931623931624</v>
      </c>
      <c r="M125">
        <f t="shared" si="6"/>
        <v>0.73684210526315785</v>
      </c>
      <c r="N125">
        <f t="shared" si="7"/>
        <v>0.26315789473684209</v>
      </c>
      <c r="O125">
        <f t="shared" si="8"/>
        <v>0.97499999999999998</v>
      </c>
      <c r="P125">
        <v>2</v>
      </c>
      <c r="Q125" t="s">
        <v>158</v>
      </c>
    </row>
    <row r="126" spans="1:17">
      <c r="A126" s="2">
        <v>41697</v>
      </c>
      <c r="B126">
        <v>2</v>
      </c>
      <c r="C126" t="s">
        <v>17</v>
      </c>
      <c r="D126" t="s">
        <v>159</v>
      </c>
      <c r="E126" t="s">
        <v>22</v>
      </c>
      <c r="F126" s="2">
        <v>41687</v>
      </c>
      <c r="G126">
        <v>120</v>
      </c>
      <c r="H126">
        <v>19</v>
      </c>
      <c r="I126">
        <v>12</v>
      </c>
      <c r="J126">
        <f t="shared" si="0"/>
        <v>31</v>
      </c>
      <c r="K126">
        <v>118</v>
      </c>
      <c r="L126">
        <f t="shared" si="5"/>
        <v>0.26271186440677968</v>
      </c>
      <c r="M126">
        <f t="shared" si="6"/>
        <v>0.61290322580645162</v>
      </c>
      <c r="N126">
        <f t="shared" si="7"/>
        <v>0.38709677419354838</v>
      </c>
      <c r="O126">
        <f t="shared" si="8"/>
        <v>0.98333333333333328</v>
      </c>
      <c r="P126">
        <v>2</v>
      </c>
      <c r="Q126" t="s">
        <v>21</v>
      </c>
    </row>
    <row r="127" spans="1:17">
      <c r="A127" s="2">
        <v>41697</v>
      </c>
      <c r="B127">
        <v>2</v>
      </c>
      <c r="C127" t="s">
        <v>17</v>
      </c>
      <c r="D127" t="s">
        <v>159</v>
      </c>
      <c r="E127" t="s">
        <v>22</v>
      </c>
      <c r="F127" s="2">
        <v>41687</v>
      </c>
      <c r="G127">
        <v>120</v>
      </c>
      <c r="H127">
        <v>11</v>
      </c>
      <c r="I127">
        <v>12</v>
      </c>
      <c r="J127">
        <f t="shared" si="0"/>
        <v>23</v>
      </c>
      <c r="K127">
        <v>118</v>
      </c>
      <c r="L127">
        <f t="shared" si="5"/>
        <v>0.19491525423728814</v>
      </c>
      <c r="M127">
        <f t="shared" si="6"/>
        <v>0.47826086956521741</v>
      </c>
      <c r="N127">
        <f t="shared" si="7"/>
        <v>0.52173913043478259</v>
      </c>
      <c r="O127">
        <f t="shared" si="8"/>
        <v>0.98333333333333328</v>
      </c>
      <c r="P127">
        <v>2</v>
      </c>
      <c r="Q127" t="s">
        <v>21</v>
      </c>
    </row>
    <row r="128" spans="1:17">
      <c r="A128" s="2">
        <v>41697</v>
      </c>
      <c r="B128">
        <v>2</v>
      </c>
      <c r="C128" t="s">
        <v>17</v>
      </c>
      <c r="D128" t="s">
        <v>21</v>
      </c>
      <c r="E128" t="s">
        <v>22</v>
      </c>
      <c r="F128" s="2">
        <v>41687</v>
      </c>
      <c r="G128">
        <v>120</v>
      </c>
      <c r="H128">
        <v>19</v>
      </c>
      <c r="I128">
        <v>14</v>
      </c>
      <c r="J128">
        <f t="shared" si="0"/>
        <v>33</v>
      </c>
      <c r="K128">
        <v>118</v>
      </c>
      <c r="L128">
        <f t="shared" si="5"/>
        <v>0.27966101694915252</v>
      </c>
      <c r="M128">
        <f t="shared" si="6"/>
        <v>0.5757575757575758</v>
      </c>
      <c r="N128">
        <f t="shared" si="7"/>
        <v>0.42424242424242425</v>
      </c>
      <c r="O128">
        <f t="shared" si="8"/>
        <v>0.98333333333333328</v>
      </c>
      <c r="P128">
        <v>2</v>
      </c>
      <c r="Q128" t="s">
        <v>21</v>
      </c>
    </row>
    <row r="129" spans="1:17">
      <c r="A129" s="2">
        <v>41697</v>
      </c>
      <c r="B129">
        <v>2</v>
      </c>
      <c r="C129" t="s">
        <v>17</v>
      </c>
      <c r="D129" t="s">
        <v>21</v>
      </c>
      <c r="E129" t="s">
        <v>22</v>
      </c>
      <c r="F129" s="2">
        <v>41687</v>
      </c>
      <c r="G129">
        <v>120</v>
      </c>
      <c r="H129">
        <v>16</v>
      </c>
      <c r="I129">
        <v>13</v>
      </c>
      <c r="J129">
        <f t="shared" si="0"/>
        <v>29</v>
      </c>
      <c r="K129">
        <v>118</v>
      </c>
      <c r="L129">
        <f t="shared" si="5"/>
        <v>0.24576271186440679</v>
      </c>
      <c r="M129">
        <f t="shared" si="6"/>
        <v>0.55172413793103448</v>
      </c>
      <c r="N129">
        <f t="shared" si="7"/>
        <v>0.44827586206896552</v>
      </c>
      <c r="O129">
        <f t="shared" si="8"/>
        <v>0.98333333333333328</v>
      </c>
      <c r="P129">
        <v>2</v>
      </c>
      <c r="Q129" t="s">
        <v>21</v>
      </c>
    </row>
    <row r="130" spans="1:17">
      <c r="A130" s="2">
        <v>41697</v>
      </c>
      <c r="B130">
        <v>3</v>
      </c>
      <c r="C130" t="s">
        <v>17</v>
      </c>
      <c r="D130" t="s">
        <v>21</v>
      </c>
      <c r="E130" t="s">
        <v>22</v>
      </c>
      <c r="F130" s="2">
        <v>41688</v>
      </c>
      <c r="G130">
        <v>120</v>
      </c>
      <c r="H130">
        <v>10</v>
      </c>
      <c r="I130">
        <v>14</v>
      </c>
      <c r="J130">
        <f t="shared" si="0"/>
        <v>24</v>
      </c>
      <c r="K130">
        <v>110</v>
      </c>
      <c r="L130">
        <f t="shared" si="5"/>
        <v>0.21818181818181817</v>
      </c>
      <c r="M130">
        <f t="shared" si="6"/>
        <v>0.41666666666666669</v>
      </c>
      <c r="N130">
        <f t="shared" si="7"/>
        <v>0.58333333333333337</v>
      </c>
      <c r="O130">
        <f t="shared" si="8"/>
        <v>0.91666666666666663</v>
      </c>
      <c r="P130">
        <v>2</v>
      </c>
      <c r="Q130" t="s">
        <v>159</v>
      </c>
    </row>
    <row r="131" spans="1:17">
      <c r="A131" s="2">
        <v>41697</v>
      </c>
      <c r="B131">
        <v>3</v>
      </c>
      <c r="C131" t="s">
        <v>17</v>
      </c>
      <c r="D131" t="s">
        <v>21</v>
      </c>
      <c r="E131" t="s">
        <v>22</v>
      </c>
      <c r="F131" s="2">
        <v>41688</v>
      </c>
      <c r="G131">
        <v>120</v>
      </c>
      <c r="H131">
        <v>17</v>
      </c>
      <c r="I131">
        <v>13</v>
      </c>
      <c r="J131">
        <f t="shared" si="0"/>
        <v>30</v>
      </c>
      <c r="K131">
        <v>110</v>
      </c>
      <c r="L131">
        <f t="shared" si="5"/>
        <v>0.27272727272727271</v>
      </c>
      <c r="M131">
        <f t="shared" si="6"/>
        <v>0.56666666666666665</v>
      </c>
      <c r="N131">
        <f t="shared" si="7"/>
        <v>0.43333333333333335</v>
      </c>
      <c r="O131">
        <f t="shared" si="8"/>
        <v>0.91666666666666663</v>
      </c>
      <c r="P131">
        <v>2</v>
      </c>
      <c r="Q131" t="s">
        <v>159</v>
      </c>
    </row>
    <row r="132" spans="1:17">
      <c r="A132" s="2">
        <v>41697</v>
      </c>
      <c r="B132">
        <v>3</v>
      </c>
      <c r="C132" t="s">
        <v>17</v>
      </c>
      <c r="D132" t="s">
        <v>159</v>
      </c>
      <c r="E132" t="s">
        <v>22</v>
      </c>
      <c r="F132" s="2">
        <v>41688</v>
      </c>
      <c r="G132">
        <v>120</v>
      </c>
      <c r="H132">
        <v>18</v>
      </c>
      <c r="I132">
        <v>8</v>
      </c>
      <c r="J132">
        <f t="shared" si="0"/>
        <v>26</v>
      </c>
      <c r="K132">
        <v>110</v>
      </c>
      <c r="L132">
        <f t="shared" si="5"/>
        <v>0.23636363636363636</v>
      </c>
      <c r="M132">
        <f t="shared" si="6"/>
        <v>0.69230769230769229</v>
      </c>
      <c r="N132">
        <f t="shared" si="7"/>
        <v>0.30769230769230771</v>
      </c>
      <c r="O132">
        <f t="shared" si="8"/>
        <v>0.91666666666666663</v>
      </c>
      <c r="P132">
        <v>2</v>
      </c>
      <c r="Q132" t="s">
        <v>159</v>
      </c>
    </row>
    <row r="133" spans="1:17">
      <c r="A133" s="2">
        <v>41697</v>
      </c>
      <c r="B133">
        <v>3</v>
      </c>
      <c r="C133" t="s">
        <v>17</v>
      </c>
      <c r="D133" t="s">
        <v>159</v>
      </c>
      <c r="E133" t="s">
        <v>22</v>
      </c>
      <c r="F133" s="2">
        <v>41688</v>
      </c>
      <c r="G133">
        <v>120</v>
      </c>
      <c r="H133">
        <v>18</v>
      </c>
      <c r="I133">
        <v>12</v>
      </c>
      <c r="J133">
        <f t="shared" si="0"/>
        <v>30</v>
      </c>
      <c r="K133">
        <v>110</v>
      </c>
      <c r="L133">
        <f t="shared" si="5"/>
        <v>0.27272727272727271</v>
      </c>
      <c r="M133">
        <f t="shared" si="6"/>
        <v>0.6</v>
      </c>
      <c r="N133">
        <f t="shared" si="7"/>
        <v>0.4</v>
      </c>
      <c r="O133">
        <f t="shared" si="8"/>
        <v>0.91666666666666663</v>
      </c>
      <c r="P133">
        <v>2</v>
      </c>
      <c r="Q133" t="s">
        <v>159</v>
      </c>
    </row>
    <row r="134" spans="1:17">
      <c r="A134" s="2">
        <v>41697</v>
      </c>
      <c r="B134">
        <v>4</v>
      </c>
      <c r="C134" t="s">
        <v>17</v>
      </c>
      <c r="D134" t="s">
        <v>21</v>
      </c>
      <c r="E134" t="s">
        <v>22</v>
      </c>
      <c r="F134" s="2">
        <v>41689</v>
      </c>
      <c r="G134">
        <v>120</v>
      </c>
      <c r="H134">
        <v>7</v>
      </c>
      <c r="I134">
        <v>13</v>
      </c>
      <c r="J134">
        <f t="shared" si="0"/>
        <v>20</v>
      </c>
      <c r="K134">
        <v>116</v>
      </c>
      <c r="L134">
        <f t="shared" si="5"/>
        <v>0.17241379310344829</v>
      </c>
      <c r="M134">
        <f t="shared" si="6"/>
        <v>0.35</v>
      </c>
      <c r="N134">
        <f t="shared" si="7"/>
        <v>0.65</v>
      </c>
      <c r="O134">
        <f t="shared" si="8"/>
        <v>0.96666666666666667</v>
      </c>
      <c r="P134">
        <v>2</v>
      </c>
      <c r="Q134" t="s">
        <v>160</v>
      </c>
    </row>
    <row r="135" spans="1:17">
      <c r="A135" s="2">
        <v>41697</v>
      </c>
      <c r="B135">
        <v>4</v>
      </c>
      <c r="C135" t="s">
        <v>17</v>
      </c>
      <c r="D135" t="s">
        <v>21</v>
      </c>
      <c r="E135" t="s">
        <v>22</v>
      </c>
      <c r="F135" s="2">
        <v>41689</v>
      </c>
      <c r="G135">
        <v>120</v>
      </c>
      <c r="H135">
        <v>18</v>
      </c>
      <c r="I135">
        <v>16</v>
      </c>
      <c r="J135">
        <f t="shared" si="0"/>
        <v>34</v>
      </c>
      <c r="K135">
        <v>116</v>
      </c>
      <c r="L135">
        <f t="shared" si="5"/>
        <v>0.29310344827586204</v>
      </c>
      <c r="M135">
        <f t="shared" si="6"/>
        <v>0.52941176470588236</v>
      </c>
      <c r="N135">
        <f t="shared" si="7"/>
        <v>0.47058823529411764</v>
      </c>
      <c r="O135">
        <f t="shared" si="8"/>
        <v>0.96666666666666667</v>
      </c>
      <c r="P135">
        <v>2</v>
      </c>
      <c r="Q135" t="s">
        <v>160</v>
      </c>
    </row>
    <row r="136" spans="1:17">
      <c r="A136" s="2">
        <v>41697</v>
      </c>
      <c r="B136">
        <v>4</v>
      </c>
      <c r="C136" t="s">
        <v>17</v>
      </c>
      <c r="D136" t="s">
        <v>160</v>
      </c>
      <c r="E136" t="s">
        <v>22</v>
      </c>
      <c r="F136" s="2">
        <v>41689</v>
      </c>
      <c r="G136">
        <v>120</v>
      </c>
      <c r="H136">
        <v>11</v>
      </c>
      <c r="I136">
        <v>11</v>
      </c>
      <c r="J136">
        <f t="shared" si="0"/>
        <v>22</v>
      </c>
      <c r="K136">
        <v>116</v>
      </c>
      <c r="L136">
        <f t="shared" si="5"/>
        <v>0.18965517241379309</v>
      </c>
      <c r="M136">
        <f t="shared" si="6"/>
        <v>0.5</v>
      </c>
      <c r="N136">
        <f t="shared" si="7"/>
        <v>0.5</v>
      </c>
      <c r="O136">
        <f t="shared" si="8"/>
        <v>0.96666666666666667</v>
      </c>
      <c r="P136">
        <v>2</v>
      </c>
      <c r="Q136" t="s">
        <v>160</v>
      </c>
    </row>
    <row r="137" spans="1:17">
      <c r="A137" s="2">
        <v>41697</v>
      </c>
      <c r="B137">
        <v>4</v>
      </c>
      <c r="C137" t="s">
        <v>17</v>
      </c>
      <c r="D137" t="s">
        <v>160</v>
      </c>
      <c r="E137" t="s">
        <v>22</v>
      </c>
      <c r="F137" s="2">
        <v>41689</v>
      </c>
      <c r="G137">
        <v>120</v>
      </c>
      <c r="H137">
        <v>19</v>
      </c>
      <c r="I137">
        <v>20</v>
      </c>
      <c r="J137">
        <f t="shared" si="0"/>
        <v>39</v>
      </c>
      <c r="K137">
        <v>116</v>
      </c>
      <c r="L137">
        <f t="shared" si="5"/>
        <v>0.33620689655172414</v>
      </c>
      <c r="M137">
        <f t="shared" si="6"/>
        <v>0.48717948717948717</v>
      </c>
      <c r="N137">
        <f t="shared" si="7"/>
        <v>0.51282051282051277</v>
      </c>
      <c r="O137">
        <f t="shared" si="8"/>
        <v>0.96666666666666667</v>
      </c>
      <c r="P137">
        <v>2</v>
      </c>
      <c r="Q137" t="s">
        <v>160</v>
      </c>
    </row>
    <row r="138" spans="1:17">
      <c r="A138" s="2">
        <v>41697</v>
      </c>
      <c r="B138">
        <v>5</v>
      </c>
      <c r="C138" t="s">
        <v>17</v>
      </c>
      <c r="D138" t="s">
        <v>161</v>
      </c>
      <c r="E138" t="s">
        <v>22</v>
      </c>
      <c r="F138" s="2">
        <v>41689</v>
      </c>
      <c r="G138">
        <v>120</v>
      </c>
      <c r="H138">
        <v>13</v>
      </c>
      <c r="I138">
        <v>11</v>
      </c>
      <c r="J138">
        <f t="shared" si="0"/>
        <v>24</v>
      </c>
      <c r="K138">
        <v>106</v>
      </c>
      <c r="L138">
        <f t="shared" si="5"/>
        <v>0.22641509433962265</v>
      </c>
      <c r="M138">
        <f t="shared" si="6"/>
        <v>0.54166666666666663</v>
      </c>
      <c r="N138">
        <f t="shared" si="7"/>
        <v>0.45833333333333331</v>
      </c>
      <c r="O138">
        <f t="shared" si="8"/>
        <v>0.8833333333333333</v>
      </c>
      <c r="P138">
        <v>2</v>
      </c>
      <c r="Q138" t="s">
        <v>21</v>
      </c>
    </row>
    <row r="139" spans="1:17">
      <c r="A139" s="2">
        <v>41697</v>
      </c>
      <c r="B139">
        <v>5</v>
      </c>
      <c r="C139" t="s">
        <v>17</v>
      </c>
      <c r="D139" t="s">
        <v>161</v>
      </c>
      <c r="E139" t="s">
        <v>22</v>
      </c>
      <c r="F139" s="2">
        <v>41689</v>
      </c>
      <c r="G139">
        <v>120</v>
      </c>
      <c r="H139">
        <v>14</v>
      </c>
      <c r="I139">
        <v>11</v>
      </c>
      <c r="J139">
        <f t="shared" si="0"/>
        <v>25</v>
      </c>
      <c r="K139">
        <v>106</v>
      </c>
      <c r="L139">
        <f t="shared" si="5"/>
        <v>0.23584905660377359</v>
      </c>
      <c r="M139">
        <f t="shared" si="6"/>
        <v>0.56000000000000005</v>
      </c>
      <c r="N139">
        <f t="shared" si="7"/>
        <v>0.44</v>
      </c>
      <c r="O139">
        <f t="shared" si="8"/>
        <v>0.8833333333333333</v>
      </c>
      <c r="P139">
        <v>2</v>
      </c>
      <c r="Q139" t="s">
        <v>21</v>
      </c>
    </row>
    <row r="140" spans="1:17">
      <c r="A140" s="2">
        <v>41697</v>
      </c>
      <c r="B140">
        <v>5</v>
      </c>
      <c r="C140" t="s">
        <v>17</v>
      </c>
      <c r="D140" t="s">
        <v>21</v>
      </c>
      <c r="E140" t="s">
        <v>22</v>
      </c>
      <c r="F140" s="2">
        <v>41689</v>
      </c>
      <c r="G140">
        <v>120</v>
      </c>
      <c r="H140">
        <v>12</v>
      </c>
      <c r="I140">
        <v>7</v>
      </c>
      <c r="J140">
        <f t="shared" si="0"/>
        <v>19</v>
      </c>
      <c r="K140">
        <v>106</v>
      </c>
      <c r="L140">
        <f t="shared" si="5"/>
        <v>0.17924528301886791</v>
      </c>
      <c r="M140">
        <f t="shared" si="6"/>
        <v>0.63157894736842102</v>
      </c>
      <c r="N140">
        <f t="shared" si="7"/>
        <v>0.36842105263157893</v>
      </c>
      <c r="O140">
        <f t="shared" si="8"/>
        <v>0.8833333333333333</v>
      </c>
      <c r="P140">
        <v>2</v>
      </c>
      <c r="Q140" t="s">
        <v>21</v>
      </c>
    </row>
    <row r="141" spans="1:17">
      <c r="A141" s="2">
        <v>41697</v>
      </c>
      <c r="B141">
        <v>5</v>
      </c>
      <c r="C141" t="s">
        <v>17</v>
      </c>
      <c r="D141" t="s">
        <v>21</v>
      </c>
      <c r="E141" t="s">
        <v>22</v>
      </c>
      <c r="F141" s="2">
        <v>41689</v>
      </c>
      <c r="G141">
        <v>120</v>
      </c>
      <c r="H141">
        <v>14</v>
      </c>
      <c r="I141">
        <v>24</v>
      </c>
      <c r="J141">
        <f t="shared" si="0"/>
        <v>38</v>
      </c>
      <c r="K141">
        <v>106</v>
      </c>
      <c r="L141">
        <f t="shared" si="5"/>
        <v>0.35849056603773582</v>
      </c>
      <c r="M141">
        <f t="shared" si="6"/>
        <v>0.36842105263157893</v>
      </c>
      <c r="N141">
        <f t="shared" si="7"/>
        <v>0.63157894736842102</v>
      </c>
      <c r="O141">
        <f t="shared" si="8"/>
        <v>0.8833333333333333</v>
      </c>
      <c r="P141">
        <v>2</v>
      </c>
      <c r="Q141" t="s">
        <v>21</v>
      </c>
    </row>
    <row r="142" spans="1:17">
      <c r="A142" s="2">
        <v>41698</v>
      </c>
      <c r="B142">
        <v>1</v>
      </c>
      <c r="C142" t="s">
        <v>17</v>
      </c>
      <c r="D142" t="s">
        <v>21</v>
      </c>
      <c r="E142" t="s">
        <v>22</v>
      </c>
      <c r="F142" s="2">
        <v>41690</v>
      </c>
      <c r="G142">
        <v>120</v>
      </c>
      <c r="H142">
        <v>4</v>
      </c>
      <c r="I142">
        <v>12</v>
      </c>
      <c r="J142">
        <f t="shared" si="0"/>
        <v>16</v>
      </c>
      <c r="K142">
        <v>108</v>
      </c>
      <c r="L142">
        <f t="shared" si="5"/>
        <v>0.14814814814814814</v>
      </c>
      <c r="M142">
        <f t="shared" si="6"/>
        <v>0.25</v>
      </c>
      <c r="N142">
        <f t="shared" si="7"/>
        <v>0.75</v>
      </c>
      <c r="O142">
        <f t="shared" si="8"/>
        <v>0.9</v>
      </c>
      <c r="P142">
        <v>2</v>
      </c>
      <c r="Q142" t="s">
        <v>161</v>
      </c>
    </row>
    <row r="143" spans="1:17">
      <c r="A143" s="2">
        <v>41698</v>
      </c>
      <c r="B143">
        <v>1</v>
      </c>
      <c r="C143" t="s">
        <v>17</v>
      </c>
      <c r="D143" t="s">
        <v>21</v>
      </c>
      <c r="E143" t="s">
        <v>22</v>
      </c>
      <c r="F143" s="2">
        <v>41690</v>
      </c>
      <c r="G143">
        <v>120</v>
      </c>
      <c r="H143">
        <v>9</v>
      </c>
      <c r="I143">
        <v>10</v>
      </c>
      <c r="J143">
        <f t="shared" si="0"/>
        <v>19</v>
      </c>
      <c r="K143">
        <v>108</v>
      </c>
      <c r="L143">
        <f t="shared" si="5"/>
        <v>0.17592592592592593</v>
      </c>
      <c r="M143">
        <f t="shared" si="6"/>
        <v>0.47368421052631576</v>
      </c>
      <c r="N143">
        <f t="shared" si="7"/>
        <v>0.52631578947368418</v>
      </c>
      <c r="O143">
        <f t="shared" si="8"/>
        <v>0.9</v>
      </c>
      <c r="P143">
        <v>2</v>
      </c>
      <c r="Q143" t="s">
        <v>161</v>
      </c>
    </row>
    <row r="144" spans="1:17">
      <c r="A144" s="2">
        <v>41698</v>
      </c>
      <c r="B144">
        <v>1</v>
      </c>
      <c r="C144" t="s">
        <v>17</v>
      </c>
      <c r="D144" t="s">
        <v>161</v>
      </c>
      <c r="E144" t="s">
        <v>22</v>
      </c>
      <c r="F144" s="2">
        <v>41690</v>
      </c>
      <c r="G144">
        <v>120</v>
      </c>
      <c r="H144">
        <v>21</v>
      </c>
      <c r="I144">
        <v>29</v>
      </c>
      <c r="J144">
        <f t="shared" si="0"/>
        <v>50</v>
      </c>
      <c r="K144">
        <v>108</v>
      </c>
      <c r="L144">
        <f t="shared" si="5"/>
        <v>0.46296296296296297</v>
      </c>
      <c r="M144">
        <f t="shared" si="6"/>
        <v>0.42</v>
      </c>
      <c r="N144">
        <f t="shared" si="7"/>
        <v>0.57999999999999996</v>
      </c>
      <c r="O144">
        <f t="shared" si="8"/>
        <v>0.9</v>
      </c>
      <c r="P144">
        <v>2</v>
      </c>
      <c r="Q144" t="s">
        <v>161</v>
      </c>
    </row>
    <row r="145" spans="1:17">
      <c r="A145" s="2">
        <v>41698</v>
      </c>
      <c r="B145">
        <v>1</v>
      </c>
      <c r="C145" t="s">
        <v>17</v>
      </c>
      <c r="D145" t="s">
        <v>161</v>
      </c>
      <c r="E145" t="s">
        <v>22</v>
      </c>
      <c r="F145" s="2">
        <v>41690</v>
      </c>
      <c r="G145">
        <v>120</v>
      </c>
      <c r="H145">
        <v>10</v>
      </c>
      <c r="I145">
        <v>13</v>
      </c>
      <c r="J145">
        <f t="shared" si="0"/>
        <v>23</v>
      </c>
      <c r="K145">
        <v>108</v>
      </c>
      <c r="L145">
        <f t="shared" si="5"/>
        <v>0.21296296296296297</v>
      </c>
      <c r="M145">
        <f t="shared" si="6"/>
        <v>0.43478260869565216</v>
      </c>
      <c r="N145">
        <f t="shared" si="7"/>
        <v>0.56521739130434778</v>
      </c>
      <c r="O145">
        <f t="shared" si="8"/>
        <v>0.9</v>
      </c>
      <c r="P145">
        <v>2</v>
      </c>
      <c r="Q145" t="s">
        <v>161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45" workbookViewId="0">
      <selection activeCell="D66" sqref="D66"/>
    </sheetView>
  </sheetViews>
  <sheetFormatPr baseColWidth="10" defaultRowHeight="15" x14ac:dyDescent="0"/>
  <cols>
    <col min="1" max="1" width="16.33203125" customWidth="1"/>
  </cols>
  <sheetData>
    <row r="1" spans="1:13">
      <c r="A1" s="3" t="s">
        <v>60</v>
      </c>
      <c r="B1" s="3" t="s">
        <v>61</v>
      </c>
      <c r="C1" s="3" t="s">
        <v>29</v>
      </c>
      <c r="D1" s="3" t="s">
        <v>62</v>
      </c>
      <c r="E1" s="3" t="s">
        <v>31</v>
      </c>
      <c r="F1" s="3" t="s">
        <v>11</v>
      </c>
      <c r="G1" s="3" t="s">
        <v>63</v>
      </c>
      <c r="H1" s="3" t="s">
        <v>64</v>
      </c>
      <c r="I1" s="3" t="s">
        <v>65</v>
      </c>
      <c r="J1" s="3" t="s">
        <v>66</v>
      </c>
      <c r="K1" s="3" t="s">
        <v>67</v>
      </c>
      <c r="L1" s="3" t="s">
        <v>68</v>
      </c>
      <c r="M1" s="3" t="s">
        <v>145</v>
      </c>
    </row>
    <row r="2" spans="1:13">
      <c r="A2" t="s">
        <v>146</v>
      </c>
      <c r="B2" t="s">
        <v>22</v>
      </c>
      <c r="C2">
        <v>55</v>
      </c>
      <c r="D2">
        <v>117</v>
      </c>
      <c r="E2">
        <f>C2/D2</f>
        <v>0.47008547008547008</v>
      </c>
      <c r="F2">
        <v>0.98</v>
      </c>
      <c r="G2" t="s">
        <v>71</v>
      </c>
      <c r="H2" t="s">
        <v>70</v>
      </c>
      <c r="I2" t="s">
        <v>91</v>
      </c>
      <c r="J2">
        <v>18</v>
      </c>
      <c r="K2" t="s">
        <v>76</v>
      </c>
      <c r="L2">
        <v>41</v>
      </c>
      <c r="M2">
        <v>41</v>
      </c>
    </row>
    <row r="3" spans="1:13">
      <c r="A3" t="s">
        <v>49</v>
      </c>
      <c r="B3" t="s">
        <v>147</v>
      </c>
      <c r="C3">
        <v>62</v>
      </c>
      <c r="D3">
        <v>117</v>
      </c>
      <c r="E3">
        <f t="shared" ref="E3:E73" si="0">C3/D3</f>
        <v>0.52991452991452992</v>
      </c>
      <c r="F3">
        <v>0.98</v>
      </c>
      <c r="G3" t="s">
        <v>71</v>
      </c>
      <c r="H3" t="s">
        <v>71</v>
      </c>
      <c r="I3" t="s">
        <v>72</v>
      </c>
      <c r="J3">
        <v>18</v>
      </c>
      <c r="K3" t="s">
        <v>76</v>
      </c>
      <c r="L3" t="s">
        <v>148</v>
      </c>
      <c r="M3">
        <v>1</v>
      </c>
    </row>
    <row r="4" spans="1:13">
      <c r="A4" t="s">
        <v>149</v>
      </c>
      <c r="B4" t="s">
        <v>22</v>
      </c>
      <c r="C4">
        <v>60</v>
      </c>
      <c r="D4">
        <v>116</v>
      </c>
      <c r="E4">
        <f t="shared" si="0"/>
        <v>0.51724137931034486</v>
      </c>
      <c r="F4">
        <v>0.97</v>
      </c>
      <c r="G4" t="s">
        <v>71</v>
      </c>
      <c r="H4" t="s">
        <v>70</v>
      </c>
      <c r="I4" t="s">
        <v>91</v>
      </c>
      <c r="J4">
        <v>18</v>
      </c>
      <c r="K4" t="s">
        <v>78</v>
      </c>
      <c r="L4">
        <v>41</v>
      </c>
      <c r="M4">
        <v>41</v>
      </c>
    </row>
    <row r="5" spans="1:13">
      <c r="A5" t="s">
        <v>50</v>
      </c>
      <c r="B5" t="s">
        <v>147</v>
      </c>
      <c r="C5">
        <v>56</v>
      </c>
      <c r="D5">
        <v>116</v>
      </c>
      <c r="E5">
        <f t="shared" si="0"/>
        <v>0.48275862068965519</v>
      </c>
      <c r="F5">
        <v>0.97</v>
      </c>
      <c r="G5" t="s">
        <v>70</v>
      </c>
      <c r="H5" t="s">
        <v>70</v>
      </c>
      <c r="I5" t="s">
        <v>91</v>
      </c>
      <c r="J5">
        <v>18</v>
      </c>
      <c r="K5" t="s">
        <v>78</v>
      </c>
      <c r="L5" t="s">
        <v>148</v>
      </c>
      <c r="M5">
        <v>1</v>
      </c>
    </row>
    <row r="6" spans="1:13">
      <c r="A6" t="s">
        <v>150</v>
      </c>
      <c r="B6" t="s">
        <v>22</v>
      </c>
      <c r="C6">
        <v>56</v>
      </c>
      <c r="D6">
        <v>115</v>
      </c>
      <c r="E6">
        <f t="shared" si="0"/>
        <v>0.48695652173913045</v>
      </c>
      <c r="F6">
        <v>0.96</v>
      </c>
      <c r="G6" t="s">
        <v>71</v>
      </c>
      <c r="H6" t="s">
        <v>70</v>
      </c>
      <c r="I6" t="s">
        <v>91</v>
      </c>
      <c r="J6">
        <v>18</v>
      </c>
      <c r="K6" t="s">
        <v>73</v>
      </c>
      <c r="L6">
        <v>41</v>
      </c>
      <c r="M6">
        <v>41</v>
      </c>
    </row>
    <row r="7" spans="1:13">
      <c r="A7" t="s">
        <v>48</v>
      </c>
      <c r="B7" t="s">
        <v>147</v>
      </c>
      <c r="C7">
        <v>59</v>
      </c>
      <c r="D7">
        <v>115</v>
      </c>
      <c r="E7">
        <f t="shared" si="0"/>
        <v>0.5130434782608696</v>
      </c>
      <c r="F7">
        <v>0.96</v>
      </c>
      <c r="G7" t="s">
        <v>71</v>
      </c>
      <c r="H7" t="s">
        <v>71</v>
      </c>
      <c r="I7" t="s">
        <v>91</v>
      </c>
      <c r="J7">
        <v>18</v>
      </c>
      <c r="K7" t="s">
        <v>73</v>
      </c>
      <c r="L7" t="s">
        <v>148</v>
      </c>
      <c r="M7">
        <v>1</v>
      </c>
    </row>
    <row r="8" spans="1:13">
      <c r="A8" t="s">
        <v>151</v>
      </c>
      <c r="B8" t="s">
        <v>22</v>
      </c>
      <c r="C8">
        <v>47</v>
      </c>
      <c r="D8">
        <v>119</v>
      </c>
      <c r="E8">
        <f t="shared" si="0"/>
        <v>0.3949579831932773</v>
      </c>
      <c r="F8">
        <v>0.99</v>
      </c>
      <c r="G8" t="s">
        <v>71</v>
      </c>
      <c r="H8" t="s">
        <v>70</v>
      </c>
      <c r="I8" t="s">
        <v>91</v>
      </c>
      <c r="J8">
        <v>18</v>
      </c>
      <c r="K8" t="s">
        <v>80</v>
      </c>
      <c r="L8">
        <v>41</v>
      </c>
      <c r="M8">
        <v>41</v>
      </c>
    </row>
    <row r="9" spans="1:13">
      <c r="A9" t="s">
        <v>51</v>
      </c>
      <c r="B9" t="s">
        <v>147</v>
      </c>
      <c r="C9">
        <v>72</v>
      </c>
      <c r="D9">
        <v>119</v>
      </c>
      <c r="E9">
        <f t="shared" si="0"/>
        <v>0.60504201680672265</v>
      </c>
      <c r="F9">
        <v>0.99</v>
      </c>
      <c r="G9" t="s">
        <v>70</v>
      </c>
      <c r="H9" t="s">
        <v>70</v>
      </c>
      <c r="I9" t="s">
        <v>72</v>
      </c>
      <c r="J9">
        <v>18</v>
      </c>
      <c r="K9" t="s">
        <v>80</v>
      </c>
      <c r="L9" t="s">
        <v>148</v>
      </c>
      <c r="M9">
        <v>1</v>
      </c>
    </row>
    <row r="10" spans="1:13">
      <c r="A10" t="s">
        <v>150</v>
      </c>
      <c r="B10" t="s">
        <v>22</v>
      </c>
      <c r="C10">
        <v>29</v>
      </c>
      <c r="D10">
        <v>94</v>
      </c>
      <c r="E10">
        <f t="shared" si="0"/>
        <v>0.30851063829787234</v>
      </c>
      <c r="F10">
        <v>0.78</v>
      </c>
      <c r="G10" t="s">
        <v>71</v>
      </c>
      <c r="H10" t="s">
        <v>70</v>
      </c>
      <c r="I10" t="s">
        <v>91</v>
      </c>
      <c r="J10">
        <v>18</v>
      </c>
      <c r="K10" t="s">
        <v>73</v>
      </c>
      <c r="L10">
        <v>41</v>
      </c>
      <c r="M10">
        <v>41</v>
      </c>
    </row>
    <row r="11" spans="1:13">
      <c r="A11" t="s">
        <v>48</v>
      </c>
      <c r="B11" t="s">
        <v>147</v>
      </c>
      <c r="C11">
        <v>65</v>
      </c>
      <c r="D11">
        <v>94</v>
      </c>
      <c r="E11">
        <f t="shared" si="0"/>
        <v>0.69148936170212771</v>
      </c>
      <c r="F11">
        <v>0.78</v>
      </c>
      <c r="G11" t="s">
        <v>71</v>
      </c>
      <c r="H11" t="s">
        <v>71</v>
      </c>
      <c r="I11" t="s">
        <v>91</v>
      </c>
      <c r="J11">
        <v>18</v>
      </c>
      <c r="K11" t="s">
        <v>73</v>
      </c>
      <c r="L11" t="s">
        <v>148</v>
      </c>
      <c r="M11">
        <v>1</v>
      </c>
    </row>
    <row r="12" spans="1:13">
      <c r="A12" t="s">
        <v>146</v>
      </c>
      <c r="B12" t="s">
        <v>22</v>
      </c>
      <c r="C12">
        <v>16</v>
      </c>
      <c r="D12">
        <v>114</v>
      </c>
      <c r="E12">
        <f t="shared" si="0"/>
        <v>0.14035087719298245</v>
      </c>
      <c r="F12">
        <v>0.95</v>
      </c>
      <c r="G12" t="s">
        <v>71</v>
      </c>
      <c r="H12" t="s">
        <v>70</v>
      </c>
      <c r="I12" t="s">
        <v>91</v>
      </c>
      <c r="J12">
        <v>18</v>
      </c>
      <c r="K12" t="s">
        <v>76</v>
      </c>
      <c r="L12">
        <v>41</v>
      </c>
      <c r="M12">
        <v>41</v>
      </c>
    </row>
    <row r="13" spans="1:13">
      <c r="A13" t="s">
        <v>49</v>
      </c>
      <c r="B13" t="s">
        <v>147</v>
      </c>
      <c r="C13">
        <v>98</v>
      </c>
      <c r="D13">
        <v>114</v>
      </c>
      <c r="E13">
        <f t="shared" si="0"/>
        <v>0.85964912280701755</v>
      </c>
      <c r="F13">
        <v>0.95</v>
      </c>
      <c r="G13" t="s">
        <v>71</v>
      </c>
      <c r="H13" t="s">
        <v>71</v>
      </c>
      <c r="I13" t="s">
        <v>72</v>
      </c>
      <c r="J13">
        <v>18</v>
      </c>
      <c r="K13" t="s">
        <v>76</v>
      </c>
      <c r="L13" t="s">
        <v>148</v>
      </c>
      <c r="M13">
        <v>1</v>
      </c>
    </row>
    <row r="14" spans="1:13">
      <c r="A14" t="s">
        <v>149</v>
      </c>
      <c r="B14" t="s">
        <v>22</v>
      </c>
      <c r="C14">
        <v>57</v>
      </c>
      <c r="D14">
        <v>115</v>
      </c>
      <c r="E14">
        <f t="shared" si="0"/>
        <v>0.4956521739130435</v>
      </c>
      <c r="F14">
        <v>0.96</v>
      </c>
      <c r="G14" t="s">
        <v>71</v>
      </c>
      <c r="H14" t="s">
        <v>70</v>
      </c>
      <c r="I14" t="s">
        <v>91</v>
      </c>
      <c r="J14">
        <v>18</v>
      </c>
      <c r="K14" t="s">
        <v>78</v>
      </c>
      <c r="L14">
        <v>41</v>
      </c>
      <c r="M14">
        <v>41</v>
      </c>
    </row>
    <row r="15" spans="1:13">
      <c r="A15" t="s">
        <v>50</v>
      </c>
      <c r="B15" t="s">
        <v>147</v>
      </c>
      <c r="C15">
        <v>58</v>
      </c>
      <c r="D15">
        <v>115</v>
      </c>
      <c r="E15">
        <f t="shared" si="0"/>
        <v>0.5043478260869565</v>
      </c>
      <c r="F15">
        <v>0.96</v>
      </c>
      <c r="G15" t="s">
        <v>70</v>
      </c>
      <c r="H15" t="s">
        <v>70</v>
      </c>
      <c r="I15" t="s">
        <v>91</v>
      </c>
      <c r="J15">
        <v>18</v>
      </c>
      <c r="K15" t="s">
        <v>78</v>
      </c>
      <c r="L15" t="s">
        <v>148</v>
      </c>
      <c r="M15">
        <v>1</v>
      </c>
    </row>
    <row r="16" spans="1:13">
      <c r="A16" t="s">
        <v>151</v>
      </c>
      <c r="B16" t="s">
        <v>22</v>
      </c>
      <c r="C16">
        <v>55</v>
      </c>
      <c r="D16">
        <v>117</v>
      </c>
      <c r="E16">
        <f t="shared" si="0"/>
        <v>0.47008547008547008</v>
      </c>
      <c r="F16">
        <v>0.97</v>
      </c>
      <c r="G16" t="s">
        <v>71</v>
      </c>
      <c r="H16" t="s">
        <v>70</v>
      </c>
      <c r="I16" t="s">
        <v>91</v>
      </c>
      <c r="J16">
        <v>18</v>
      </c>
      <c r="K16" t="s">
        <v>80</v>
      </c>
      <c r="L16">
        <v>41</v>
      </c>
      <c r="M16">
        <v>41</v>
      </c>
    </row>
    <row r="17" spans="1:13">
      <c r="A17" t="s">
        <v>51</v>
      </c>
      <c r="B17" t="s">
        <v>147</v>
      </c>
      <c r="C17">
        <v>62</v>
      </c>
      <c r="D17">
        <v>117</v>
      </c>
      <c r="E17">
        <f t="shared" si="0"/>
        <v>0.52991452991452992</v>
      </c>
      <c r="F17">
        <v>0.97</v>
      </c>
      <c r="G17" t="s">
        <v>70</v>
      </c>
      <c r="H17" t="s">
        <v>70</v>
      </c>
      <c r="I17" t="s">
        <v>72</v>
      </c>
      <c r="J17">
        <v>18</v>
      </c>
      <c r="K17" t="s">
        <v>80</v>
      </c>
      <c r="L17" t="s">
        <v>148</v>
      </c>
      <c r="M17">
        <v>1</v>
      </c>
    </row>
    <row r="18" spans="1:13">
      <c r="A18" t="s">
        <v>151</v>
      </c>
      <c r="B18" t="s">
        <v>22</v>
      </c>
      <c r="C18">
        <v>54</v>
      </c>
      <c r="D18">
        <v>106</v>
      </c>
      <c r="E18">
        <f t="shared" si="0"/>
        <v>0.50943396226415094</v>
      </c>
      <c r="F18">
        <v>0.88</v>
      </c>
      <c r="G18" t="s">
        <v>71</v>
      </c>
      <c r="H18" t="s">
        <v>70</v>
      </c>
      <c r="I18" t="s">
        <v>91</v>
      </c>
      <c r="J18">
        <v>18</v>
      </c>
      <c r="K18" t="s">
        <v>80</v>
      </c>
      <c r="L18">
        <v>41</v>
      </c>
      <c r="M18">
        <v>41</v>
      </c>
    </row>
    <row r="19" spans="1:13">
      <c r="A19" t="s">
        <v>51</v>
      </c>
      <c r="B19" t="s">
        <v>147</v>
      </c>
      <c r="C19">
        <v>52</v>
      </c>
      <c r="D19">
        <v>106</v>
      </c>
      <c r="E19">
        <f t="shared" si="0"/>
        <v>0.49056603773584906</v>
      </c>
      <c r="F19">
        <v>0.88</v>
      </c>
      <c r="G19" t="s">
        <v>70</v>
      </c>
      <c r="H19" t="s">
        <v>70</v>
      </c>
      <c r="I19" t="s">
        <v>72</v>
      </c>
      <c r="J19">
        <v>18</v>
      </c>
      <c r="K19" t="s">
        <v>80</v>
      </c>
      <c r="L19" t="s">
        <v>148</v>
      </c>
      <c r="M19">
        <v>1</v>
      </c>
    </row>
    <row r="20" spans="1:13">
      <c r="A20" t="s">
        <v>146</v>
      </c>
      <c r="B20" t="s">
        <v>22</v>
      </c>
      <c r="C20">
        <v>66</v>
      </c>
      <c r="D20">
        <v>108</v>
      </c>
      <c r="E20">
        <f t="shared" si="0"/>
        <v>0.61111111111111116</v>
      </c>
      <c r="F20">
        <v>0.9</v>
      </c>
      <c r="G20" t="s">
        <v>71</v>
      </c>
      <c r="H20" t="s">
        <v>70</v>
      </c>
      <c r="I20" t="s">
        <v>91</v>
      </c>
      <c r="J20">
        <v>18</v>
      </c>
      <c r="K20" t="s">
        <v>76</v>
      </c>
      <c r="L20">
        <v>41</v>
      </c>
      <c r="M20">
        <v>41</v>
      </c>
    </row>
    <row r="21" spans="1:13">
      <c r="A21" t="s">
        <v>49</v>
      </c>
      <c r="B21" t="s">
        <v>147</v>
      </c>
      <c r="C21">
        <v>42</v>
      </c>
      <c r="D21">
        <v>108</v>
      </c>
      <c r="E21">
        <f t="shared" si="0"/>
        <v>0.3888888888888889</v>
      </c>
      <c r="F21">
        <v>0.9</v>
      </c>
      <c r="G21" t="s">
        <v>71</v>
      </c>
      <c r="H21" t="s">
        <v>71</v>
      </c>
      <c r="I21" t="s">
        <v>72</v>
      </c>
      <c r="J21">
        <v>18</v>
      </c>
      <c r="K21" t="s">
        <v>76</v>
      </c>
      <c r="L21" t="s">
        <v>148</v>
      </c>
      <c r="M21">
        <v>1</v>
      </c>
    </row>
    <row r="22" spans="1:13">
      <c r="A22" t="s">
        <v>149</v>
      </c>
      <c r="B22" t="s">
        <v>22</v>
      </c>
      <c r="C22">
        <v>79</v>
      </c>
      <c r="D22">
        <v>114</v>
      </c>
      <c r="E22">
        <f t="shared" si="0"/>
        <v>0.69298245614035092</v>
      </c>
      <c r="F22">
        <v>0.95</v>
      </c>
      <c r="G22" t="s">
        <v>71</v>
      </c>
      <c r="H22" t="s">
        <v>70</v>
      </c>
      <c r="I22" t="s">
        <v>91</v>
      </c>
      <c r="J22">
        <v>18</v>
      </c>
      <c r="K22" t="s">
        <v>78</v>
      </c>
      <c r="L22">
        <v>41</v>
      </c>
      <c r="M22">
        <v>41</v>
      </c>
    </row>
    <row r="23" spans="1:13">
      <c r="A23" t="s">
        <v>50</v>
      </c>
      <c r="B23" t="s">
        <v>147</v>
      </c>
      <c r="C23">
        <v>35</v>
      </c>
      <c r="D23">
        <v>114</v>
      </c>
      <c r="E23">
        <f t="shared" si="0"/>
        <v>0.30701754385964913</v>
      </c>
      <c r="F23">
        <v>0.95</v>
      </c>
      <c r="G23" t="s">
        <v>70</v>
      </c>
      <c r="H23" t="s">
        <v>70</v>
      </c>
      <c r="I23" t="s">
        <v>91</v>
      </c>
      <c r="J23">
        <v>18</v>
      </c>
      <c r="K23" t="s">
        <v>78</v>
      </c>
      <c r="L23" t="s">
        <v>148</v>
      </c>
      <c r="M23">
        <v>1</v>
      </c>
    </row>
    <row r="24" spans="1:13">
      <c r="A24" t="s">
        <v>150</v>
      </c>
      <c r="B24" t="s">
        <v>22</v>
      </c>
      <c r="C24">
        <v>17</v>
      </c>
      <c r="D24">
        <v>106</v>
      </c>
      <c r="E24">
        <f t="shared" si="0"/>
        <v>0.16037735849056603</v>
      </c>
      <c r="F24">
        <v>0.88</v>
      </c>
      <c r="G24" t="s">
        <v>71</v>
      </c>
      <c r="H24" t="s">
        <v>70</v>
      </c>
      <c r="I24" t="s">
        <v>91</v>
      </c>
      <c r="J24">
        <v>18</v>
      </c>
      <c r="K24" t="s">
        <v>73</v>
      </c>
      <c r="L24">
        <v>41</v>
      </c>
      <c r="M24">
        <v>41</v>
      </c>
    </row>
    <row r="25" spans="1:13">
      <c r="A25" t="s">
        <v>48</v>
      </c>
      <c r="B25" t="s">
        <v>147</v>
      </c>
      <c r="C25">
        <v>89</v>
      </c>
      <c r="D25">
        <v>106</v>
      </c>
      <c r="E25">
        <f t="shared" si="0"/>
        <v>0.839622641509434</v>
      </c>
      <c r="F25">
        <v>0.88</v>
      </c>
      <c r="G25" t="s">
        <v>71</v>
      </c>
      <c r="H25" t="s">
        <v>71</v>
      </c>
      <c r="I25" t="s">
        <v>91</v>
      </c>
      <c r="J25">
        <v>18</v>
      </c>
      <c r="K25" t="s">
        <v>73</v>
      </c>
      <c r="L25" t="s">
        <v>148</v>
      </c>
      <c r="M25">
        <v>1</v>
      </c>
    </row>
    <row r="26" spans="1:13">
      <c r="A26" t="s">
        <v>151</v>
      </c>
      <c r="B26" t="s">
        <v>22</v>
      </c>
      <c r="C26">
        <v>31</v>
      </c>
      <c r="D26">
        <v>113</v>
      </c>
      <c r="E26">
        <f t="shared" si="0"/>
        <v>0.27433628318584069</v>
      </c>
      <c r="F26">
        <v>0.94</v>
      </c>
      <c r="G26" t="s">
        <v>71</v>
      </c>
      <c r="H26" t="s">
        <v>70</v>
      </c>
      <c r="I26" t="s">
        <v>91</v>
      </c>
      <c r="J26">
        <v>18</v>
      </c>
      <c r="K26" t="s">
        <v>80</v>
      </c>
      <c r="L26">
        <v>41</v>
      </c>
      <c r="M26">
        <v>41</v>
      </c>
    </row>
    <row r="27" spans="1:13">
      <c r="A27" t="s">
        <v>51</v>
      </c>
      <c r="B27" t="s">
        <v>147</v>
      </c>
      <c r="C27">
        <v>82</v>
      </c>
      <c r="D27">
        <v>113</v>
      </c>
      <c r="E27">
        <f t="shared" si="0"/>
        <v>0.72566371681415931</v>
      </c>
      <c r="F27">
        <v>0.94</v>
      </c>
      <c r="G27" t="s">
        <v>70</v>
      </c>
      <c r="H27" t="s">
        <v>70</v>
      </c>
      <c r="I27" t="s">
        <v>72</v>
      </c>
      <c r="J27">
        <v>18</v>
      </c>
      <c r="K27" t="s">
        <v>80</v>
      </c>
      <c r="L27" t="s">
        <v>148</v>
      </c>
      <c r="M27">
        <v>1</v>
      </c>
    </row>
    <row r="28" spans="1:13">
      <c r="A28" t="s">
        <v>146</v>
      </c>
      <c r="B28" t="s">
        <v>22</v>
      </c>
      <c r="C28">
        <v>45</v>
      </c>
      <c r="D28">
        <v>115</v>
      </c>
      <c r="E28">
        <f t="shared" si="0"/>
        <v>0.39130434782608697</v>
      </c>
      <c r="F28">
        <v>0.96</v>
      </c>
      <c r="G28" t="s">
        <v>71</v>
      </c>
      <c r="H28" t="s">
        <v>70</v>
      </c>
      <c r="I28" t="s">
        <v>91</v>
      </c>
      <c r="J28">
        <v>18</v>
      </c>
      <c r="K28" t="s">
        <v>76</v>
      </c>
      <c r="L28">
        <v>41</v>
      </c>
      <c r="M28">
        <v>41</v>
      </c>
    </row>
    <row r="29" spans="1:13">
      <c r="A29" t="s">
        <v>49</v>
      </c>
      <c r="B29" t="s">
        <v>147</v>
      </c>
      <c r="C29">
        <v>70</v>
      </c>
      <c r="D29">
        <v>115</v>
      </c>
      <c r="E29">
        <f t="shared" si="0"/>
        <v>0.60869565217391308</v>
      </c>
      <c r="F29">
        <v>0.96</v>
      </c>
      <c r="G29" t="s">
        <v>71</v>
      </c>
      <c r="H29" t="s">
        <v>71</v>
      </c>
      <c r="I29" t="s">
        <v>72</v>
      </c>
      <c r="J29">
        <v>18</v>
      </c>
      <c r="K29" t="s">
        <v>76</v>
      </c>
      <c r="L29" t="s">
        <v>148</v>
      </c>
      <c r="M29">
        <v>1</v>
      </c>
    </row>
    <row r="30" spans="1:13">
      <c r="A30" t="s">
        <v>149</v>
      </c>
      <c r="B30" t="s">
        <v>22</v>
      </c>
      <c r="C30">
        <v>27</v>
      </c>
      <c r="D30">
        <v>115</v>
      </c>
      <c r="E30">
        <f t="shared" si="0"/>
        <v>0.23478260869565218</v>
      </c>
      <c r="F30">
        <v>0.96</v>
      </c>
      <c r="G30" t="s">
        <v>71</v>
      </c>
      <c r="H30" t="s">
        <v>70</v>
      </c>
      <c r="I30" t="s">
        <v>91</v>
      </c>
      <c r="J30">
        <v>18</v>
      </c>
      <c r="K30" t="s">
        <v>78</v>
      </c>
      <c r="L30">
        <v>41</v>
      </c>
      <c r="M30">
        <v>41</v>
      </c>
    </row>
    <row r="31" spans="1:13">
      <c r="A31" t="s">
        <v>50</v>
      </c>
      <c r="B31" t="s">
        <v>147</v>
      </c>
      <c r="C31">
        <v>88</v>
      </c>
      <c r="D31">
        <v>115</v>
      </c>
      <c r="E31">
        <f t="shared" si="0"/>
        <v>0.76521739130434785</v>
      </c>
      <c r="F31">
        <v>0.96</v>
      </c>
      <c r="G31" t="s">
        <v>70</v>
      </c>
      <c r="H31" t="s">
        <v>70</v>
      </c>
      <c r="I31" t="s">
        <v>91</v>
      </c>
      <c r="J31">
        <v>18</v>
      </c>
      <c r="K31" t="s">
        <v>78</v>
      </c>
      <c r="L31" t="s">
        <v>148</v>
      </c>
      <c r="M31">
        <v>1</v>
      </c>
    </row>
    <row r="32" spans="1:13">
      <c r="A32" t="s">
        <v>150</v>
      </c>
      <c r="B32" t="s">
        <v>22</v>
      </c>
      <c r="C32">
        <v>42</v>
      </c>
      <c r="D32">
        <v>116</v>
      </c>
      <c r="E32">
        <f t="shared" si="0"/>
        <v>0.36206896551724138</v>
      </c>
      <c r="F32">
        <v>0.97</v>
      </c>
      <c r="G32" t="s">
        <v>71</v>
      </c>
      <c r="H32" t="s">
        <v>70</v>
      </c>
      <c r="I32" t="s">
        <v>91</v>
      </c>
      <c r="J32">
        <v>18</v>
      </c>
      <c r="K32" t="s">
        <v>73</v>
      </c>
      <c r="L32">
        <v>41</v>
      </c>
      <c r="M32">
        <v>41</v>
      </c>
    </row>
    <row r="33" spans="1:13">
      <c r="A33" t="s">
        <v>48</v>
      </c>
      <c r="B33" t="s">
        <v>147</v>
      </c>
      <c r="C33">
        <v>74</v>
      </c>
      <c r="D33">
        <v>116</v>
      </c>
      <c r="E33">
        <f t="shared" si="0"/>
        <v>0.63793103448275867</v>
      </c>
      <c r="F33">
        <v>0.97</v>
      </c>
      <c r="G33" t="s">
        <v>71</v>
      </c>
      <c r="H33" t="s">
        <v>71</v>
      </c>
      <c r="I33" t="s">
        <v>91</v>
      </c>
      <c r="J33">
        <v>18</v>
      </c>
      <c r="K33" t="s">
        <v>73</v>
      </c>
      <c r="L33" t="s">
        <v>148</v>
      </c>
      <c r="M33">
        <v>1</v>
      </c>
    </row>
    <row r="34" spans="1:13">
      <c r="A34" t="s">
        <v>150</v>
      </c>
      <c r="B34" t="s">
        <v>22</v>
      </c>
      <c r="C34">
        <v>76</v>
      </c>
      <c r="D34">
        <v>114</v>
      </c>
      <c r="E34">
        <f t="shared" si="0"/>
        <v>0.66666666666666663</v>
      </c>
      <c r="F34">
        <v>0.95</v>
      </c>
      <c r="G34" t="s">
        <v>71</v>
      </c>
      <c r="H34" t="s">
        <v>70</v>
      </c>
      <c r="I34" t="s">
        <v>91</v>
      </c>
      <c r="J34">
        <v>18</v>
      </c>
      <c r="K34" t="s">
        <v>73</v>
      </c>
      <c r="L34">
        <v>41</v>
      </c>
      <c r="M34">
        <v>41</v>
      </c>
    </row>
    <row r="35" spans="1:13">
      <c r="A35" t="s">
        <v>48</v>
      </c>
      <c r="B35" t="s">
        <v>147</v>
      </c>
      <c r="C35">
        <v>38</v>
      </c>
      <c r="D35">
        <v>114</v>
      </c>
      <c r="E35">
        <f t="shared" si="0"/>
        <v>0.33333333333333331</v>
      </c>
      <c r="F35">
        <v>0.95</v>
      </c>
      <c r="G35" t="s">
        <v>71</v>
      </c>
      <c r="H35" t="s">
        <v>71</v>
      </c>
      <c r="I35" t="s">
        <v>91</v>
      </c>
      <c r="J35">
        <v>18</v>
      </c>
      <c r="K35" t="s">
        <v>73</v>
      </c>
      <c r="L35" t="s">
        <v>148</v>
      </c>
      <c r="M35">
        <v>1</v>
      </c>
    </row>
    <row r="36" spans="1:13">
      <c r="A36" t="s">
        <v>146</v>
      </c>
      <c r="B36" t="s">
        <v>22</v>
      </c>
      <c r="C36">
        <v>61</v>
      </c>
      <c r="D36">
        <v>120</v>
      </c>
      <c r="E36">
        <f t="shared" si="0"/>
        <v>0.5083333333333333</v>
      </c>
      <c r="F36">
        <v>1</v>
      </c>
      <c r="G36" t="s">
        <v>71</v>
      </c>
      <c r="H36" t="s">
        <v>70</v>
      </c>
      <c r="I36" t="s">
        <v>91</v>
      </c>
      <c r="J36">
        <v>18</v>
      </c>
      <c r="K36" t="s">
        <v>76</v>
      </c>
      <c r="L36">
        <v>41</v>
      </c>
      <c r="M36">
        <v>41</v>
      </c>
    </row>
    <row r="37" spans="1:13">
      <c r="A37" t="s">
        <v>49</v>
      </c>
      <c r="B37" t="s">
        <v>147</v>
      </c>
      <c r="C37">
        <v>59</v>
      </c>
      <c r="D37">
        <v>120</v>
      </c>
      <c r="E37">
        <f t="shared" si="0"/>
        <v>0.49166666666666664</v>
      </c>
      <c r="F37">
        <v>1</v>
      </c>
      <c r="G37" t="s">
        <v>71</v>
      </c>
      <c r="H37" t="s">
        <v>71</v>
      </c>
      <c r="I37" t="s">
        <v>72</v>
      </c>
      <c r="J37">
        <v>18</v>
      </c>
      <c r="K37" t="s">
        <v>76</v>
      </c>
      <c r="L37" t="s">
        <v>148</v>
      </c>
      <c r="M37">
        <v>1</v>
      </c>
    </row>
    <row r="38" spans="1:13">
      <c r="A38" t="s">
        <v>149</v>
      </c>
      <c r="B38" t="s">
        <v>22</v>
      </c>
      <c r="C38">
        <v>81</v>
      </c>
      <c r="D38">
        <v>115</v>
      </c>
      <c r="E38">
        <f t="shared" si="0"/>
        <v>0.70434782608695656</v>
      </c>
      <c r="F38">
        <v>0.96</v>
      </c>
      <c r="G38" t="s">
        <v>71</v>
      </c>
      <c r="H38" t="s">
        <v>70</v>
      </c>
      <c r="I38" t="s">
        <v>91</v>
      </c>
      <c r="J38">
        <v>18</v>
      </c>
      <c r="K38" t="s">
        <v>78</v>
      </c>
      <c r="L38">
        <v>41</v>
      </c>
      <c r="M38">
        <v>41</v>
      </c>
    </row>
    <row r="39" spans="1:13">
      <c r="A39" t="s">
        <v>50</v>
      </c>
      <c r="B39" t="s">
        <v>147</v>
      </c>
      <c r="C39">
        <v>34</v>
      </c>
      <c r="D39">
        <v>115</v>
      </c>
      <c r="E39">
        <f t="shared" si="0"/>
        <v>0.29565217391304349</v>
      </c>
      <c r="F39">
        <v>0.96</v>
      </c>
      <c r="G39" t="s">
        <v>70</v>
      </c>
      <c r="H39" t="s">
        <v>70</v>
      </c>
      <c r="I39" t="s">
        <v>91</v>
      </c>
      <c r="J39">
        <v>18</v>
      </c>
      <c r="K39" t="s">
        <v>78</v>
      </c>
      <c r="L39" t="s">
        <v>148</v>
      </c>
      <c r="M39">
        <v>1</v>
      </c>
    </row>
    <row r="40" spans="1:13">
      <c r="A40" t="s">
        <v>151</v>
      </c>
      <c r="B40" t="s">
        <v>22</v>
      </c>
      <c r="C40">
        <v>69</v>
      </c>
      <c r="D40">
        <v>114</v>
      </c>
      <c r="E40">
        <f t="shared" si="0"/>
        <v>0.60526315789473684</v>
      </c>
      <c r="F40">
        <v>0.95</v>
      </c>
      <c r="G40" t="s">
        <v>71</v>
      </c>
      <c r="H40" t="s">
        <v>70</v>
      </c>
      <c r="I40" t="s">
        <v>91</v>
      </c>
      <c r="J40">
        <v>18</v>
      </c>
      <c r="K40" t="s">
        <v>80</v>
      </c>
      <c r="L40">
        <v>41</v>
      </c>
      <c r="M40">
        <v>41</v>
      </c>
    </row>
    <row r="41" spans="1:13">
      <c r="A41" t="s">
        <v>51</v>
      </c>
      <c r="B41" t="s">
        <v>147</v>
      </c>
      <c r="C41">
        <v>45</v>
      </c>
      <c r="D41">
        <v>114</v>
      </c>
      <c r="E41">
        <f t="shared" si="0"/>
        <v>0.39473684210526316</v>
      </c>
      <c r="F41">
        <v>0.95</v>
      </c>
      <c r="G41" t="s">
        <v>70</v>
      </c>
      <c r="H41" t="s">
        <v>70</v>
      </c>
      <c r="I41" t="s">
        <v>72</v>
      </c>
      <c r="J41">
        <v>18</v>
      </c>
      <c r="K41" t="s">
        <v>80</v>
      </c>
      <c r="L41" t="s">
        <v>148</v>
      </c>
      <c r="M41">
        <v>1</v>
      </c>
    </row>
    <row r="42" spans="1:13">
      <c r="A42" t="s">
        <v>162</v>
      </c>
      <c r="B42" t="s">
        <v>22</v>
      </c>
      <c r="C42">
        <v>51</v>
      </c>
      <c r="D42">
        <v>119</v>
      </c>
      <c r="E42">
        <f t="shared" si="0"/>
        <v>0.42857142857142855</v>
      </c>
      <c r="F42">
        <v>0.99</v>
      </c>
      <c r="G42" t="s">
        <v>71</v>
      </c>
      <c r="H42" t="s">
        <v>70</v>
      </c>
      <c r="I42" t="s">
        <v>91</v>
      </c>
      <c r="K42" t="s">
        <v>73</v>
      </c>
      <c r="L42">
        <v>41</v>
      </c>
      <c r="M42">
        <v>41</v>
      </c>
    </row>
    <row r="43" spans="1:13">
      <c r="A43" t="s">
        <v>44</v>
      </c>
      <c r="B43" t="s">
        <v>147</v>
      </c>
      <c r="C43">
        <v>68</v>
      </c>
      <c r="D43">
        <v>119</v>
      </c>
      <c r="E43">
        <f t="shared" si="0"/>
        <v>0.5714285714285714</v>
      </c>
      <c r="F43">
        <v>0.99</v>
      </c>
      <c r="G43" t="s">
        <v>71</v>
      </c>
      <c r="H43" t="s">
        <v>71</v>
      </c>
      <c r="I43" t="s">
        <v>72</v>
      </c>
      <c r="J43">
        <v>1</v>
      </c>
      <c r="K43" t="s">
        <v>73</v>
      </c>
      <c r="L43" t="s">
        <v>148</v>
      </c>
      <c r="M43">
        <v>1</v>
      </c>
    </row>
    <row r="44" spans="1:13">
      <c r="A44" t="s">
        <v>163</v>
      </c>
      <c r="B44" t="s">
        <v>22</v>
      </c>
      <c r="C44">
        <v>35</v>
      </c>
      <c r="D44">
        <v>115</v>
      </c>
      <c r="E44">
        <f t="shared" si="0"/>
        <v>0.30434782608695654</v>
      </c>
      <c r="F44">
        <v>0.96</v>
      </c>
      <c r="G44" t="s">
        <v>71</v>
      </c>
      <c r="H44" t="s">
        <v>70</v>
      </c>
      <c r="I44" t="s">
        <v>91</v>
      </c>
      <c r="K44" t="s">
        <v>78</v>
      </c>
      <c r="L44">
        <v>41</v>
      </c>
      <c r="M44">
        <v>41</v>
      </c>
    </row>
    <row r="45" spans="1:13">
      <c r="A45" t="s">
        <v>46</v>
      </c>
      <c r="B45" t="s">
        <v>147</v>
      </c>
      <c r="C45">
        <v>80</v>
      </c>
      <c r="D45">
        <v>115</v>
      </c>
      <c r="E45">
        <f t="shared" si="0"/>
        <v>0.69565217391304346</v>
      </c>
      <c r="F45">
        <v>0.96</v>
      </c>
      <c r="G45" t="s">
        <v>70</v>
      </c>
      <c r="H45" t="s">
        <v>70</v>
      </c>
      <c r="I45" t="s">
        <v>91</v>
      </c>
      <c r="J45">
        <v>1</v>
      </c>
      <c r="K45" t="s">
        <v>78</v>
      </c>
      <c r="L45" t="s">
        <v>148</v>
      </c>
      <c r="M45">
        <v>1</v>
      </c>
    </row>
    <row r="46" spans="1:13">
      <c r="A46" t="s">
        <v>164</v>
      </c>
      <c r="B46" t="s">
        <v>22</v>
      </c>
      <c r="C46">
        <v>42</v>
      </c>
      <c r="D46">
        <v>121</v>
      </c>
      <c r="E46">
        <f t="shared" si="0"/>
        <v>0.34710743801652894</v>
      </c>
      <c r="F46">
        <v>1</v>
      </c>
      <c r="G46" t="s">
        <v>71</v>
      </c>
      <c r="H46" t="s">
        <v>70</v>
      </c>
      <c r="I46" t="s">
        <v>91</v>
      </c>
      <c r="K46" t="s">
        <v>76</v>
      </c>
      <c r="L46">
        <v>41</v>
      </c>
      <c r="M46">
        <v>41</v>
      </c>
    </row>
    <row r="47" spans="1:13">
      <c r="A47" t="s">
        <v>45</v>
      </c>
      <c r="B47" t="s">
        <v>147</v>
      </c>
      <c r="C47">
        <v>75</v>
      </c>
      <c r="D47">
        <v>121</v>
      </c>
      <c r="E47">
        <f t="shared" si="0"/>
        <v>0.6198347107438017</v>
      </c>
      <c r="F47">
        <v>1</v>
      </c>
      <c r="G47" t="s">
        <v>71</v>
      </c>
      <c r="H47" t="s">
        <v>70</v>
      </c>
      <c r="I47" t="s">
        <v>72</v>
      </c>
      <c r="J47">
        <v>1</v>
      </c>
      <c r="K47" t="s">
        <v>76</v>
      </c>
      <c r="L47" t="s">
        <v>148</v>
      </c>
      <c r="M47">
        <v>1</v>
      </c>
    </row>
    <row r="48" spans="1:13">
      <c r="A48" t="s">
        <v>165</v>
      </c>
      <c r="B48" t="s">
        <v>22</v>
      </c>
      <c r="C48">
        <v>62</v>
      </c>
      <c r="D48">
        <v>117</v>
      </c>
      <c r="E48">
        <f t="shared" si="0"/>
        <v>0.52991452991452992</v>
      </c>
      <c r="F48">
        <v>0.98</v>
      </c>
      <c r="G48" t="s">
        <v>71</v>
      </c>
      <c r="H48" t="s">
        <v>70</v>
      </c>
      <c r="I48" t="s">
        <v>91</v>
      </c>
      <c r="K48" t="s">
        <v>78</v>
      </c>
      <c r="L48">
        <v>41</v>
      </c>
      <c r="M48">
        <v>41</v>
      </c>
    </row>
    <row r="49" spans="1:13">
      <c r="A49" t="s">
        <v>47</v>
      </c>
      <c r="B49" t="s">
        <v>147</v>
      </c>
      <c r="C49">
        <v>56</v>
      </c>
      <c r="D49">
        <v>117</v>
      </c>
      <c r="E49">
        <f t="shared" si="0"/>
        <v>0.47863247863247865</v>
      </c>
      <c r="F49">
        <v>0.98</v>
      </c>
      <c r="G49" t="s">
        <v>70</v>
      </c>
      <c r="H49" t="s">
        <v>71</v>
      </c>
      <c r="I49" t="s">
        <v>91</v>
      </c>
      <c r="J49">
        <v>1</v>
      </c>
      <c r="K49" t="s">
        <v>80</v>
      </c>
      <c r="L49" t="s">
        <v>148</v>
      </c>
      <c r="M49">
        <v>1</v>
      </c>
    </row>
    <row r="50" spans="1:13">
      <c r="A50" t="s">
        <v>44</v>
      </c>
      <c r="B50" t="s">
        <v>22</v>
      </c>
      <c r="C50">
        <v>64</v>
      </c>
      <c r="D50">
        <v>118</v>
      </c>
      <c r="E50">
        <f t="shared" si="0"/>
        <v>0.5423728813559322</v>
      </c>
      <c r="F50">
        <v>0.98</v>
      </c>
      <c r="G50" t="s">
        <v>71</v>
      </c>
      <c r="H50" t="s">
        <v>71</v>
      </c>
      <c r="I50" t="s">
        <v>72</v>
      </c>
      <c r="J50">
        <v>1</v>
      </c>
      <c r="K50" t="s">
        <v>73</v>
      </c>
      <c r="L50" t="s">
        <v>148</v>
      </c>
      <c r="M50">
        <v>1</v>
      </c>
    </row>
    <row r="51" spans="1:13">
      <c r="A51" t="s">
        <v>162</v>
      </c>
      <c r="B51" t="s">
        <v>147</v>
      </c>
      <c r="C51">
        <v>54</v>
      </c>
      <c r="D51">
        <v>118</v>
      </c>
      <c r="E51">
        <f t="shared" si="0"/>
        <v>0.4576271186440678</v>
      </c>
      <c r="F51">
        <v>0.98</v>
      </c>
      <c r="G51" t="s">
        <v>71</v>
      </c>
      <c r="H51" t="s">
        <v>70</v>
      </c>
      <c r="I51" t="s">
        <v>91</v>
      </c>
      <c r="K51" t="s">
        <v>73</v>
      </c>
      <c r="L51">
        <v>41</v>
      </c>
      <c r="M51">
        <v>41</v>
      </c>
    </row>
    <row r="52" spans="1:13">
      <c r="A52" t="s">
        <v>44</v>
      </c>
      <c r="B52" t="s">
        <v>22</v>
      </c>
      <c r="C52">
        <v>56</v>
      </c>
      <c r="D52">
        <v>112</v>
      </c>
      <c r="E52">
        <f t="shared" si="0"/>
        <v>0.5</v>
      </c>
      <c r="F52">
        <v>0.93</v>
      </c>
      <c r="G52" t="s">
        <v>71</v>
      </c>
      <c r="H52" t="s">
        <v>71</v>
      </c>
      <c r="I52" t="s">
        <v>72</v>
      </c>
      <c r="J52">
        <v>1</v>
      </c>
      <c r="K52" t="s">
        <v>73</v>
      </c>
      <c r="L52" t="s">
        <v>148</v>
      </c>
      <c r="M52">
        <v>1</v>
      </c>
    </row>
    <row r="53" spans="1:13">
      <c r="A53" t="s">
        <v>162</v>
      </c>
      <c r="B53" t="s">
        <v>147</v>
      </c>
      <c r="C53">
        <v>56</v>
      </c>
      <c r="D53">
        <v>112</v>
      </c>
      <c r="E53">
        <f t="shared" si="0"/>
        <v>0.5</v>
      </c>
      <c r="F53">
        <v>0.93</v>
      </c>
      <c r="G53" t="s">
        <v>71</v>
      </c>
      <c r="H53" t="s">
        <v>70</v>
      </c>
      <c r="I53" t="s">
        <v>91</v>
      </c>
      <c r="K53" t="s">
        <v>73</v>
      </c>
      <c r="L53">
        <v>41</v>
      </c>
      <c r="M53">
        <v>41</v>
      </c>
    </row>
    <row r="54" spans="1:13">
      <c r="A54" t="s">
        <v>45</v>
      </c>
      <c r="B54" t="s">
        <v>22</v>
      </c>
      <c r="C54">
        <v>48</v>
      </c>
      <c r="D54">
        <v>105</v>
      </c>
      <c r="E54">
        <f t="shared" si="0"/>
        <v>0.45714285714285713</v>
      </c>
      <c r="F54">
        <v>0.88</v>
      </c>
      <c r="G54" t="s">
        <v>71</v>
      </c>
      <c r="H54" t="s">
        <v>70</v>
      </c>
      <c r="I54" t="s">
        <v>72</v>
      </c>
      <c r="J54">
        <v>1</v>
      </c>
      <c r="K54" t="s">
        <v>76</v>
      </c>
      <c r="L54" t="s">
        <v>148</v>
      </c>
      <c r="M54">
        <v>1</v>
      </c>
    </row>
    <row r="55" spans="1:13">
      <c r="A55" t="s">
        <v>164</v>
      </c>
      <c r="B55" t="s">
        <v>147</v>
      </c>
      <c r="C55">
        <v>57</v>
      </c>
      <c r="D55">
        <v>105</v>
      </c>
      <c r="E55">
        <f t="shared" si="0"/>
        <v>0.54285714285714282</v>
      </c>
      <c r="F55">
        <v>0.88</v>
      </c>
      <c r="G55" t="s">
        <v>71</v>
      </c>
      <c r="H55" t="s">
        <v>70</v>
      </c>
      <c r="I55" t="s">
        <v>91</v>
      </c>
      <c r="K55" t="s">
        <v>76</v>
      </c>
      <c r="L55">
        <v>41</v>
      </c>
      <c r="M55">
        <v>41</v>
      </c>
    </row>
    <row r="56" spans="1:13">
      <c r="A56" t="s">
        <v>45</v>
      </c>
      <c r="B56" t="s">
        <v>22</v>
      </c>
      <c r="C56">
        <v>50</v>
      </c>
      <c r="D56">
        <v>109</v>
      </c>
      <c r="E56">
        <f t="shared" si="0"/>
        <v>0.45871559633027525</v>
      </c>
      <c r="F56">
        <v>0.9</v>
      </c>
      <c r="G56" t="s">
        <v>71</v>
      </c>
      <c r="H56" t="s">
        <v>70</v>
      </c>
      <c r="I56" t="s">
        <v>72</v>
      </c>
      <c r="J56">
        <v>1</v>
      </c>
      <c r="K56" t="s">
        <v>76</v>
      </c>
      <c r="L56" t="s">
        <v>148</v>
      </c>
      <c r="M56">
        <v>1</v>
      </c>
    </row>
    <row r="57" spans="1:13">
      <c r="A57" t="s">
        <v>164</v>
      </c>
      <c r="B57" t="s">
        <v>147</v>
      </c>
      <c r="C57">
        <v>59</v>
      </c>
      <c r="D57">
        <v>109</v>
      </c>
      <c r="E57">
        <f t="shared" si="0"/>
        <v>0.54128440366972475</v>
      </c>
      <c r="F57">
        <v>0.9</v>
      </c>
      <c r="G57" t="s">
        <v>71</v>
      </c>
      <c r="H57" t="s">
        <v>70</v>
      </c>
      <c r="I57" t="s">
        <v>91</v>
      </c>
      <c r="K57" t="s">
        <v>76</v>
      </c>
      <c r="L57">
        <v>41</v>
      </c>
      <c r="M57">
        <v>41</v>
      </c>
    </row>
    <row r="58" spans="1:13">
      <c r="A58" t="s">
        <v>46</v>
      </c>
      <c r="B58" t="s">
        <v>22</v>
      </c>
      <c r="C58">
        <v>56</v>
      </c>
      <c r="D58">
        <v>113</v>
      </c>
      <c r="E58">
        <f t="shared" si="0"/>
        <v>0.49557522123893805</v>
      </c>
      <c r="F58">
        <v>0.94</v>
      </c>
      <c r="G58" t="s">
        <v>70</v>
      </c>
      <c r="H58" t="s">
        <v>70</v>
      </c>
      <c r="I58" t="s">
        <v>91</v>
      </c>
      <c r="J58">
        <v>1</v>
      </c>
      <c r="K58" t="s">
        <v>78</v>
      </c>
      <c r="L58" t="s">
        <v>148</v>
      </c>
      <c r="M58">
        <v>1</v>
      </c>
    </row>
    <row r="59" spans="1:13">
      <c r="A59" t="s">
        <v>163</v>
      </c>
      <c r="B59" t="s">
        <v>147</v>
      </c>
      <c r="C59">
        <v>57</v>
      </c>
      <c r="D59">
        <v>113</v>
      </c>
      <c r="E59">
        <f t="shared" si="0"/>
        <v>0.50442477876106195</v>
      </c>
      <c r="F59">
        <v>0.94</v>
      </c>
      <c r="G59" t="s">
        <v>71</v>
      </c>
      <c r="H59" t="s">
        <v>70</v>
      </c>
      <c r="I59" t="s">
        <v>91</v>
      </c>
      <c r="K59" t="s">
        <v>78</v>
      </c>
      <c r="L59">
        <v>41</v>
      </c>
      <c r="M59">
        <v>41</v>
      </c>
    </row>
    <row r="60" spans="1:13">
      <c r="A60" t="s">
        <v>47</v>
      </c>
      <c r="B60" t="s">
        <v>22</v>
      </c>
      <c r="C60">
        <v>60</v>
      </c>
      <c r="D60">
        <v>110</v>
      </c>
      <c r="E60">
        <f t="shared" si="0"/>
        <v>0.54545454545454541</v>
      </c>
      <c r="F60">
        <v>0.92</v>
      </c>
      <c r="G60" t="s">
        <v>70</v>
      </c>
      <c r="H60" t="s">
        <v>71</v>
      </c>
      <c r="I60" t="s">
        <v>91</v>
      </c>
      <c r="J60">
        <v>1</v>
      </c>
      <c r="K60" t="s">
        <v>80</v>
      </c>
      <c r="L60" t="s">
        <v>148</v>
      </c>
      <c r="M60">
        <v>1</v>
      </c>
    </row>
    <row r="61" spans="1:13">
      <c r="A61" t="s">
        <v>165</v>
      </c>
      <c r="B61" t="s">
        <v>147</v>
      </c>
      <c r="C61">
        <v>50</v>
      </c>
      <c r="D61">
        <v>110</v>
      </c>
      <c r="E61">
        <f t="shared" si="0"/>
        <v>0.45454545454545453</v>
      </c>
      <c r="F61">
        <v>0.92</v>
      </c>
      <c r="G61" t="s">
        <v>71</v>
      </c>
      <c r="H61" t="s">
        <v>70</v>
      </c>
      <c r="I61" t="s">
        <v>91</v>
      </c>
      <c r="K61" t="s">
        <v>80</v>
      </c>
      <c r="L61">
        <v>41</v>
      </c>
      <c r="M61">
        <v>41</v>
      </c>
    </row>
    <row r="62" spans="1:13">
      <c r="A62" t="s">
        <v>162</v>
      </c>
      <c r="B62" t="s">
        <v>22</v>
      </c>
      <c r="C62">
        <v>65</v>
      </c>
      <c r="D62">
        <v>117</v>
      </c>
      <c r="E62">
        <f t="shared" si="0"/>
        <v>0.55555555555555558</v>
      </c>
      <c r="F62">
        <v>0.98</v>
      </c>
      <c r="G62" t="s">
        <v>71</v>
      </c>
      <c r="H62" t="s">
        <v>70</v>
      </c>
      <c r="I62" t="s">
        <v>91</v>
      </c>
      <c r="K62" t="s">
        <v>73</v>
      </c>
      <c r="L62">
        <v>41</v>
      </c>
      <c r="M62">
        <v>41</v>
      </c>
    </row>
    <row r="63" spans="1:13">
      <c r="A63" t="s">
        <v>44</v>
      </c>
      <c r="B63" t="s">
        <v>147</v>
      </c>
      <c r="C63">
        <v>52</v>
      </c>
      <c r="D63">
        <v>117</v>
      </c>
      <c r="E63">
        <f t="shared" si="0"/>
        <v>0.44444444444444442</v>
      </c>
      <c r="F63">
        <v>0.98</v>
      </c>
      <c r="G63" t="s">
        <v>71</v>
      </c>
      <c r="H63" t="s">
        <v>71</v>
      </c>
      <c r="I63" t="s">
        <v>72</v>
      </c>
      <c r="J63">
        <v>1</v>
      </c>
      <c r="K63" t="s">
        <v>73</v>
      </c>
      <c r="L63" t="s">
        <v>148</v>
      </c>
      <c r="M63">
        <v>1</v>
      </c>
    </row>
    <row r="64" spans="1:13">
      <c r="A64" t="s">
        <v>46</v>
      </c>
      <c r="B64" t="s">
        <v>22</v>
      </c>
      <c r="C64">
        <v>54</v>
      </c>
      <c r="D64">
        <v>116</v>
      </c>
      <c r="E64">
        <f t="shared" si="0"/>
        <v>0.46551724137931033</v>
      </c>
      <c r="F64">
        <v>0.98</v>
      </c>
      <c r="G64" t="s">
        <v>70</v>
      </c>
      <c r="H64" t="s">
        <v>70</v>
      </c>
      <c r="I64" t="s">
        <v>91</v>
      </c>
      <c r="J64">
        <v>1</v>
      </c>
      <c r="K64" t="s">
        <v>78</v>
      </c>
      <c r="L64" t="s">
        <v>148</v>
      </c>
      <c r="M64">
        <v>1</v>
      </c>
    </row>
    <row r="65" spans="1:13">
      <c r="A65" t="s">
        <v>163</v>
      </c>
      <c r="B65" t="s">
        <v>147</v>
      </c>
      <c r="C65">
        <v>62</v>
      </c>
      <c r="D65">
        <v>116</v>
      </c>
      <c r="E65">
        <f t="shared" si="0"/>
        <v>0.53448275862068961</v>
      </c>
      <c r="F65">
        <v>0.98</v>
      </c>
      <c r="G65" t="s">
        <v>71</v>
      </c>
      <c r="H65" t="s">
        <v>70</v>
      </c>
      <c r="I65" t="s">
        <v>91</v>
      </c>
      <c r="K65" t="s">
        <v>78</v>
      </c>
      <c r="L65">
        <v>41</v>
      </c>
      <c r="M65">
        <v>41</v>
      </c>
    </row>
    <row r="66" spans="1:13">
      <c r="A66" t="s">
        <v>163</v>
      </c>
      <c r="B66" t="s">
        <v>22</v>
      </c>
      <c r="C66">
        <v>54</v>
      </c>
      <c r="D66">
        <v>110</v>
      </c>
      <c r="E66">
        <f t="shared" si="0"/>
        <v>0.49090909090909091</v>
      </c>
      <c r="F66">
        <v>0.92</v>
      </c>
      <c r="G66" t="s">
        <v>71</v>
      </c>
      <c r="H66" t="s">
        <v>70</v>
      </c>
      <c r="I66" t="s">
        <v>91</v>
      </c>
      <c r="K66" t="s">
        <v>78</v>
      </c>
      <c r="L66">
        <v>41</v>
      </c>
      <c r="M66">
        <v>41</v>
      </c>
    </row>
    <row r="67" spans="1:13">
      <c r="A67" t="s">
        <v>46</v>
      </c>
      <c r="B67" t="s">
        <v>147</v>
      </c>
      <c r="C67">
        <v>56</v>
      </c>
      <c r="D67">
        <v>110</v>
      </c>
      <c r="E67">
        <f t="shared" si="0"/>
        <v>0.50909090909090904</v>
      </c>
      <c r="F67">
        <v>0.92</v>
      </c>
      <c r="G67" t="s">
        <v>70</v>
      </c>
      <c r="H67" t="s">
        <v>70</v>
      </c>
      <c r="I67" t="s">
        <v>91</v>
      </c>
      <c r="J67">
        <v>1</v>
      </c>
      <c r="K67" t="s">
        <v>78</v>
      </c>
      <c r="L67" t="s">
        <v>148</v>
      </c>
      <c r="M67">
        <v>1</v>
      </c>
    </row>
    <row r="68" spans="1:13">
      <c r="A68" t="s">
        <v>164</v>
      </c>
      <c r="B68" t="s">
        <v>22</v>
      </c>
      <c r="C68">
        <v>54</v>
      </c>
      <c r="D68">
        <v>116</v>
      </c>
      <c r="E68">
        <f t="shared" si="0"/>
        <v>0.46551724137931033</v>
      </c>
      <c r="F68">
        <v>0.97</v>
      </c>
      <c r="G68" t="s">
        <v>71</v>
      </c>
      <c r="H68" t="s">
        <v>70</v>
      </c>
      <c r="I68" t="s">
        <v>91</v>
      </c>
      <c r="K68" t="s">
        <v>76</v>
      </c>
      <c r="L68">
        <v>41</v>
      </c>
      <c r="M68">
        <v>41</v>
      </c>
    </row>
    <row r="69" spans="1:13">
      <c r="A69" t="s">
        <v>45</v>
      </c>
      <c r="B69" t="s">
        <v>147</v>
      </c>
      <c r="C69">
        <v>61</v>
      </c>
      <c r="D69">
        <v>116</v>
      </c>
      <c r="E69">
        <f t="shared" si="0"/>
        <v>0.52586206896551724</v>
      </c>
      <c r="F69">
        <v>0.97</v>
      </c>
      <c r="G69" t="s">
        <v>71</v>
      </c>
      <c r="H69" t="s">
        <v>70</v>
      </c>
      <c r="I69" t="s">
        <v>72</v>
      </c>
      <c r="J69">
        <v>1</v>
      </c>
      <c r="K69" t="s">
        <v>76</v>
      </c>
      <c r="L69" t="s">
        <v>148</v>
      </c>
      <c r="M69">
        <v>1</v>
      </c>
    </row>
    <row r="70" spans="1:13">
      <c r="A70" t="s">
        <v>47</v>
      </c>
      <c r="B70" t="s">
        <v>22</v>
      </c>
      <c r="C70">
        <v>49</v>
      </c>
      <c r="D70">
        <v>106</v>
      </c>
      <c r="E70">
        <f t="shared" si="0"/>
        <v>0.46226415094339623</v>
      </c>
      <c r="F70">
        <v>0.88</v>
      </c>
      <c r="G70" t="s">
        <v>70</v>
      </c>
      <c r="H70" t="s">
        <v>71</v>
      </c>
      <c r="I70" t="s">
        <v>91</v>
      </c>
      <c r="J70">
        <v>1</v>
      </c>
      <c r="K70" t="s">
        <v>80</v>
      </c>
      <c r="L70" t="s">
        <v>148</v>
      </c>
      <c r="M70">
        <v>1</v>
      </c>
    </row>
    <row r="71" spans="1:13">
      <c r="A71" t="s">
        <v>165</v>
      </c>
      <c r="B71" t="s">
        <v>147</v>
      </c>
      <c r="C71">
        <v>47</v>
      </c>
      <c r="D71">
        <v>106</v>
      </c>
      <c r="E71">
        <f t="shared" si="0"/>
        <v>0.44339622641509435</v>
      </c>
      <c r="F71">
        <v>0.88</v>
      </c>
      <c r="G71" t="s">
        <v>71</v>
      </c>
      <c r="H71" t="s">
        <v>70</v>
      </c>
      <c r="I71" t="s">
        <v>91</v>
      </c>
      <c r="K71" t="s">
        <v>80</v>
      </c>
      <c r="L71">
        <v>41</v>
      </c>
      <c r="M71">
        <v>41</v>
      </c>
    </row>
    <row r="72" spans="1:13">
      <c r="A72" t="s">
        <v>165</v>
      </c>
      <c r="B72" t="s">
        <v>22</v>
      </c>
      <c r="C72">
        <v>35</v>
      </c>
      <c r="D72">
        <v>108</v>
      </c>
      <c r="E72">
        <f t="shared" si="0"/>
        <v>0.32407407407407407</v>
      </c>
      <c r="F72">
        <v>0.9</v>
      </c>
      <c r="G72" t="s">
        <v>71</v>
      </c>
      <c r="H72" t="s">
        <v>70</v>
      </c>
      <c r="I72" t="s">
        <v>91</v>
      </c>
      <c r="K72" t="s">
        <v>80</v>
      </c>
      <c r="L72">
        <v>41</v>
      </c>
      <c r="M72">
        <v>14</v>
      </c>
    </row>
    <row r="73" spans="1:13">
      <c r="A73" t="s">
        <v>47</v>
      </c>
      <c r="B73" t="s">
        <v>147</v>
      </c>
      <c r="C73">
        <v>73</v>
      </c>
      <c r="D73">
        <v>108</v>
      </c>
      <c r="E73">
        <f t="shared" si="0"/>
        <v>0.67592592592592593</v>
      </c>
      <c r="F73">
        <v>0.9</v>
      </c>
      <c r="G73" t="s">
        <v>70</v>
      </c>
      <c r="H73" t="s">
        <v>71</v>
      </c>
      <c r="I73" t="s">
        <v>91</v>
      </c>
      <c r="J73">
        <v>1</v>
      </c>
      <c r="K73" t="s">
        <v>80</v>
      </c>
      <c r="L73" t="s">
        <v>148</v>
      </c>
      <c r="M73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opLeftCell="A121" workbookViewId="0">
      <selection activeCell="L138" sqref="L138"/>
    </sheetView>
  </sheetViews>
  <sheetFormatPr baseColWidth="10" defaultRowHeight="15" x14ac:dyDescent="0"/>
  <cols>
    <col min="1" max="1" width="16" customWidth="1"/>
  </cols>
  <sheetData>
    <row r="1" spans="1:13">
      <c r="A1" t="s">
        <v>60</v>
      </c>
      <c r="B1" t="s">
        <v>61</v>
      </c>
      <c r="C1" t="s">
        <v>29</v>
      </c>
      <c r="D1" t="s">
        <v>62</v>
      </c>
      <c r="E1" t="s">
        <v>31</v>
      </c>
      <c r="F1" t="s">
        <v>11</v>
      </c>
      <c r="G1" t="s">
        <v>63</v>
      </c>
      <c r="H1" t="s">
        <v>64</v>
      </c>
      <c r="I1" t="s">
        <v>65</v>
      </c>
      <c r="J1" t="s">
        <v>66</v>
      </c>
      <c r="K1" t="s">
        <v>67</v>
      </c>
      <c r="L1" t="s">
        <v>68</v>
      </c>
      <c r="M1" t="s">
        <v>156</v>
      </c>
    </row>
    <row r="2" spans="1:13">
      <c r="A2" t="s">
        <v>85</v>
      </c>
      <c r="B2" t="s">
        <v>22</v>
      </c>
      <c r="C2">
        <v>26</v>
      </c>
      <c r="D2">
        <v>81</v>
      </c>
      <c r="E2">
        <v>0.32</v>
      </c>
      <c r="F2">
        <v>0.68</v>
      </c>
      <c r="G2" t="s">
        <v>70</v>
      </c>
      <c r="H2" t="s">
        <v>71</v>
      </c>
      <c r="I2" t="s">
        <v>72</v>
      </c>
      <c r="J2">
        <v>18</v>
      </c>
      <c r="K2" t="s">
        <v>73</v>
      </c>
      <c r="L2">
        <v>42</v>
      </c>
      <c r="M2">
        <v>42</v>
      </c>
    </row>
    <row r="3" spans="1:13">
      <c r="A3" t="s">
        <v>85</v>
      </c>
      <c r="B3" t="s">
        <v>22</v>
      </c>
      <c r="C3">
        <v>42</v>
      </c>
      <c r="D3">
        <v>113</v>
      </c>
      <c r="E3">
        <v>0.37</v>
      </c>
      <c r="F3">
        <v>0.91</v>
      </c>
      <c r="G3" t="s">
        <v>70</v>
      </c>
      <c r="H3" t="s">
        <v>71</v>
      </c>
      <c r="I3" t="s">
        <v>72</v>
      </c>
      <c r="J3">
        <v>18</v>
      </c>
      <c r="K3" t="s">
        <v>73</v>
      </c>
      <c r="L3">
        <v>42</v>
      </c>
      <c r="M3">
        <v>42</v>
      </c>
    </row>
    <row r="4" spans="1:13">
      <c r="A4" t="s">
        <v>85</v>
      </c>
      <c r="B4" t="s">
        <v>22</v>
      </c>
      <c r="C4">
        <v>32</v>
      </c>
      <c r="D4">
        <v>115</v>
      </c>
      <c r="E4">
        <v>0.28000000000000003</v>
      </c>
      <c r="F4">
        <v>0.98</v>
      </c>
      <c r="G4" t="s">
        <v>70</v>
      </c>
      <c r="H4" t="s">
        <v>71</v>
      </c>
      <c r="I4" t="s">
        <v>72</v>
      </c>
      <c r="J4">
        <v>18</v>
      </c>
      <c r="K4" t="s">
        <v>73</v>
      </c>
      <c r="L4">
        <v>42</v>
      </c>
      <c r="M4">
        <v>42</v>
      </c>
    </row>
    <row r="5" spans="1:13">
      <c r="A5" t="s">
        <v>86</v>
      </c>
      <c r="B5" t="s">
        <v>22</v>
      </c>
      <c r="C5">
        <v>23</v>
      </c>
      <c r="D5">
        <v>56</v>
      </c>
      <c r="E5">
        <v>0.41</v>
      </c>
      <c r="F5">
        <v>0.51</v>
      </c>
      <c r="G5" t="s">
        <v>70</v>
      </c>
      <c r="H5" t="s">
        <v>71</v>
      </c>
      <c r="I5" t="s">
        <v>72</v>
      </c>
      <c r="J5">
        <v>18</v>
      </c>
      <c r="K5" t="s">
        <v>76</v>
      </c>
      <c r="L5">
        <v>42</v>
      </c>
      <c r="M5">
        <v>42</v>
      </c>
    </row>
    <row r="6" spans="1:13">
      <c r="A6" t="s">
        <v>86</v>
      </c>
      <c r="B6" t="s">
        <v>22</v>
      </c>
      <c r="C6">
        <v>52</v>
      </c>
      <c r="D6">
        <v>111</v>
      </c>
      <c r="E6">
        <v>0.47</v>
      </c>
      <c r="F6">
        <v>0.9</v>
      </c>
      <c r="G6" t="s">
        <v>70</v>
      </c>
      <c r="H6" t="s">
        <v>71</v>
      </c>
      <c r="I6" t="s">
        <v>72</v>
      </c>
      <c r="J6">
        <v>18</v>
      </c>
      <c r="K6" t="s">
        <v>76</v>
      </c>
      <c r="L6">
        <v>42</v>
      </c>
      <c r="M6">
        <v>42</v>
      </c>
    </row>
    <row r="7" spans="1:13">
      <c r="A7" t="s">
        <v>86</v>
      </c>
      <c r="B7" t="s">
        <v>22</v>
      </c>
      <c r="C7">
        <v>25</v>
      </c>
      <c r="D7">
        <v>119</v>
      </c>
      <c r="E7">
        <v>0.21</v>
      </c>
      <c r="F7">
        <v>0.98</v>
      </c>
      <c r="G7" t="s">
        <v>70</v>
      </c>
      <c r="H7" t="s">
        <v>71</v>
      </c>
      <c r="I7" t="s">
        <v>72</v>
      </c>
      <c r="J7">
        <v>18</v>
      </c>
      <c r="K7" t="s">
        <v>76</v>
      </c>
      <c r="L7">
        <v>42</v>
      </c>
      <c r="M7">
        <v>42</v>
      </c>
    </row>
    <row r="8" spans="1:13">
      <c r="A8" t="s">
        <v>87</v>
      </c>
      <c r="B8" t="s">
        <v>22</v>
      </c>
      <c r="C8">
        <v>22</v>
      </c>
      <c r="D8">
        <v>99</v>
      </c>
      <c r="E8">
        <v>0.22</v>
      </c>
      <c r="F8">
        <v>0.79</v>
      </c>
      <c r="G8" t="s">
        <v>70</v>
      </c>
      <c r="H8" t="s">
        <v>71</v>
      </c>
      <c r="I8" t="s">
        <v>72</v>
      </c>
      <c r="J8">
        <v>18</v>
      </c>
      <c r="K8" t="s">
        <v>78</v>
      </c>
      <c r="L8">
        <v>42</v>
      </c>
      <c r="M8">
        <v>42</v>
      </c>
    </row>
    <row r="9" spans="1:13">
      <c r="A9" t="s">
        <v>87</v>
      </c>
      <c r="B9" t="s">
        <v>22</v>
      </c>
      <c r="C9">
        <v>69</v>
      </c>
      <c r="D9">
        <v>103</v>
      </c>
      <c r="E9">
        <v>0.67</v>
      </c>
      <c r="F9">
        <v>0.86</v>
      </c>
      <c r="G9" t="s">
        <v>70</v>
      </c>
      <c r="H9" t="s">
        <v>71</v>
      </c>
      <c r="I9" t="s">
        <v>72</v>
      </c>
      <c r="J9">
        <v>18</v>
      </c>
      <c r="K9" t="s">
        <v>78</v>
      </c>
      <c r="L9">
        <v>42</v>
      </c>
      <c r="M9">
        <v>42</v>
      </c>
    </row>
    <row r="10" spans="1:13">
      <c r="A10" t="s">
        <v>87</v>
      </c>
      <c r="B10" t="s">
        <v>22</v>
      </c>
      <c r="C10">
        <v>11</v>
      </c>
      <c r="D10">
        <v>119</v>
      </c>
      <c r="E10">
        <v>0.09</v>
      </c>
      <c r="F10">
        <v>0.94</v>
      </c>
      <c r="G10" t="s">
        <v>70</v>
      </c>
      <c r="H10" t="s">
        <v>71</v>
      </c>
      <c r="I10" t="s">
        <v>72</v>
      </c>
      <c r="J10">
        <v>18</v>
      </c>
      <c r="K10" t="s">
        <v>78</v>
      </c>
      <c r="L10">
        <v>42</v>
      </c>
      <c r="M10">
        <v>42</v>
      </c>
    </row>
    <row r="11" spans="1:13">
      <c r="A11" t="s">
        <v>88</v>
      </c>
      <c r="B11" t="s">
        <v>22</v>
      </c>
      <c r="C11">
        <v>37</v>
      </c>
      <c r="D11">
        <v>98</v>
      </c>
      <c r="E11">
        <v>0.38</v>
      </c>
      <c r="F11">
        <v>0.78</v>
      </c>
      <c r="G11" t="s">
        <v>70</v>
      </c>
      <c r="H11" t="s">
        <v>71</v>
      </c>
      <c r="I11" t="s">
        <v>72</v>
      </c>
      <c r="J11">
        <v>18</v>
      </c>
      <c r="K11" t="s">
        <v>80</v>
      </c>
      <c r="L11">
        <v>42</v>
      </c>
      <c r="M11">
        <v>42</v>
      </c>
    </row>
    <row r="12" spans="1:13">
      <c r="A12" t="s">
        <v>88</v>
      </c>
      <c r="B12" t="s">
        <v>22</v>
      </c>
      <c r="C12">
        <v>71</v>
      </c>
      <c r="D12">
        <v>103</v>
      </c>
      <c r="E12">
        <v>0.69</v>
      </c>
      <c r="F12">
        <v>0.86</v>
      </c>
      <c r="G12" t="s">
        <v>70</v>
      </c>
      <c r="H12" t="s">
        <v>71</v>
      </c>
      <c r="I12" t="s">
        <v>72</v>
      </c>
      <c r="J12">
        <v>18</v>
      </c>
      <c r="K12" t="s">
        <v>80</v>
      </c>
      <c r="L12">
        <v>42</v>
      </c>
      <c r="M12">
        <v>42</v>
      </c>
    </row>
    <row r="13" spans="1:13">
      <c r="A13" t="s">
        <v>88</v>
      </c>
      <c r="B13" t="s">
        <v>22</v>
      </c>
      <c r="C13">
        <v>42</v>
      </c>
      <c r="D13">
        <v>108</v>
      </c>
      <c r="E13">
        <v>0.39</v>
      </c>
      <c r="F13">
        <v>0.86</v>
      </c>
      <c r="G13" t="s">
        <v>70</v>
      </c>
      <c r="H13" t="s">
        <v>71</v>
      </c>
      <c r="I13" t="s">
        <v>72</v>
      </c>
      <c r="J13">
        <v>18</v>
      </c>
      <c r="K13" t="s">
        <v>80</v>
      </c>
      <c r="L13">
        <v>42</v>
      </c>
      <c r="M13">
        <v>42</v>
      </c>
    </row>
    <row r="14" spans="1:13">
      <c r="A14" t="s">
        <v>48</v>
      </c>
      <c r="B14" t="s">
        <v>22</v>
      </c>
      <c r="C14">
        <v>55</v>
      </c>
      <c r="D14">
        <v>81</v>
      </c>
      <c r="E14">
        <v>0.68</v>
      </c>
      <c r="F14">
        <v>0.68</v>
      </c>
      <c r="G14" t="s">
        <v>71</v>
      </c>
      <c r="H14" t="s">
        <v>71</v>
      </c>
      <c r="I14" t="s">
        <v>91</v>
      </c>
      <c r="J14">
        <v>18</v>
      </c>
      <c r="K14" t="s">
        <v>73</v>
      </c>
      <c r="L14" t="s">
        <v>74</v>
      </c>
      <c r="M14">
        <v>1</v>
      </c>
    </row>
    <row r="15" spans="1:13">
      <c r="A15" t="s">
        <v>48</v>
      </c>
      <c r="B15" t="s">
        <v>22</v>
      </c>
      <c r="C15">
        <v>71</v>
      </c>
      <c r="D15">
        <v>113</v>
      </c>
      <c r="E15">
        <v>0.63</v>
      </c>
      <c r="F15">
        <v>0.91</v>
      </c>
      <c r="G15" t="s">
        <v>71</v>
      </c>
      <c r="H15" t="s">
        <v>71</v>
      </c>
      <c r="I15" t="s">
        <v>91</v>
      </c>
      <c r="J15">
        <v>18</v>
      </c>
      <c r="K15" t="s">
        <v>73</v>
      </c>
      <c r="L15" t="s">
        <v>74</v>
      </c>
      <c r="M15">
        <v>1</v>
      </c>
    </row>
    <row r="16" spans="1:13">
      <c r="A16" t="s">
        <v>48</v>
      </c>
      <c r="B16" t="s">
        <v>22</v>
      </c>
      <c r="C16">
        <v>83</v>
      </c>
      <c r="D16">
        <v>115</v>
      </c>
      <c r="E16">
        <v>0.72</v>
      </c>
      <c r="F16">
        <v>0.98</v>
      </c>
      <c r="G16" t="s">
        <v>71</v>
      </c>
      <c r="H16" t="s">
        <v>71</v>
      </c>
      <c r="I16" t="s">
        <v>91</v>
      </c>
      <c r="J16">
        <v>18</v>
      </c>
      <c r="K16" t="s">
        <v>73</v>
      </c>
      <c r="L16" t="s">
        <v>74</v>
      </c>
      <c r="M16">
        <v>1</v>
      </c>
    </row>
    <row r="17" spans="1:13">
      <c r="A17" t="s">
        <v>49</v>
      </c>
      <c r="B17" t="s">
        <v>22</v>
      </c>
      <c r="C17">
        <v>33</v>
      </c>
      <c r="D17">
        <v>56</v>
      </c>
      <c r="E17">
        <v>0.59</v>
      </c>
      <c r="F17">
        <v>0.51</v>
      </c>
      <c r="G17" t="s">
        <v>71</v>
      </c>
      <c r="H17" t="s">
        <v>71</v>
      </c>
      <c r="I17" t="s">
        <v>72</v>
      </c>
      <c r="J17">
        <v>18</v>
      </c>
      <c r="K17" t="s">
        <v>76</v>
      </c>
      <c r="L17" t="s">
        <v>74</v>
      </c>
      <c r="M17">
        <v>1</v>
      </c>
    </row>
    <row r="18" spans="1:13">
      <c r="A18" t="s">
        <v>49</v>
      </c>
      <c r="B18" t="s">
        <v>22</v>
      </c>
      <c r="C18">
        <v>59</v>
      </c>
      <c r="D18">
        <v>111</v>
      </c>
      <c r="E18">
        <v>0.53</v>
      </c>
      <c r="F18">
        <v>0.9</v>
      </c>
      <c r="G18" t="s">
        <v>71</v>
      </c>
      <c r="H18" t="s">
        <v>71</v>
      </c>
      <c r="I18" t="s">
        <v>72</v>
      </c>
      <c r="J18">
        <v>18</v>
      </c>
      <c r="K18" t="s">
        <v>76</v>
      </c>
      <c r="L18" t="s">
        <v>74</v>
      </c>
      <c r="M18">
        <v>1</v>
      </c>
    </row>
    <row r="19" spans="1:13">
      <c r="A19" t="s">
        <v>49</v>
      </c>
      <c r="B19" t="s">
        <v>22</v>
      </c>
      <c r="C19">
        <v>94</v>
      </c>
      <c r="D19">
        <v>119</v>
      </c>
      <c r="E19">
        <v>0.79</v>
      </c>
      <c r="F19">
        <v>0.98</v>
      </c>
      <c r="G19" t="s">
        <v>71</v>
      </c>
      <c r="H19" t="s">
        <v>71</v>
      </c>
      <c r="I19" t="s">
        <v>72</v>
      </c>
      <c r="J19">
        <v>18</v>
      </c>
      <c r="K19" t="s">
        <v>76</v>
      </c>
      <c r="L19" t="s">
        <v>74</v>
      </c>
      <c r="M19">
        <v>1</v>
      </c>
    </row>
    <row r="20" spans="1:13">
      <c r="A20" t="s">
        <v>50</v>
      </c>
      <c r="B20" t="s">
        <v>22</v>
      </c>
      <c r="C20">
        <v>77</v>
      </c>
      <c r="D20">
        <v>99</v>
      </c>
      <c r="E20">
        <v>0.78</v>
      </c>
      <c r="F20">
        <v>0.79</v>
      </c>
      <c r="G20" t="s">
        <v>70</v>
      </c>
      <c r="H20" t="s">
        <v>70</v>
      </c>
      <c r="I20" t="s">
        <v>91</v>
      </c>
      <c r="J20">
        <v>18</v>
      </c>
      <c r="K20" t="s">
        <v>78</v>
      </c>
      <c r="L20" t="s">
        <v>74</v>
      </c>
      <c r="M20">
        <v>1</v>
      </c>
    </row>
    <row r="21" spans="1:13">
      <c r="A21" t="s">
        <v>50</v>
      </c>
      <c r="B21" t="s">
        <v>22</v>
      </c>
      <c r="C21">
        <v>34</v>
      </c>
      <c r="D21">
        <v>103</v>
      </c>
      <c r="E21">
        <v>0.33</v>
      </c>
      <c r="F21">
        <v>0.86</v>
      </c>
      <c r="G21" t="s">
        <v>70</v>
      </c>
      <c r="H21" t="s">
        <v>70</v>
      </c>
      <c r="I21" t="s">
        <v>91</v>
      </c>
      <c r="J21">
        <v>18</v>
      </c>
      <c r="K21" t="s">
        <v>78</v>
      </c>
      <c r="L21" t="s">
        <v>74</v>
      </c>
      <c r="M21">
        <v>1</v>
      </c>
    </row>
    <row r="22" spans="1:13">
      <c r="A22" t="s">
        <v>50</v>
      </c>
      <c r="B22" t="s">
        <v>22</v>
      </c>
      <c r="C22">
        <v>108</v>
      </c>
      <c r="D22">
        <v>119</v>
      </c>
      <c r="E22">
        <v>0.91</v>
      </c>
      <c r="F22">
        <v>0.94</v>
      </c>
      <c r="G22" t="s">
        <v>70</v>
      </c>
      <c r="H22" t="s">
        <v>70</v>
      </c>
      <c r="I22" t="s">
        <v>91</v>
      </c>
      <c r="J22">
        <v>18</v>
      </c>
      <c r="K22" t="s">
        <v>78</v>
      </c>
      <c r="L22" t="s">
        <v>74</v>
      </c>
      <c r="M22">
        <v>1</v>
      </c>
    </row>
    <row r="23" spans="1:13">
      <c r="A23" t="s">
        <v>51</v>
      </c>
      <c r="B23" t="s">
        <v>22</v>
      </c>
      <c r="C23">
        <v>61</v>
      </c>
      <c r="D23">
        <v>98</v>
      </c>
      <c r="E23">
        <v>0.62</v>
      </c>
      <c r="F23">
        <v>0.78</v>
      </c>
      <c r="G23" t="s">
        <v>70</v>
      </c>
      <c r="H23" t="s">
        <v>70</v>
      </c>
      <c r="I23" t="s">
        <v>72</v>
      </c>
      <c r="J23">
        <v>18</v>
      </c>
      <c r="K23" t="s">
        <v>80</v>
      </c>
      <c r="L23" t="s">
        <v>74</v>
      </c>
      <c r="M23">
        <v>1</v>
      </c>
    </row>
    <row r="24" spans="1:13">
      <c r="A24" t="s">
        <v>51</v>
      </c>
      <c r="B24" t="s">
        <v>22</v>
      </c>
      <c r="C24">
        <v>32</v>
      </c>
      <c r="D24">
        <v>103</v>
      </c>
      <c r="E24">
        <v>0.31</v>
      </c>
      <c r="F24">
        <v>0.86</v>
      </c>
      <c r="G24" t="s">
        <v>70</v>
      </c>
      <c r="H24" t="s">
        <v>70</v>
      </c>
      <c r="I24" t="s">
        <v>72</v>
      </c>
      <c r="J24">
        <v>18</v>
      </c>
      <c r="K24" t="s">
        <v>80</v>
      </c>
      <c r="L24" t="s">
        <v>74</v>
      </c>
      <c r="M24">
        <v>1</v>
      </c>
    </row>
    <row r="25" spans="1:13">
      <c r="A25" t="s">
        <v>51</v>
      </c>
      <c r="B25" t="s">
        <v>22</v>
      </c>
      <c r="C25">
        <v>66</v>
      </c>
      <c r="D25">
        <v>108</v>
      </c>
      <c r="E25">
        <v>0.61</v>
      </c>
      <c r="F25">
        <v>0.86</v>
      </c>
      <c r="G25" t="s">
        <v>70</v>
      </c>
      <c r="H25" t="s">
        <v>70</v>
      </c>
      <c r="I25" t="s">
        <v>72</v>
      </c>
      <c r="J25">
        <v>18</v>
      </c>
      <c r="K25" t="s">
        <v>80</v>
      </c>
      <c r="L25" t="s">
        <v>74</v>
      </c>
      <c r="M25">
        <v>1</v>
      </c>
    </row>
    <row r="26" spans="1:13">
      <c r="A26" t="s">
        <v>146</v>
      </c>
      <c r="B26" t="s">
        <v>22</v>
      </c>
      <c r="C26">
        <v>55</v>
      </c>
      <c r="D26">
        <v>117</v>
      </c>
      <c r="E26">
        <f>C26/D26</f>
        <v>0.47008547008547008</v>
      </c>
      <c r="F26">
        <v>0.98</v>
      </c>
      <c r="G26" t="s">
        <v>71</v>
      </c>
      <c r="H26" t="s">
        <v>70</v>
      </c>
      <c r="I26" t="s">
        <v>91</v>
      </c>
      <c r="J26">
        <v>18</v>
      </c>
      <c r="K26" t="s">
        <v>76</v>
      </c>
      <c r="L26">
        <v>41</v>
      </c>
      <c r="M26">
        <v>41</v>
      </c>
    </row>
    <row r="27" spans="1:13">
      <c r="A27" t="s">
        <v>49</v>
      </c>
      <c r="B27" t="s">
        <v>22</v>
      </c>
      <c r="C27">
        <v>62</v>
      </c>
      <c r="D27">
        <v>117</v>
      </c>
      <c r="E27">
        <f t="shared" ref="E27:E90" si="0">C27/D27</f>
        <v>0.52991452991452992</v>
      </c>
      <c r="F27">
        <v>0.98</v>
      </c>
      <c r="G27" t="s">
        <v>71</v>
      </c>
      <c r="H27" t="s">
        <v>71</v>
      </c>
      <c r="I27" t="s">
        <v>72</v>
      </c>
      <c r="J27">
        <v>18</v>
      </c>
      <c r="K27" t="s">
        <v>76</v>
      </c>
      <c r="L27" t="s">
        <v>148</v>
      </c>
      <c r="M27">
        <v>1</v>
      </c>
    </row>
    <row r="28" spans="1:13">
      <c r="A28" t="s">
        <v>149</v>
      </c>
      <c r="B28" t="s">
        <v>22</v>
      </c>
      <c r="C28">
        <v>60</v>
      </c>
      <c r="D28">
        <v>116</v>
      </c>
      <c r="E28">
        <f t="shared" si="0"/>
        <v>0.51724137931034486</v>
      </c>
      <c r="F28">
        <v>0.97</v>
      </c>
      <c r="G28" t="s">
        <v>71</v>
      </c>
      <c r="H28" t="s">
        <v>70</v>
      </c>
      <c r="I28" t="s">
        <v>91</v>
      </c>
      <c r="J28">
        <v>18</v>
      </c>
      <c r="K28" t="s">
        <v>78</v>
      </c>
      <c r="L28">
        <v>41</v>
      </c>
      <c r="M28">
        <v>41</v>
      </c>
    </row>
    <row r="29" spans="1:13">
      <c r="A29" t="s">
        <v>50</v>
      </c>
      <c r="B29" t="s">
        <v>22</v>
      </c>
      <c r="C29">
        <v>56</v>
      </c>
      <c r="D29">
        <v>116</v>
      </c>
      <c r="E29">
        <f t="shared" si="0"/>
        <v>0.48275862068965519</v>
      </c>
      <c r="F29">
        <v>0.97</v>
      </c>
      <c r="G29" t="s">
        <v>70</v>
      </c>
      <c r="H29" t="s">
        <v>70</v>
      </c>
      <c r="I29" t="s">
        <v>91</v>
      </c>
      <c r="J29">
        <v>18</v>
      </c>
      <c r="K29" t="s">
        <v>78</v>
      </c>
      <c r="L29" t="s">
        <v>148</v>
      </c>
      <c r="M29">
        <v>1</v>
      </c>
    </row>
    <row r="30" spans="1:13">
      <c r="A30" t="s">
        <v>150</v>
      </c>
      <c r="B30" t="s">
        <v>22</v>
      </c>
      <c r="C30">
        <v>56</v>
      </c>
      <c r="D30">
        <v>115</v>
      </c>
      <c r="E30">
        <f t="shared" si="0"/>
        <v>0.48695652173913045</v>
      </c>
      <c r="F30">
        <v>0.96</v>
      </c>
      <c r="G30" t="s">
        <v>71</v>
      </c>
      <c r="H30" t="s">
        <v>70</v>
      </c>
      <c r="I30" t="s">
        <v>91</v>
      </c>
      <c r="J30">
        <v>18</v>
      </c>
      <c r="K30" t="s">
        <v>73</v>
      </c>
      <c r="L30">
        <v>41</v>
      </c>
      <c r="M30">
        <v>41</v>
      </c>
    </row>
    <row r="31" spans="1:13">
      <c r="A31" t="s">
        <v>48</v>
      </c>
      <c r="B31" t="s">
        <v>22</v>
      </c>
      <c r="C31">
        <v>59</v>
      </c>
      <c r="D31">
        <v>115</v>
      </c>
      <c r="E31">
        <f t="shared" si="0"/>
        <v>0.5130434782608696</v>
      </c>
      <c r="F31">
        <v>0.96</v>
      </c>
      <c r="G31" t="s">
        <v>71</v>
      </c>
      <c r="H31" t="s">
        <v>71</v>
      </c>
      <c r="I31" t="s">
        <v>91</v>
      </c>
      <c r="J31">
        <v>18</v>
      </c>
      <c r="K31" t="s">
        <v>73</v>
      </c>
      <c r="L31" t="s">
        <v>148</v>
      </c>
      <c r="M31">
        <v>1</v>
      </c>
    </row>
    <row r="32" spans="1:13">
      <c r="A32" t="s">
        <v>151</v>
      </c>
      <c r="B32" t="s">
        <v>22</v>
      </c>
      <c r="C32">
        <v>47</v>
      </c>
      <c r="D32">
        <v>119</v>
      </c>
      <c r="E32">
        <f t="shared" si="0"/>
        <v>0.3949579831932773</v>
      </c>
      <c r="F32">
        <v>0.99</v>
      </c>
      <c r="G32" t="s">
        <v>71</v>
      </c>
      <c r="H32" t="s">
        <v>70</v>
      </c>
      <c r="I32" t="s">
        <v>91</v>
      </c>
      <c r="J32">
        <v>18</v>
      </c>
      <c r="K32" t="s">
        <v>80</v>
      </c>
      <c r="L32">
        <v>41</v>
      </c>
      <c r="M32">
        <v>41</v>
      </c>
    </row>
    <row r="33" spans="1:13">
      <c r="A33" t="s">
        <v>51</v>
      </c>
      <c r="B33" t="s">
        <v>22</v>
      </c>
      <c r="C33">
        <v>72</v>
      </c>
      <c r="D33">
        <v>119</v>
      </c>
      <c r="E33">
        <f t="shared" si="0"/>
        <v>0.60504201680672265</v>
      </c>
      <c r="F33">
        <v>0.99</v>
      </c>
      <c r="G33" t="s">
        <v>70</v>
      </c>
      <c r="H33" t="s">
        <v>70</v>
      </c>
      <c r="I33" t="s">
        <v>72</v>
      </c>
      <c r="J33">
        <v>18</v>
      </c>
      <c r="K33" t="s">
        <v>80</v>
      </c>
      <c r="L33" t="s">
        <v>148</v>
      </c>
      <c r="M33">
        <v>1</v>
      </c>
    </row>
    <row r="34" spans="1:13">
      <c r="A34" t="s">
        <v>150</v>
      </c>
      <c r="B34" t="s">
        <v>22</v>
      </c>
      <c r="C34">
        <v>29</v>
      </c>
      <c r="D34">
        <v>94</v>
      </c>
      <c r="E34">
        <f t="shared" si="0"/>
        <v>0.30851063829787234</v>
      </c>
      <c r="F34">
        <v>0.78</v>
      </c>
      <c r="G34" t="s">
        <v>71</v>
      </c>
      <c r="H34" t="s">
        <v>70</v>
      </c>
      <c r="I34" t="s">
        <v>91</v>
      </c>
      <c r="J34">
        <v>18</v>
      </c>
      <c r="K34" t="s">
        <v>73</v>
      </c>
      <c r="L34">
        <v>41</v>
      </c>
      <c r="M34">
        <v>41</v>
      </c>
    </row>
    <row r="35" spans="1:13">
      <c r="A35" t="s">
        <v>48</v>
      </c>
      <c r="B35" t="s">
        <v>22</v>
      </c>
      <c r="C35">
        <v>65</v>
      </c>
      <c r="D35">
        <v>94</v>
      </c>
      <c r="E35">
        <f t="shared" si="0"/>
        <v>0.69148936170212771</v>
      </c>
      <c r="F35">
        <v>0.78</v>
      </c>
      <c r="G35" t="s">
        <v>71</v>
      </c>
      <c r="H35" t="s">
        <v>71</v>
      </c>
      <c r="I35" t="s">
        <v>91</v>
      </c>
      <c r="J35">
        <v>18</v>
      </c>
      <c r="K35" t="s">
        <v>73</v>
      </c>
      <c r="L35" t="s">
        <v>148</v>
      </c>
      <c r="M35">
        <v>1</v>
      </c>
    </row>
    <row r="36" spans="1:13">
      <c r="A36" t="s">
        <v>146</v>
      </c>
      <c r="B36" t="s">
        <v>22</v>
      </c>
      <c r="C36">
        <v>16</v>
      </c>
      <c r="D36">
        <v>114</v>
      </c>
      <c r="E36">
        <f t="shared" si="0"/>
        <v>0.14035087719298245</v>
      </c>
      <c r="F36">
        <v>0.95</v>
      </c>
      <c r="G36" t="s">
        <v>71</v>
      </c>
      <c r="H36" t="s">
        <v>70</v>
      </c>
      <c r="I36" t="s">
        <v>91</v>
      </c>
      <c r="J36">
        <v>18</v>
      </c>
      <c r="K36" t="s">
        <v>76</v>
      </c>
      <c r="L36">
        <v>41</v>
      </c>
      <c r="M36">
        <v>41</v>
      </c>
    </row>
    <row r="37" spans="1:13">
      <c r="A37" t="s">
        <v>49</v>
      </c>
      <c r="B37" t="s">
        <v>22</v>
      </c>
      <c r="C37">
        <v>98</v>
      </c>
      <c r="D37">
        <v>114</v>
      </c>
      <c r="E37">
        <f t="shared" si="0"/>
        <v>0.85964912280701755</v>
      </c>
      <c r="F37">
        <v>0.95</v>
      </c>
      <c r="G37" t="s">
        <v>71</v>
      </c>
      <c r="H37" t="s">
        <v>71</v>
      </c>
      <c r="I37" t="s">
        <v>72</v>
      </c>
      <c r="J37">
        <v>18</v>
      </c>
      <c r="K37" t="s">
        <v>76</v>
      </c>
      <c r="L37" t="s">
        <v>148</v>
      </c>
      <c r="M37">
        <v>1</v>
      </c>
    </row>
    <row r="38" spans="1:13">
      <c r="A38" t="s">
        <v>149</v>
      </c>
      <c r="B38" t="s">
        <v>22</v>
      </c>
      <c r="C38">
        <v>57</v>
      </c>
      <c r="D38">
        <v>115</v>
      </c>
      <c r="E38">
        <f t="shared" si="0"/>
        <v>0.4956521739130435</v>
      </c>
      <c r="F38">
        <v>0.96</v>
      </c>
      <c r="G38" t="s">
        <v>71</v>
      </c>
      <c r="H38" t="s">
        <v>70</v>
      </c>
      <c r="I38" t="s">
        <v>91</v>
      </c>
      <c r="J38">
        <v>18</v>
      </c>
      <c r="K38" t="s">
        <v>78</v>
      </c>
      <c r="L38">
        <v>41</v>
      </c>
      <c r="M38">
        <v>41</v>
      </c>
    </row>
    <row r="39" spans="1:13">
      <c r="A39" t="s">
        <v>50</v>
      </c>
      <c r="B39" t="s">
        <v>22</v>
      </c>
      <c r="C39">
        <v>58</v>
      </c>
      <c r="D39">
        <v>115</v>
      </c>
      <c r="E39">
        <f t="shared" si="0"/>
        <v>0.5043478260869565</v>
      </c>
      <c r="F39">
        <v>0.96</v>
      </c>
      <c r="G39" t="s">
        <v>70</v>
      </c>
      <c r="H39" t="s">
        <v>70</v>
      </c>
      <c r="I39" t="s">
        <v>91</v>
      </c>
      <c r="J39">
        <v>18</v>
      </c>
      <c r="K39" t="s">
        <v>78</v>
      </c>
      <c r="L39" t="s">
        <v>148</v>
      </c>
      <c r="M39">
        <v>1</v>
      </c>
    </row>
    <row r="40" spans="1:13">
      <c r="A40" t="s">
        <v>151</v>
      </c>
      <c r="B40" t="s">
        <v>22</v>
      </c>
      <c r="C40">
        <v>55</v>
      </c>
      <c r="D40">
        <v>117</v>
      </c>
      <c r="E40">
        <f t="shared" si="0"/>
        <v>0.47008547008547008</v>
      </c>
      <c r="F40">
        <v>0.97</v>
      </c>
      <c r="G40" t="s">
        <v>71</v>
      </c>
      <c r="H40" t="s">
        <v>70</v>
      </c>
      <c r="I40" t="s">
        <v>91</v>
      </c>
      <c r="J40">
        <v>18</v>
      </c>
      <c r="K40" t="s">
        <v>80</v>
      </c>
      <c r="L40">
        <v>41</v>
      </c>
      <c r="M40">
        <v>41</v>
      </c>
    </row>
    <row r="41" spans="1:13">
      <c r="A41" t="s">
        <v>51</v>
      </c>
      <c r="B41" t="s">
        <v>22</v>
      </c>
      <c r="C41">
        <v>62</v>
      </c>
      <c r="D41">
        <v>117</v>
      </c>
      <c r="E41">
        <f t="shared" si="0"/>
        <v>0.52991452991452992</v>
      </c>
      <c r="F41">
        <v>0.97</v>
      </c>
      <c r="G41" t="s">
        <v>70</v>
      </c>
      <c r="H41" t="s">
        <v>70</v>
      </c>
      <c r="I41" t="s">
        <v>72</v>
      </c>
      <c r="J41">
        <v>18</v>
      </c>
      <c r="K41" t="s">
        <v>80</v>
      </c>
      <c r="L41" t="s">
        <v>148</v>
      </c>
      <c r="M41">
        <v>1</v>
      </c>
    </row>
    <row r="42" spans="1:13">
      <c r="A42" t="s">
        <v>151</v>
      </c>
      <c r="B42" t="s">
        <v>22</v>
      </c>
      <c r="C42">
        <v>54</v>
      </c>
      <c r="D42">
        <v>106</v>
      </c>
      <c r="E42">
        <f t="shared" si="0"/>
        <v>0.50943396226415094</v>
      </c>
      <c r="F42">
        <v>0.88</v>
      </c>
      <c r="G42" t="s">
        <v>71</v>
      </c>
      <c r="H42" t="s">
        <v>70</v>
      </c>
      <c r="I42" t="s">
        <v>91</v>
      </c>
      <c r="J42">
        <v>18</v>
      </c>
      <c r="K42" t="s">
        <v>80</v>
      </c>
      <c r="L42">
        <v>41</v>
      </c>
      <c r="M42">
        <v>41</v>
      </c>
    </row>
    <row r="43" spans="1:13">
      <c r="A43" t="s">
        <v>51</v>
      </c>
      <c r="B43" t="s">
        <v>22</v>
      </c>
      <c r="C43">
        <v>52</v>
      </c>
      <c r="D43">
        <v>106</v>
      </c>
      <c r="E43">
        <f t="shared" si="0"/>
        <v>0.49056603773584906</v>
      </c>
      <c r="F43">
        <v>0.88</v>
      </c>
      <c r="G43" t="s">
        <v>70</v>
      </c>
      <c r="H43" t="s">
        <v>70</v>
      </c>
      <c r="I43" t="s">
        <v>72</v>
      </c>
      <c r="J43">
        <v>18</v>
      </c>
      <c r="K43" t="s">
        <v>80</v>
      </c>
      <c r="L43" t="s">
        <v>148</v>
      </c>
      <c r="M43">
        <v>1</v>
      </c>
    </row>
    <row r="44" spans="1:13">
      <c r="A44" t="s">
        <v>146</v>
      </c>
      <c r="B44" t="s">
        <v>22</v>
      </c>
      <c r="C44">
        <v>66</v>
      </c>
      <c r="D44">
        <v>108</v>
      </c>
      <c r="E44">
        <f t="shared" si="0"/>
        <v>0.61111111111111116</v>
      </c>
      <c r="F44">
        <v>0.9</v>
      </c>
      <c r="G44" t="s">
        <v>71</v>
      </c>
      <c r="H44" t="s">
        <v>70</v>
      </c>
      <c r="I44" t="s">
        <v>91</v>
      </c>
      <c r="J44">
        <v>18</v>
      </c>
      <c r="K44" t="s">
        <v>76</v>
      </c>
      <c r="L44">
        <v>41</v>
      </c>
      <c r="M44">
        <v>41</v>
      </c>
    </row>
    <row r="45" spans="1:13">
      <c r="A45" t="s">
        <v>49</v>
      </c>
      <c r="B45" t="s">
        <v>22</v>
      </c>
      <c r="C45">
        <v>42</v>
      </c>
      <c r="D45">
        <v>108</v>
      </c>
      <c r="E45">
        <f t="shared" si="0"/>
        <v>0.3888888888888889</v>
      </c>
      <c r="F45">
        <v>0.9</v>
      </c>
      <c r="G45" t="s">
        <v>71</v>
      </c>
      <c r="H45" t="s">
        <v>71</v>
      </c>
      <c r="I45" t="s">
        <v>72</v>
      </c>
      <c r="J45">
        <v>18</v>
      </c>
      <c r="K45" t="s">
        <v>76</v>
      </c>
      <c r="L45" t="s">
        <v>148</v>
      </c>
      <c r="M45">
        <v>1</v>
      </c>
    </row>
    <row r="46" spans="1:13">
      <c r="A46" t="s">
        <v>149</v>
      </c>
      <c r="B46" t="s">
        <v>22</v>
      </c>
      <c r="C46">
        <v>79</v>
      </c>
      <c r="D46">
        <v>114</v>
      </c>
      <c r="E46">
        <f t="shared" si="0"/>
        <v>0.69298245614035092</v>
      </c>
      <c r="F46">
        <v>0.95</v>
      </c>
      <c r="G46" t="s">
        <v>71</v>
      </c>
      <c r="H46" t="s">
        <v>70</v>
      </c>
      <c r="I46" t="s">
        <v>91</v>
      </c>
      <c r="J46">
        <v>18</v>
      </c>
      <c r="K46" t="s">
        <v>78</v>
      </c>
      <c r="L46">
        <v>41</v>
      </c>
      <c r="M46">
        <v>41</v>
      </c>
    </row>
    <row r="47" spans="1:13">
      <c r="A47" t="s">
        <v>50</v>
      </c>
      <c r="B47" t="s">
        <v>22</v>
      </c>
      <c r="C47">
        <v>35</v>
      </c>
      <c r="D47">
        <v>114</v>
      </c>
      <c r="E47">
        <f t="shared" si="0"/>
        <v>0.30701754385964913</v>
      </c>
      <c r="F47">
        <v>0.95</v>
      </c>
      <c r="G47" t="s">
        <v>70</v>
      </c>
      <c r="H47" t="s">
        <v>70</v>
      </c>
      <c r="I47" t="s">
        <v>91</v>
      </c>
      <c r="J47">
        <v>18</v>
      </c>
      <c r="K47" t="s">
        <v>78</v>
      </c>
      <c r="L47" t="s">
        <v>148</v>
      </c>
      <c r="M47">
        <v>1</v>
      </c>
    </row>
    <row r="48" spans="1:13">
      <c r="A48" t="s">
        <v>150</v>
      </c>
      <c r="B48" t="s">
        <v>22</v>
      </c>
      <c r="C48">
        <v>17</v>
      </c>
      <c r="D48">
        <v>106</v>
      </c>
      <c r="E48">
        <f t="shared" si="0"/>
        <v>0.16037735849056603</v>
      </c>
      <c r="F48">
        <v>0.88</v>
      </c>
      <c r="G48" t="s">
        <v>71</v>
      </c>
      <c r="H48" t="s">
        <v>70</v>
      </c>
      <c r="I48" t="s">
        <v>91</v>
      </c>
      <c r="J48">
        <v>18</v>
      </c>
      <c r="K48" t="s">
        <v>73</v>
      </c>
      <c r="L48">
        <v>41</v>
      </c>
      <c r="M48">
        <v>41</v>
      </c>
    </row>
    <row r="49" spans="1:13">
      <c r="A49" t="s">
        <v>48</v>
      </c>
      <c r="B49" t="s">
        <v>22</v>
      </c>
      <c r="C49">
        <v>89</v>
      </c>
      <c r="D49">
        <v>106</v>
      </c>
      <c r="E49">
        <f t="shared" si="0"/>
        <v>0.839622641509434</v>
      </c>
      <c r="F49">
        <v>0.88</v>
      </c>
      <c r="G49" t="s">
        <v>71</v>
      </c>
      <c r="H49" t="s">
        <v>71</v>
      </c>
      <c r="I49" t="s">
        <v>91</v>
      </c>
      <c r="J49">
        <v>18</v>
      </c>
      <c r="K49" t="s">
        <v>73</v>
      </c>
      <c r="L49" t="s">
        <v>148</v>
      </c>
      <c r="M49">
        <v>1</v>
      </c>
    </row>
    <row r="50" spans="1:13">
      <c r="A50" t="s">
        <v>151</v>
      </c>
      <c r="B50" t="s">
        <v>22</v>
      </c>
      <c r="C50">
        <v>31</v>
      </c>
      <c r="D50">
        <v>113</v>
      </c>
      <c r="E50">
        <f t="shared" si="0"/>
        <v>0.27433628318584069</v>
      </c>
      <c r="F50">
        <v>0.94</v>
      </c>
      <c r="G50" t="s">
        <v>71</v>
      </c>
      <c r="H50" t="s">
        <v>70</v>
      </c>
      <c r="I50" t="s">
        <v>91</v>
      </c>
      <c r="J50">
        <v>18</v>
      </c>
      <c r="K50" t="s">
        <v>80</v>
      </c>
      <c r="L50">
        <v>41</v>
      </c>
      <c r="M50">
        <v>41</v>
      </c>
    </row>
    <row r="51" spans="1:13">
      <c r="A51" t="s">
        <v>51</v>
      </c>
      <c r="B51" t="s">
        <v>22</v>
      </c>
      <c r="C51">
        <v>82</v>
      </c>
      <c r="D51">
        <v>113</v>
      </c>
      <c r="E51">
        <f t="shared" si="0"/>
        <v>0.72566371681415931</v>
      </c>
      <c r="F51">
        <v>0.94</v>
      </c>
      <c r="G51" t="s">
        <v>70</v>
      </c>
      <c r="H51" t="s">
        <v>70</v>
      </c>
      <c r="I51" t="s">
        <v>72</v>
      </c>
      <c r="J51">
        <v>18</v>
      </c>
      <c r="K51" t="s">
        <v>80</v>
      </c>
      <c r="L51" t="s">
        <v>148</v>
      </c>
      <c r="M51">
        <v>1</v>
      </c>
    </row>
    <row r="52" spans="1:13">
      <c r="A52" t="s">
        <v>146</v>
      </c>
      <c r="B52" t="s">
        <v>22</v>
      </c>
      <c r="C52">
        <v>45</v>
      </c>
      <c r="D52">
        <v>115</v>
      </c>
      <c r="E52">
        <f t="shared" si="0"/>
        <v>0.39130434782608697</v>
      </c>
      <c r="F52">
        <v>0.96</v>
      </c>
      <c r="G52" t="s">
        <v>71</v>
      </c>
      <c r="H52" t="s">
        <v>70</v>
      </c>
      <c r="I52" t="s">
        <v>91</v>
      </c>
      <c r="J52">
        <v>18</v>
      </c>
      <c r="K52" t="s">
        <v>76</v>
      </c>
      <c r="L52">
        <v>41</v>
      </c>
      <c r="M52">
        <v>41</v>
      </c>
    </row>
    <row r="53" spans="1:13">
      <c r="A53" t="s">
        <v>49</v>
      </c>
      <c r="B53" t="s">
        <v>22</v>
      </c>
      <c r="C53">
        <v>70</v>
      </c>
      <c r="D53">
        <v>115</v>
      </c>
      <c r="E53">
        <f t="shared" si="0"/>
        <v>0.60869565217391308</v>
      </c>
      <c r="F53">
        <v>0.96</v>
      </c>
      <c r="G53" t="s">
        <v>71</v>
      </c>
      <c r="H53" t="s">
        <v>71</v>
      </c>
      <c r="I53" t="s">
        <v>72</v>
      </c>
      <c r="J53">
        <v>18</v>
      </c>
      <c r="K53" t="s">
        <v>76</v>
      </c>
      <c r="L53" t="s">
        <v>148</v>
      </c>
      <c r="M53">
        <v>1</v>
      </c>
    </row>
    <row r="54" spans="1:13">
      <c r="A54" t="s">
        <v>149</v>
      </c>
      <c r="B54" t="s">
        <v>22</v>
      </c>
      <c r="C54">
        <v>27</v>
      </c>
      <c r="D54">
        <v>115</v>
      </c>
      <c r="E54">
        <f t="shared" si="0"/>
        <v>0.23478260869565218</v>
      </c>
      <c r="F54">
        <v>0.96</v>
      </c>
      <c r="G54" t="s">
        <v>71</v>
      </c>
      <c r="H54" t="s">
        <v>70</v>
      </c>
      <c r="I54" t="s">
        <v>91</v>
      </c>
      <c r="J54">
        <v>18</v>
      </c>
      <c r="K54" t="s">
        <v>78</v>
      </c>
      <c r="L54">
        <v>41</v>
      </c>
      <c r="M54">
        <v>41</v>
      </c>
    </row>
    <row r="55" spans="1:13">
      <c r="A55" t="s">
        <v>50</v>
      </c>
      <c r="B55" t="s">
        <v>22</v>
      </c>
      <c r="C55">
        <v>88</v>
      </c>
      <c r="D55">
        <v>115</v>
      </c>
      <c r="E55">
        <f t="shared" si="0"/>
        <v>0.76521739130434785</v>
      </c>
      <c r="F55">
        <v>0.96</v>
      </c>
      <c r="G55" t="s">
        <v>70</v>
      </c>
      <c r="H55" t="s">
        <v>70</v>
      </c>
      <c r="I55" t="s">
        <v>91</v>
      </c>
      <c r="J55">
        <v>18</v>
      </c>
      <c r="K55" t="s">
        <v>78</v>
      </c>
      <c r="L55" t="s">
        <v>148</v>
      </c>
      <c r="M55">
        <v>1</v>
      </c>
    </row>
    <row r="56" spans="1:13">
      <c r="A56" t="s">
        <v>150</v>
      </c>
      <c r="B56" t="s">
        <v>22</v>
      </c>
      <c r="C56">
        <v>42</v>
      </c>
      <c r="D56">
        <v>116</v>
      </c>
      <c r="E56">
        <f t="shared" si="0"/>
        <v>0.36206896551724138</v>
      </c>
      <c r="F56">
        <v>0.97</v>
      </c>
      <c r="G56" t="s">
        <v>71</v>
      </c>
      <c r="H56" t="s">
        <v>70</v>
      </c>
      <c r="I56" t="s">
        <v>91</v>
      </c>
      <c r="J56">
        <v>18</v>
      </c>
      <c r="K56" t="s">
        <v>73</v>
      </c>
      <c r="L56">
        <v>41</v>
      </c>
      <c r="M56">
        <v>41</v>
      </c>
    </row>
    <row r="57" spans="1:13">
      <c r="A57" t="s">
        <v>48</v>
      </c>
      <c r="B57" t="s">
        <v>22</v>
      </c>
      <c r="C57">
        <v>74</v>
      </c>
      <c r="D57">
        <v>116</v>
      </c>
      <c r="E57">
        <f t="shared" si="0"/>
        <v>0.63793103448275867</v>
      </c>
      <c r="F57">
        <v>0.97</v>
      </c>
      <c r="G57" t="s">
        <v>71</v>
      </c>
      <c r="H57" t="s">
        <v>71</v>
      </c>
      <c r="I57" t="s">
        <v>91</v>
      </c>
      <c r="J57">
        <v>18</v>
      </c>
      <c r="K57" t="s">
        <v>73</v>
      </c>
      <c r="L57" t="s">
        <v>148</v>
      </c>
      <c r="M57">
        <v>1</v>
      </c>
    </row>
    <row r="58" spans="1:13">
      <c r="A58" t="s">
        <v>150</v>
      </c>
      <c r="B58" t="s">
        <v>22</v>
      </c>
      <c r="C58">
        <v>76</v>
      </c>
      <c r="D58">
        <v>114</v>
      </c>
      <c r="E58">
        <f t="shared" si="0"/>
        <v>0.66666666666666663</v>
      </c>
      <c r="F58">
        <v>0.95</v>
      </c>
      <c r="G58" t="s">
        <v>71</v>
      </c>
      <c r="H58" t="s">
        <v>70</v>
      </c>
      <c r="I58" t="s">
        <v>91</v>
      </c>
      <c r="J58">
        <v>18</v>
      </c>
      <c r="K58" t="s">
        <v>73</v>
      </c>
      <c r="L58">
        <v>41</v>
      </c>
      <c r="M58">
        <v>41</v>
      </c>
    </row>
    <row r="59" spans="1:13">
      <c r="A59" t="s">
        <v>48</v>
      </c>
      <c r="B59" t="s">
        <v>22</v>
      </c>
      <c r="C59">
        <v>38</v>
      </c>
      <c r="D59">
        <v>114</v>
      </c>
      <c r="E59">
        <f t="shared" si="0"/>
        <v>0.33333333333333331</v>
      </c>
      <c r="F59">
        <v>0.95</v>
      </c>
      <c r="G59" t="s">
        <v>71</v>
      </c>
      <c r="H59" t="s">
        <v>71</v>
      </c>
      <c r="I59" t="s">
        <v>91</v>
      </c>
      <c r="J59">
        <v>18</v>
      </c>
      <c r="K59" t="s">
        <v>73</v>
      </c>
      <c r="L59" t="s">
        <v>148</v>
      </c>
      <c r="M59">
        <v>1</v>
      </c>
    </row>
    <row r="60" spans="1:13">
      <c r="A60" t="s">
        <v>146</v>
      </c>
      <c r="B60" t="s">
        <v>22</v>
      </c>
      <c r="C60">
        <v>61</v>
      </c>
      <c r="D60">
        <v>120</v>
      </c>
      <c r="E60">
        <f t="shared" si="0"/>
        <v>0.5083333333333333</v>
      </c>
      <c r="F60">
        <v>1</v>
      </c>
      <c r="G60" t="s">
        <v>71</v>
      </c>
      <c r="H60" t="s">
        <v>70</v>
      </c>
      <c r="I60" t="s">
        <v>91</v>
      </c>
      <c r="J60">
        <v>18</v>
      </c>
      <c r="K60" t="s">
        <v>76</v>
      </c>
      <c r="L60">
        <v>41</v>
      </c>
      <c r="M60">
        <v>41</v>
      </c>
    </row>
    <row r="61" spans="1:13">
      <c r="A61" t="s">
        <v>49</v>
      </c>
      <c r="B61" t="s">
        <v>22</v>
      </c>
      <c r="C61">
        <v>59</v>
      </c>
      <c r="D61">
        <v>120</v>
      </c>
      <c r="E61">
        <f t="shared" si="0"/>
        <v>0.49166666666666664</v>
      </c>
      <c r="F61">
        <v>1</v>
      </c>
      <c r="G61" t="s">
        <v>71</v>
      </c>
      <c r="H61" t="s">
        <v>71</v>
      </c>
      <c r="I61" t="s">
        <v>72</v>
      </c>
      <c r="J61">
        <v>18</v>
      </c>
      <c r="K61" t="s">
        <v>76</v>
      </c>
      <c r="L61" t="s">
        <v>148</v>
      </c>
      <c r="M61">
        <v>1</v>
      </c>
    </row>
    <row r="62" spans="1:13">
      <c r="A62" t="s">
        <v>149</v>
      </c>
      <c r="B62" t="s">
        <v>22</v>
      </c>
      <c r="C62">
        <v>81</v>
      </c>
      <c r="D62">
        <v>115</v>
      </c>
      <c r="E62">
        <f t="shared" si="0"/>
        <v>0.70434782608695656</v>
      </c>
      <c r="F62">
        <v>0.96</v>
      </c>
      <c r="G62" t="s">
        <v>71</v>
      </c>
      <c r="H62" t="s">
        <v>70</v>
      </c>
      <c r="I62" t="s">
        <v>91</v>
      </c>
      <c r="J62">
        <v>18</v>
      </c>
      <c r="K62" t="s">
        <v>78</v>
      </c>
      <c r="L62">
        <v>41</v>
      </c>
      <c r="M62">
        <v>41</v>
      </c>
    </row>
    <row r="63" spans="1:13">
      <c r="A63" t="s">
        <v>50</v>
      </c>
      <c r="B63" t="s">
        <v>22</v>
      </c>
      <c r="C63">
        <v>34</v>
      </c>
      <c r="D63">
        <v>115</v>
      </c>
      <c r="E63">
        <f t="shared" si="0"/>
        <v>0.29565217391304349</v>
      </c>
      <c r="F63">
        <v>0.96</v>
      </c>
      <c r="G63" t="s">
        <v>70</v>
      </c>
      <c r="H63" t="s">
        <v>70</v>
      </c>
      <c r="I63" t="s">
        <v>91</v>
      </c>
      <c r="J63">
        <v>18</v>
      </c>
      <c r="K63" t="s">
        <v>78</v>
      </c>
      <c r="L63" t="s">
        <v>148</v>
      </c>
      <c r="M63">
        <v>1</v>
      </c>
    </row>
    <row r="64" spans="1:13">
      <c r="A64" t="s">
        <v>151</v>
      </c>
      <c r="B64" t="s">
        <v>22</v>
      </c>
      <c r="C64">
        <v>69</v>
      </c>
      <c r="D64">
        <v>114</v>
      </c>
      <c r="E64">
        <f t="shared" si="0"/>
        <v>0.60526315789473684</v>
      </c>
      <c r="F64">
        <v>0.95</v>
      </c>
      <c r="G64" t="s">
        <v>71</v>
      </c>
      <c r="H64" t="s">
        <v>70</v>
      </c>
      <c r="I64" t="s">
        <v>91</v>
      </c>
      <c r="J64">
        <v>18</v>
      </c>
      <c r="K64" t="s">
        <v>80</v>
      </c>
      <c r="L64">
        <v>41</v>
      </c>
      <c r="M64">
        <v>41</v>
      </c>
    </row>
    <row r="65" spans="1:13">
      <c r="A65" t="s">
        <v>51</v>
      </c>
      <c r="B65" t="s">
        <v>22</v>
      </c>
      <c r="C65">
        <v>45</v>
      </c>
      <c r="D65">
        <v>114</v>
      </c>
      <c r="E65">
        <f t="shared" si="0"/>
        <v>0.39473684210526316</v>
      </c>
      <c r="F65">
        <v>0.95</v>
      </c>
      <c r="G65" t="s">
        <v>70</v>
      </c>
      <c r="H65" t="s">
        <v>70</v>
      </c>
      <c r="I65" t="s">
        <v>72</v>
      </c>
      <c r="J65">
        <v>18</v>
      </c>
      <c r="K65" t="s">
        <v>80</v>
      </c>
      <c r="L65" t="s">
        <v>148</v>
      </c>
      <c r="M65">
        <v>1</v>
      </c>
    </row>
    <row r="66" spans="1:13">
      <c r="A66" t="s">
        <v>87</v>
      </c>
      <c r="B66" t="s">
        <v>22</v>
      </c>
      <c r="C66">
        <v>51</v>
      </c>
      <c r="D66">
        <v>118</v>
      </c>
      <c r="E66">
        <f t="shared" si="0"/>
        <v>0.43220338983050849</v>
      </c>
      <c r="F66">
        <v>0.98</v>
      </c>
      <c r="G66" t="s">
        <v>70</v>
      </c>
      <c r="H66" t="s">
        <v>71</v>
      </c>
      <c r="I66" t="s">
        <v>72</v>
      </c>
      <c r="J66">
        <v>18</v>
      </c>
      <c r="K66" t="s">
        <v>78</v>
      </c>
      <c r="L66">
        <v>42</v>
      </c>
      <c r="M66">
        <v>42</v>
      </c>
    </row>
    <row r="67" spans="1:13">
      <c r="A67" t="s">
        <v>50</v>
      </c>
      <c r="B67" t="s">
        <v>22</v>
      </c>
      <c r="C67">
        <v>67</v>
      </c>
      <c r="D67">
        <v>118</v>
      </c>
      <c r="E67">
        <f t="shared" si="0"/>
        <v>0.56779661016949157</v>
      </c>
      <c r="F67">
        <v>0.98</v>
      </c>
      <c r="G67" t="s">
        <v>70</v>
      </c>
      <c r="H67" t="s">
        <v>70</v>
      </c>
      <c r="I67" t="s">
        <v>91</v>
      </c>
      <c r="J67">
        <v>18</v>
      </c>
      <c r="K67" t="s">
        <v>78</v>
      </c>
      <c r="L67" t="s">
        <v>74</v>
      </c>
      <c r="M67">
        <v>1</v>
      </c>
    </row>
    <row r="68" spans="1:13">
      <c r="A68" t="s">
        <v>88</v>
      </c>
      <c r="B68" t="s">
        <v>22</v>
      </c>
      <c r="C68">
        <v>36</v>
      </c>
      <c r="D68">
        <v>118</v>
      </c>
      <c r="E68">
        <f t="shared" si="0"/>
        <v>0.30508474576271188</v>
      </c>
      <c r="F68">
        <v>0.98</v>
      </c>
      <c r="G68" t="s">
        <v>70</v>
      </c>
      <c r="H68" t="s">
        <v>71</v>
      </c>
      <c r="I68" t="s">
        <v>72</v>
      </c>
      <c r="J68">
        <v>18</v>
      </c>
      <c r="K68" t="s">
        <v>80</v>
      </c>
      <c r="L68">
        <v>42</v>
      </c>
      <c r="M68">
        <v>42</v>
      </c>
    </row>
    <row r="69" spans="1:13">
      <c r="A69" t="s">
        <v>51</v>
      </c>
      <c r="B69" t="s">
        <v>22</v>
      </c>
      <c r="C69">
        <v>82</v>
      </c>
      <c r="D69">
        <v>118</v>
      </c>
      <c r="E69">
        <f t="shared" si="0"/>
        <v>0.69491525423728817</v>
      </c>
      <c r="F69">
        <v>0.98</v>
      </c>
      <c r="G69" t="s">
        <v>70</v>
      </c>
      <c r="H69" t="s">
        <v>70</v>
      </c>
      <c r="I69" t="s">
        <v>72</v>
      </c>
      <c r="J69">
        <v>18</v>
      </c>
      <c r="K69" t="s">
        <v>80</v>
      </c>
      <c r="L69" t="s">
        <v>74</v>
      </c>
      <c r="M69">
        <v>1</v>
      </c>
    </row>
    <row r="70" spans="1:13">
      <c r="A70" t="s">
        <v>49</v>
      </c>
      <c r="B70" t="s">
        <v>22</v>
      </c>
      <c r="C70">
        <v>81</v>
      </c>
      <c r="D70">
        <v>118</v>
      </c>
      <c r="E70">
        <f t="shared" si="0"/>
        <v>0.68644067796610164</v>
      </c>
      <c r="F70">
        <v>0.98</v>
      </c>
      <c r="G70" t="s">
        <v>71</v>
      </c>
      <c r="H70" t="s">
        <v>71</v>
      </c>
      <c r="I70" t="s">
        <v>72</v>
      </c>
      <c r="J70">
        <v>18</v>
      </c>
      <c r="K70" t="s">
        <v>76</v>
      </c>
      <c r="L70" t="s">
        <v>74</v>
      </c>
      <c r="M70">
        <v>1</v>
      </c>
    </row>
    <row r="71" spans="1:13">
      <c r="A71" t="s">
        <v>86</v>
      </c>
      <c r="B71" t="s">
        <v>22</v>
      </c>
      <c r="C71">
        <v>37</v>
      </c>
      <c r="D71">
        <v>118</v>
      </c>
      <c r="E71">
        <f t="shared" si="0"/>
        <v>0.3135593220338983</v>
      </c>
      <c r="F71">
        <v>0.98</v>
      </c>
      <c r="G71" t="s">
        <v>70</v>
      </c>
      <c r="H71" t="s">
        <v>71</v>
      </c>
      <c r="I71" t="s">
        <v>72</v>
      </c>
      <c r="J71">
        <v>18</v>
      </c>
      <c r="K71" t="s">
        <v>76</v>
      </c>
      <c r="L71">
        <v>42</v>
      </c>
      <c r="M71">
        <v>42</v>
      </c>
    </row>
    <row r="72" spans="1:13">
      <c r="A72" t="s">
        <v>50</v>
      </c>
      <c r="B72" t="s">
        <v>22</v>
      </c>
      <c r="C72">
        <v>76</v>
      </c>
      <c r="D72">
        <v>114</v>
      </c>
      <c r="E72">
        <f t="shared" si="0"/>
        <v>0.66666666666666663</v>
      </c>
      <c r="F72">
        <v>0.95</v>
      </c>
      <c r="G72" t="s">
        <v>70</v>
      </c>
      <c r="H72" t="s">
        <v>70</v>
      </c>
      <c r="I72" t="s">
        <v>91</v>
      </c>
      <c r="J72">
        <v>18</v>
      </c>
      <c r="K72" t="s">
        <v>78</v>
      </c>
      <c r="L72" s="3" t="s">
        <v>74</v>
      </c>
      <c r="M72">
        <v>1</v>
      </c>
    </row>
    <row r="73" spans="1:13">
      <c r="A73" t="s">
        <v>87</v>
      </c>
      <c r="B73" t="s">
        <v>22</v>
      </c>
      <c r="C73">
        <v>38</v>
      </c>
      <c r="D73">
        <v>114</v>
      </c>
      <c r="E73">
        <f t="shared" si="0"/>
        <v>0.33333333333333331</v>
      </c>
      <c r="F73">
        <v>0.95</v>
      </c>
      <c r="G73" t="s">
        <v>70</v>
      </c>
      <c r="H73" t="s">
        <v>71</v>
      </c>
      <c r="I73" t="s">
        <v>72</v>
      </c>
      <c r="J73">
        <v>18</v>
      </c>
      <c r="K73" t="s">
        <v>78</v>
      </c>
      <c r="L73" s="3">
        <v>42</v>
      </c>
      <c r="M73">
        <v>42</v>
      </c>
    </row>
    <row r="74" spans="1:13">
      <c r="A74" t="s">
        <v>51</v>
      </c>
      <c r="B74" t="s">
        <v>22</v>
      </c>
      <c r="C74">
        <v>86</v>
      </c>
      <c r="D74">
        <v>117</v>
      </c>
      <c r="E74">
        <f t="shared" si="0"/>
        <v>0.7350427350427351</v>
      </c>
      <c r="F74">
        <v>0.97</v>
      </c>
      <c r="G74" t="s">
        <v>70</v>
      </c>
      <c r="H74" t="s">
        <v>70</v>
      </c>
      <c r="I74" t="s">
        <v>72</v>
      </c>
      <c r="J74">
        <v>18</v>
      </c>
      <c r="K74" t="s">
        <v>80</v>
      </c>
      <c r="L74" s="3" t="s">
        <v>74</v>
      </c>
      <c r="M74">
        <v>1</v>
      </c>
    </row>
    <row r="75" spans="1:13">
      <c r="A75" s="3" t="s">
        <v>88</v>
      </c>
      <c r="B75" t="s">
        <v>22</v>
      </c>
      <c r="C75">
        <v>31</v>
      </c>
      <c r="D75">
        <v>117</v>
      </c>
      <c r="E75">
        <f t="shared" si="0"/>
        <v>0.26495726495726496</v>
      </c>
      <c r="F75">
        <v>0.97</v>
      </c>
      <c r="G75" t="s">
        <v>70</v>
      </c>
      <c r="H75" t="s">
        <v>71</v>
      </c>
      <c r="I75" t="s">
        <v>72</v>
      </c>
      <c r="J75">
        <v>18</v>
      </c>
      <c r="K75" t="s">
        <v>80</v>
      </c>
      <c r="L75" s="3">
        <v>42</v>
      </c>
      <c r="M75">
        <v>42</v>
      </c>
    </row>
    <row r="76" spans="1:13">
      <c r="A76" t="s">
        <v>48</v>
      </c>
      <c r="B76" t="s">
        <v>22</v>
      </c>
      <c r="C76">
        <v>68</v>
      </c>
      <c r="D76">
        <v>114</v>
      </c>
      <c r="E76">
        <f t="shared" si="0"/>
        <v>0.59649122807017541</v>
      </c>
      <c r="F76">
        <v>0.95</v>
      </c>
      <c r="G76" t="s">
        <v>71</v>
      </c>
      <c r="H76" t="s">
        <v>71</v>
      </c>
      <c r="I76" t="s">
        <v>91</v>
      </c>
      <c r="J76">
        <v>18</v>
      </c>
      <c r="K76" t="s">
        <v>73</v>
      </c>
      <c r="L76" s="3" t="s">
        <v>74</v>
      </c>
      <c r="M76">
        <v>1</v>
      </c>
    </row>
    <row r="77" spans="1:13">
      <c r="A77" s="3" t="s">
        <v>88</v>
      </c>
      <c r="B77" t="s">
        <v>22</v>
      </c>
      <c r="C77">
        <v>36</v>
      </c>
      <c r="D77">
        <v>114</v>
      </c>
      <c r="E77">
        <f t="shared" si="0"/>
        <v>0.31578947368421051</v>
      </c>
      <c r="F77">
        <v>0.95</v>
      </c>
      <c r="G77" t="s">
        <v>70</v>
      </c>
      <c r="H77" t="s">
        <v>71</v>
      </c>
      <c r="I77" t="s">
        <v>72</v>
      </c>
      <c r="J77">
        <v>18</v>
      </c>
      <c r="K77" t="s">
        <v>73</v>
      </c>
      <c r="L77" s="3">
        <v>42</v>
      </c>
      <c r="M77">
        <v>42</v>
      </c>
    </row>
    <row r="78" spans="1:13">
      <c r="A78" s="3" t="s">
        <v>88</v>
      </c>
      <c r="B78" t="s">
        <v>22</v>
      </c>
      <c r="C78">
        <v>37</v>
      </c>
      <c r="D78">
        <v>115</v>
      </c>
      <c r="E78">
        <f t="shared" si="0"/>
        <v>0.32173913043478258</v>
      </c>
      <c r="F78">
        <v>0.96</v>
      </c>
      <c r="G78" t="s">
        <v>70</v>
      </c>
      <c r="H78" t="s">
        <v>71</v>
      </c>
      <c r="I78" t="s">
        <v>72</v>
      </c>
      <c r="J78">
        <v>18</v>
      </c>
      <c r="K78" t="s">
        <v>73</v>
      </c>
      <c r="L78">
        <v>42</v>
      </c>
      <c r="M78">
        <v>42</v>
      </c>
    </row>
    <row r="79" spans="1:13">
      <c r="A79" s="3" t="s">
        <v>48</v>
      </c>
      <c r="B79" t="s">
        <v>22</v>
      </c>
      <c r="C79">
        <v>78</v>
      </c>
      <c r="D79">
        <v>115</v>
      </c>
      <c r="E79">
        <f t="shared" si="0"/>
        <v>0.67826086956521736</v>
      </c>
      <c r="F79">
        <v>0.96</v>
      </c>
      <c r="G79" t="s">
        <v>71</v>
      </c>
      <c r="H79" t="s">
        <v>71</v>
      </c>
      <c r="I79" t="s">
        <v>91</v>
      </c>
      <c r="J79">
        <v>18</v>
      </c>
      <c r="K79" t="s">
        <v>73</v>
      </c>
      <c r="L79" t="s">
        <v>74</v>
      </c>
      <c r="M79">
        <v>1</v>
      </c>
    </row>
    <row r="80" spans="1:13">
      <c r="A80" t="s">
        <v>162</v>
      </c>
      <c r="B80" t="s">
        <v>22</v>
      </c>
      <c r="C80">
        <v>51</v>
      </c>
      <c r="D80">
        <v>119</v>
      </c>
      <c r="E80">
        <f t="shared" si="0"/>
        <v>0.42857142857142855</v>
      </c>
      <c r="F80">
        <v>0.99</v>
      </c>
      <c r="G80" t="s">
        <v>71</v>
      </c>
      <c r="H80" t="s">
        <v>70</v>
      </c>
      <c r="I80" t="s">
        <v>91</v>
      </c>
      <c r="J80">
        <v>1</v>
      </c>
      <c r="K80" t="s">
        <v>73</v>
      </c>
      <c r="L80">
        <v>41</v>
      </c>
      <c r="M80">
        <v>41</v>
      </c>
    </row>
    <row r="81" spans="1:13">
      <c r="A81" t="s">
        <v>44</v>
      </c>
      <c r="B81" t="s">
        <v>22</v>
      </c>
      <c r="C81">
        <v>68</v>
      </c>
      <c r="D81">
        <v>119</v>
      </c>
      <c r="E81">
        <f t="shared" si="0"/>
        <v>0.5714285714285714</v>
      </c>
      <c r="F81">
        <v>0.99</v>
      </c>
      <c r="G81" t="s">
        <v>71</v>
      </c>
      <c r="H81" t="s">
        <v>71</v>
      </c>
      <c r="I81" t="s">
        <v>72</v>
      </c>
      <c r="J81">
        <v>1</v>
      </c>
      <c r="K81" t="s">
        <v>73</v>
      </c>
      <c r="L81" t="s">
        <v>148</v>
      </c>
      <c r="M81">
        <v>1</v>
      </c>
    </row>
    <row r="82" spans="1:13">
      <c r="A82" t="s">
        <v>163</v>
      </c>
      <c r="B82" t="s">
        <v>22</v>
      </c>
      <c r="C82">
        <v>35</v>
      </c>
      <c r="D82">
        <v>115</v>
      </c>
      <c r="E82">
        <f t="shared" si="0"/>
        <v>0.30434782608695654</v>
      </c>
      <c r="F82">
        <v>0.96</v>
      </c>
      <c r="G82" t="s">
        <v>71</v>
      </c>
      <c r="H82" t="s">
        <v>70</v>
      </c>
      <c r="I82" t="s">
        <v>91</v>
      </c>
      <c r="J82">
        <v>1</v>
      </c>
      <c r="K82" t="s">
        <v>78</v>
      </c>
      <c r="L82">
        <v>41</v>
      </c>
      <c r="M82">
        <v>41</v>
      </c>
    </row>
    <row r="83" spans="1:13">
      <c r="A83" t="s">
        <v>46</v>
      </c>
      <c r="B83" t="s">
        <v>22</v>
      </c>
      <c r="C83">
        <v>80</v>
      </c>
      <c r="D83">
        <v>115</v>
      </c>
      <c r="E83">
        <f t="shared" si="0"/>
        <v>0.69565217391304346</v>
      </c>
      <c r="F83">
        <v>0.96</v>
      </c>
      <c r="G83" t="s">
        <v>70</v>
      </c>
      <c r="H83" t="s">
        <v>70</v>
      </c>
      <c r="I83" t="s">
        <v>91</v>
      </c>
      <c r="J83">
        <v>1</v>
      </c>
      <c r="K83" t="s">
        <v>78</v>
      </c>
      <c r="L83" t="s">
        <v>148</v>
      </c>
      <c r="M83">
        <v>1</v>
      </c>
    </row>
    <row r="84" spans="1:13">
      <c r="A84" t="s">
        <v>164</v>
      </c>
      <c r="B84" t="s">
        <v>22</v>
      </c>
      <c r="C84">
        <v>42</v>
      </c>
      <c r="D84">
        <v>121</v>
      </c>
      <c r="E84">
        <f t="shared" si="0"/>
        <v>0.34710743801652894</v>
      </c>
      <c r="F84">
        <v>1</v>
      </c>
      <c r="G84" t="s">
        <v>71</v>
      </c>
      <c r="H84" t="s">
        <v>70</v>
      </c>
      <c r="I84" t="s">
        <v>91</v>
      </c>
      <c r="J84">
        <v>1</v>
      </c>
      <c r="K84" t="s">
        <v>76</v>
      </c>
      <c r="L84">
        <v>41</v>
      </c>
      <c r="M84">
        <v>41</v>
      </c>
    </row>
    <row r="85" spans="1:13">
      <c r="A85" t="s">
        <v>45</v>
      </c>
      <c r="B85" t="s">
        <v>22</v>
      </c>
      <c r="C85">
        <v>75</v>
      </c>
      <c r="D85">
        <v>121</v>
      </c>
      <c r="E85">
        <f t="shared" si="0"/>
        <v>0.6198347107438017</v>
      </c>
      <c r="F85">
        <v>1</v>
      </c>
      <c r="G85" t="s">
        <v>71</v>
      </c>
      <c r="H85" t="s">
        <v>70</v>
      </c>
      <c r="I85" t="s">
        <v>72</v>
      </c>
      <c r="J85">
        <v>1</v>
      </c>
      <c r="K85" t="s">
        <v>76</v>
      </c>
      <c r="L85" t="s">
        <v>148</v>
      </c>
      <c r="M85">
        <v>1</v>
      </c>
    </row>
    <row r="86" spans="1:13">
      <c r="A86" t="s">
        <v>165</v>
      </c>
      <c r="B86" t="s">
        <v>22</v>
      </c>
      <c r="C86">
        <v>62</v>
      </c>
      <c r="D86">
        <v>117</v>
      </c>
      <c r="E86">
        <f t="shared" si="0"/>
        <v>0.52991452991452992</v>
      </c>
      <c r="F86">
        <v>0.98</v>
      </c>
      <c r="G86" t="s">
        <v>71</v>
      </c>
      <c r="H86" t="s">
        <v>70</v>
      </c>
      <c r="I86" t="s">
        <v>91</v>
      </c>
      <c r="J86">
        <v>1</v>
      </c>
      <c r="K86" t="s">
        <v>78</v>
      </c>
      <c r="L86">
        <v>41</v>
      </c>
      <c r="M86">
        <v>41</v>
      </c>
    </row>
    <row r="87" spans="1:13">
      <c r="A87" t="s">
        <v>47</v>
      </c>
      <c r="B87" t="s">
        <v>22</v>
      </c>
      <c r="C87">
        <v>56</v>
      </c>
      <c r="D87">
        <v>117</v>
      </c>
      <c r="E87">
        <f t="shared" si="0"/>
        <v>0.47863247863247865</v>
      </c>
      <c r="F87">
        <v>0.98</v>
      </c>
      <c r="G87" t="s">
        <v>70</v>
      </c>
      <c r="H87" t="s">
        <v>71</v>
      </c>
      <c r="I87" t="s">
        <v>91</v>
      </c>
      <c r="J87">
        <v>1</v>
      </c>
      <c r="K87" t="s">
        <v>80</v>
      </c>
      <c r="L87" t="s">
        <v>148</v>
      </c>
      <c r="M87">
        <v>1</v>
      </c>
    </row>
    <row r="88" spans="1:13">
      <c r="A88" t="s">
        <v>44</v>
      </c>
      <c r="B88" t="s">
        <v>22</v>
      </c>
      <c r="C88">
        <v>64</v>
      </c>
      <c r="D88">
        <v>118</v>
      </c>
      <c r="E88">
        <f t="shared" si="0"/>
        <v>0.5423728813559322</v>
      </c>
      <c r="F88">
        <v>0.98</v>
      </c>
      <c r="G88" t="s">
        <v>71</v>
      </c>
      <c r="H88" t="s">
        <v>71</v>
      </c>
      <c r="I88" t="s">
        <v>72</v>
      </c>
      <c r="J88">
        <v>1</v>
      </c>
      <c r="K88" t="s">
        <v>73</v>
      </c>
      <c r="L88" t="s">
        <v>148</v>
      </c>
      <c r="M88">
        <v>1</v>
      </c>
    </row>
    <row r="89" spans="1:13">
      <c r="A89" t="s">
        <v>162</v>
      </c>
      <c r="B89" t="s">
        <v>22</v>
      </c>
      <c r="C89">
        <v>54</v>
      </c>
      <c r="D89">
        <v>118</v>
      </c>
      <c r="E89">
        <f t="shared" si="0"/>
        <v>0.4576271186440678</v>
      </c>
      <c r="F89">
        <v>0.98</v>
      </c>
      <c r="G89" t="s">
        <v>71</v>
      </c>
      <c r="H89" t="s">
        <v>70</v>
      </c>
      <c r="I89" t="s">
        <v>91</v>
      </c>
      <c r="J89">
        <v>1</v>
      </c>
      <c r="K89" t="s">
        <v>73</v>
      </c>
      <c r="L89">
        <v>41</v>
      </c>
      <c r="M89">
        <v>41</v>
      </c>
    </row>
    <row r="90" spans="1:13">
      <c r="A90" t="s">
        <v>44</v>
      </c>
      <c r="B90" t="s">
        <v>22</v>
      </c>
      <c r="C90">
        <v>56</v>
      </c>
      <c r="D90">
        <v>112</v>
      </c>
      <c r="E90">
        <f t="shared" si="0"/>
        <v>0.5</v>
      </c>
      <c r="F90">
        <v>0.93</v>
      </c>
      <c r="G90" t="s">
        <v>71</v>
      </c>
      <c r="H90" t="s">
        <v>71</v>
      </c>
      <c r="I90" t="s">
        <v>72</v>
      </c>
      <c r="J90">
        <v>1</v>
      </c>
      <c r="K90" t="s">
        <v>73</v>
      </c>
      <c r="L90" t="s">
        <v>148</v>
      </c>
      <c r="M90">
        <v>1</v>
      </c>
    </row>
    <row r="91" spans="1:13">
      <c r="A91" t="s">
        <v>162</v>
      </c>
      <c r="B91" t="s">
        <v>22</v>
      </c>
      <c r="C91">
        <v>56</v>
      </c>
      <c r="D91">
        <v>112</v>
      </c>
      <c r="E91">
        <f t="shared" ref="E91:E137" si="1">C91/D91</f>
        <v>0.5</v>
      </c>
      <c r="F91">
        <v>0.93</v>
      </c>
      <c r="G91" t="s">
        <v>71</v>
      </c>
      <c r="H91" t="s">
        <v>70</v>
      </c>
      <c r="I91" t="s">
        <v>91</v>
      </c>
      <c r="J91">
        <v>1</v>
      </c>
      <c r="K91" t="s">
        <v>73</v>
      </c>
      <c r="L91">
        <v>41</v>
      </c>
      <c r="M91">
        <v>41</v>
      </c>
    </row>
    <row r="92" spans="1:13">
      <c r="A92" t="s">
        <v>45</v>
      </c>
      <c r="B92" t="s">
        <v>22</v>
      </c>
      <c r="C92">
        <v>48</v>
      </c>
      <c r="D92">
        <v>105</v>
      </c>
      <c r="E92">
        <f t="shared" si="1"/>
        <v>0.45714285714285713</v>
      </c>
      <c r="F92">
        <v>0.88</v>
      </c>
      <c r="G92" t="s">
        <v>71</v>
      </c>
      <c r="H92" t="s">
        <v>70</v>
      </c>
      <c r="I92" t="s">
        <v>72</v>
      </c>
      <c r="J92">
        <v>1</v>
      </c>
      <c r="K92" t="s">
        <v>76</v>
      </c>
      <c r="L92" t="s">
        <v>148</v>
      </c>
      <c r="M92">
        <v>1</v>
      </c>
    </row>
    <row r="93" spans="1:13">
      <c r="A93" t="s">
        <v>164</v>
      </c>
      <c r="B93" t="s">
        <v>22</v>
      </c>
      <c r="C93">
        <v>57</v>
      </c>
      <c r="D93">
        <v>105</v>
      </c>
      <c r="E93">
        <f t="shared" si="1"/>
        <v>0.54285714285714282</v>
      </c>
      <c r="F93">
        <v>0.88</v>
      </c>
      <c r="G93" t="s">
        <v>71</v>
      </c>
      <c r="H93" t="s">
        <v>70</v>
      </c>
      <c r="I93" t="s">
        <v>91</v>
      </c>
      <c r="J93">
        <v>1</v>
      </c>
      <c r="K93" t="s">
        <v>76</v>
      </c>
      <c r="L93">
        <v>41</v>
      </c>
      <c r="M93">
        <v>41</v>
      </c>
    </row>
    <row r="94" spans="1:13">
      <c r="A94" t="s">
        <v>45</v>
      </c>
      <c r="B94" t="s">
        <v>22</v>
      </c>
      <c r="C94">
        <v>50</v>
      </c>
      <c r="D94">
        <v>109</v>
      </c>
      <c r="E94">
        <f t="shared" si="1"/>
        <v>0.45871559633027525</v>
      </c>
      <c r="F94">
        <v>0.9</v>
      </c>
      <c r="G94" t="s">
        <v>71</v>
      </c>
      <c r="H94" t="s">
        <v>70</v>
      </c>
      <c r="I94" t="s">
        <v>72</v>
      </c>
      <c r="J94">
        <v>1</v>
      </c>
      <c r="K94" t="s">
        <v>76</v>
      </c>
      <c r="L94" t="s">
        <v>148</v>
      </c>
      <c r="M94">
        <v>1</v>
      </c>
    </row>
    <row r="95" spans="1:13">
      <c r="A95" t="s">
        <v>164</v>
      </c>
      <c r="B95" t="s">
        <v>22</v>
      </c>
      <c r="C95">
        <v>59</v>
      </c>
      <c r="D95">
        <v>109</v>
      </c>
      <c r="E95">
        <f t="shared" si="1"/>
        <v>0.54128440366972475</v>
      </c>
      <c r="F95">
        <v>0.9</v>
      </c>
      <c r="G95" t="s">
        <v>71</v>
      </c>
      <c r="H95" t="s">
        <v>70</v>
      </c>
      <c r="I95" t="s">
        <v>91</v>
      </c>
      <c r="J95">
        <v>1</v>
      </c>
      <c r="K95" t="s">
        <v>76</v>
      </c>
      <c r="L95">
        <v>41</v>
      </c>
      <c r="M95">
        <v>41</v>
      </c>
    </row>
    <row r="96" spans="1:13">
      <c r="A96" t="s">
        <v>46</v>
      </c>
      <c r="B96" t="s">
        <v>22</v>
      </c>
      <c r="C96">
        <v>56</v>
      </c>
      <c r="D96">
        <v>113</v>
      </c>
      <c r="E96">
        <f t="shared" si="1"/>
        <v>0.49557522123893805</v>
      </c>
      <c r="F96">
        <v>0.94</v>
      </c>
      <c r="G96" t="s">
        <v>70</v>
      </c>
      <c r="H96" t="s">
        <v>70</v>
      </c>
      <c r="I96" t="s">
        <v>91</v>
      </c>
      <c r="J96">
        <v>1</v>
      </c>
      <c r="K96" t="s">
        <v>78</v>
      </c>
      <c r="L96" t="s">
        <v>148</v>
      </c>
      <c r="M96">
        <v>1</v>
      </c>
    </row>
    <row r="97" spans="1:13">
      <c r="A97" t="s">
        <v>163</v>
      </c>
      <c r="B97" t="s">
        <v>22</v>
      </c>
      <c r="C97">
        <v>57</v>
      </c>
      <c r="D97">
        <v>113</v>
      </c>
      <c r="E97">
        <f t="shared" si="1"/>
        <v>0.50442477876106195</v>
      </c>
      <c r="F97">
        <v>0.94</v>
      </c>
      <c r="G97" t="s">
        <v>71</v>
      </c>
      <c r="H97" t="s">
        <v>70</v>
      </c>
      <c r="I97" t="s">
        <v>91</v>
      </c>
      <c r="J97">
        <v>1</v>
      </c>
      <c r="K97" t="s">
        <v>78</v>
      </c>
      <c r="L97">
        <v>41</v>
      </c>
      <c r="M97">
        <v>41</v>
      </c>
    </row>
    <row r="98" spans="1:13">
      <c r="A98" t="s">
        <v>47</v>
      </c>
      <c r="B98" t="s">
        <v>22</v>
      </c>
      <c r="C98">
        <v>60</v>
      </c>
      <c r="D98">
        <v>110</v>
      </c>
      <c r="E98">
        <f t="shared" si="1"/>
        <v>0.54545454545454541</v>
      </c>
      <c r="F98">
        <v>0.92</v>
      </c>
      <c r="G98" t="s">
        <v>70</v>
      </c>
      <c r="H98" t="s">
        <v>71</v>
      </c>
      <c r="I98" t="s">
        <v>91</v>
      </c>
      <c r="J98">
        <v>1</v>
      </c>
      <c r="K98" t="s">
        <v>80</v>
      </c>
      <c r="L98" t="s">
        <v>148</v>
      </c>
      <c r="M98">
        <v>1</v>
      </c>
    </row>
    <row r="99" spans="1:13">
      <c r="A99" t="s">
        <v>165</v>
      </c>
      <c r="B99" t="s">
        <v>22</v>
      </c>
      <c r="C99">
        <v>50</v>
      </c>
      <c r="D99">
        <v>110</v>
      </c>
      <c r="E99">
        <f t="shared" si="1"/>
        <v>0.45454545454545453</v>
      </c>
      <c r="F99">
        <v>0.92</v>
      </c>
      <c r="G99" t="s">
        <v>71</v>
      </c>
      <c r="H99" t="s">
        <v>70</v>
      </c>
      <c r="I99" t="s">
        <v>91</v>
      </c>
      <c r="J99">
        <v>1</v>
      </c>
      <c r="K99" t="s">
        <v>80</v>
      </c>
      <c r="L99">
        <v>41</v>
      </c>
      <c r="M99">
        <v>41</v>
      </c>
    </row>
    <row r="100" spans="1:13">
      <c r="A100" t="s">
        <v>162</v>
      </c>
      <c r="B100" t="s">
        <v>22</v>
      </c>
      <c r="C100">
        <v>65</v>
      </c>
      <c r="D100">
        <v>117</v>
      </c>
      <c r="E100">
        <f t="shared" si="1"/>
        <v>0.55555555555555558</v>
      </c>
      <c r="F100">
        <v>0.98</v>
      </c>
      <c r="G100" t="s">
        <v>71</v>
      </c>
      <c r="H100" t="s">
        <v>70</v>
      </c>
      <c r="I100" t="s">
        <v>91</v>
      </c>
      <c r="J100">
        <v>1</v>
      </c>
      <c r="K100" t="s">
        <v>73</v>
      </c>
      <c r="L100">
        <v>41</v>
      </c>
      <c r="M100">
        <v>41</v>
      </c>
    </row>
    <row r="101" spans="1:13">
      <c r="A101" t="s">
        <v>44</v>
      </c>
      <c r="B101" t="s">
        <v>22</v>
      </c>
      <c r="C101">
        <v>52</v>
      </c>
      <c r="D101">
        <v>117</v>
      </c>
      <c r="E101">
        <f t="shared" si="1"/>
        <v>0.44444444444444442</v>
      </c>
      <c r="F101">
        <v>0.98</v>
      </c>
      <c r="G101" t="s">
        <v>71</v>
      </c>
      <c r="H101" t="s">
        <v>71</v>
      </c>
      <c r="I101" t="s">
        <v>72</v>
      </c>
      <c r="J101">
        <v>1</v>
      </c>
      <c r="K101" t="s">
        <v>73</v>
      </c>
      <c r="L101" t="s">
        <v>148</v>
      </c>
      <c r="M101">
        <v>1</v>
      </c>
    </row>
    <row r="102" spans="1:13">
      <c r="A102" t="s">
        <v>46</v>
      </c>
      <c r="B102" t="s">
        <v>22</v>
      </c>
      <c r="C102">
        <v>54</v>
      </c>
      <c r="D102">
        <v>118</v>
      </c>
      <c r="E102">
        <f t="shared" si="1"/>
        <v>0.4576271186440678</v>
      </c>
      <c r="F102">
        <v>0.98</v>
      </c>
      <c r="G102" t="s">
        <v>70</v>
      </c>
      <c r="H102" t="s">
        <v>70</v>
      </c>
      <c r="I102" t="s">
        <v>91</v>
      </c>
      <c r="J102">
        <v>1</v>
      </c>
      <c r="K102" t="s">
        <v>78</v>
      </c>
      <c r="L102" t="s">
        <v>148</v>
      </c>
      <c r="M102">
        <v>1</v>
      </c>
    </row>
    <row r="103" spans="1:13">
      <c r="A103" t="s">
        <v>165</v>
      </c>
      <c r="B103" t="s">
        <v>22</v>
      </c>
      <c r="C103">
        <v>62</v>
      </c>
      <c r="D103">
        <v>118</v>
      </c>
      <c r="E103">
        <f t="shared" si="1"/>
        <v>0.52542372881355937</v>
      </c>
      <c r="F103">
        <v>0.98</v>
      </c>
      <c r="G103" t="s">
        <v>71</v>
      </c>
      <c r="H103" t="s">
        <v>70</v>
      </c>
      <c r="I103" t="s">
        <v>91</v>
      </c>
      <c r="J103">
        <v>1</v>
      </c>
      <c r="K103" t="s">
        <v>78</v>
      </c>
      <c r="L103">
        <v>41</v>
      </c>
      <c r="M103">
        <v>41</v>
      </c>
    </row>
    <row r="104" spans="1:13">
      <c r="A104" t="s">
        <v>163</v>
      </c>
      <c r="B104" t="s">
        <v>22</v>
      </c>
      <c r="C104">
        <v>54</v>
      </c>
      <c r="D104">
        <v>110</v>
      </c>
      <c r="E104">
        <f t="shared" si="1"/>
        <v>0.49090909090909091</v>
      </c>
      <c r="F104">
        <v>0.92</v>
      </c>
      <c r="G104" t="s">
        <v>71</v>
      </c>
      <c r="H104" t="s">
        <v>70</v>
      </c>
      <c r="I104" t="s">
        <v>91</v>
      </c>
      <c r="J104">
        <v>1</v>
      </c>
      <c r="K104" t="s">
        <v>78</v>
      </c>
      <c r="L104">
        <v>41</v>
      </c>
      <c r="M104">
        <v>41</v>
      </c>
    </row>
    <row r="105" spans="1:13">
      <c r="A105" t="s">
        <v>46</v>
      </c>
      <c r="B105" t="s">
        <v>22</v>
      </c>
      <c r="C105">
        <v>56</v>
      </c>
      <c r="D105">
        <v>110</v>
      </c>
      <c r="E105">
        <f t="shared" si="1"/>
        <v>0.50909090909090904</v>
      </c>
      <c r="F105">
        <v>0.92</v>
      </c>
      <c r="G105" t="s">
        <v>70</v>
      </c>
      <c r="H105" t="s">
        <v>70</v>
      </c>
      <c r="I105" t="s">
        <v>91</v>
      </c>
      <c r="J105">
        <v>1</v>
      </c>
      <c r="K105" t="s">
        <v>78</v>
      </c>
      <c r="L105" t="s">
        <v>148</v>
      </c>
      <c r="M105">
        <v>1</v>
      </c>
    </row>
    <row r="106" spans="1:13">
      <c r="A106" t="s">
        <v>164</v>
      </c>
      <c r="B106" t="s">
        <v>22</v>
      </c>
      <c r="C106">
        <v>54</v>
      </c>
      <c r="D106">
        <v>116</v>
      </c>
      <c r="E106">
        <f t="shared" si="1"/>
        <v>0.46551724137931033</v>
      </c>
      <c r="F106">
        <v>0.97</v>
      </c>
      <c r="G106" t="s">
        <v>71</v>
      </c>
      <c r="H106" t="s">
        <v>70</v>
      </c>
      <c r="I106" t="s">
        <v>91</v>
      </c>
      <c r="J106">
        <v>1</v>
      </c>
      <c r="K106" t="s">
        <v>76</v>
      </c>
      <c r="L106">
        <v>41</v>
      </c>
      <c r="M106">
        <v>41</v>
      </c>
    </row>
    <row r="107" spans="1:13">
      <c r="A107" t="s">
        <v>45</v>
      </c>
      <c r="B107" t="s">
        <v>22</v>
      </c>
      <c r="C107">
        <v>61</v>
      </c>
      <c r="D107">
        <v>116</v>
      </c>
      <c r="E107">
        <f t="shared" si="1"/>
        <v>0.52586206896551724</v>
      </c>
      <c r="F107">
        <v>0.97</v>
      </c>
      <c r="G107" t="s">
        <v>71</v>
      </c>
      <c r="H107" t="s">
        <v>70</v>
      </c>
      <c r="I107" t="s">
        <v>72</v>
      </c>
      <c r="J107">
        <v>1</v>
      </c>
      <c r="K107" t="s">
        <v>76</v>
      </c>
      <c r="L107" t="s">
        <v>148</v>
      </c>
      <c r="M107">
        <v>1</v>
      </c>
    </row>
    <row r="108" spans="1:13">
      <c r="A108" t="s">
        <v>47</v>
      </c>
      <c r="B108" t="s">
        <v>22</v>
      </c>
      <c r="C108">
        <v>49</v>
      </c>
      <c r="D108">
        <v>106</v>
      </c>
      <c r="E108">
        <f t="shared" si="1"/>
        <v>0.46226415094339623</v>
      </c>
      <c r="F108">
        <v>0.88</v>
      </c>
      <c r="G108" t="s">
        <v>70</v>
      </c>
      <c r="H108" t="s">
        <v>71</v>
      </c>
      <c r="I108" t="s">
        <v>91</v>
      </c>
      <c r="J108">
        <v>1</v>
      </c>
      <c r="K108" t="s">
        <v>80</v>
      </c>
      <c r="L108" t="s">
        <v>148</v>
      </c>
      <c r="M108">
        <v>1</v>
      </c>
    </row>
    <row r="109" spans="1:13">
      <c r="A109" t="s">
        <v>165</v>
      </c>
      <c r="B109" t="s">
        <v>22</v>
      </c>
      <c r="C109">
        <v>47</v>
      </c>
      <c r="D109">
        <v>106</v>
      </c>
      <c r="E109">
        <f t="shared" si="1"/>
        <v>0.44339622641509435</v>
      </c>
      <c r="F109">
        <v>0.88</v>
      </c>
      <c r="G109" t="s">
        <v>71</v>
      </c>
      <c r="H109" t="s">
        <v>70</v>
      </c>
      <c r="I109" t="s">
        <v>91</v>
      </c>
      <c r="J109">
        <v>1</v>
      </c>
      <c r="K109" t="s">
        <v>80</v>
      </c>
      <c r="L109">
        <v>41</v>
      </c>
      <c r="M109">
        <v>41</v>
      </c>
    </row>
    <row r="110" spans="1:13">
      <c r="A110" t="s">
        <v>165</v>
      </c>
      <c r="B110" t="s">
        <v>22</v>
      </c>
      <c r="C110">
        <v>35</v>
      </c>
      <c r="D110">
        <v>108</v>
      </c>
      <c r="E110">
        <f t="shared" si="1"/>
        <v>0.32407407407407407</v>
      </c>
      <c r="F110">
        <v>0.9</v>
      </c>
      <c r="G110" t="s">
        <v>71</v>
      </c>
      <c r="H110" t="s">
        <v>70</v>
      </c>
      <c r="I110" t="s">
        <v>91</v>
      </c>
      <c r="J110">
        <v>1</v>
      </c>
      <c r="K110" t="s">
        <v>80</v>
      </c>
      <c r="L110">
        <v>41</v>
      </c>
      <c r="M110">
        <v>41</v>
      </c>
    </row>
    <row r="111" spans="1:13">
      <c r="A111" t="s">
        <v>47</v>
      </c>
      <c r="B111" t="s">
        <v>22</v>
      </c>
      <c r="C111">
        <v>73</v>
      </c>
      <c r="D111">
        <v>108</v>
      </c>
      <c r="E111">
        <f t="shared" si="1"/>
        <v>0.67592592592592593</v>
      </c>
      <c r="F111">
        <v>0.9</v>
      </c>
      <c r="G111" t="s">
        <v>70</v>
      </c>
      <c r="H111" t="s">
        <v>71</v>
      </c>
      <c r="I111" t="s">
        <v>91</v>
      </c>
      <c r="J111">
        <v>1</v>
      </c>
      <c r="K111" t="s">
        <v>80</v>
      </c>
      <c r="L111" t="s">
        <v>148</v>
      </c>
      <c r="M111">
        <v>1</v>
      </c>
    </row>
    <row r="112" spans="1:13">
      <c r="A112" t="s">
        <v>69</v>
      </c>
      <c r="B112" t="s">
        <v>22</v>
      </c>
      <c r="C112">
        <v>33</v>
      </c>
      <c r="D112">
        <v>106</v>
      </c>
      <c r="E112">
        <f t="shared" si="1"/>
        <v>0.31132075471698112</v>
      </c>
      <c r="F112">
        <v>0.82</v>
      </c>
      <c r="G112" t="s">
        <v>70</v>
      </c>
      <c r="H112" t="s">
        <v>71</v>
      </c>
      <c r="I112" t="s">
        <v>72</v>
      </c>
      <c r="J112">
        <v>1</v>
      </c>
      <c r="K112" t="s">
        <v>73</v>
      </c>
      <c r="L112">
        <v>42</v>
      </c>
      <c r="M112">
        <v>42</v>
      </c>
    </row>
    <row r="113" spans="1:13">
      <c r="A113" t="s">
        <v>69</v>
      </c>
      <c r="B113" t="s">
        <v>22</v>
      </c>
      <c r="C113">
        <v>34</v>
      </c>
      <c r="D113">
        <v>66</v>
      </c>
      <c r="E113">
        <f t="shared" si="1"/>
        <v>0.51515151515151514</v>
      </c>
      <c r="F113">
        <v>0.81</v>
      </c>
      <c r="G113" t="s">
        <v>70</v>
      </c>
      <c r="H113" t="s">
        <v>71</v>
      </c>
      <c r="I113" t="s">
        <v>72</v>
      </c>
      <c r="J113">
        <v>1</v>
      </c>
      <c r="K113" t="s">
        <v>73</v>
      </c>
      <c r="L113">
        <v>42</v>
      </c>
      <c r="M113">
        <v>42</v>
      </c>
    </row>
    <row r="114" spans="1:13">
      <c r="A114" t="s">
        <v>69</v>
      </c>
      <c r="B114" t="s">
        <v>22</v>
      </c>
      <c r="C114">
        <v>27</v>
      </c>
      <c r="D114">
        <v>93</v>
      </c>
      <c r="E114">
        <f t="shared" si="1"/>
        <v>0.29032258064516131</v>
      </c>
      <c r="F114">
        <v>0.74</v>
      </c>
      <c r="G114" t="s">
        <v>70</v>
      </c>
      <c r="H114" t="s">
        <v>71</v>
      </c>
      <c r="I114" t="s">
        <v>72</v>
      </c>
      <c r="J114">
        <v>1</v>
      </c>
      <c r="K114" t="s">
        <v>73</v>
      </c>
      <c r="L114">
        <v>42</v>
      </c>
      <c r="M114">
        <v>42</v>
      </c>
    </row>
    <row r="115" spans="1:13">
      <c r="A115" t="s">
        <v>75</v>
      </c>
      <c r="B115" t="s">
        <v>22</v>
      </c>
      <c r="C115">
        <v>19</v>
      </c>
      <c r="D115">
        <v>109</v>
      </c>
      <c r="E115">
        <f t="shared" si="1"/>
        <v>0.1743119266055046</v>
      </c>
      <c r="F115">
        <v>0.78</v>
      </c>
      <c r="G115" t="s">
        <v>70</v>
      </c>
      <c r="H115" t="s">
        <v>71</v>
      </c>
      <c r="I115" t="s">
        <v>72</v>
      </c>
      <c r="J115">
        <v>1</v>
      </c>
      <c r="K115" t="s">
        <v>76</v>
      </c>
      <c r="L115">
        <v>42</v>
      </c>
      <c r="M115">
        <v>42</v>
      </c>
    </row>
    <row r="116" spans="1:13">
      <c r="A116" t="s">
        <v>75</v>
      </c>
      <c r="B116" t="s">
        <v>22</v>
      </c>
      <c r="C116">
        <v>26</v>
      </c>
      <c r="D116">
        <v>87</v>
      </c>
      <c r="E116">
        <f t="shared" si="1"/>
        <v>0.2988505747126437</v>
      </c>
      <c r="F116">
        <v>0.7</v>
      </c>
      <c r="G116" t="s">
        <v>70</v>
      </c>
      <c r="H116" t="s">
        <v>71</v>
      </c>
      <c r="I116" t="s">
        <v>72</v>
      </c>
      <c r="J116">
        <v>1</v>
      </c>
      <c r="K116" t="s">
        <v>76</v>
      </c>
      <c r="L116">
        <v>42</v>
      </c>
      <c r="M116">
        <v>42</v>
      </c>
    </row>
    <row r="117" spans="1:13">
      <c r="A117" t="s">
        <v>75</v>
      </c>
      <c r="B117" t="s">
        <v>22</v>
      </c>
      <c r="C117">
        <v>20</v>
      </c>
      <c r="D117">
        <v>94</v>
      </c>
      <c r="E117">
        <f t="shared" si="1"/>
        <v>0.21276595744680851</v>
      </c>
      <c r="F117">
        <v>0.72</v>
      </c>
      <c r="G117" t="s">
        <v>70</v>
      </c>
      <c r="H117" t="s">
        <v>71</v>
      </c>
      <c r="I117" t="s">
        <v>72</v>
      </c>
      <c r="J117">
        <v>1</v>
      </c>
      <c r="K117" t="s">
        <v>76</v>
      </c>
      <c r="L117">
        <v>42</v>
      </c>
      <c r="M117">
        <v>42</v>
      </c>
    </row>
    <row r="118" spans="1:13">
      <c r="A118" t="s">
        <v>77</v>
      </c>
      <c r="B118" t="s">
        <v>22</v>
      </c>
      <c r="C118">
        <v>25</v>
      </c>
      <c r="D118">
        <v>116</v>
      </c>
      <c r="E118">
        <f t="shared" si="1"/>
        <v>0.21551724137931033</v>
      </c>
      <c r="F118">
        <v>0.89</v>
      </c>
      <c r="G118" t="s">
        <v>70</v>
      </c>
      <c r="H118" t="s">
        <v>71</v>
      </c>
      <c r="I118" t="s">
        <v>72</v>
      </c>
      <c r="J118">
        <v>1</v>
      </c>
      <c r="K118" t="s">
        <v>78</v>
      </c>
      <c r="L118">
        <v>42</v>
      </c>
      <c r="M118">
        <v>42</v>
      </c>
    </row>
    <row r="119" spans="1:13">
      <c r="A119" t="s">
        <v>77</v>
      </c>
      <c r="B119" t="s">
        <v>22</v>
      </c>
      <c r="C119">
        <v>36</v>
      </c>
      <c r="D119">
        <v>71</v>
      </c>
      <c r="E119">
        <f t="shared" si="1"/>
        <v>0.50704225352112675</v>
      </c>
      <c r="F119">
        <v>0.55000000000000004</v>
      </c>
      <c r="G119" t="s">
        <v>70</v>
      </c>
      <c r="H119" t="s">
        <v>70</v>
      </c>
      <c r="I119" t="s">
        <v>72</v>
      </c>
      <c r="J119">
        <v>1</v>
      </c>
      <c r="K119" t="s">
        <v>78</v>
      </c>
      <c r="L119">
        <v>42</v>
      </c>
      <c r="M119">
        <v>42</v>
      </c>
    </row>
    <row r="120" spans="1:13">
      <c r="A120" t="s">
        <v>77</v>
      </c>
      <c r="B120" t="s">
        <v>22</v>
      </c>
      <c r="C120">
        <v>36</v>
      </c>
      <c r="D120">
        <v>78</v>
      </c>
      <c r="E120">
        <f t="shared" si="1"/>
        <v>0.46153846153846156</v>
      </c>
      <c r="F120">
        <v>0.62</v>
      </c>
      <c r="G120" t="s">
        <v>70</v>
      </c>
      <c r="H120" t="s">
        <v>70</v>
      </c>
      <c r="I120" t="s">
        <v>72</v>
      </c>
      <c r="J120">
        <v>1</v>
      </c>
      <c r="K120" t="s">
        <v>78</v>
      </c>
      <c r="L120">
        <v>42</v>
      </c>
      <c r="M120">
        <v>42</v>
      </c>
    </row>
    <row r="121" spans="1:13">
      <c r="A121" t="s">
        <v>79</v>
      </c>
      <c r="B121" t="s">
        <v>22</v>
      </c>
      <c r="C121">
        <v>25</v>
      </c>
      <c r="D121">
        <v>117</v>
      </c>
      <c r="E121">
        <f t="shared" si="1"/>
        <v>0.21367521367521367</v>
      </c>
      <c r="F121">
        <v>0.89</v>
      </c>
      <c r="G121" t="s">
        <v>70</v>
      </c>
      <c r="H121" t="s">
        <v>71</v>
      </c>
      <c r="I121" t="s">
        <v>72</v>
      </c>
      <c r="J121">
        <v>1</v>
      </c>
      <c r="K121" t="s">
        <v>80</v>
      </c>
      <c r="L121">
        <v>42</v>
      </c>
      <c r="M121">
        <v>42</v>
      </c>
    </row>
    <row r="122" spans="1:13">
      <c r="A122" t="s">
        <v>79</v>
      </c>
      <c r="B122" t="s">
        <v>22</v>
      </c>
      <c r="C122">
        <v>36</v>
      </c>
      <c r="D122">
        <v>88</v>
      </c>
      <c r="E122">
        <f t="shared" si="1"/>
        <v>0.40909090909090912</v>
      </c>
      <c r="F122">
        <v>0.69</v>
      </c>
      <c r="G122" t="s">
        <v>70</v>
      </c>
      <c r="H122" t="s">
        <v>71</v>
      </c>
      <c r="I122" t="s">
        <v>72</v>
      </c>
      <c r="J122">
        <v>1</v>
      </c>
      <c r="K122" t="s">
        <v>80</v>
      </c>
      <c r="L122">
        <v>42</v>
      </c>
      <c r="M122">
        <v>42</v>
      </c>
    </row>
    <row r="123" spans="1:13">
      <c r="A123" t="s">
        <v>79</v>
      </c>
      <c r="B123" t="s">
        <v>22</v>
      </c>
      <c r="C123">
        <v>32</v>
      </c>
      <c r="D123">
        <v>84</v>
      </c>
      <c r="E123">
        <f t="shared" si="1"/>
        <v>0.38095238095238093</v>
      </c>
      <c r="F123">
        <v>0.69</v>
      </c>
      <c r="G123" t="s">
        <v>70</v>
      </c>
      <c r="H123" t="s">
        <v>71</v>
      </c>
      <c r="I123" t="s">
        <v>72</v>
      </c>
      <c r="J123">
        <v>1</v>
      </c>
      <c r="K123" t="s">
        <v>80</v>
      </c>
      <c r="L123">
        <v>42</v>
      </c>
      <c r="M123">
        <v>42</v>
      </c>
    </row>
    <row r="124" spans="1:13">
      <c r="A124" t="s">
        <v>44</v>
      </c>
      <c r="B124" t="s">
        <v>22</v>
      </c>
      <c r="C124">
        <v>73</v>
      </c>
      <c r="D124">
        <v>106</v>
      </c>
      <c r="E124">
        <f t="shared" si="1"/>
        <v>0.68867924528301883</v>
      </c>
      <c r="F124">
        <v>0.82</v>
      </c>
      <c r="G124" t="s">
        <v>71</v>
      </c>
      <c r="H124" t="s">
        <v>71</v>
      </c>
      <c r="I124" t="s">
        <v>72</v>
      </c>
      <c r="J124">
        <v>1</v>
      </c>
      <c r="K124" t="s">
        <v>73</v>
      </c>
      <c r="L124" t="s">
        <v>74</v>
      </c>
      <c r="M124">
        <v>1</v>
      </c>
    </row>
    <row r="125" spans="1:13">
      <c r="A125" t="s">
        <v>44</v>
      </c>
      <c r="B125" t="s">
        <v>22</v>
      </c>
      <c r="C125">
        <v>32</v>
      </c>
      <c r="D125">
        <v>66</v>
      </c>
      <c r="E125">
        <f t="shared" si="1"/>
        <v>0.48484848484848486</v>
      </c>
      <c r="F125">
        <v>0.81</v>
      </c>
      <c r="G125" t="s">
        <v>71</v>
      </c>
      <c r="H125" t="s">
        <v>71</v>
      </c>
      <c r="I125" t="s">
        <v>72</v>
      </c>
      <c r="J125">
        <v>1</v>
      </c>
      <c r="K125" t="s">
        <v>73</v>
      </c>
      <c r="L125" t="s">
        <v>74</v>
      </c>
      <c r="M125">
        <v>1</v>
      </c>
    </row>
    <row r="126" spans="1:13">
      <c r="A126" t="s">
        <v>44</v>
      </c>
      <c r="B126" t="s">
        <v>22</v>
      </c>
      <c r="C126">
        <v>66</v>
      </c>
      <c r="D126">
        <v>93</v>
      </c>
      <c r="E126">
        <f t="shared" si="1"/>
        <v>0.70967741935483875</v>
      </c>
      <c r="F126">
        <v>0.74</v>
      </c>
      <c r="G126" t="s">
        <v>71</v>
      </c>
      <c r="H126" t="s">
        <v>71</v>
      </c>
      <c r="I126" t="s">
        <v>72</v>
      </c>
      <c r="J126">
        <v>1</v>
      </c>
      <c r="K126" t="s">
        <v>73</v>
      </c>
      <c r="L126" t="s">
        <v>74</v>
      </c>
      <c r="M126">
        <v>1</v>
      </c>
    </row>
    <row r="127" spans="1:13">
      <c r="A127" t="s">
        <v>45</v>
      </c>
      <c r="B127" t="s">
        <v>22</v>
      </c>
      <c r="C127">
        <v>90</v>
      </c>
      <c r="D127">
        <v>109</v>
      </c>
      <c r="E127">
        <f t="shared" si="1"/>
        <v>0.82568807339449546</v>
      </c>
      <c r="F127">
        <v>0.78</v>
      </c>
      <c r="G127" t="s">
        <v>71</v>
      </c>
      <c r="H127" t="s">
        <v>70</v>
      </c>
      <c r="I127" t="s">
        <v>72</v>
      </c>
      <c r="J127">
        <v>1</v>
      </c>
      <c r="K127" t="s">
        <v>76</v>
      </c>
      <c r="L127" t="s">
        <v>74</v>
      </c>
      <c r="M127">
        <v>1</v>
      </c>
    </row>
    <row r="128" spans="1:13">
      <c r="A128" t="s">
        <v>45</v>
      </c>
      <c r="B128" t="s">
        <v>22</v>
      </c>
      <c r="C128">
        <v>61</v>
      </c>
      <c r="D128">
        <v>87</v>
      </c>
      <c r="E128">
        <f t="shared" si="1"/>
        <v>0.70114942528735635</v>
      </c>
      <c r="F128">
        <v>0.7</v>
      </c>
      <c r="G128" t="s">
        <v>71</v>
      </c>
      <c r="H128" t="s">
        <v>70</v>
      </c>
      <c r="I128" t="s">
        <v>72</v>
      </c>
      <c r="J128">
        <v>1</v>
      </c>
      <c r="K128" t="s">
        <v>76</v>
      </c>
      <c r="L128" t="s">
        <v>74</v>
      </c>
      <c r="M128">
        <v>1</v>
      </c>
    </row>
    <row r="129" spans="1:13">
      <c r="A129" t="s">
        <v>45</v>
      </c>
      <c r="B129" t="s">
        <v>22</v>
      </c>
      <c r="C129">
        <v>74</v>
      </c>
      <c r="D129">
        <v>94</v>
      </c>
      <c r="E129">
        <f t="shared" si="1"/>
        <v>0.78723404255319152</v>
      </c>
      <c r="F129">
        <v>0.72</v>
      </c>
      <c r="G129" t="s">
        <v>71</v>
      </c>
      <c r="H129" t="s">
        <v>70</v>
      </c>
      <c r="I129" t="s">
        <v>72</v>
      </c>
      <c r="J129">
        <v>1</v>
      </c>
      <c r="K129" t="s">
        <v>76</v>
      </c>
      <c r="L129" t="s">
        <v>74</v>
      </c>
      <c r="M129">
        <v>1</v>
      </c>
    </row>
    <row r="130" spans="1:13">
      <c r="A130" t="s">
        <v>46</v>
      </c>
      <c r="B130" t="s">
        <v>22</v>
      </c>
      <c r="C130">
        <v>91</v>
      </c>
      <c r="D130">
        <v>116</v>
      </c>
      <c r="E130">
        <f t="shared" si="1"/>
        <v>0.78448275862068961</v>
      </c>
      <c r="F130">
        <v>0.89</v>
      </c>
      <c r="G130" t="s">
        <v>70</v>
      </c>
      <c r="H130" t="s">
        <v>70</v>
      </c>
      <c r="I130" t="s">
        <v>91</v>
      </c>
      <c r="J130">
        <v>1</v>
      </c>
      <c r="K130" t="s">
        <v>78</v>
      </c>
      <c r="L130" t="s">
        <v>74</v>
      </c>
      <c r="M130">
        <v>1</v>
      </c>
    </row>
    <row r="131" spans="1:13">
      <c r="A131" t="s">
        <v>46</v>
      </c>
      <c r="B131" t="s">
        <v>22</v>
      </c>
      <c r="C131">
        <v>35</v>
      </c>
      <c r="D131">
        <v>71</v>
      </c>
      <c r="E131">
        <f t="shared" si="1"/>
        <v>0.49295774647887325</v>
      </c>
      <c r="F131">
        <v>0.55000000000000004</v>
      </c>
      <c r="G131" t="s">
        <v>70</v>
      </c>
      <c r="H131" t="s">
        <v>71</v>
      </c>
      <c r="I131" t="s">
        <v>72</v>
      </c>
      <c r="J131">
        <v>1</v>
      </c>
      <c r="K131" t="s">
        <v>78</v>
      </c>
      <c r="L131" t="s">
        <v>74</v>
      </c>
      <c r="M131">
        <v>1</v>
      </c>
    </row>
    <row r="132" spans="1:13">
      <c r="A132" t="s">
        <v>46</v>
      </c>
      <c r="B132" t="s">
        <v>22</v>
      </c>
      <c r="C132">
        <v>42</v>
      </c>
      <c r="D132">
        <v>78</v>
      </c>
      <c r="E132">
        <f t="shared" si="1"/>
        <v>0.53846153846153844</v>
      </c>
      <c r="F132">
        <v>0.62</v>
      </c>
      <c r="G132" t="s">
        <v>70</v>
      </c>
      <c r="H132" t="s">
        <v>71</v>
      </c>
      <c r="I132" t="s">
        <v>72</v>
      </c>
      <c r="J132">
        <v>1</v>
      </c>
      <c r="K132" t="s">
        <v>78</v>
      </c>
      <c r="L132" t="s">
        <v>74</v>
      </c>
      <c r="M132">
        <v>1</v>
      </c>
    </row>
    <row r="133" spans="1:13">
      <c r="A133" t="s">
        <v>47</v>
      </c>
      <c r="B133" t="s">
        <v>22</v>
      </c>
      <c r="C133">
        <v>92</v>
      </c>
      <c r="D133">
        <v>117</v>
      </c>
      <c r="E133">
        <f t="shared" si="1"/>
        <v>0.78632478632478631</v>
      </c>
      <c r="F133">
        <v>0.89</v>
      </c>
      <c r="G133" t="s">
        <v>70</v>
      </c>
      <c r="H133" t="s">
        <v>71</v>
      </c>
      <c r="I133" t="s">
        <v>91</v>
      </c>
      <c r="J133">
        <v>1</v>
      </c>
      <c r="K133" t="s">
        <v>80</v>
      </c>
      <c r="L133" t="s">
        <v>74</v>
      </c>
      <c r="M133">
        <v>1</v>
      </c>
    </row>
    <row r="134" spans="1:13">
      <c r="A134" t="s">
        <v>47</v>
      </c>
      <c r="B134" t="s">
        <v>22</v>
      </c>
      <c r="C134">
        <v>52</v>
      </c>
      <c r="D134">
        <v>88</v>
      </c>
      <c r="E134">
        <f t="shared" si="1"/>
        <v>0.59090909090909094</v>
      </c>
      <c r="F134">
        <v>0.69</v>
      </c>
      <c r="G134" t="s">
        <v>70</v>
      </c>
      <c r="H134" t="s">
        <v>71</v>
      </c>
      <c r="I134" t="s">
        <v>91</v>
      </c>
      <c r="J134">
        <v>1</v>
      </c>
      <c r="K134" t="s">
        <v>80</v>
      </c>
      <c r="L134" t="s">
        <v>74</v>
      </c>
      <c r="M134">
        <v>1</v>
      </c>
    </row>
    <row r="135" spans="1:13">
      <c r="A135" t="s">
        <v>47</v>
      </c>
      <c r="B135" t="s">
        <v>22</v>
      </c>
      <c r="C135">
        <v>52</v>
      </c>
      <c r="D135">
        <v>84</v>
      </c>
      <c r="E135">
        <f t="shared" si="1"/>
        <v>0.61904761904761907</v>
      </c>
      <c r="F135">
        <v>0.69</v>
      </c>
      <c r="G135" t="s">
        <v>70</v>
      </c>
      <c r="H135" t="s">
        <v>71</v>
      </c>
      <c r="I135" t="s">
        <v>91</v>
      </c>
      <c r="J135">
        <v>1</v>
      </c>
      <c r="K135" t="s">
        <v>80</v>
      </c>
      <c r="L135" t="s">
        <v>74</v>
      </c>
      <c r="M135">
        <v>1</v>
      </c>
    </row>
    <row r="136" spans="1:13">
      <c r="A136" t="s">
        <v>49</v>
      </c>
      <c r="B136" t="s">
        <v>22</v>
      </c>
      <c r="C136">
        <v>96</v>
      </c>
      <c r="D136">
        <v>113</v>
      </c>
      <c r="E136">
        <f t="shared" si="1"/>
        <v>0.84955752212389379</v>
      </c>
      <c r="F136">
        <v>0.94</v>
      </c>
      <c r="G136" t="s">
        <v>71</v>
      </c>
      <c r="H136" t="s">
        <v>71</v>
      </c>
      <c r="I136" t="s">
        <v>72</v>
      </c>
      <c r="J136">
        <v>18</v>
      </c>
      <c r="K136" t="s">
        <v>76</v>
      </c>
      <c r="L136" t="s">
        <v>74</v>
      </c>
      <c r="M136">
        <v>1</v>
      </c>
    </row>
    <row r="137" spans="1:13">
      <c r="A137" t="s">
        <v>86</v>
      </c>
      <c r="B137" t="s">
        <v>22</v>
      </c>
      <c r="C137">
        <v>17</v>
      </c>
      <c r="D137">
        <v>113</v>
      </c>
      <c r="E137">
        <f t="shared" si="1"/>
        <v>0.15044247787610621</v>
      </c>
      <c r="F137">
        <v>0.94</v>
      </c>
      <c r="G137" t="s">
        <v>70</v>
      </c>
      <c r="H137" t="s">
        <v>71</v>
      </c>
      <c r="I137" t="s">
        <v>72</v>
      </c>
      <c r="J137">
        <v>18</v>
      </c>
      <c r="K137" t="s">
        <v>76</v>
      </c>
      <c r="L137">
        <v>42</v>
      </c>
      <c r="M137">
        <v>42</v>
      </c>
    </row>
    <row r="138" spans="1:13">
      <c r="A138" t="s">
        <v>21</v>
      </c>
      <c r="B138" t="s">
        <v>22</v>
      </c>
      <c r="C138">
        <v>46</v>
      </c>
      <c r="D138">
        <v>72</v>
      </c>
      <c r="E138">
        <v>0.64</v>
      </c>
      <c r="F138">
        <v>0.72</v>
      </c>
      <c r="G138" t="s">
        <v>71</v>
      </c>
      <c r="H138" t="s">
        <v>70</v>
      </c>
      <c r="I138" t="s">
        <v>91</v>
      </c>
      <c r="J138">
        <v>0</v>
      </c>
      <c r="K138" t="s">
        <v>102</v>
      </c>
      <c r="L138">
        <v>41</v>
      </c>
      <c r="M138">
        <v>41</v>
      </c>
    </row>
    <row r="139" spans="1:13">
      <c r="A139" t="s">
        <v>23</v>
      </c>
      <c r="B139" t="s">
        <v>22</v>
      </c>
      <c r="C139">
        <v>26</v>
      </c>
      <c r="D139">
        <v>72</v>
      </c>
      <c r="E139">
        <v>0.36</v>
      </c>
      <c r="F139">
        <v>0.72</v>
      </c>
      <c r="G139" t="s">
        <v>70</v>
      </c>
      <c r="H139" t="s">
        <v>71</v>
      </c>
      <c r="I139" t="s">
        <v>72</v>
      </c>
      <c r="J139">
        <v>0</v>
      </c>
      <c r="K139" t="s">
        <v>102</v>
      </c>
      <c r="L139">
        <v>42</v>
      </c>
      <c r="M139">
        <v>42</v>
      </c>
    </row>
    <row r="140" spans="1:13">
      <c r="A140" t="s">
        <v>21</v>
      </c>
      <c r="B140" t="s">
        <v>22</v>
      </c>
      <c r="C140">
        <v>48</v>
      </c>
      <c r="D140">
        <v>85</v>
      </c>
      <c r="E140">
        <v>0.56000000000000005</v>
      </c>
      <c r="F140">
        <v>0.77</v>
      </c>
      <c r="G140" t="s">
        <v>71</v>
      </c>
      <c r="H140" t="s">
        <v>70</v>
      </c>
      <c r="I140" t="s">
        <v>91</v>
      </c>
      <c r="J140">
        <v>0</v>
      </c>
      <c r="K140" t="s">
        <v>102</v>
      </c>
      <c r="L140">
        <v>41</v>
      </c>
      <c r="M140">
        <v>41</v>
      </c>
    </row>
    <row r="141" spans="1:13">
      <c r="A141" t="s">
        <v>23</v>
      </c>
      <c r="B141" t="s">
        <v>22</v>
      </c>
      <c r="C141">
        <v>37</v>
      </c>
      <c r="D141">
        <v>85</v>
      </c>
      <c r="E141">
        <v>0.44</v>
      </c>
      <c r="F141">
        <v>0.77</v>
      </c>
      <c r="G141" t="s">
        <v>70</v>
      </c>
      <c r="H141" t="s">
        <v>71</v>
      </c>
      <c r="I141" t="s">
        <v>72</v>
      </c>
      <c r="J141">
        <v>0</v>
      </c>
      <c r="K141" t="s">
        <v>102</v>
      </c>
      <c r="L141">
        <v>42</v>
      </c>
      <c r="M141">
        <v>42</v>
      </c>
    </row>
    <row r="142" spans="1:13">
      <c r="A142" t="s">
        <v>21</v>
      </c>
      <c r="B142" t="s">
        <v>22</v>
      </c>
      <c r="C142">
        <v>82</v>
      </c>
      <c r="D142">
        <v>116</v>
      </c>
      <c r="E142">
        <v>0.71</v>
      </c>
      <c r="F142">
        <v>0.8</v>
      </c>
      <c r="G142" t="s">
        <v>71</v>
      </c>
      <c r="H142" t="s">
        <v>70</v>
      </c>
      <c r="I142" t="s">
        <v>91</v>
      </c>
      <c r="J142">
        <v>0</v>
      </c>
      <c r="K142" t="s">
        <v>102</v>
      </c>
      <c r="L142">
        <v>41</v>
      </c>
      <c r="M142">
        <v>41</v>
      </c>
    </row>
    <row r="143" spans="1:13">
      <c r="A143" t="s">
        <v>23</v>
      </c>
      <c r="B143" t="s">
        <v>22</v>
      </c>
      <c r="C143">
        <v>34</v>
      </c>
      <c r="D143">
        <v>116</v>
      </c>
      <c r="E143">
        <v>0.28999999999999998</v>
      </c>
      <c r="F143">
        <v>0.8</v>
      </c>
      <c r="G143" t="s">
        <v>70</v>
      </c>
      <c r="H143" t="s">
        <v>71</v>
      </c>
      <c r="I143" t="s">
        <v>72</v>
      </c>
      <c r="J143">
        <v>0</v>
      </c>
      <c r="K143" t="s">
        <v>102</v>
      </c>
      <c r="L143">
        <v>42</v>
      </c>
      <c r="M143">
        <v>42</v>
      </c>
    </row>
    <row r="144" spans="1:13">
      <c r="A144" t="s">
        <v>21</v>
      </c>
      <c r="B144" t="s">
        <v>22</v>
      </c>
      <c r="C144">
        <v>114</v>
      </c>
      <c r="D144">
        <v>154</v>
      </c>
      <c r="E144">
        <v>0.74</v>
      </c>
      <c r="F144">
        <v>0.85</v>
      </c>
      <c r="G144" t="s">
        <v>71</v>
      </c>
      <c r="H144" t="s">
        <v>70</v>
      </c>
      <c r="I144" t="s">
        <v>91</v>
      </c>
      <c r="J144">
        <v>0</v>
      </c>
      <c r="K144" t="s">
        <v>102</v>
      </c>
      <c r="L144">
        <v>41</v>
      </c>
      <c r="M144">
        <v>41</v>
      </c>
    </row>
    <row r="145" spans="1:13">
      <c r="A145" t="s">
        <v>23</v>
      </c>
      <c r="B145" t="s">
        <v>22</v>
      </c>
      <c r="C145">
        <v>40</v>
      </c>
      <c r="D145">
        <v>154</v>
      </c>
      <c r="E145">
        <v>0.26</v>
      </c>
      <c r="F145">
        <v>0.85</v>
      </c>
      <c r="G145" t="s">
        <v>70</v>
      </c>
      <c r="H145" t="s">
        <v>71</v>
      </c>
      <c r="I145" t="s">
        <v>72</v>
      </c>
      <c r="J145">
        <v>0</v>
      </c>
      <c r="K145" t="s">
        <v>102</v>
      </c>
      <c r="L145">
        <v>42</v>
      </c>
      <c r="M145">
        <v>42</v>
      </c>
    </row>
    <row r="146" spans="1:13">
      <c r="A146" t="s">
        <v>21</v>
      </c>
      <c r="B146" t="s">
        <v>22</v>
      </c>
      <c r="C146">
        <v>75</v>
      </c>
      <c r="D146">
        <v>99</v>
      </c>
      <c r="E146">
        <v>0.76</v>
      </c>
      <c r="F146">
        <v>0.94</v>
      </c>
      <c r="G146" t="s">
        <v>71</v>
      </c>
      <c r="H146" t="s">
        <v>70</v>
      </c>
      <c r="I146" t="s">
        <v>91</v>
      </c>
      <c r="J146">
        <v>0</v>
      </c>
      <c r="K146" t="s">
        <v>102</v>
      </c>
      <c r="L146">
        <v>41</v>
      </c>
      <c r="M146">
        <v>41</v>
      </c>
    </row>
    <row r="147" spans="1:13">
      <c r="A147" t="s">
        <v>23</v>
      </c>
      <c r="B147" t="s">
        <v>22</v>
      </c>
      <c r="C147">
        <v>24</v>
      </c>
      <c r="D147">
        <v>99</v>
      </c>
      <c r="E147">
        <v>0.23</v>
      </c>
      <c r="F147">
        <v>0.94</v>
      </c>
      <c r="G147" t="s">
        <v>70</v>
      </c>
      <c r="H147" t="s">
        <v>71</v>
      </c>
      <c r="I147" t="s">
        <v>72</v>
      </c>
      <c r="J147">
        <v>0</v>
      </c>
      <c r="K147" t="s">
        <v>102</v>
      </c>
      <c r="L147">
        <v>42</v>
      </c>
      <c r="M147">
        <v>42</v>
      </c>
    </row>
    <row r="148" spans="1:13">
      <c r="A148" t="s">
        <v>21</v>
      </c>
      <c r="B148" t="s">
        <v>22</v>
      </c>
      <c r="C148">
        <v>66</v>
      </c>
      <c r="D148">
        <v>96</v>
      </c>
      <c r="E148">
        <v>0.69</v>
      </c>
      <c r="F148">
        <v>0.96</v>
      </c>
      <c r="G148" t="s">
        <v>71</v>
      </c>
      <c r="H148" t="s">
        <v>70</v>
      </c>
      <c r="I148" t="s">
        <v>91</v>
      </c>
      <c r="J148">
        <v>0</v>
      </c>
      <c r="K148" t="s">
        <v>102</v>
      </c>
      <c r="L148">
        <v>41</v>
      </c>
      <c r="M148">
        <v>41</v>
      </c>
    </row>
    <row r="149" spans="1:13">
      <c r="A149" t="s">
        <v>23</v>
      </c>
      <c r="B149" t="s">
        <v>22</v>
      </c>
      <c r="C149">
        <v>30</v>
      </c>
      <c r="D149">
        <v>96</v>
      </c>
      <c r="E149">
        <v>0.31</v>
      </c>
      <c r="F149">
        <v>0.96</v>
      </c>
      <c r="G149" t="s">
        <v>70</v>
      </c>
      <c r="H149" t="s">
        <v>71</v>
      </c>
      <c r="I149" t="s">
        <v>72</v>
      </c>
      <c r="J149">
        <v>0</v>
      </c>
      <c r="K149" t="s">
        <v>102</v>
      </c>
      <c r="L149">
        <v>42</v>
      </c>
      <c r="M149">
        <v>42</v>
      </c>
    </row>
    <row r="150" spans="1:13">
      <c r="A150" t="s">
        <v>21</v>
      </c>
      <c r="B150" t="s">
        <v>22</v>
      </c>
      <c r="C150">
        <v>57</v>
      </c>
      <c r="D150">
        <v>93</v>
      </c>
      <c r="E150">
        <v>0.61</v>
      </c>
      <c r="F150">
        <v>1</v>
      </c>
      <c r="G150" t="s">
        <v>71</v>
      </c>
      <c r="H150" t="s">
        <v>70</v>
      </c>
      <c r="I150" t="s">
        <v>91</v>
      </c>
      <c r="J150">
        <v>0</v>
      </c>
      <c r="K150" t="s">
        <v>102</v>
      </c>
      <c r="L150">
        <v>41</v>
      </c>
      <c r="M150">
        <v>41</v>
      </c>
    </row>
    <row r="151" spans="1:13">
      <c r="A151" t="s">
        <v>21</v>
      </c>
      <c r="B151" t="s">
        <v>22</v>
      </c>
      <c r="C151">
        <v>67</v>
      </c>
      <c r="D151">
        <v>98</v>
      </c>
      <c r="E151">
        <v>0.69</v>
      </c>
      <c r="F151">
        <v>1</v>
      </c>
      <c r="G151" t="s">
        <v>71</v>
      </c>
      <c r="H151" t="s">
        <v>70</v>
      </c>
      <c r="I151" t="s">
        <v>91</v>
      </c>
      <c r="J151">
        <v>0</v>
      </c>
      <c r="K151" t="s">
        <v>102</v>
      </c>
      <c r="L151">
        <v>41</v>
      </c>
      <c r="M151">
        <v>42</v>
      </c>
    </row>
    <row r="152" spans="1:13">
      <c r="A152" t="s">
        <v>23</v>
      </c>
      <c r="B152" t="s">
        <v>22</v>
      </c>
      <c r="C152">
        <v>36</v>
      </c>
      <c r="D152">
        <v>93</v>
      </c>
      <c r="E152">
        <v>0.39</v>
      </c>
      <c r="F152">
        <v>1</v>
      </c>
      <c r="G152" t="s">
        <v>70</v>
      </c>
      <c r="H152" t="s">
        <v>71</v>
      </c>
      <c r="I152" t="s">
        <v>72</v>
      </c>
      <c r="J152">
        <v>0</v>
      </c>
      <c r="K152" t="s">
        <v>102</v>
      </c>
      <c r="L152">
        <v>42</v>
      </c>
      <c r="M152">
        <v>41</v>
      </c>
    </row>
    <row r="153" spans="1:13">
      <c r="A153" t="s">
        <v>23</v>
      </c>
      <c r="B153" t="s">
        <v>22</v>
      </c>
      <c r="C153">
        <v>31</v>
      </c>
      <c r="D153">
        <v>98</v>
      </c>
      <c r="E153">
        <v>0.31</v>
      </c>
      <c r="F153">
        <v>1</v>
      </c>
      <c r="G153" t="s">
        <v>70</v>
      </c>
      <c r="H153" t="s">
        <v>71</v>
      </c>
      <c r="I153" t="s">
        <v>72</v>
      </c>
      <c r="J153">
        <v>0</v>
      </c>
      <c r="K153" t="s">
        <v>102</v>
      </c>
      <c r="L153">
        <v>42</v>
      </c>
      <c r="M153">
        <v>42</v>
      </c>
    </row>
    <row r="154" spans="1:13">
      <c r="A154" t="s">
        <v>23</v>
      </c>
      <c r="B154" t="s">
        <v>22</v>
      </c>
      <c r="C154">
        <v>46</v>
      </c>
      <c r="D154">
        <v>126</v>
      </c>
      <c r="E154">
        <v>0.37</v>
      </c>
      <c r="F154">
        <v>1.01</v>
      </c>
      <c r="G154" t="s">
        <v>70</v>
      </c>
      <c r="H154" t="s">
        <v>71</v>
      </c>
      <c r="I154" t="s">
        <v>72</v>
      </c>
      <c r="J154">
        <v>0</v>
      </c>
      <c r="K154" t="s">
        <v>102</v>
      </c>
      <c r="L154">
        <v>42</v>
      </c>
      <c r="M154">
        <v>42</v>
      </c>
    </row>
    <row r="155" spans="1:13">
      <c r="A155" t="s">
        <v>21</v>
      </c>
      <c r="B155" t="s">
        <v>22</v>
      </c>
      <c r="C155">
        <v>80</v>
      </c>
      <c r="D155">
        <v>126</v>
      </c>
      <c r="E155">
        <v>0.63</v>
      </c>
      <c r="F155">
        <v>1.05</v>
      </c>
      <c r="G155" t="s">
        <v>71</v>
      </c>
      <c r="H155" t="s">
        <v>70</v>
      </c>
      <c r="I155" t="s">
        <v>91</v>
      </c>
      <c r="J155">
        <v>0</v>
      </c>
      <c r="K155" t="s">
        <v>102</v>
      </c>
      <c r="L155">
        <v>41</v>
      </c>
      <c r="M155">
        <v>41</v>
      </c>
    </row>
    <row r="156" spans="1:13">
      <c r="A156" t="s">
        <v>21</v>
      </c>
      <c r="B156" t="s">
        <v>22</v>
      </c>
      <c r="C156">
        <v>87</v>
      </c>
      <c r="D156">
        <v>112</v>
      </c>
      <c r="E156">
        <v>0.78</v>
      </c>
      <c r="F156">
        <v>1.17</v>
      </c>
      <c r="G156" t="s">
        <v>71</v>
      </c>
      <c r="H156" t="s">
        <v>70</v>
      </c>
      <c r="I156" t="s">
        <v>91</v>
      </c>
      <c r="J156">
        <v>0</v>
      </c>
      <c r="K156" t="s">
        <v>102</v>
      </c>
      <c r="L156">
        <v>41</v>
      </c>
      <c r="M156" s="3">
        <v>41</v>
      </c>
    </row>
    <row r="157" spans="1:13">
      <c r="A157" t="s">
        <v>23</v>
      </c>
      <c r="B157" t="s">
        <v>22</v>
      </c>
      <c r="C157">
        <v>25</v>
      </c>
      <c r="D157">
        <v>112</v>
      </c>
      <c r="E157">
        <v>0.22</v>
      </c>
      <c r="F157">
        <v>1.17</v>
      </c>
      <c r="G157" t="s">
        <v>70</v>
      </c>
      <c r="H157" t="s">
        <v>71</v>
      </c>
      <c r="I157" t="s">
        <v>72</v>
      </c>
      <c r="J157">
        <v>0</v>
      </c>
      <c r="K157" t="s">
        <v>102</v>
      </c>
      <c r="L157">
        <v>42</v>
      </c>
      <c r="M157" s="3">
        <v>42</v>
      </c>
    </row>
    <row r="158" spans="1:13">
      <c r="A158" t="s">
        <v>21</v>
      </c>
      <c r="B158" t="s">
        <v>22</v>
      </c>
      <c r="C158">
        <v>81</v>
      </c>
      <c r="D158">
        <v>116</v>
      </c>
      <c r="E158">
        <v>0.7</v>
      </c>
      <c r="F158">
        <v>1.1000000000000001</v>
      </c>
      <c r="G158" t="s">
        <v>71</v>
      </c>
      <c r="H158" t="s">
        <v>70</v>
      </c>
      <c r="I158" t="s">
        <v>91</v>
      </c>
      <c r="J158">
        <v>0</v>
      </c>
      <c r="K158" t="s">
        <v>102</v>
      </c>
      <c r="L158">
        <v>41</v>
      </c>
      <c r="M158" s="3">
        <v>41</v>
      </c>
    </row>
    <row r="159" spans="1:13">
      <c r="A159" t="s">
        <v>23</v>
      </c>
      <c r="B159" t="s">
        <v>22</v>
      </c>
      <c r="C159">
        <v>35</v>
      </c>
      <c r="D159">
        <v>116</v>
      </c>
      <c r="E159">
        <v>0.3</v>
      </c>
      <c r="F159">
        <v>1.1000000000000001</v>
      </c>
      <c r="G159" t="s">
        <v>70</v>
      </c>
      <c r="H159" t="s">
        <v>71</v>
      </c>
      <c r="I159" t="s">
        <v>72</v>
      </c>
      <c r="J159">
        <v>0</v>
      </c>
      <c r="K159" t="s">
        <v>102</v>
      </c>
      <c r="L159">
        <v>42</v>
      </c>
      <c r="M159" s="3">
        <v>42</v>
      </c>
    </row>
    <row r="160" spans="1:13">
      <c r="A160" t="s">
        <v>21</v>
      </c>
      <c r="B160" t="s">
        <v>22</v>
      </c>
      <c r="C160">
        <v>93</v>
      </c>
      <c r="D160">
        <v>134</v>
      </c>
      <c r="E160">
        <v>0.69</v>
      </c>
      <c r="F160">
        <v>1.02</v>
      </c>
      <c r="G160" t="s">
        <v>71</v>
      </c>
      <c r="H160" t="s">
        <v>70</v>
      </c>
      <c r="I160" t="s">
        <v>91</v>
      </c>
      <c r="J160">
        <v>0</v>
      </c>
      <c r="K160" t="s">
        <v>102</v>
      </c>
      <c r="L160">
        <v>41</v>
      </c>
      <c r="M160" s="3">
        <v>41</v>
      </c>
    </row>
    <row r="161" spans="1:13">
      <c r="A161" t="s">
        <v>23</v>
      </c>
      <c r="B161" t="s">
        <v>22</v>
      </c>
      <c r="C161">
        <v>41</v>
      </c>
      <c r="D161">
        <v>134</v>
      </c>
      <c r="E161">
        <v>0.31</v>
      </c>
      <c r="F161">
        <v>1.02</v>
      </c>
      <c r="G161" t="s">
        <v>70</v>
      </c>
      <c r="H161" t="s">
        <v>71</v>
      </c>
      <c r="I161" t="s">
        <v>72</v>
      </c>
      <c r="J161">
        <v>0</v>
      </c>
      <c r="K161" t="s">
        <v>102</v>
      </c>
      <c r="L161">
        <v>42</v>
      </c>
      <c r="M161" s="3">
        <v>42</v>
      </c>
    </row>
    <row r="162" spans="1:13">
      <c r="A162" t="s">
        <v>21</v>
      </c>
      <c r="B162" t="s">
        <v>22</v>
      </c>
      <c r="C162">
        <v>77</v>
      </c>
      <c r="D162">
        <v>125</v>
      </c>
      <c r="E162">
        <v>0.62</v>
      </c>
      <c r="F162">
        <v>1.02</v>
      </c>
      <c r="G162" t="s">
        <v>71</v>
      </c>
      <c r="H162" t="s">
        <v>70</v>
      </c>
      <c r="I162" t="s">
        <v>91</v>
      </c>
      <c r="J162">
        <v>0</v>
      </c>
      <c r="K162" t="s">
        <v>102</v>
      </c>
      <c r="L162">
        <v>41</v>
      </c>
      <c r="M162" s="3">
        <v>41</v>
      </c>
    </row>
    <row r="163" spans="1:13">
      <c r="A163" t="s">
        <v>23</v>
      </c>
      <c r="B163" t="s">
        <v>22</v>
      </c>
      <c r="C163">
        <v>48</v>
      </c>
      <c r="D163">
        <v>125</v>
      </c>
      <c r="E163">
        <v>0.38</v>
      </c>
      <c r="F163">
        <v>1.02</v>
      </c>
      <c r="G163" t="s">
        <v>70</v>
      </c>
      <c r="H163" t="s">
        <v>71</v>
      </c>
      <c r="I163" t="s">
        <v>72</v>
      </c>
      <c r="J163">
        <v>0</v>
      </c>
      <c r="K163" t="s">
        <v>102</v>
      </c>
      <c r="L163">
        <v>42</v>
      </c>
      <c r="M163" s="3">
        <v>42</v>
      </c>
    </row>
    <row r="164" spans="1:13">
      <c r="A164" t="s">
        <v>21</v>
      </c>
      <c r="B164" t="s">
        <v>22</v>
      </c>
      <c r="C164">
        <v>139</v>
      </c>
      <c r="D164">
        <v>152</v>
      </c>
      <c r="E164">
        <v>0.91</v>
      </c>
      <c r="F164">
        <v>1.03</v>
      </c>
      <c r="G164" t="s">
        <v>71</v>
      </c>
      <c r="H164" t="s">
        <v>70</v>
      </c>
      <c r="I164" t="s">
        <v>91</v>
      </c>
      <c r="J164">
        <v>0</v>
      </c>
      <c r="K164" t="s">
        <v>102</v>
      </c>
      <c r="L164">
        <v>41</v>
      </c>
      <c r="M164" s="3">
        <v>41</v>
      </c>
    </row>
    <row r="165" spans="1:13">
      <c r="A165" t="s">
        <v>23</v>
      </c>
      <c r="B165" t="s">
        <v>22</v>
      </c>
      <c r="C165">
        <v>13</v>
      </c>
      <c r="D165">
        <v>152</v>
      </c>
      <c r="E165">
        <v>0.09</v>
      </c>
      <c r="F165">
        <v>1.03</v>
      </c>
      <c r="G165" t="s">
        <v>70</v>
      </c>
      <c r="H165" t="s">
        <v>71</v>
      </c>
      <c r="I165" t="s">
        <v>72</v>
      </c>
      <c r="J165">
        <v>0</v>
      </c>
      <c r="K165" t="s">
        <v>102</v>
      </c>
      <c r="L165">
        <v>42</v>
      </c>
      <c r="M165" s="3">
        <v>42</v>
      </c>
    </row>
    <row r="166" spans="1:13">
      <c r="A166" t="s">
        <v>21</v>
      </c>
      <c r="B166" t="s">
        <v>22</v>
      </c>
      <c r="C166">
        <v>81</v>
      </c>
      <c r="D166">
        <v>153</v>
      </c>
      <c r="E166">
        <v>0.53</v>
      </c>
      <c r="F166">
        <v>1.0900000000000001</v>
      </c>
      <c r="G166" t="s">
        <v>71</v>
      </c>
      <c r="H166" t="s">
        <v>70</v>
      </c>
      <c r="I166" t="s">
        <v>91</v>
      </c>
      <c r="J166">
        <v>0</v>
      </c>
      <c r="K166" t="s">
        <v>102</v>
      </c>
      <c r="L166">
        <v>41</v>
      </c>
      <c r="M166" s="3">
        <v>41</v>
      </c>
    </row>
    <row r="167" spans="1:13">
      <c r="A167" t="s">
        <v>23</v>
      </c>
      <c r="B167" t="s">
        <v>22</v>
      </c>
      <c r="C167">
        <v>72</v>
      </c>
      <c r="D167">
        <v>153</v>
      </c>
      <c r="E167">
        <v>0.47</v>
      </c>
      <c r="F167">
        <v>1.0900000000000001</v>
      </c>
      <c r="G167" t="s">
        <v>70</v>
      </c>
      <c r="H167" t="s">
        <v>71</v>
      </c>
      <c r="I167" t="s">
        <v>72</v>
      </c>
      <c r="J167">
        <v>0</v>
      </c>
      <c r="K167" t="s">
        <v>102</v>
      </c>
      <c r="L167">
        <v>42</v>
      </c>
      <c r="M167" s="3"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Parentals </vt:lpstr>
      <vt:lpstr>parentals_mat_5_30.csv</vt:lpstr>
      <vt:lpstr>42_v_Tet</vt:lpstr>
      <vt:lpstr>42_v_Tet_mat</vt:lpstr>
      <vt:lpstr>Controls</vt:lpstr>
      <vt:lpstr>Controls_B</vt:lpstr>
      <vt:lpstr>41_v_Tet</vt:lpstr>
      <vt:lpstr>41_v_Tet_mat</vt:lpstr>
      <vt:lpstr>41_42_v_Tet_mat.csv</vt:lpstr>
      <vt:lpstr>3day_trials</vt:lpstr>
      <vt:lpstr>behavior_plots_timecourse_data.</vt:lpstr>
      <vt:lpstr>T73_trials</vt:lpstr>
      <vt:lpstr>T73_trials_mat.csv</vt:lpstr>
      <vt:lpstr>Rho_mutants</vt:lpstr>
      <vt:lpstr>behavior_plots_rho_data.csv</vt:lpstr>
      <vt:lpstr>Gene_KO</vt:lpstr>
      <vt:lpstr>Gene_KO_mat.csv</vt:lpstr>
      <vt:lpstr>Randoms</vt:lpstr>
    </vt:vector>
  </TitlesOfParts>
  <Company>UC Berkeley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 Schiabor</dc:creator>
  <cp:lastModifiedBy>Kelly  Schiabor</cp:lastModifiedBy>
  <dcterms:created xsi:type="dcterms:W3CDTF">2014-01-22T18:04:50Z</dcterms:created>
  <dcterms:modified xsi:type="dcterms:W3CDTF">2014-07-16T21:28:37Z</dcterms:modified>
</cp:coreProperties>
</file>