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p &lt; 0.05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'p &lt; 0.05'!$B$1:$R$17</definedName>
  </definedNames>
  <calcPr fullCalcOnLoad="1"/>
</workbook>
</file>

<file path=xl/sharedStrings.xml><?xml version="1.0" encoding="utf-8"?>
<sst xmlns="http://schemas.openxmlformats.org/spreadsheetml/2006/main" count="20" uniqueCount="13">
  <si>
    <t>Compound</t>
  </si>
  <si>
    <r>
      <t>Schizophrenia patients (</t>
    </r>
    <r>
      <rPr>
        <i/>
        <sz val="11"/>
        <rFont val="Times New Roman"/>
        <family val="1"/>
      </rPr>
      <t>n</t>
    </r>
    <r>
      <rPr>
        <sz val="11"/>
        <rFont val="Times New Roman"/>
        <family val="1"/>
      </rPr>
      <t xml:space="preserve"> = 25)</t>
    </r>
  </si>
  <si>
    <t>±</t>
  </si>
  <si>
    <r>
      <t>p</t>
    </r>
    <r>
      <rPr>
        <sz val="11"/>
        <rFont val="Times New Roman"/>
        <family val="1"/>
      </rPr>
      <t xml:space="preserve"> value*</t>
    </r>
  </si>
  <si>
    <r>
      <t xml:space="preserve">* Non-parametric Mann-Whitney </t>
    </r>
    <r>
      <rPr>
        <i/>
        <sz val="11"/>
        <rFont val="Times New Roman"/>
        <family val="1"/>
      </rPr>
      <t>U</t>
    </r>
    <r>
      <rPr>
        <sz val="11"/>
        <rFont val="Times New Roman"/>
        <family val="1"/>
      </rPr>
      <t>-test</t>
    </r>
  </si>
  <si>
    <t>Kynurenic acid (nmol/L)</t>
  </si>
  <si>
    <r>
      <t>Control</t>
    </r>
    <r>
      <rPr>
        <sz val="11"/>
        <color indexed="8"/>
        <rFont val="Times New Roman"/>
        <family val="1"/>
      </rPr>
      <t>s</t>
    </r>
    <r>
      <rPr>
        <sz val="11"/>
        <rFont val="Times New Roman"/>
        <family val="1"/>
      </rPr>
      <t xml:space="preserve"> (</t>
    </r>
    <r>
      <rPr>
        <i/>
        <sz val="11"/>
        <rFont val="Times New Roman"/>
        <family val="1"/>
      </rPr>
      <t>n</t>
    </r>
    <r>
      <rPr>
        <sz val="11"/>
        <rFont val="Times New Roman"/>
        <family val="1"/>
      </rPr>
      <t xml:space="preserve"> = 27)</t>
    </r>
  </si>
  <si>
    <r>
      <t xml:space="preserve">Only </t>
    </r>
    <r>
      <rPr>
        <i/>
        <sz val="11"/>
        <rFont val="Times New Roman"/>
        <family val="1"/>
      </rPr>
      <t>p</t>
    </r>
    <r>
      <rPr>
        <sz val="11"/>
        <rFont val="Times New Roman"/>
        <family val="1"/>
      </rPr>
      <t xml:space="preserve"> values below 0.05 (i.e. significant) are included in this table.</t>
    </r>
  </si>
  <si>
    <t>Table S5.</t>
  </si>
  <si>
    <t>Tryptophan  (μmol/L)</t>
  </si>
  <si>
    <t>Kynurenine (μmol/L)</t>
  </si>
  <si>
    <t>5-Hydroxytryptamine (μmol/L)</t>
  </si>
  <si>
    <t>Serum levels of Trp and its metabolites in controls and patients with schizophrenia.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</si>
</sst>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€&quot;\ #,##0;\-&quot;€&quot;\ #,##0"/>
    <numFmt numFmtId="185" formatCode="&quot;€&quot;\ #,##0;[Red]\-&quot;€&quot;\ #,##0"/>
    <numFmt numFmtId="186" formatCode="&quot;€&quot;\ #,##0.00;\-&quot;€&quot;\ #,##0.00"/>
    <numFmt numFmtId="187" formatCode="&quot;€&quot;\ #,##0.00;[Red]\-&quot;€&quot;\ #,##0.00"/>
    <numFmt numFmtId="188" formatCode="_-&quot;€&quot;\ * #,##0_-;\-&quot;€&quot;\ * #,##0_-;_-&quot;€&quot;\ * &quot;-&quot;_-;_-@_-"/>
    <numFmt numFmtId="189" formatCode="_-* #,##0_-;\-* #,##0_-;_-* &quot;-&quot;_-;_-@_-"/>
    <numFmt numFmtId="190" formatCode="_-&quot;€&quot;\ * #,##0.00_-;\-&quot;€&quot;\ * #,##0.00_-;_-&quot;€&quot;\ * &quot;-&quot;??_-;_-@_-"/>
    <numFmt numFmtId="191" formatCode="_-* #,##0.00_-;\-* #,##0.00_-;_-* &quot;-&quot;??_-;_-@_-"/>
    <numFmt numFmtId="192" formatCode="0.00_ "/>
    <numFmt numFmtId="193" formatCode="0.000_ "/>
    <numFmt numFmtId="194" formatCode="0.000E+00"/>
    <numFmt numFmtId="195" formatCode="0.0_ "/>
    <numFmt numFmtId="196" formatCode="0;_怀"/>
    <numFmt numFmtId="197" formatCode="0.000000_ "/>
    <numFmt numFmtId="198" formatCode="0.00000_ "/>
    <numFmt numFmtId="199" formatCode="0;_退"/>
    <numFmt numFmtId="200" formatCode="0.0000_ "/>
    <numFmt numFmtId="201" formatCode="0;_᐀"/>
    <numFmt numFmtId="202" formatCode="0;_㰀"/>
    <numFmt numFmtId="203" formatCode="0.0_);[Red]\(0.0\)"/>
    <numFmt numFmtId="204" formatCode="0.00_);[Red]\(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ＭＳ Ｐゴシック"/>
      <family val="3"/>
    </font>
    <font>
      <sz val="11"/>
      <color indexed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62"/>
      <name val="ＭＳ Ｐゴシック"/>
      <family val="3"/>
    </font>
    <font>
      <sz val="11"/>
      <color indexed="52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63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5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7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92" fontId="2" fillId="0" borderId="0" xfId="0" applyNumberFormat="1" applyFont="1" applyAlignment="1">
      <alignment horizontal="right" vertical="center"/>
    </xf>
    <xf numFmtId="192" fontId="2" fillId="0" borderId="0" xfId="0" applyNumberFormat="1" applyFont="1" applyAlignment="1">
      <alignment horizontal="left" vertical="center"/>
    </xf>
    <xf numFmtId="195" fontId="2" fillId="0" borderId="0" xfId="0" applyNumberFormat="1" applyFont="1" applyAlignment="1">
      <alignment horizontal="right" vertical="center"/>
    </xf>
    <xf numFmtId="197" fontId="2" fillId="0" borderId="0" xfId="0" applyNumberFormat="1" applyFont="1" applyAlignment="1">
      <alignment horizontal="center" vertical="center"/>
    </xf>
    <xf numFmtId="198" fontId="2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203" fontId="2" fillId="0" borderId="0" xfId="0" applyNumberFormat="1" applyFont="1" applyAlignment="1">
      <alignment horizontal="right" vertical="center"/>
    </xf>
    <xf numFmtId="204" fontId="2" fillId="0" borderId="0" xfId="0" applyNumberFormat="1" applyFont="1" applyAlignment="1">
      <alignment horizontal="right" vertical="center"/>
    </xf>
    <xf numFmtId="203" fontId="2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92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95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2487;&#12540;&#12479;\2011\&#22823;&#27211;\&#12498;&#12488;&#34880;&#28165;&#25552;&#20986;&#12487;&#12540;&#12479;\&#25552;&#20986;&#29992;&#12498;&#12488;&#34880;&#28165;&#29983;&#12487;&#12540;&#1247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健常人L-Trp"/>
      <sheetName val="健常人L-KYN"/>
      <sheetName val="患者L-Trp"/>
      <sheetName val="患者L-KYN"/>
      <sheetName val="濃度比"/>
      <sheetName val="比率"/>
      <sheetName val="相関"/>
      <sheetName val="年齢別"/>
      <sheetName val="性別"/>
      <sheetName val="Sheet1"/>
    </sheetNames>
    <sheetDataSet>
      <sheetData sheetId="7">
        <row r="3">
          <cell r="K3">
            <v>21.621544837602986</v>
          </cell>
        </row>
        <row r="4">
          <cell r="K4">
            <v>34.718587383867984</v>
          </cell>
        </row>
        <row r="5">
          <cell r="K5">
            <v>27.462990509102745</v>
          </cell>
        </row>
        <row r="6">
          <cell r="K6">
            <v>21.383047855157386</v>
          </cell>
        </row>
        <row r="7">
          <cell r="K7">
            <v>31.654541356772597</v>
          </cell>
        </row>
        <row r="8">
          <cell r="K8">
            <v>28.279895074249367</v>
          </cell>
        </row>
        <row r="9">
          <cell r="K9">
            <v>14.878729371697592</v>
          </cell>
        </row>
        <row r="10">
          <cell r="K10">
            <v>35.054024949845015</v>
          </cell>
        </row>
        <row r="11">
          <cell r="K11">
            <v>18.646840958605665</v>
          </cell>
        </row>
        <row r="12">
          <cell r="K12">
            <v>36.99299451581399</v>
          </cell>
        </row>
        <row r="13">
          <cell r="K13">
            <v>25.834554128164676</v>
          </cell>
        </row>
        <row r="14">
          <cell r="K14">
            <v>24.105851050509607</v>
          </cell>
        </row>
        <row r="15">
          <cell r="K15">
            <v>34.272594095109305</v>
          </cell>
        </row>
        <row r="16">
          <cell r="K16">
            <v>29.157413667893724</v>
          </cell>
        </row>
        <row r="17">
          <cell r="K17">
            <v>25.900683645105556</v>
          </cell>
        </row>
        <row r="18">
          <cell r="K18">
            <v>22.1692146845967</v>
          </cell>
        </row>
        <row r="19">
          <cell r="K19">
            <v>16.516014323992685</v>
          </cell>
        </row>
        <row r="20">
          <cell r="K20">
            <v>16.345562567300227</v>
          </cell>
        </row>
        <row r="21">
          <cell r="K21">
            <v>18.804055543034583</v>
          </cell>
        </row>
        <row r="22">
          <cell r="K22">
            <v>49.16601307189542</v>
          </cell>
        </row>
        <row r="23">
          <cell r="K23">
            <v>46.07716115078275</v>
          </cell>
        </row>
        <row r="24">
          <cell r="K24">
            <v>28.157389796759134</v>
          </cell>
        </row>
        <row r="25">
          <cell r="K25">
            <v>38.654066533919256</v>
          </cell>
        </row>
        <row r="26">
          <cell r="K26">
            <v>24.286967865970887</v>
          </cell>
        </row>
        <row r="27">
          <cell r="K27">
            <v>21.031148722878328</v>
          </cell>
        </row>
        <row r="28">
          <cell r="K28">
            <v>63.51274203515517</v>
          </cell>
        </row>
        <row r="29">
          <cell r="K29">
            <v>21.070173029387533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Q15"/>
  <sheetViews>
    <sheetView tabSelected="1" zoomScalePageLayoutView="0" workbookViewId="0" topLeftCell="B1">
      <selection activeCell="K20" sqref="K20"/>
    </sheetView>
  </sheetViews>
  <sheetFormatPr defaultColWidth="8.875" defaultRowHeight="13.5"/>
  <cols>
    <col min="1" max="3" width="8.875" style="0" customWidth="1"/>
    <col min="4" max="4" width="15.625" style="0" customWidth="1"/>
    <col min="5" max="6" width="5.625" style="0" customWidth="1"/>
    <col min="7" max="7" width="6.875" style="2" customWidth="1"/>
    <col min="8" max="8" width="3.125" style="0" customWidth="1"/>
    <col min="9" max="9" width="5.625" style="0" customWidth="1"/>
    <col min="10" max="10" width="8.875" style="0" customWidth="1"/>
    <col min="11" max="11" width="5.625" style="0" customWidth="1"/>
    <col min="12" max="12" width="3.125" style="0" customWidth="1"/>
    <col min="13" max="16" width="5.625" style="3" customWidth="1"/>
    <col min="17" max="17" width="12.625" style="4" bestFit="1" customWidth="1"/>
  </cols>
  <sheetData>
    <row r="1" spans="3:4" ht="15">
      <c r="C1" s="29" t="s">
        <v>8</v>
      </c>
      <c r="D1" s="1" t="s">
        <v>12</v>
      </c>
    </row>
    <row r="2" spans="3:17" ht="15">
      <c r="C2" s="5"/>
      <c r="D2" s="5"/>
      <c r="E2" s="5"/>
      <c r="F2" s="5"/>
      <c r="G2" s="6"/>
      <c r="H2" s="5"/>
      <c r="I2" s="5"/>
      <c r="J2" s="5"/>
      <c r="K2" s="5"/>
      <c r="L2" s="5"/>
      <c r="M2" s="7"/>
      <c r="N2" s="7"/>
      <c r="O2" s="7"/>
      <c r="P2" s="7"/>
      <c r="Q2" s="8"/>
    </row>
    <row r="3" spans="3:17" ht="15">
      <c r="C3" s="32" t="s">
        <v>0</v>
      </c>
      <c r="D3" s="33"/>
      <c r="E3" s="10"/>
      <c r="F3" s="8"/>
      <c r="G3" s="12"/>
      <c r="H3" s="7" t="s">
        <v>6</v>
      </c>
      <c r="I3" s="7"/>
      <c r="J3" s="7"/>
      <c r="K3" s="7"/>
      <c r="L3" s="7" t="s">
        <v>1</v>
      </c>
      <c r="M3" s="7"/>
      <c r="N3" s="7"/>
      <c r="O3" s="7"/>
      <c r="P3" s="9"/>
      <c r="Q3" s="11" t="s">
        <v>3</v>
      </c>
    </row>
    <row r="4" spans="3:17" ht="15">
      <c r="C4" s="23"/>
      <c r="D4" s="24"/>
      <c r="E4" s="4"/>
      <c r="F4" s="4"/>
      <c r="G4" s="13"/>
      <c r="H4" s="3"/>
      <c r="I4" s="3"/>
      <c r="J4" s="3"/>
      <c r="K4" s="3"/>
      <c r="L4" s="3"/>
      <c r="Q4" s="3"/>
    </row>
    <row r="5" spans="3:17" ht="15">
      <c r="C5" s="30" t="s">
        <v>9</v>
      </c>
      <c r="D5" s="31"/>
      <c r="E5" s="4"/>
      <c r="F5" s="4"/>
      <c r="G5" s="16">
        <v>81.34333333333335</v>
      </c>
      <c r="H5" s="3" t="s">
        <v>2</v>
      </c>
      <c r="I5" s="15">
        <v>3.3646610341375887</v>
      </c>
      <c r="J5" s="3"/>
      <c r="K5" s="13">
        <v>101.0252</v>
      </c>
      <c r="L5" s="3" t="s">
        <v>2</v>
      </c>
      <c r="M5" s="15">
        <v>4.483039858548356</v>
      </c>
      <c r="Q5" s="17">
        <v>0.0010108256625565</v>
      </c>
    </row>
    <row r="6" spans="3:17" ht="15">
      <c r="C6" s="23"/>
      <c r="D6" s="24"/>
      <c r="E6" s="4"/>
      <c r="F6" s="4"/>
      <c r="G6" s="13"/>
      <c r="H6" s="3"/>
      <c r="I6" s="28"/>
      <c r="J6" s="3"/>
      <c r="K6" s="3"/>
      <c r="L6" s="3"/>
      <c r="M6" s="28"/>
      <c r="Q6" s="3"/>
    </row>
    <row r="7" spans="3:17" ht="15">
      <c r="C7" s="30" t="s">
        <v>10</v>
      </c>
      <c r="D7" s="31"/>
      <c r="E7" s="4"/>
      <c r="F7" s="4"/>
      <c r="G7" s="14">
        <v>1.7411111111111108</v>
      </c>
      <c r="H7" s="3" t="s">
        <v>2</v>
      </c>
      <c r="I7" s="28">
        <v>0.1213543389975913</v>
      </c>
      <c r="J7" s="3"/>
      <c r="K7" s="25">
        <v>2.3487999999999998</v>
      </c>
      <c r="L7" s="3" t="s">
        <v>2</v>
      </c>
      <c r="M7" s="28">
        <v>0.16157281124413658</v>
      </c>
      <c r="Q7" s="17">
        <v>0.00567590984681221</v>
      </c>
    </row>
    <row r="8" spans="3:17" ht="15">
      <c r="C8" s="23"/>
      <c r="D8" s="24"/>
      <c r="E8" s="4"/>
      <c r="F8" s="4"/>
      <c r="G8" s="13"/>
      <c r="H8" s="3"/>
      <c r="I8" s="28"/>
      <c r="J8" s="3"/>
      <c r="K8" s="26"/>
      <c r="L8" s="3"/>
      <c r="M8" s="28"/>
      <c r="Q8" s="3"/>
    </row>
    <row r="9" spans="3:17" ht="15">
      <c r="C9" s="30" t="s">
        <v>11</v>
      </c>
      <c r="D9" s="31"/>
      <c r="E9" s="4"/>
      <c r="F9" s="4"/>
      <c r="G9" s="21">
        <v>0.8511963350559538</v>
      </c>
      <c r="H9" s="3" t="s">
        <v>2</v>
      </c>
      <c r="I9" s="28">
        <v>0.07712446714382024</v>
      </c>
      <c r="J9" s="3"/>
      <c r="K9" s="26">
        <v>0.6098167029003574</v>
      </c>
      <c r="L9" s="3" t="s">
        <v>2</v>
      </c>
      <c r="M9" s="28">
        <v>0.0961313941270733</v>
      </c>
      <c r="Q9" s="18">
        <v>0.0130776565274657</v>
      </c>
    </row>
    <row r="10" spans="3:17" ht="15">
      <c r="C10" s="23"/>
      <c r="D10" s="24"/>
      <c r="E10" s="4"/>
      <c r="F10" s="4"/>
      <c r="G10" s="20"/>
      <c r="H10" s="3"/>
      <c r="I10" s="28"/>
      <c r="J10" s="3"/>
      <c r="K10" s="26"/>
      <c r="L10" s="3"/>
      <c r="M10" s="28"/>
      <c r="Q10" s="18"/>
    </row>
    <row r="11" spans="3:17" ht="15">
      <c r="C11" s="30" t="s">
        <v>5</v>
      </c>
      <c r="D11" s="31"/>
      <c r="E11" s="4"/>
      <c r="F11" s="4"/>
      <c r="G11" s="22">
        <f>AVERAGE('[1]年齢別'!K3:K29)</f>
        <v>28.731659360191514</v>
      </c>
      <c r="H11" s="3" t="s">
        <v>2</v>
      </c>
      <c r="I11" s="15">
        <v>2.1451007399395516</v>
      </c>
      <c r="J11" s="3"/>
      <c r="K11" s="27">
        <v>26.473736473496295</v>
      </c>
      <c r="L11" s="3" t="s">
        <v>2</v>
      </c>
      <c r="M11" s="15">
        <v>2.38871915837072</v>
      </c>
      <c r="Q11" s="3"/>
    </row>
    <row r="12" spans="3:17" ht="15">
      <c r="C12" s="19"/>
      <c r="D12" s="5"/>
      <c r="E12" s="5"/>
      <c r="F12" s="5"/>
      <c r="G12" s="6"/>
      <c r="H12" s="5"/>
      <c r="I12" s="5"/>
      <c r="J12" s="5"/>
      <c r="K12" s="5"/>
      <c r="L12" s="5"/>
      <c r="M12" s="7"/>
      <c r="N12" s="7"/>
      <c r="O12" s="7"/>
      <c r="P12" s="7"/>
      <c r="Q12" s="8"/>
    </row>
    <row r="13" ht="15">
      <c r="C13" s="1" t="s">
        <v>7</v>
      </c>
    </row>
    <row r="14" ht="15">
      <c r="C14" s="1" t="s">
        <v>4</v>
      </c>
    </row>
    <row r="15" ht="15">
      <c r="C15" s="1"/>
    </row>
  </sheetData>
  <sheetProtection/>
  <mergeCells count="5">
    <mergeCell ref="C11:D11"/>
    <mergeCell ref="C3:D3"/>
    <mergeCell ref="C9:D9"/>
    <mergeCell ref="C5:D5"/>
    <mergeCell ref="C7:D7"/>
  </mergeCells>
  <printOptions/>
  <pageMargins left="0.7874015748031497" right="0.49" top="0.984251968503937" bottom="0.984251968503937" header="0.5118110236220472" footer="0.5118110236220472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School of Pharmaceutical Sciences, Toho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Takeshi Fukushima</dc:creator>
  <cp:keywords/>
  <dc:description/>
  <cp:lastModifiedBy>T Fukushima</cp:lastModifiedBy>
  <cp:lastPrinted>2013-10-07T07:50:13Z</cp:lastPrinted>
  <dcterms:created xsi:type="dcterms:W3CDTF">2013-10-07T06:45:29Z</dcterms:created>
  <dcterms:modified xsi:type="dcterms:W3CDTF">2014-06-12T13:27:56Z</dcterms:modified>
  <cp:category/>
  <cp:version/>
  <cp:contentType/>
  <cp:contentStatus/>
</cp:coreProperties>
</file>