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4140" yWindow="3380" windowWidth="28380" windowHeight="22860" tabRatio="500"/>
  </bookViews>
  <sheets>
    <sheet name="S. pombe Egt1 homolog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" l="1"/>
  <c r="H43" i="1"/>
  <c r="H50" i="1"/>
  <c r="H48" i="1"/>
  <c r="H20" i="1"/>
  <c r="H21" i="1"/>
  <c r="H22" i="1"/>
  <c r="H30" i="1"/>
  <c r="H31" i="1"/>
  <c r="H32" i="1"/>
  <c r="H33" i="1"/>
  <c r="H34" i="1"/>
  <c r="H35" i="1"/>
  <c r="H36" i="1"/>
  <c r="H37" i="1"/>
  <c r="H38" i="1"/>
  <c r="H39" i="1"/>
  <c r="H40" i="1"/>
  <c r="H41" i="1"/>
  <c r="H44" i="1"/>
  <c r="H45" i="1"/>
  <c r="H46" i="1"/>
  <c r="H47" i="1"/>
  <c r="H49" i="1"/>
  <c r="H19" i="1"/>
  <c r="H18" i="1"/>
  <c r="H17" i="1"/>
  <c r="H28" i="1"/>
  <c r="H23" i="1"/>
  <c r="H5" i="1"/>
  <c r="H11" i="1"/>
  <c r="H7" i="1"/>
  <c r="H8" i="1"/>
  <c r="H9" i="1"/>
  <c r="H10" i="1"/>
  <c r="H12" i="1"/>
  <c r="H13" i="1"/>
  <c r="H14" i="1"/>
  <c r="H15" i="1"/>
  <c r="H16" i="1"/>
  <c r="H24" i="1"/>
  <c r="H25" i="1"/>
  <c r="H26" i="1"/>
  <c r="H27" i="1"/>
  <c r="H29" i="1"/>
  <c r="H6" i="1"/>
</calcChain>
</file>

<file path=xl/sharedStrings.xml><?xml version="1.0" encoding="utf-8"?>
<sst xmlns="http://schemas.openxmlformats.org/spreadsheetml/2006/main" count="134" uniqueCount="103">
  <si>
    <t>N. crassa</t>
    <phoneticPr fontId="1"/>
  </si>
  <si>
    <t>Egt1</t>
    <phoneticPr fontId="1"/>
  </si>
  <si>
    <t>NcEgt-1</t>
    <phoneticPr fontId="1"/>
  </si>
  <si>
    <t>S. japonicus</t>
    <phoneticPr fontId="1"/>
  </si>
  <si>
    <t>Domain</t>
    <phoneticPr fontId="1"/>
  </si>
  <si>
    <t>Start</t>
    <phoneticPr fontId="1"/>
  </si>
  <si>
    <t>End</t>
    <phoneticPr fontId="1"/>
  </si>
  <si>
    <t>Methyltransferase</t>
    <phoneticPr fontId="1"/>
  </si>
  <si>
    <t>DUF2260</t>
    <phoneticPr fontId="1"/>
  </si>
  <si>
    <t>DinB_2</t>
    <phoneticPr fontId="1"/>
  </si>
  <si>
    <t>FGE-sulfatase</t>
    <phoneticPr fontId="1"/>
  </si>
  <si>
    <t>HVAMHVE</t>
    <phoneticPr fontId="1"/>
  </si>
  <si>
    <t>Species</t>
    <phoneticPr fontId="1"/>
  </si>
  <si>
    <t>PESIEQSLKRCQLPSTLLYDEKGLRLFDEITNLKEYYLYESELDILKKFSDSIANQLLSPDLPNTVIELGCGNMRKTKLLLDAFEKKGCDVHFYALDLNEAELQKGLQELRQTTNYQHVKVSGICGCFERLLQCLDRFRSEPNSRISMLYLGASIGNFDRKSAASFLRSFASRLNIHDNLLISFDHRNKAELVQLAYDDPYRITEKFEKNILASVNAVFGENLFDENDWEYKSVYDEDLGVHRAYLQAKNEVTVIKGPMFFQFKPSHLILIEESWKNSDQECRQIIEKGDFKLVSKYESTIADYSTY</t>
    <phoneticPr fontId="1"/>
  </si>
  <si>
    <t>Length</t>
    <phoneticPr fontId="1"/>
  </si>
  <si>
    <t>HTAMHLE</t>
    <phoneticPr fontId="1"/>
  </si>
  <si>
    <t>DinB_2</t>
    <phoneticPr fontId="1"/>
  </si>
  <si>
    <t>IIDIGATADIFSAQSVSANLKQSRLSSSLLYDETGLQLFGQITQEDEYYPFRLEMQLLQKHADWIAEHVRSKTSTTIILELGCGSMRKTKVLLDAFENTCSPVHYYALDLNRKELQNSLNTLEASTSYRNVKISGICGCFKHALSYLPILRSSPNSKFVLTYLGSSIGNFSREESATFLQAFSSKLKPDDQIIVSFDHRHEKETIISAYNDKHHITEKFELNILNHVNHIFGARLFHLDDWRYQGEYDEHTGVHKAFLISKRPVTIPELQLSFPQNHKLLCEESWKSSSEEANKILHNGGFFTEAE</t>
    <phoneticPr fontId="1"/>
  </si>
  <si>
    <t>PTWVRVPESFITMGIPTTADGKETFYYGWDNEKPERQVSVRCFEIANRPISNGEYLSFLKETTQSKEEFEAAIPKTWLLKDEMLFAKSMYGPLPIEHVLGWPVATSYDELKQYANAKGCRLPTDYELRAFYDHVLKPNEETYVDTAGYATAFQQWYPKSLQDEEKPQIYTGLWEWTSTVLKEDLDFTPEELYPDYTRDFFDGKHNVVMGGSFTTVARIANRRSFRNFYQRKYPYAWIGARLVK</t>
    <phoneticPr fontId="1"/>
  </si>
  <si>
    <t>MTEIENIGALEVLFSPESIEQSLKRCQLPSTLLYDEKGLRLFDEITNLKEYYLYESELDILKKFSDSIANQLLSPDLPNTVIELGCGNMRKTKLLLDAFEKKGCDVHFYALDLNEAELQKGLQELRQTTNYQHVKVSGICGCFERLLQCLDRFRSEPNSRISMLYLGASIGNFDRKSAASFLRSFASRLNIHDNLLISFDHRNKAELVQLAYDDPYRITEKFEKNILASVNAVFGENLFDENDWEYKSVYDEDLGVHRAYLQAKNEVTVIKGPMFFQFKPSHLILIEESWKNSDQECRQIIEKGDFKLVSKYESTIADYSTYVITKQFPAMLQLPLQPCPSLAEWDALRKVWLFITNKLLNKDNMYTAWIPLRHPPIFYIGHVPVFNDIYLTKIVKNKATANKKHFWEWFQRGIDPDIEDPSKCHWHSEVPESWPSPDQLREYEKESWEYHIVKLCKAMDELSTSEKRILWLCYEHVAMHVETTLYIYVQSFQNANQTVSICGSLPEPAEKLTKAPLWVNVPETEIAVGMPLTTQYTSVGSNLQSSDLSAHENTDELFYFAWDNEKPMRKKLVSSFSIANRPISNGEYLDFINKKSKTERVYPKQWAEIDGTLYIRTMYGLLPLDDYLGWPVMTSYDDLNNYASSQGCRLPTEDELNCFYDRVLERTDEPYVSTEGKATGFQQLHPLALSDNSSNQIFTGAWEWTSTVLEKHEDFEPEELYPDYTRDFFDGKHNVVLGGSFATATRISNRRSFRNFYQAGYKYAWIGARLVKN</t>
    <phoneticPr fontId="1"/>
  </si>
  <si>
    <t>MMAESIIDIGATADIFSAQSVSANLKQSRLSSSLLYDETGLQLFGQITQEDEYYPFRLEMQLLQKHADWIAEHVRSKTSTTIILELGCGSMRKTKVLLDAFENTCSPVHYYALDLNRKELQNSLNTLEASTSYRNVKISGICGCFKHALSYLPILRSSPNSKFVLTYLGSSIGNFSREESATFLQAFSSKLKPDDQIIVSFDHRHEKETIISAYNDKHHITEKFELNILNHVNHIFGARLFHLDDWRYQGEYDEHTGVHKAFLISKRPVTIPELQLSFPQNHKLLCEESWKSSSEEANKILHNGGFFTEAELKSNHGFSLFIASVPTFDVSRNPETPCPTLEEWTQIRLAWLYLVFKLYPRDLYFTELIPVRHPFIFYIGHVPAFNDIYLARLTDGKPTLGRKDYWDWFQRGIDPDLDNTKKCHWHSQPPEKWPSVEEVNEYERNVWSRLVSIYKQGEMSANMQRAMWMIYEHTAMHLETSYYILLQSDYHIISPNNFPPPIAPALQTDPTWVRVPESFITMGIPTTADGKETFYYGWDNEKPERQVSVRCFEIANRPISNGEYLSFLKETTQSKEEFEAAIPKTWLLKDEMLFAKSMYGPLPIEHVLGWPVATSYDELKQYANAKGCRLPTDYELRAFYDHVLKPNEETYVDTAGYATAFQQWYPKSLQDEEKPQIYTGLWEWTSTVLKEDLDFTPEELYPDYTRDFFDGKHNVVMGGSFTTVARIANRRSFRNFYQRKYPYAWIGARLVKVTNTLS</t>
    <phoneticPr fontId="1"/>
  </si>
  <si>
    <t>Whole protein</t>
    <phoneticPr fontId="1"/>
  </si>
  <si>
    <t>S. octosporus</t>
    <phoneticPr fontId="1"/>
  </si>
  <si>
    <t>A. niger</t>
    <phoneticPr fontId="1"/>
  </si>
  <si>
    <t>A. oryzae</t>
    <phoneticPr fontId="1"/>
  </si>
  <si>
    <t>U. maydis</t>
    <phoneticPr fontId="1"/>
  </si>
  <si>
    <t>MISNNIINIGSLEVLFSPEIIEQCLKVCQLPTSLLYDEKGLQLFDKITGTEEYYLFDCELSILQRDSDAIAQELLSPDLPNTVVELGCGAMHKTKHLLDAFERTGKDVNFYALDLNEDELRRGLSQLEQHASYKHVKVAGICGCFDMFLKNIDKFRGSSNGQISILYLGSSIGNFNRDSATKFIKSFSDRLAIGDKFLLSFDHRNSAELVERAYDDSTRVTETFEKNILTSANRVFGEDLFNENDWDYVSKYEEDLGVHRAYLRAKKDLTIAKGPMVFNFKAGHLLLCEESWKSNDNECREIIHNGNFVVDNVHTNTTPSYSVYVGSKSFPILPQIPKEASISLEEWSQTRDIWLFVTNKLLNDSNIFNVWIPLRHPFIFYMGHIPVFNDIYLSRIFENPATASKREYWDWFQRGIDPDVENPEQCHWHSQTPPKWPSPNELRSYEVASWQNHILKLLDGSHALSPSQKRILWLCYEHVAMHIETTLYIYVQSFQHPKQNNTLCGLPPSKNLKLKKDPSWIKFPNAQVLQGLPIRSDQKTKLNSEEPDEQEFFGWDNEKPLRMKQIPSFQIANRPISNGEYLDYLESKPADDKHYPKSWKVIDGKLYVTTMYGLLPLESYHSWPVMASFEELNDYAASKGCRLPTEEELNHFYDHVLHRKSETYVSTKGMATGFQQLHPANLKDDGTHQIFTGAWEWSSTVLDKHEGFEPEALYPDYTKDFFDGKHNVVLGGSFATVPRIANRRSFRNFYQRQYQYAWITARLAKSI</t>
    <phoneticPr fontId="1"/>
  </si>
  <si>
    <t>CAK42541</t>
    <phoneticPr fontId="1"/>
  </si>
  <si>
    <t>VFKLYPRDLYFTELIPVRHPFIFYIGHVPAFNDIYLARLTDGKPTLGRKDYWDWFQRGIDPDLDNTKKCHWHSQPPEKWPSVEEVNEYERNVWSRLVSIYKQGEMSANMQRAMWMIYEHTAMHLET</t>
    <phoneticPr fontId="1"/>
  </si>
  <si>
    <t>SFDHRNKAELVQLAYDDPYRITEKFEKNILASVNAVFGENLFDENDWEYKSVYDEDLGVHRAYLQAKNEVTVIKGPMFFQFKPSHLILIEESWKNSDQECRQIIEKGDFKLVSKYESTIADYSTYV</t>
    <phoneticPr fontId="1"/>
  </si>
  <si>
    <t>SFDHRHEKETIISAYNDKHHITEKFELNILNHVNHIFGARLFHLDDWRYQGEYDEHTGVHKAFLISKRPVTIPELQLSFPQNHKLLCEESWKSSSEEANKILHNGGFFTEAELKSNHGFSLF</t>
    <phoneticPr fontId="1"/>
  </si>
  <si>
    <t>FAWDNEKPMRKKLVSSFSIANRPISNGEYLDFINKKSKTERVYPKQWAEIDGTLYIRTMYGLLPLDDYLGWPVMTSYDDLNNYASSQGCRLPTEDELNCFYDRVLERTDEPYVSTEGKATGFQQLHPLALSDNSSNQIFTGAWEWTSTVLEKHEDFEPEELYPDYTRDFFDGKHNVVLGGSFATATRISNRRSFRNFYQAGYKYAWIGARLVK</t>
    <phoneticPr fontId="1"/>
  </si>
  <si>
    <t>EPX71206</t>
    <phoneticPr fontId="1"/>
  </si>
  <si>
    <t>Gene name</t>
    <phoneticPr fontId="1"/>
  </si>
  <si>
    <t>Locus name</t>
    <phoneticPr fontId="1"/>
  </si>
  <si>
    <t>IINIGSLEVLFSPEIIEQCLKVCQLPTSLLYDEKGLQLFDKITGTEEYYLFDCELSILQRDSDAIAQELLSPDLPNTVVELGCGAMHKTKHLLDAFERTGKDVNFYALDLNEDELRRGLSQLEQHASYKHVKVAGICGCFDMFLKNIDKFRGSSNGQISILYLGSSIGNFNRDSATKFIKSFSDRLAIGDKFLLSFDHRNSAELVERAYDDSTRVTETFEKNILTSANRVFGEDLFNENDWDYVSKYEEDLGVHRAYLRAKKDLTIAKGPMVFNFKAGHLLLCEESWKSNDNECREIIHNGNFVVDNVHTNTTPSYSVY</t>
    <phoneticPr fontId="1"/>
  </si>
  <si>
    <t>SFDHRNSAELVERAYDDSTRVTETFEKNILTSANRVFGEDLFNENDWDYVSKYEEDLGVHRAYLRAKKDLTIAKGPMVFNFKAGHLLLCEESWKSNDNECREIIHNGNFVVDNVHTNTTPSYSVYV</t>
    <phoneticPr fontId="1"/>
  </si>
  <si>
    <t>EFFGWDNEKPLRMKQIPSFQIANRPISNGEYLDYLESKPADDKHYPKSWKVIDGKLYVTTMYGLLPLESYHSWPVMASFEELNDYAASKGCRLPTEEELNHFYDHVLHRKSETYVSTKGMATGFQQLHPANLKDDGTHQIFTGAWEWSSTVLDKHEGFEPEALYPDYTKDFFDGKHNVVLGGSFATVPRIANRRSFRNFYQRQYQYAWITARLAK</t>
    <phoneticPr fontId="1"/>
  </si>
  <si>
    <r>
      <t>HX</t>
    </r>
    <r>
      <rPr>
        <vertAlign val="subscript"/>
        <sz val="12"/>
        <color theme="1"/>
        <rFont val="Arial"/>
      </rPr>
      <t>3</t>
    </r>
    <r>
      <rPr>
        <sz val="12"/>
        <color theme="1"/>
        <rFont val="Arial"/>
        <family val="2"/>
        <charset val="128"/>
      </rPr>
      <t>HXE motif</t>
    </r>
    <phoneticPr fontId="1"/>
  </si>
  <si>
    <t>FGE-sulfatase (1)</t>
    <phoneticPr fontId="1"/>
  </si>
  <si>
    <t>FGE-sulfatase (2)</t>
    <phoneticPr fontId="1"/>
  </si>
  <si>
    <t>HVAMHIE</t>
    <phoneticPr fontId="1"/>
  </si>
  <si>
    <t>MSPLCPVVKGVDIVDIRQNDVEFSLVNDIQRGIDPPAGTCRSMPTMLLYDAQGLKLFEDITYLEEYYLTNAEIDVLRTHAKRIVERIPDNAQLLELGSGNLRKIEILLQEFEAASKKVDYYALDLSLSELERTFSEVSLDQYQYVKLHGLHGTYDDALTWLENPANRKVPTVIMSMGSSIGNFDRPAAAKFLSQFARLLGPSDLMVLGLDSCTDSDKVYKAYNDSKGITRQFYENGLLHANAVLGYEAFKLDEWDIVTEYDNVEGRHQAFYAPNRDVTINGVLLQKGEKLIFEEAFKYDPEQCDQLWHDAGLIEDAEFGNESGDYLIHVLSSASLNFSTRPSQYAAQSIPSFEEFQSLWTAWDIVTKAMVPREELLSKPIKLRNALIFYLGHIPTFLDVHLTRALGEKPTHPKSYRLIFERGIDPDVDDPEKCHSHSEIPDEWPALGDILDYQVRVRSRVRSIFQKHNVAENRVLGEALWIGFEHEAMHLETFLYMLIQSERTLPPPAVPRPDFRKFFHDARQESRPNEWFSIPEKTLSVGLHDDGHSVPRDSFGWDNEKPQRKITVKAFEAQARPITNGEYAKYLQANQLPQKPESWVLIKPETYPTCNGVSQDGSYATNEFMAHFAVRTVFGSVPLELAQDWPVIASYDELAKYAKWVDCRIPTFEEAKSIYAHAARLKETSHGLNESLPVFVELDNCNVGFKHWHPTPVIQNGDRLAGHGELGGVWEWTSTELAPHEGFEAMQIYPGYTSDFFDGKHNIILGGSWATHPRIAGRTTFVNWYQRNYPYPWAGARLVRDV</t>
    <phoneticPr fontId="1"/>
  </si>
  <si>
    <t>IVDIRQNDVEFSLVNDIQRGIDPPAGTCRSMPTMLLYDAQGLKLFEDITYLEEYYLTNAEIDVLRTHAKRIVERIPDNAQLLELGSGNLRKIEILLQEFEAASKKVDYYALDLSLSELERTFSEVSLDQYQYVKLHGLHGTYDDALTWLENPANRKVPTVIMSMGSSIGNFDRPAAAKFLSQFARLLGPSDLMVLGLDSCTDSDKVYKAYNDSKGITRQFYENGLLHANAVLGYEAFKLDEWDIVTEYDNVEGRHQAFYAPNRDVTINGVLLQKGEKLIFEEAFKYDPEQCDQLWHDAGLIEDAEFGNESGDYLIH</t>
    <phoneticPr fontId="1"/>
  </si>
  <si>
    <t>GLDSCTDSDKVYKAYNDSKGITRQFYENGLLHANAVLGYEAFKLDEWDIVTEYDNVEGRHQAFYAPNRDVTINGVLLQKGEKLIFEEAFKYDPEQCDQLWHDAGLIEDAEFGNESGDYLIHV</t>
    <phoneticPr fontId="1"/>
  </si>
  <si>
    <t>FGWDNEKPQRKITVKAFEAQARPITNGEYAKYLQANQLPQKPESWVLIKPETYPTCNGVSQDGSYATNEFMAHFAVRTVFGSVPLELAQDWPVIASYDELAKYAKWVDCRIPTFEEAKSIYAHAARLKETSHGLNESLPVFVELDNCNVGFKHWHPTPVIQNGDRLAGHGELGGVWEWTSTELAPHEGFEAMQIYPGYTSDFFDGKHNIILGGSWATHPRIAGRTTFVNWYQRNYPYPWAGARLVR</t>
    <phoneticPr fontId="1"/>
  </si>
  <si>
    <t>CAA22334</t>
    <phoneticPr fontId="1"/>
  </si>
  <si>
    <t>EEB05804</t>
    <phoneticPr fontId="1"/>
  </si>
  <si>
    <t>EAA27088</t>
    <phoneticPr fontId="1"/>
  </si>
  <si>
    <t>NCBI Accession #</t>
    <phoneticPr fontId="1"/>
  </si>
  <si>
    <t>HEAMHLE</t>
    <phoneticPr fontId="1"/>
  </si>
  <si>
    <t>MSPLALSPKTVDIVNIFQNDVEFSLVNEIHKGISPPAGVRKSMPTMLLYDANGLKLFEKITYVKEYYLTNAEIEVLETNSRRIVERIPDNAQLLELGSGNLRKIEILLREFERVGKRVDYYALDLSLSELQRTFAEVSIDDYTHVGLHGLHGTYDDAVTWLNSPENRKRPTVIMSMGSSLGNFDRPGAAKFLSQYASLLGPSDMMIIGLDGCKDPGKVYRAYNDSEGVTRQFYENGLVHANVVLGYEAFKPDEWEVVTDYDAVEGRHWAAYSPRRDVTINGVLLKKGEKLFFEEAYKYGPEERDQLWRDAKLLQSTEVGNGSDDYHLHLLTSAALNLPTSPSQYAAHPIPSFEEWQSLWTAWDNATKAMVPREELLSKPIKLRNSLIFYLGHIPTFLDIHLTRALRGKLTEPKSYKLIFERGIDPDVDDPQKCHSHSEIPDEWPALDDILDYQERVRSRVRSIYQIEGLAENRILGEALWIGFEHEVMHLETFLYMLIQSERILPPPATERPDFKKLYQDARRSMKTNEWFSVPEQTLTIGLDGADTNDVPPTTYGWDNEKPARTVTVPAFEAQGRPITNGEYAKYLQANQSRRRPASWVLTHSDENYPIPMAVNGSSVGATQDFMSNFAVRTVFGPVPLEFAQDWPVMASYDELAEYAEWVGCRIPTFEETRSIYLHSALLKERGGVNHNGEPNGHSVNGYLNGMNGNSYSKINPGKPRTPDHQPVQYPSRDALPVFLDLDGLNVGFKHWHPTPVIQNGDRLAGQGELGGAWEWTSTPLAPHDGFKAMEIYPGYTSDFFDGKHNIILGGSWATHPRVAGRTTFVNWYQHNYPYTWAGARLVRDL</t>
    <phoneticPr fontId="1"/>
  </si>
  <si>
    <t>IVNIFQNDVEFSLVNEIHKGISPPAGVRKSMPTMLLYDANGLKLFEKITYVKEYYLTNAEIEVLETNSRRIVERIPDNAQLLELGSGNLRKIEILLREFERVGKRVDYYALDLSLSELQRTFAEVSIDDYTHVGLHGLHGTYDDAVTWLNSPENRKRPTVIMSMGSSLGNFDRPGAAKFLSQYASLLGPSDMMIIGLDGCKDPGKVYRAYNDSEGVTRQFYENGLVHANVVLGYEAFKPDEWEVVTDYDAVEGRHWAAYSPRRDVTINGVLLKKGEKLFFEEAYKYGPEERDQLWRDAKLLQSTEVGNGSDDYHLHL</t>
    <phoneticPr fontId="1"/>
  </si>
  <si>
    <t>GLDGCKDPGKVYRAYNDSEGVTRQFYENGLVHANVVLGYEAFKPDEWEVVTDYDAVEGRHWAAYSPRRDVTINGVLLKKGEKLFFEEAYKYGPEERDQLWRDAKLLQSTEVGNGSDDYHLHL</t>
    <phoneticPr fontId="1"/>
  </si>
  <si>
    <t>PTTYGWDNEKPARTVTVPAFEAQGRPITNGEYAKYLQANQSRRRPASWVLTHSDENYPIPMAVNGSSVGATQDFMSNFAVRTVFGPVPLEFAQDWPVMASYDELAEYAEWVGCRIPTFEETRSIYLHSALLKERGGVNHNGEPNGHSVNGYLNGMNGNSYSKINPGKPRTPDHQPVQYPSRDALPVFLDLDGLNVGFKHWHPTPVIQNGDRLAGQGELGGAWEWTSTPLAPHDGFKAMEIYPGYTSDFFDGKHNIILGGSWATHPRVAGRTTFVNWYQHNYPYTWAGARLVR</t>
    <phoneticPr fontId="1"/>
  </si>
  <si>
    <t>MAPSAVALAPSAVDPTSVDNEALKANAKAHAASDSDTNLCDAPVIDLYSGSAGSLSSTSTDDQLRLDIIAGLQSNQLVIPGKENDPEDNKFAYRKTLPTTILYDEQGLILYDKLTAAPEYYLYNAELQILKDHGSEIALRIFGHPTVTAEQQSAATTGHRNGSKRDRQEAPEDDALPPQRDTTSSPKERWGDNGVGKHNGGVNAEEGLDGDRAVGAGSLVELGAGSLKKTIHLLRALKLLPALASGGPSVHYYALDLDKAELERTLRDLRSQEATNDDQNAWTIHAGKVGINGLWATYDAGLEFIGKGGLRAASTAAGAQEEGQRCLLWLGSSIGNFDRKSAAEFLAKTARESMRAGDTMLISIDRRNKPADVALAYNDPAGLTRDFIINGLDHANRVLGGNAIDSTKFEYFDRYNAREGRHESYYRATEAQTIRVRGSCESIAIEKGELIHMEASYKFGERETLNLFDYAGLRVIQRWSDKTDRYDIWLVEKPCFHFSNSAADPTLAETTSERQASAKIDNGWGGSDLDEAAQRAPLLGLPNLDDWRTVWDAWNCVTLTMIPHDMLHEKPIDLRHICLFYLGHIPAFIDIHVSMHLEQPHTNNRFSAIFERGIDPHMDDVTQCNPHSQVPTKPEDWPTLREILDYQQVVQGRVQRIYEDVGRGDLVMNRRLARMLWMTLEHVNLHLETLLYMLLQSPSTRPPAGFMAPDWASLSKRWQAEYEKVGGSLALEQRFHFEASTVELGHDDDDSQDFDIVATRPTSDVRDLNMQLGQPEFGWDNEHPRRRVETKAFSISALPISNAQYRDFLSATNSTDAPSSWIKSGADGSFSVRTFYGAVDMTVAQHWPVQASGKQLQAYAAWKGGRLPSHAELRKLMDAPPEALVLDLSVPPFDRDMGKAEAETCDIDPSGKQAPPVRGSAVRYVPAEEQSEEDIKWMREALVMAQEALDANEVPVGGVFVRKGEVIARGRNRTNELMNATRHAELEAIDHILSVMPPSAPDFAVAPHSGPEGDNPFKDTTLYVTIEPCIMCGAALRQIGIGRVVFGAGNERFGGNGSVLGLHDDDAIVSSPGYESVGGYLRDEAIMMLRRFYVTENTNAPKPQNKSRRVLKTEIHPPGISMHGPGTSGLDSESAVNTPRRRGSQNPSQGQAAPSANVGFRNWHPVPAALPRYDSDGTLLPGHNGGVWEWTSTPFMAYEGFRPSALYPGYSSDFFDGKHSVVIGGSFATAPTIAGRRTVVNYYQTAYPYIFGGGRVAWDK</t>
    <phoneticPr fontId="1"/>
  </si>
  <si>
    <t>MPSAESMTPSSALGQLKATGQHVLSKLQQQTSNADIIDIRRVAVEINLKTEITSMFRPKDGPRQLPTLLLYNERGLQLFERITYLEEYYLTNDEIKILTKHATEMASFIPSGAMIIELGSGNLRKVNLLLEALDNAGKAIDYYALDLSREELERTLAQVPSYKHVKCHGLLGTYDDGRDWLKAPENINKQKCILHLGSSIGNFNRSDAATFLKGFTDVLGPNDKMLIGVDACNDPARVYHAYNDKVGITHEFILNGLRNANEIIGETAFIEGDWRVIGEYVYDEEGGRHQAFYAPTRDTMVMGELIRSHDRIQIEQSLKYSKEESERLWSTAGLEQVSEWTYGNEYGLHLLAKSRMSFSLIPSVYARSALPTLDDWEALWATWDVVTRQMLPQEELLEKPIKLRNACIFYLGHIPTFLDIQLTKTTKQAPSEPAHFCKIFERGIDPDVDNPELCHAHSEIPDEWPPVEEILTYQETVRSRLRGLYAHGIANIPRNVGRAIWVGFEHELMHIETLLYMMLQSDKTLIPTHIPRPDFDKLARKAESERVPNQWFKIPAQEITIGLDDPEDGSDINKHYGWDNEKPPRRVQVAAFQAQGRPITNEEYAQYLLEKNIDKLPASWARLDNENISNGTTNSVSGHHSNRTSKQQLPSSFLEKTAVRTVYGLVPLKHALDWPVFASYDELAGCAAYMGGRIPTFEETRSIYAYADALKKKKEAERQLGRTVPAVNAHLTNNGVEITPPSSPSSETPAESSSPSDSNTTLITTEDLFSDLDGANVGFHNWHPMPITSKGNTLVGQGELGGVWEWTSSVLRKWEGFEPMELYPGYTADFFDEKHNIVLGGSWATHPRIAGRKSFVNWYQRNYPYAWVGARVVRDL</t>
    <phoneticPr fontId="1"/>
  </si>
  <si>
    <t>IIDIRRVAVEINLKTEITSMFRPKDGPRQLPTLLLYNERGLQLFERITYLEEYYLTNDEIKILTKHATEMASFIPSGAMIIELGSGNLRKVNLLLEALDNAGKAIDYYALDLSREELERTLAQVPSYKHVKCHGLLGTYDDGRDWLKAPENINKQKCILHLGSSIGNFNRSDAATFLKGFTDVLGPNDKMLIGVDACNDPARVYHAYNDKVGITHEFILNGLRNANEIIGETAFIEGDWRVIGEYVYDEEGGRHQAFYAPTRDTMVMGELIRSHDRIQIEQSLKYSKEESERLWSTAGLEQVSEWTYGNEYGLHL</t>
    <phoneticPr fontId="1"/>
  </si>
  <si>
    <t>GVDACNDPARVYHAYNDKVGITHEFILNGLRNANEIIGETAFIEGDWRVIGEYVYDEEGGRHQAFYAPTRDTMVMGELIRSHDRIQIEQSLKYSKEESERLWSTAGLEQVSEWTYGNEYGLHL</t>
    <phoneticPr fontId="1"/>
  </si>
  <si>
    <t>ALWATWDVVTRQMLPQEELLEKPIKLRNACIFYLGHIPTFLDIQLTKTTKQAPSEPAHFCKIFERGIDPDVDNPELCHAHSEIPDEWPPVEEILTYQETVRSRLRGLYAHGIANIPRNVGRAIWVGFEHELMHIETL</t>
    <phoneticPr fontId="1"/>
  </si>
  <si>
    <t>HELMHIE</t>
    <phoneticPr fontId="1"/>
  </si>
  <si>
    <t>NKHYGWDNEKPPRRVQVAAFQAQGRPITNEEYAQYLLEKNIDKLPASWARLDNENISNGTTNSVSGHHSNRTSKQQLPSSFLEKTAVRTVYGLVPLKHALDWPVFASYDELAGCAAYMGGRIPTFEE</t>
    <phoneticPr fontId="1"/>
  </si>
  <si>
    <t>ANVGFHNWHPMPITSKGNTLVGQGELGGVWEWTSSVLRKWEGFEPMELYPGYTADFFDEKHNIVLGGSWATHPRIAGRKSFVNWYQRNYPYAWVGARVVR</t>
    <phoneticPr fontId="1"/>
  </si>
  <si>
    <t>ALRKVWLFITNKLLNKDNMYTAWIPLRHPPIFYIGHVPVFNDIYLTKIVKNKATANKKHFWEWFQRGIDPDIEDPSKCHWHSEVPESWPSPDQLREYEKESWEYHIVKLCKAMDELSTSEKRILWLCYEHVAMHVET</t>
    <phoneticPr fontId="1"/>
  </si>
  <si>
    <t>WLFVTNKLLNDSNIFNVWIPLRHPFIFYMGHIPVFNDIYLSRIFENPATASKREYWDWFQRGIDPDVENPEQCHWHSQTPPKWPSPNELRSYEVASWQNHILKLLDGSHALSPSQKRILWLCYEHVAMHIET</t>
    <phoneticPr fontId="1"/>
  </si>
  <si>
    <t>SLWTAWDIVTKAMVPREELLSKPIKLRNALIFYLGHIPTFLDVHLTRALGEKPTHPKSYRLIFERGIDPDVDDPEKCHSHSEIPDEWPALGDILDYQVRVRSRVRSIFQKHNVAENRVLGEALWIGFEHEAMHLETF</t>
    <phoneticPr fontId="1"/>
  </si>
  <si>
    <t>BAE60470</t>
    <phoneticPr fontId="1"/>
  </si>
  <si>
    <t>SLWTAWDNATKAMVPREELLSKPIKLRNSLIFYLGHIPTFLDIHLTRALRGKLTEPKSYKLIFERGIDPDVDDPQKCHSHSEIPDEWPALDDILDYQERVRSRVRSIYQIEGLAENRILGEALWIGFEHEVMHLETF</t>
    <phoneticPr fontId="1"/>
  </si>
  <si>
    <t>HEVMHLE</t>
    <phoneticPr fontId="1"/>
  </si>
  <si>
    <t>SIDRRNKPADVALAYNDPAGLTRDFIINGLDHANRVLGGNAIDSTKFEYFDRYNAREGRHESYYRATEAQTIRVRGSCESIAIEKGELIHMEASYKFGERETLNLFDYAGLRVIQRWSDKTDRYDIWL</t>
    <phoneticPr fontId="1"/>
  </si>
  <si>
    <t>FGWDNEHPRRRVETKAFSISALPISNAQYRDFLSATNSTDAPSSWIKSGADGSFSVRTFYGAVDMTVAQHWPVQASGKQLQAYAAWKGGRLPSHAEL</t>
    <phoneticPr fontId="1"/>
  </si>
  <si>
    <t>ANVGFRNWHPVPAALPRYDSDGTLLPGHNGGVWEWTSTPFMAYEGFRPSALYPGYSSDFFDGKHSVVIGGSFATAPTIAGRRTVVNYYQTAYPYIFGGGRVAW</t>
    <phoneticPr fontId="1"/>
  </si>
  <si>
    <t>EAK81582</t>
    <phoneticPr fontId="1"/>
  </si>
  <si>
    <t>TLTMIPHDMLHEKPIDLRHICLFYLGHIPAFIDIHVSMHLEQPHTNNRFSAIFERGIDPHMDDVTQCNPHSQVPTKPEDWPTLREILDYQQVVQGRVQRIYEDVGRGDLVMNRRLARMLWMTLEHVNLHLET</t>
    <phoneticPr fontId="1"/>
  </si>
  <si>
    <t>HVNLHLE</t>
    <phoneticPr fontId="1"/>
  </si>
  <si>
    <t>MREALVMAQEALDANEVPVGGVFVRKGEVIARGRNRTNELMNATRHAELEAIDHILSVMPPSAPDFAVAPHSGPEGDNPFKDTTLYVTIEPCIMCGAALRQIGIGRVVFGAGNERFGGNGSVLG</t>
    <phoneticPr fontId="1"/>
  </si>
  <si>
    <r>
      <t>% identity</t>
    </r>
    <r>
      <rPr>
        <b/>
        <vertAlign val="superscript"/>
        <sz val="12"/>
        <color theme="1"/>
        <rFont val="Arial"/>
      </rPr>
      <t>2</t>
    </r>
    <phoneticPr fontId="1"/>
  </si>
  <si>
    <r>
      <t>Annotation using NCBI Conserved Domains Database (CDD)</t>
    </r>
    <r>
      <rPr>
        <b/>
        <vertAlign val="superscript"/>
        <sz val="12"/>
        <color theme="1"/>
        <rFont val="Arial"/>
      </rPr>
      <t>1</t>
    </r>
    <phoneticPr fontId="1"/>
  </si>
  <si>
    <r>
      <rPr>
        <vertAlign val="superscript"/>
        <sz val="12"/>
        <color theme="1"/>
        <rFont val="Arial"/>
      </rPr>
      <t>1</t>
    </r>
    <r>
      <rPr>
        <sz val="12"/>
        <color theme="1"/>
        <rFont val="Arial"/>
        <family val="2"/>
        <charset val="128"/>
      </rPr>
      <t xml:space="preserve"> http://www.ncbi.nlm.nih.gov/cdd/</t>
    </r>
    <phoneticPr fontId="1"/>
  </si>
  <si>
    <t>Methyltransferase (2)</t>
    <phoneticPr fontId="1"/>
  </si>
  <si>
    <t>LVELGAGSLKKTIHLLRALKLLPALASGGPSVHYYALDLDKAELERTLRDLRSQEATNDDQNAWTIHAGKVGINGLWATYDAGLEFIGKGGLRAASTAAGAQEEGQRCLLWLGSSIGNFDRKSAAEFLAKTARESMRAGDTMLISIDRRNKPADVALAYNDPAGLTRDFIINGLDHANRVLGGNAIDSTKFEYFDRYNAREGRHESYYRATEAQTIRVRGSCESIAIEKGELIHMEASYKFGERETLNLFDYAGLRVIQRWSDKTDRYDIWL</t>
    <phoneticPr fontId="1"/>
  </si>
  <si>
    <t>KTLPTTILYDEQGLILYDKLTAAPEYYLYNAELQILKDHGSEIA</t>
    <phoneticPr fontId="1"/>
  </si>
  <si>
    <r>
      <rPr>
        <vertAlign val="superscript"/>
        <sz val="12"/>
        <color theme="1"/>
        <rFont val="Arial"/>
      </rPr>
      <t>2</t>
    </r>
    <r>
      <rPr>
        <sz val="12"/>
        <color theme="1"/>
        <rFont val="Arial"/>
        <family val="2"/>
        <charset val="128"/>
      </rPr>
      <t xml:space="preserve"> % identity calculated by comparison to corresponding sequence in </t>
    </r>
    <r>
      <rPr>
        <i/>
        <sz val="12"/>
        <color theme="1"/>
        <rFont val="Arial"/>
      </rPr>
      <t>S. pombe</t>
    </r>
    <r>
      <rPr>
        <sz val="12"/>
        <color theme="1"/>
        <rFont val="Arial"/>
        <family val="2"/>
        <charset val="128"/>
      </rPr>
      <t xml:space="preserve"> Egt1 using the Clustal-Omega algorithm (http://www.ebi.ac.uk/Tools/msa/clustalo/) with default parameters</t>
    </r>
    <phoneticPr fontId="1"/>
  </si>
  <si>
    <t>Amino acid sequence</t>
    <phoneticPr fontId="1"/>
  </si>
  <si>
    <t>SPBC1604.01</t>
    <phoneticPr fontId="1"/>
  </si>
  <si>
    <t>SJAG_00832</t>
    <phoneticPr fontId="1"/>
  </si>
  <si>
    <t>SOCG_01424</t>
    <phoneticPr fontId="1"/>
  </si>
  <si>
    <t>NCU04343</t>
    <phoneticPr fontId="1"/>
  </si>
  <si>
    <t>An15g05880</t>
    <phoneticPr fontId="1"/>
  </si>
  <si>
    <t>Ao090012000265</t>
    <phoneticPr fontId="1"/>
  </si>
  <si>
    <t>UM00197</t>
    <phoneticPr fontId="1"/>
  </si>
  <si>
    <t>S. pombe</t>
    <phoneticPr fontId="1"/>
  </si>
  <si>
    <r>
      <t>DinB_2</t>
    </r>
    <r>
      <rPr>
        <vertAlign val="superscript"/>
        <sz val="12"/>
        <color theme="1"/>
        <rFont val="Arial"/>
      </rPr>
      <t>3</t>
    </r>
    <phoneticPr fontId="1"/>
  </si>
  <si>
    <r>
      <rPr>
        <vertAlign val="superscript"/>
        <sz val="12"/>
        <color theme="1"/>
        <rFont val="Arial"/>
      </rPr>
      <t>3</t>
    </r>
    <r>
      <rPr>
        <sz val="12"/>
        <color theme="1"/>
        <rFont val="Arial"/>
        <family val="2"/>
        <charset val="128"/>
      </rPr>
      <t xml:space="preserve"> Domain not annotated in CDD, found by homology to </t>
    </r>
    <r>
      <rPr>
        <i/>
        <sz val="12"/>
        <color theme="1"/>
        <rFont val="Arial"/>
      </rPr>
      <t>N. crassa</t>
    </r>
    <r>
      <rPr>
        <sz val="12"/>
        <color theme="1"/>
        <rFont val="Arial"/>
        <family val="2"/>
        <charset val="128"/>
      </rPr>
      <t xml:space="preserve"> DinB_2</t>
    </r>
    <phoneticPr fontId="1"/>
  </si>
  <si>
    <r>
      <t>FGE-sulfatase (1)</t>
    </r>
    <r>
      <rPr>
        <vertAlign val="superscript"/>
        <sz val="12"/>
        <color rgb="FF000000"/>
        <rFont val="Arial"/>
      </rPr>
      <t>4</t>
    </r>
    <phoneticPr fontId="1"/>
  </si>
  <si>
    <r>
      <t>FGE-sulfatase (2)</t>
    </r>
    <r>
      <rPr>
        <vertAlign val="superscript"/>
        <sz val="12"/>
        <color rgb="FF000000"/>
        <rFont val="Arial"/>
      </rPr>
      <t>5</t>
    </r>
    <phoneticPr fontId="1"/>
  </si>
  <si>
    <r>
      <rPr>
        <vertAlign val="superscript"/>
        <sz val="12"/>
        <color theme="1"/>
        <rFont val="Arial"/>
      </rPr>
      <t>4</t>
    </r>
    <r>
      <rPr>
        <sz val="12"/>
        <color theme="1"/>
        <rFont val="Arial"/>
        <family val="2"/>
        <charset val="128"/>
      </rPr>
      <t xml:space="preserve"> Homologous to </t>
    </r>
    <r>
      <rPr>
        <i/>
        <sz val="12"/>
        <color theme="1"/>
        <rFont val="Arial"/>
      </rPr>
      <t>S. pombe</t>
    </r>
    <r>
      <rPr>
        <sz val="12"/>
        <color theme="1"/>
        <rFont val="Arial"/>
        <family val="2"/>
        <charset val="128"/>
      </rPr>
      <t xml:space="preserve"> Egt1 region 559…655</t>
    </r>
    <phoneticPr fontId="1"/>
  </si>
  <si>
    <r>
      <rPr>
        <vertAlign val="superscript"/>
        <sz val="12"/>
        <color theme="1"/>
        <rFont val="Arial"/>
      </rPr>
      <t>5</t>
    </r>
    <r>
      <rPr>
        <sz val="12"/>
        <color theme="1"/>
        <rFont val="Arial"/>
        <family val="2"/>
        <charset val="128"/>
      </rPr>
      <t xml:space="preserve"> Homologous to </t>
    </r>
    <r>
      <rPr>
        <i/>
        <sz val="12"/>
        <color theme="1"/>
        <rFont val="Arial"/>
      </rPr>
      <t>S. pombe</t>
    </r>
    <r>
      <rPr>
        <sz val="12"/>
        <color theme="1"/>
        <rFont val="Arial"/>
        <family val="2"/>
        <charset val="128"/>
      </rPr>
      <t xml:space="preserve"> Egt1 region 680…772</t>
    </r>
    <phoneticPr fontId="1"/>
  </si>
  <si>
    <r>
      <t>Methyltransferase (1)</t>
    </r>
    <r>
      <rPr>
        <vertAlign val="superscript"/>
        <sz val="12"/>
        <color theme="1"/>
        <rFont val="Arial"/>
      </rPr>
      <t>6</t>
    </r>
    <phoneticPr fontId="1"/>
  </si>
  <si>
    <r>
      <t>Nucleoside deaminase</t>
    </r>
    <r>
      <rPr>
        <vertAlign val="superscript"/>
        <sz val="12"/>
        <color theme="1"/>
        <rFont val="Arial"/>
      </rPr>
      <t>7</t>
    </r>
    <phoneticPr fontId="1"/>
  </si>
  <si>
    <r>
      <rPr>
        <vertAlign val="superscript"/>
        <sz val="12"/>
        <color theme="1"/>
        <rFont val="Arial"/>
      </rPr>
      <t>6</t>
    </r>
    <r>
      <rPr>
        <sz val="12"/>
        <color theme="1"/>
        <rFont val="Arial"/>
        <family val="2"/>
        <charset val="128"/>
      </rPr>
      <t xml:space="preserve"> First part of methyltransferase domain not annotated in CDD, found by homology to </t>
    </r>
    <r>
      <rPr>
        <i/>
        <sz val="12"/>
        <color theme="1"/>
        <rFont val="Arial"/>
      </rPr>
      <t>N. crassa</t>
    </r>
    <r>
      <rPr>
        <sz val="12"/>
        <color theme="1"/>
        <rFont val="Arial"/>
        <family val="2"/>
        <charset val="128"/>
      </rPr>
      <t xml:space="preserve"> methyltrasferase</t>
    </r>
    <phoneticPr fontId="1"/>
  </si>
  <si>
    <r>
      <rPr>
        <vertAlign val="superscript"/>
        <sz val="12"/>
        <color theme="1"/>
        <rFont val="Arial"/>
      </rPr>
      <t>7</t>
    </r>
    <r>
      <rPr>
        <sz val="12"/>
        <color theme="1"/>
        <rFont val="Arial"/>
        <family val="2"/>
        <charset val="128"/>
      </rPr>
      <t xml:space="preserve"> Non-homologous domain, specific to </t>
    </r>
    <r>
      <rPr>
        <i/>
        <sz val="12"/>
        <color theme="1"/>
        <rFont val="Arial"/>
      </rPr>
      <t>U. maydis</t>
    </r>
    <phoneticPr fontId="1"/>
  </si>
  <si>
    <t>Supplemental Table S4. Locations and amino acid sequences of conserved protein domains of Egt1 homologs shown in Table 2 and Supplementary Figure S4.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</si>
</sst>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 x14ac:knownFonts="1">
    <font>
      <sz val="12"/>
      <color theme="1"/>
      <name val="Arial"/>
      <family val="2"/>
      <charset val="128"/>
    </font>
    <font>
      <sz val="6"/>
      <name val="Arial"/>
      <family val="2"/>
      <charset val="128"/>
    </font>
    <font>
      <u/>
      <sz val="12"/>
      <color theme="10"/>
      <name val="Arial"/>
      <family val="2"/>
      <charset val="128"/>
    </font>
    <font>
      <u/>
      <sz val="12"/>
      <color theme="11"/>
      <name val="Arial"/>
      <family val="2"/>
      <charset val="128"/>
    </font>
    <font>
      <b/>
      <sz val="12"/>
      <color theme="1"/>
      <name val="Arial"/>
      <family val="2"/>
      <charset val="128"/>
    </font>
    <font>
      <sz val="12"/>
      <color rgb="FF000000"/>
      <name val="Arial"/>
    </font>
    <font>
      <i/>
      <sz val="12"/>
      <color theme="1"/>
      <name val="Arial"/>
    </font>
    <font>
      <sz val="12"/>
      <name val="Arial"/>
    </font>
    <font>
      <vertAlign val="subscript"/>
      <sz val="12"/>
      <color theme="1"/>
      <name val="Arial"/>
    </font>
    <font>
      <b/>
      <vertAlign val="superscript"/>
      <sz val="12"/>
      <color theme="1"/>
      <name val="Arial"/>
    </font>
    <font>
      <vertAlign val="superscript"/>
      <sz val="12"/>
      <color theme="1"/>
      <name val="Arial"/>
    </font>
    <font>
      <vertAlign val="superscript"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3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176" fontId="0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top" wrapText="1"/>
    </xf>
    <xf numFmtId="176" fontId="0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3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9"/>
  <sheetViews>
    <sheetView tabSelected="1" showRuler="0" workbookViewId="0">
      <selection activeCell="A3" sqref="A3:A4"/>
    </sheetView>
  </sheetViews>
  <sheetFormatPr baseColWidth="10" defaultColWidth="6.42578125" defaultRowHeight="16" customHeight="1" x14ac:dyDescent="0"/>
  <cols>
    <col min="1" max="1" width="12.42578125" style="2" bestFit="1" customWidth="1"/>
    <col min="2" max="2" width="14.5703125" style="2" customWidth="1"/>
    <col min="3" max="3" width="7.5703125" style="2" bestFit="1" customWidth="1"/>
    <col min="4" max="4" width="13.7109375" style="2" customWidth="1"/>
    <col min="5" max="5" width="19.140625" style="2" customWidth="1"/>
    <col min="6" max="6" width="7.140625" style="2" customWidth="1"/>
    <col min="7" max="8" width="6.42578125" style="2"/>
    <col min="9" max="9" width="33.42578125" style="2" customWidth="1"/>
    <col min="10" max="10" width="11.7109375" style="2" customWidth="1"/>
    <col min="11" max="16384" width="6.42578125" style="2"/>
  </cols>
  <sheetData>
    <row r="1" spans="1:10" ht="16" customHeight="1">
      <c r="A1" s="1" t="s">
        <v>102</v>
      </c>
    </row>
    <row r="3" spans="1:10" ht="37" customHeight="1">
      <c r="A3" s="18" t="s">
        <v>12</v>
      </c>
      <c r="B3" s="18" t="s">
        <v>34</v>
      </c>
      <c r="C3" s="18" t="s">
        <v>33</v>
      </c>
      <c r="D3" s="18" t="s">
        <v>49</v>
      </c>
      <c r="E3" s="18" t="s">
        <v>77</v>
      </c>
      <c r="F3" s="18"/>
      <c r="G3" s="18"/>
      <c r="H3" s="18"/>
      <c r="I3" s="20" t="s">
        <v>83</v>
      </c>
      <c r="J3" s="18" t="s">
        <v>76</v>
      </c>
    </row>
    <row r="4" spans="1:10" s="3" customFormat="1" ht="25" customHeight="1">
      <c r="A4" s="19"/>
      <c r="B4" s="19"/>
      <c r="C4" s="19"/>
      <c r="D4" s="19"/>
      <c r="E4" s="17" t="s">
        <v>4</v>
      </c>
      <c r="F4" s="17" t="s">
        <v>5</v>
      </c>
      <c r="G4" s="17" t="s">
        <v>6</v>
      </c>
      <c r="H4" s="17" t="s">
        <v>14</v>
      </c>
      <c r="I4" s="21"/>
      <c r="J4" s="19"/>
    </row>
    <row r="5" spans="1:10" s="1" customFormat="1" ht="16" customHeight="1">
      <c r="A5" s="24" t="s">
        <v>91</v>
      </c>
      <c r="B5" s="25" t="s">
        <v>84</v>
      </c>
      <c r="C5" s="25" t="s">
        <v>1</v>
      </c>
      <c r="D5" s="25" t="s">
        <v>46</v>
      </c>
      <c r="E5" s="14" t="s">
        <v>21</v>
      </c>
      <c r="F5" s="14">
        <v>1</v>
      </c>
      <c r="G5" s="14">
        <v>773</v>
      </c>
      <c r="H5" s="14">
        <f t="shared" ref="H5:H29" si="0">G5-F5+1</f>
        <v>773</v>
      </c>
      <c r="I5" s="15" t="s">
        <v>19</v>
      </c>
      <c r="J5" s="16"/>
    </row>
    <row r="6" spans="1:10" ht="16" customHeight="1">
      <c r="A6" s="22"/>
      <c r="B6" s="23"/>
      <c r="C6" s="23"/>
      <c r="D6" s="23"/>
      <c r="E6" s="5" t="s">
        <v>7</v>
      </c>
      <c r="F6" s="5">
        <v>16</v>
      </c>
      <c r="G6" s="5">
        <v>322</v>
      </c>
      <c r="H6" s="5">
        <f t="shared" si="0"/>
        <v>307</v>
      </c>
      <c r="I6" s="6" t="s">
        <v>13</v>
      </c>
      <c r="J6" s="7"/>
    </row>
    <row r="7" spans="1:10" ht="16" customHeight="1">
      <c r="A7" s="22"/>
      <c r="B7" s="23"/>
      <c r="C7" s="23"/>
      <c r="D7" s="23"/>
      <c r="E7" s="5" t="s">
        <v>8</v>
      </c>
      <c r="F7" s="5">
        <v>198</v>
      </c>
      <c r="G7" s="5">
        <v>323</v>
      </c>
      <c r="H7" s="5">
        <f t="shared" si="0"/>
        <v>126</v>
      </c>
      <c r="I7" s="6" t="s">
        <v>29</v>
      </c>
      <c r="J7" s="7"/>
    </row>
    <row r="8" spans="1:10" ht="16" customHeight="1">
      <c r="A8" s="22"/>
      <c r="B8" s="23"/>
      <c r="C8" s="23"/>
      <c r="D8" s="23"/>
      <c r="E8" s="5" t="s">
        <v>92</v>
      </c>
      <c r="F8" s="8">
        <v>347</v>
      </c>
      <c r="G8" s="8">
        <v>483</v>
      </c>
      <c r="H8" s="5">
        <f t="shared" si="0"/>
        <v>137</v>
      </c>
      <c r="I8" s="6" t="s">
        <v>63</v>
      </c>
      <c r="J8" s="9"/>
    </row>
    <row r="9" spans="1:10" ht="16" customHeight="1">
      <c r="A9" s="22"/>
      <c r="B9" s="23"/>
      <c r="C9" s="23"/>
      <c r="D9" s="23"/>
      <c r="E9" s="5" t="s">
        <v>38</v>
      </c>
      <c r="F9" s="5">
        <v>476</v>
      </c>
      <c r="G9" s="5">
        <v>482</v>
      </c>
      <c r="H9" s="5">
        <f t="shared" si="0"/>
        <v>7</v>
      </c>
      <c r="I9" s="6" t="s">
        <v>11</v>
      </c>
      <c r="J9" s="9"/>
    </row>
    <row r="10" spans="1:10" ht="16" customHeight="1">
      <c r="A10" s="22"/>
      <c r="B10" s="23"/>
      <c r="C10" s="23"/>
      <c r="D10" s="23"/>
      <c r="E10" s="10" t="s">
        <v>10</v>
      </c>
      <c r="F10" s="5">
        <v>560</v>
      </c>
      <c r="G10" s="5">
        <v>772</v>
      </c>
      <c r="H10" s="5">
        <f t="shared" si="0"/>
        <v>213</v>
      </c>
      <c r="I10" s="6" t="s">
        <v>31</v>
      </c>
      <c r="J10" s="9"/>
    </row>
    <row r="11" spans="1:10" ht="16" customHeight="1">
      <c r="A11" s="22" t="s">
        <v>3</v>
      </c>
      <c r="B11" s="23" t="s">
        <v>85</v>
      </c>
      <c r="C11" s="23"/>
      <c r="D11" s="23" t="s">
        <v>47</v>
      </c>
      <c r="E11" s="5" t="s">
        <v>21</v>
      </c>
      <c r="F11" s="5">
        <v>1</v>
      </c>
      <c r="G11" s="5">
        <v>758</v>
      </c>
      <c r="H11" s="5">
        <f t="shared" si="0"/>
        <v>758</v>
      </c>
      <c r="I11" s="6" t="s">
        <v>20</v>
      </c>
      <c r="J11" s="11">
        <v>0.502</v>
      </c>
    </row>
    <row r="12" spans="1:10" ht="16" customHeight="1">
      <c r="A12" s="22"/>
      <c r="B12" s="23"/>
      <c r="C12" s="23"/>
      <c r="D12" s="23"/>
      <c r="E12" s="5" t="s">
        <v>7</v>
      </c>
      <c r="F12" s="5">
        <v>6</v>
      </c>
      <c r="G12" s="5">
        <v>311</v>
      </c>
      <c r="H12" s="5">
        <f t="shared" si="0"/>
        <v>306</v>
      </c>
      <c r="I12" s="6" t="s">
        <v>17</v>
      </c>
      <c r="J12" s="11">
        <v>0.47620000000000001</v>
      </c>
    </row>
    <row r="13" spans="1:10" ht="16" customHeight="1">
      <c r="A13" s="22"/>
      <c r="B13" s="23"/>
      <c r="C13" s="23"/>
      <c r="D13" s="23"/>
      <c r="E13" s="5" t="s">
        <v>8</v>
      </c>
      <c r="F13" s="5">
        <v>200</v>
      </c>
      <c r="G13" s="5">
        <v>321</v>
      </c>
      <c r="H13" s="5">
        <f t="shared" si="0"/>
        <v>122</v>
      </c>
      <c r="I13" s="6" t="s">
        <v>30</v>
      </c>
      <c r="J13" s="11">
        <v>0.43440000000000001</v>
      </c>
    </row>
    <row r="14" spans="1:10" ht="16" customHeight="1">
      <c r="A14" s="22"/>
      <c r="B14" s="23"/>
      <c r="C14" s="23"/>
      <c r="D14" s="23"/>
      <c r="E14" s="5" t="s">
        <v>9</v>
      </c>
      <c r="F14" s="5">
        <v>355</v>
      </c>
      <c r="G14" s="5">
        <v>480</v>
      </c>
      <c r="H14" s="5">
        <f t="shared" si="0"/>
        <v>126</v>
      </c>
      <c r="I14" s="6" t="s">
        <v>28</v>
      </c>
      <c r="J14" s="11">
        <v>0.5</v>
      </c>
    </row>
    <row r="15" spans="1:10" ht="16" customHeight="1">
      <c r="A15" s="22"/>
      <c r="B15" s="23"/>
      <c r="C15" s="23"/>
      <c r="D15" s="23"/>
      <c r="E15" s="5" t="s">
        <v>38</v>
      </c>
      <c r="F15" s="5">
        <v>473</v>
      </c>
      <c r="G15" s="5">
        <v>479</v>
      </c>
      <c r="H15" s="5">
        <f t="shared" si="0"/>
        <v>7</v>
      </c>
      <c r="I15" s="6" t="s">
        <v>15</v>
      </c>
      <c r="J15" s="11"/>
    </row>
    <row r="16" spans="1:10" ht="16" customHeight="1">
      <c r="A16" s="22"/>
      <c r="B16" s="23"/>
      <c r="C16" s="23"/>
      <c r="D16" s="23"/>
      <c r="E16" s="10" t="s">
        <v>10</v>
      </c>
      <c r="F16" s="5">
        <v>510</v>
      </c>
      <c r="G16" s="5">
        <v>752</v>
      </c>
      <c r="H16" s="5">
        <f t="shared" si="0"/>
        <v>243</v>
      </c>
      <c r="I16" s="6" t="s">
        <v>18</v>
      </c>
      <c r="J16" s="11">
        <v>0.62439999999999996</v>
      </c>
    </row>
    <row r="17" spans="1:10" ht="16" customHeight="1">
      <c r="A17" s="22" t="s">
        <v>22</v>
      </c>
      <c r="B17" s="23" t="s">
        <v>86</v>
      </c>
      <c r="C17" s="23"/>
      <c r="D17" s="23" t="s">
        <v>32</v>
      </c>
      <c r="E17" s="10" t="s">
        <v>21</v>
      </c>
      <c r="F17" s="5">
        <v>1</v>
      </c>
      <c r="G17" s="5">
        <v>767</v>
      </c>
      <c r="H17" s="5">
        <f t="shared" ref="H17:H22" si="1">G17-F17+1</f>
        <v>767</v>
      </c>
      <c r="I17" s="6" t="s">
        <v>26</v>
      </c>
      <c r="J17" s="9">
        <v>0.62429999999999997</v>
      </c>
    </row>
    <row r="18" spans="1:10" ht="16" customHeight="1">
      <c r="A18" s="22"/>
      <c r="B18" s="23"/>
      <c r="C18" s="23"/>
      <c r="D18" s="23"/>
      <c r="E18" s="5" t="s">
        <v>7</v>
      </c>
      <c r="F18" s="5">
        <v>6</v>
      </c>
      <c r="G18" s="5">
        <v>324</v>
      </c>
      <c r="H18" s="5">
        <f t="shared" si="1"/>
        <v>319</v>
      </c>
      <c r="I18" s="6" t="s">
        <v>35</v>
      </c>
      <c r="J18" s="9">
        <v>0.63190000000000002</v>
      </c>
    </row>
    <row r="19" spans="1:10" ht="16" customHeight="1">
      <c r="A19" s="22"/>
      <c r="B19" s="23"/>
      <c r="C19" s="23"/>
      <c r="D19" s="23"/>
      <c r="E19" s="5" t="s">
        <v>8</v>
      </c>
      <c r="F19" s="5">
        <v>200</v>
      </c>
      <c r="G19" s="5">
        <v>325</v>
      </c>
      <c r="H19" s="5">
        <f t="shared" si="1"/>
        <v>126</v>
      </c>
      <c r="I19" s="6" t="s">
        <v>36</v>
      </c>
      <c r="J19" s="9">
        <v>0.627</v>
      </c>
    </row>
    <row r="20" spans="1:10" ht="16" customHeight="1">
      <c r="A20" s="22"/>
      <c r="B20" s="23"/>
      <c r="C20" s="23"/>
      <c r="D20" s="23"/>
      <c r="E20" s="5" t="s">
        <v>92</v>
      </c>
      <c r="F20" s="5">
        <v>354</v>
      </c>
      <c r="G20" s="5">
        <v>485</v>
      </c>
      <c r="H20" s="5">
        <f t="shared" si="1"/>
        <v>132</v>
      </c>
      <c r="I20" s="6" t="s">
        <v>64</v>
      </c>
      <c r="J20" s="9">
        <v>0.65910000000000002</v>
      </c>
    </row>
    <row r="21" spans="1:10" ht="16" customHeight="1">
      <c r="A21" s="22"/>
      <c r="B21" s="23"/>
      <c r="C21" s="23"/>
      <c r="D21" s="23"/>
      <c r="E21" s="5" t="s">
        <v>38</v>
      </c>
      <c r="F21" s="5">
        <v>478</v>
      </c>
      <c r="G21" s="5">
        <v>484</v>
      </c>
      <c r="H21" s="5">
        <f t="shared" si="1"/>
        <v>7</v>
      </c>
      <c r="I21" s="6" t="s">
        <v>41</v>
      </c>
      <c r="J21" s="9"/>
    </row>
    <row r="22" spans="1:10" ht="16" customHeight="1">
      <c r="A22" s="22"/>
      <c r="B22" s="23"/>
      <c r="C22" s="23"/>
      <c r="D22" s="23"/>
      <c r="E22" s="10" t="s">
        <v>10</v>
      </c>
      <c r="F22" s="5">
        <v>551</v>
      </c>
      <c r="G22" s="5">
        <v>765</v>
      </c>
      <c r="H22" s="5">
        <f t="shared" si="1"/>
        <v>215</v>
      </c>
      <c r="I22" s="6" t="s">
        <v>37</v>
      </c>
      <c r="J22" s="9">
        <v>0.70420000000000005</v>
      </c>
    </row>
    <row r="23" spans="1:10" ht="16" customHeight="1">
      <c r="A23" s="22" t="s">
        <v>0</v>
      </c>
      <c r="B23" s="23" t="s">
        <v>87</v>
      </c>
      <c r="C23" s="23" t="s">
        <v>2</v>
      </c>
      <c r="D23" s="23" t="s">
        <v>48</v>
      </c>
      <c r="E23" s="5" t="s">
        <v>21</v>
      </c>
      <c r="F23" s="5">
        <v>1</v>
      </c>
      <c r="G23" s="5">
        <v>876</v>
      </c>
      <c r="H23" s="5">
        <f t="shared" si="0"/>
        <v>876</v>
      </c>
      <c r="I23" s="12" t="s">
        <v>56</v>
      </c>
      <c r="J23" s="11">
        <v>0.37769999999999998</v>
      </c>
    </row>
    <row r="24" spans="1:10" ht="16" customHeight="1">
      <c r="A24" s="22"/>
      <c r="B24" s="23"/>
      <c r="C24" s="23"/>
      <c r="D24" s="23"/>
      <c r="E24" s="5" t="s">
        <v>7</v>
      </c>
      <c r="F24" s="5">
        <v>36</v>
      </c>
      <c r="G24" s="5">
        <v>350</v>
      </c>
      <c r="H24" s="5">
        <f t="shared" si="0"/>
        <v>315</v>
      </c>
      <c r="I24" s="12" t="s">
        <v>57</v>
      </c>
      <c r="J24" s="11">
        <v>0.3695</v>
      </c>
    </row>
    <row r="25" spans="1:10" ht="16" customHeight="1">
      <c r="A25" s="22"/>
      <c r="B25" s="23"/>
      <c r="C25" s="23"/>
      <c r="D25" s="23"/>
      <c r="E25" s="5" t="s">
        <v>8</v>
      </c>
      <c r="F25" s="5">
        <v>228</v>
      </c>
      <c r="G25" s="5">
        <v>350</v>
      </c>
      <c r="H25" s="5">
        <f t="shared" si="0"/>
        <v>123</v>
      </c>
      <c r="I25" s="12" t="s">
        <v>58</v>
      </c>
      <c r="J25" s="11">
        <v>0.30580000000000002</v>
      </c>
    </row>
    <row r="26" spans="1:10" ht="16" customHeight="1">
      <c r="A26" s="22"/>
      <c r="B26" s="23"/>
      <c r="C26" s="23"/>
      <c r="D26" s="23"/>
      <c r="E26" s="5" t="s">
        <v>16</v>
      </c>
      <c r="F26" s="5">
        <v>378</v>
      </c>
      <c r="G26" s="5">
        <v>514</v>
      </c>
      <c r="H26" s="5">
        <f t="shared" si="0"/>
        <v>137</v>
      </c>
      <c r="I26" s="12" t="s">
        <v>59</v>
      </c>
      <c r="J26" s="11">
        <v>0.36030000000000001</v>
      </c>
    </row>
    <row r="27" spans="1:10" ht="16" customHeight="1">
      <c r="A27" s="22"/>
      <c r="B27" s="23"/>
      <c r="C27" s="23"/>
      <c r="D27" s="23"/>
      <c r="E27" s="5" t="s">
        <v>38</v>
      </c>
      <c r="F27" s="5">
        <v>506</v>
      </c>
      <c r="G27" s="5">
        <v>512</v>
      </c>
      <c r="H27" s="5">
        <f t="shared" si="0"/>
        <v>7</v>
      </c>
      <c r="I27" s="12" t="s">
        <v>60</v>
      </c>
      <c r="J27" s="11"/>
    </row>
    <row r="28" spans="1:10" ht="16" customHeight="1">
      <c r="A28" s="22"/>
      <c r="B28" s="23"/>
      <c r="C28" s="23"/>
      <c r="D28" s="23"/>
      <c r="E28" s="10" t="s">
        <v>94</v>
      </c>
      <c r="F28" s="5">
        <v>573</v>
      </c>
      <c r="G28" s="5">
        <v>699</v>
      </c>
      <c r="H28" s="5">
        <f t="shared" si="0"/>
        <v>127</v>
      </c>
      <c r="I28" s="12" t="s">
        <v>61</v>
      </c>
      <c r="J28" s="11">
        <v>0.43159999999999998</v>
      </c>
    </row>
    <row r="29" spans="1:10" ht="16" customHeight="1">
      <c r="A29" s="22"/>
      <c r="B29" s="23"/>
      <c r="C29" s="23"/>
      <c r="D29" s="23"/>
      <c r="E29" s="10" t="s">
        <v>95</v>
      </c>
      <c r="F29" s="5">
        <v>775</v>
      </c>
      <c r="G29" s="5">
        <v>874</v>
      </c>
      <c r="H29" s="5">
        <f t="shared" si="0"/>
        <v>100</v>
      </c>
      <c r="I29" s="12" t="s">
        <v>62</v>
      </c>
      <c r="J29" s="11">
        <v>0.56989999999999996</v>
      </c>
    </row>
    <row r="30" spans="1:10" ht="16" customHeight="1">
      <c r="A30" s="22" t="s">
        <v>23</v>
      </c>
      <c r="B30" s="23" t="s">
        <v>88</v>
      </c>
      <c r="C30" s="23"/>
      <c r="D30" s="23" t="s">
        <v>27</v>
      </c>
      <c r="E30" s="10" t="s">
        <v>21</v>
      </c>
      <c r="F30" s="5">
        <v>1</v>
      </c>
      <c r="G30" s="5">
        <v>801</v>
      </c>
      <c r="H30" s="5">
        <f t="shared" ref="H30:H47" si="2">G30-F30+1</f>
        <v>801</v>
      </c>
      <c r="I30" s="6" t="s">
        <v>42</v>
      </c>
      <c r="J30" s="9">
        <v>0.34720000000000001</v>
      </c>
    </row>
    <row r="31" spans="1:10" ht="16" customHeight="1">
      <c r="A31" s="22"/>
      <c r="B31" s="23"/>
      <c r="C31" s="23"/>
      <c r="D31" s="23"/>
      <c r="E31" s="5" t="s">
        <v>7</v>
      </c>
      <c r="F31" s="5">
        <v>13</v>
      </c>
      <c r="G31" s="5">
        <v>328</v>
      </c>
      <c r="H31" s="5">
        <f t="shared" si="2"/>
        <v>316</v>
      </c>
      <c r="I31" s="6" t="s">
        <v>43</v>
      </c>
      <c r="J31" s="9">
        <v>0.32550000000000001</v>
      </c>
    </row>
    <row r="32" spans="1:10" ht="16" customHeight="1">
      <c r="A32" s="22"/>
      <c r="B32" s="23"/>
      <c r="C32" s="23"/>
      <c r="D32" s="23"/>
      <c r="E32" s="5" t="s">
        <v>8</v>
      </c>
      <c r="F32" s="5">
        <v>208</v>
      </c>
      <c r="G32" s="5">
        <v>329</v>
      </c>
      <c r="H32" s="5">
        <f t="shared" si="2"/>
        <v>122</v>
      </c>
      <c r="I32" s="6" t="s">
        <v>44</v>
      </c>
      <c r="J32" s="9">
        <v>0.26229999999999998</v>
      </c>
    </row>
    <row r="33" spans="1:10" ht="16" customHeight="1">
      <c r="A33" s="22"/>
      <c r="B33" s="23"/>
      <c r="C33" s="23"/>
      <c r="D33" s="23"/>
      <c r="E33" s="5" t="s">
        <v>92</v>
      </c>
      <c r="F33" s="5">
        <v>357</v>
      </c>
      <c r="G33" s="5">
        <v>493</v>
      </c>
      <c r="H33" s="5">
        <f t="shared" si="2"/>
        <v>137</v>
      </c>
      <c r="I33" s="6" t="s">
        <v>65</v>
      </c>
      <c r="J33" s="9">
        <v>0.35289999999999999</v>
      </c>
    </row>
    <row r="34" spans="1:10" ht="16" customHeight="1">
      <c r="A34" s="22"/>
      <c r="B34" s="23"/>
      <c r="C34" s="23"/>
      <c r="D34" s="23"/>
      <c r="E34" s="5" t="s">
        <v>38</v>
      </c>
      <c r="F34" s="5">
        <v>485</v>
      </c>
      <c r="G34" s="5">
        <v>491</v>
      </c>
      <c r="H34" s="5">
        <f t="shared" si="2"/>
        <v>7</v>
      </c>
      <c r="I34" s="6" t="s">
        <v>50</v>
      </c>
      <c r="J34" s="9"/>
    </row>
    <row r="35" spans="1:10" ht="16" customHeight="1">
      <c r="A35" s="22"/>
      <c r="B35" s="23"/>
      <c r="C35" s="23"/>
      <c r="D35" s="23"/>
      <c r="E35" s="10" t="s">
        <v>10</v>
      </c>
      <c r="F35" s="5">
        <v>554</v>
      </c>
      <c r="G35" s="5">
        <v>799</v>
      </c>
      <c r="H35" s="5">
        <f t="shared" si="2"/>
        <v>246</v>
      </c>
      <c r="I35" s="6" t="s">
        <v>45</v>
      </c>
      <c r="J35" s="9">
        <v>0.436</v>
      </c>
    </row>
    <row r="36" spans="1:10" ht="16" customHeight="1">
      <c r="A36" s="22" t="s">
        <v>24</v>
      </c>
      <c r="B36" s="23" t="s">
        <v>89</v>
      </c>
      <c r="C36" s="23"/>
      <c r="D36" s="23" t="s">
        <v>66</v>
      </c>
      <c r="E36" s="10" t="s">
        <v>21</v>
      </c>
      <c r="F36" s="5">
        <v>1</v>
      </c>
      <c r="G36" s="5">
        <v>845</v>
      </c>
      <c r="H36" s="5">
        <f t="shared" si="2"/>
        <v>845</v>
      </c>
      <c r="I36" s="6" t="s">
        <v>51</v>
      </c>
      <c r="J36" s="9">
        <v>0.3518</v>
      </c>
    </row>
    <row r="37" spans="1:10" ht="16" customHeight="1">
      <c r="A37" s="22"/>
      <c r="B37" s="23"/>
      <c r="C37" s="23"/>
      <c r="D37" s="23"/>
      <c r="E37" s="5" t="s">
        <v>7</v>
      </c>
      <c r="F37" s="5">
        <v>13</v>
      </c>
      <c r="G37" s="5">
        <v>329</v>
      </c>
      <c r="H37" s="5">
        <f t="shared" si="2"/>
        <v>317</v>
      </c>
      <c r="I37" s="6" t="s">
        <v>52</v>
      </c>
      <c r="J37" s="9">
        <v>0.3221</v>
      </c>
    </row>
    <row r="38" spans="1:10" ht="16" customHeight="1">
      <c r="A38" s="22"/>
      <c r="B38" s="23"/>
      <c r="C38" s="23"/>
      <c r="D38" s="23"/>
      <c r="E38" s="5" t="s">
        <v>8</v>
      </c>
      <c r="F38" s="5">
        <v>208</v>
      </c>
      <c r="G38" s="5">
        <v>329</v>
      </c>
      <c r="H38" s="5">
        <f t="shared" si="2"/>
        <v>122</v>
      </c>
      <c r="I38" s="6" t="s">
        <v>53</v>
      </c>
      <c r="J38" s="9">
        <v>0.25409999999999999</v>
      </c>
    </row>
    <row r="39" spans="1:10" ht="16" customHeight="1">
      <c r="A39" s="22"/>
      <c r="B39" s="23"/>
      <c r="C39" s="23"/>
      <c r="D39" s="23"/>
      <c r="E39" s="5" t="s">
        <v>92</v>
      </c>
      <c r="F39" s="5">
        <v>357</v>
      </c>
      <c r="G39" s="5">
        <v>493</v>
      </c>
      <c r="H39" s="5">
        <f t="shared" si="2"/>
        <v>137</v>
      </c>
      <c r="I39" s="6" t="s">
        <v>67</v>
      </c>
      <c r="J39" s="9">
        <v>0.36570000000000003</v>
      </c>
    </row>
    <row r="40" spans="1:10" ht="16" customHeight="1">
      <c r="A40" s="22"/>
      <c r="B40" s="23"/>
      <c r="C40" s="23"/>
      <c r="D40" s="23"/>
      <c r="E40" s="5" t="s">
        <v>38</v>
      </c>
      <c r="F40" s="5">
        <v>485</v>
      </c>
      <c r="G40" s="5">
        <v>491</v>
      </c>
      <c r="H40" s="5">
        <f t="shared" si="2"/>
        <v>7</v>
      </c>
      <c r="I40" s="6" t="s">
        <v>68</v>
      </c>
      <c r="J40" s="9"/>
    </row>
    <row r="41" spans="1:10" ht="16" customHeight="1">
      <c r="A41" s="22"/>
      <c r="B41" s="23"/>
      <c r="C41" s="23"/>
      <c r="D41" s="23"/>
      <c r="E41" s="10" t="s">
        <v>10</v>
      </c>
      <c r="F41" s="5">
        <v>552</v>
      </c>
      <c r="G41" s="5">
        <v>843</v>
      </c>
      <c r="H41" s="5">
        <f t="shared" si="2"/>
        <v>292</v>
      </c>
      <c r="I41" s="6" t="s">
        <v>54</v>
      </c>
      <c r="J41" s="9">
        <v>0.42649999999999999</v>
      </c>
    </row>
    <row r="42" spans="1:10" ht="16" customHeight="1">
      <c r="A42" s="22" t="s">
        <v>25</v>
      </c>
      <c r="B42" s="23" t="s">
        <v>90</v>
      </c>
      <c r="C42" s="23"/>
      <c r="D42" s="23" t="s">
        <v>72</v>
      </c>
      <c r="E42" s="10" t="s">
        <v>21</v>
      </c>
      <c r="F42" s="5">
        <v>1</v>
      </c>
      <c r="G42" s="5">
        <v>1260</v>
      </c>
      <c r="H42" s="5">
        <f t="shared" si="2"/>
        <v>1260</v>
      </c>
      <c r="I42" s="6" t="s">
        <v>55</v>
      </c>
      <c r="J42" s="9">
        <v>0.33379999999999999</v>
      </c>
    </row>
    <row r="43" spans="1:10" ht="16" customHeight="1">
      <c r="A43" s="22"/>
      <c r="B43" s="23"/>
      <c r="C43" s="23"/>
      <c r="D43" s="23"/>
      <c r="E43" s="5" t="s">
        <v>98</v>
      </c>
      <c r="F43" s="5">
        <v>95</v>
      </c>
      <c r="G43" s="5">
        <v>138</v>
      </c>
      <c r="H43" s="5">
        <f t="shared" si="2"/>
        <v>44</v>
      </c>
      <c r="I43" s="6" t="s">
        <v>81</v>
      </c>
      <c r="J43" s="9"/>
    </row>
    <row r="44" spans="1:10" ht="16" customHeight="1">
      <c r="A44" s="22"/>
      <c r="B44" s="23"/>
      <c r="C44" s="23"/>
      <c r="D44" s="23"/>
      <c r="E44" s="5" t="s">
        <v>79</v>
      </c>
      <c r="F44" s="5">
        <v>219</v>
      </c>
      <c r="G44" s="5">
        <v>490</v>
      </c>
      <c r="H44" s="5">
        <f t="shared" si="2"/>
        <v>272</v>
      </c>
      <c r="I44" s="12" t="s">
        <v>80</v>
      </c>
      <c r="J44" s="9"/>
    </row>
    <row r="45" spans="1:10" ht="16" customHeight="1">
      <c r="A45" s="22"/>
      <c r="B45" s="23"/>
      <c r="C45" s="23"/>
      <c r="D45" s="23"/>
      <c r="E45" s="5" t="s">
        <v>8</v>
      </c>
      <c r="F45" s="5">
        <v>363</v>
      </c>
      <c r="G45" s="5">
        <v>490</v>
      </c>
      <c r="H45" s="5">
        <f t="shared" si="2"/>
        <v>128</v>
      </c>
      <c r="I45" s="6" t="s">
        <v>69</v>
      </c>
      <c r="J45" s="9">
        <v>0.28570000000000001</v>
      </c>
    </row>
    <row r="46" spans="1:10" ht="16" customHeight="1">
      <c r="A46" s="22"/>
      <c r="B46" s="23"/>
      <c r="C46" s="23"/>
      <c r="D46" s="23"/>
      <c r="E46" s="5" t="s">
        <v>92</v>
      </c>
      <c r="F46" s="5">
        <v>558</v>
      </c>
      <c r="G46" s="5">
        <v>689</v>
      </c>
      <c r="H46" s="5">
        <f t="shared" si="2"/>
        <v>132</v>
      </c>
      <c r="I46" s="6" t="s">
        <v>73</v>
      </c>
      <c r="J46" s="9">
        <v>0.3175</v>
      </c>
    </row>
    <row r="47" spans="1:10" ht="16" customHeight="1">
      <c r="A47" s="22"/>
      <c r="B47" s="23"/>
      <c r="C47" s="23"/>
      <c r="D47" s="23"/>
      <c r="E47" s="5" t="s">
        <v>38</v>
      </c>
      <c r="F47" s="5">
        <v>682</v>
      </c>
      <c r="G47" s="5">
        <v>688</v>
      </c>
      <c r="H47" s="5">
        <f t="shared" si="2"/>
        <v>7</v>
      </c>
      <c r="I47" s="6" t="s">
        <v>74</v>
      </c>
      <c r="J47" s="9"/>
    </row>
    <row r="48" spans="1:10" ht="16" customHeight="1">
      <c r="A48" s="22"/>
      <c r="B48" s="23"/>
      <c r="C48" s="23"/>
      <c r="D48" s="23"/>
      <c r="E48" s="10" t="s">
        <v>39</v>
      </c>
      <c r="F48" s="5">
        <v>777</v>
      </c>
      <c r="G48" s="5">
        <v>873</v>
      </c>
      <c r="H48" s="5">
        <f t="shared" ref="H48" si="3">G48-F48+1</f>
        <v>97</v>
      </c>
      <c r="I48" s="6" t="s">
        <v>70</v>
      </c>
      <c r="J48" s="11"/>
    </row>
    <row r="49" spans="1:10" ht="16" customHeight="1">
      <c r="A49" s="22"/>
      <c r="B49" s="23"/>
      <c r="C49" s="23"/>
      <c r="D49" s="23"/>
      <c r="E49" s="10" t="s">
        <v>40</v>
      </c>
      <c r="F49" s="5">
        <v>1156</v>
      </c>
      <c r="G49" s="5">
        <v>1258</v>
      </c>
      <c r="H49" s="5">
        <f>G49-F49+1</f>
        <v>103</v>
      </c>
      <c r="I49" s="6" t="s">
        <v>71</v>
      </c>
      <c r="J49" s="11"/>
    </row>
    <row r="50" spans="1:10" ht="16" customHeight="1">
      <c r="A50" s="22"/>
      <c r="B50" s="23"/>
      <c r="C50" s="23"/>
      <c r="D50" s="23"/>
      <c r="E50" s="13" t="s">
        <v>99</v>
      </c>
      <c r="F50" s="13">
        <v>938</v>
      </c>
      <c r="G50" s="13">
        <v>1061</v>
      </c>
      <c r="H50" s="13">
        <f>G50-F50+1</f>
        <v>124</v>
      </c>
      <c r="I50" s="12" t="s">
        <v>75</v>
      </c>
      <c r="J50" s="11"/>
    </row>
    <row r="53" spans="1:10" ht="16" customHeight="1">
      <c r="A53" s="2" t="s">
        <v>78</v>
      </c>
    </row>
    <row r="54" spans="1:10" ht="16" customHeight="1">
      <c r="A54" s="2" t="s">
        <v>82</v>
      </c>
    </row>
    <row r="55" spans="1:10" ht="16" customHeight="1">
      <c r="A55" s="4" t="s">
        <v>93</v>
      </c>
    </row>
    <row r="56" spans="1:10" ht="16" customHeight="1">
      <c r="A56" s="2" t="s">
        <v>96</v>
      </c>
    </row>
    <row r="57" spans="1:10" ht="16" customHeight="1">
      <c r="A57" s="2" t="s">
        <v>97</v>
      </c>
    </row>
    <row r="58" spans="1:10" ht="16" customHeight="1">
      <c r="A58" s="4" t="s">
        <v>100</v>
      </c>
    </row>
    <row r="59" spans="1:10" ht="16" customHeight="1">
      <c r="A59" s="2" t="s">
        <v>101</v>
      </c>
    </row>
  </sheetData>
  <mergeCells count="35">
    <mergeCell ref="A11:A16"/>
    <mergeCell ref="B11:B16"/>
    <mergeCell ref="C11:C16"/>
    <mergeCell ref="D11:D16"/>
    <mergeCell ref="A23:A29"/>
    <mergeCell ref="E3:H3"/>
    <mergeCell ref="A5:A10"/>
    <mergeCell ref="B5:B10"/>
    <mergeCell ref="C5:C10"/>
    <mergeCell ref="D5:D10"/>
    <mergeCell ref="A3:A4"/>
    <mergeCell ref="B3:B4"/>
    <mergeCell ref="B36:B41"/>
    <mergeCell ref="D36:D41"/>
    <mergeCell ref="C36:C41"/>
    <mergeCell ref="A36:A41"/>
    <mergeCell ref="B23:B29"/>
    <mergeCell ref="C23:C29"/>
    <mergeCell ref="D23:D29"/>
    <mergeCell ref="J3:J4"/>
    <mergeCell ref="I3:I4"/>
    <mergeCell ref="D3:D4"/>
    <mergeCell ref="C3:C4"/>
    <mergeCell ref="A42:A50"/>
    <mergeCell ref="D42:D50"/>
    <mergeCell ref="B42:B50"/>
    <mergeCell ref="C42:C50"/>
    <mergeCell ref="A17:A22"/>
    <mergeCell ref="B17:B22"/>
    <mergeCell ref="C17:C22"/>
    <mergeCell ref="D17:D22"/>
    <mergeCell ref="B30:B35"/>
    <mergeCell ref="A30:A35"/>
    <mergeCell ref="D30:D35"/>
    <mergeCell ref="C30:C35"/>
  </mergeCells>
  <phoneticPr fontId="1"/>
  <pageMargins left="0.75000000000000011" right="0.75000000000000011" top="1" bottom="1" header="0.5" footer="0.5"/>
  <pageSetup paperSize="9" scale="4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 pombe Egt1 homologs</vt:lpstr>
    </vt:vector>
  </TitlesOfParts>
  <Company>OIST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Pluskal</dc:creator>
  <cp:lastModifiedBy>Tomas Pluskal</cp:lastModifiedBy>
  <cp:lastPrinted>2014-04-16T02:28:46Z</cp:lastPrinted>
  <dcterms:created xsi:type="dcterms:W3CDTF">2013-10-01T07:44:24Z</dcterms:created>
  <dcterms:modified xsi:type="dcterms:W3CDTF">2014-04-16T02:28:49Z</dcterms:modified>
</cp:coreProperties>
</file>