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5520" windowHeight="155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" i="2" l="1"/>
  <c r="C56" i="2"/>
  <c r="D24" i="2"/>
  <c r="C24" i="2"/>
</calcChain>
</file>

<file path=xl/sharedStrings.xml><?xml version="1.0" encoding="utf-8"?>
<sst xmlns="http://schemas.openxmlformats.org/spreadsheetml/2006/main" count="312" uniqueCount="134">
  <si>
    <t>Sample ID</t>
    <phoneticPr fontId="0"/>
  </si>
  <si>
    <t>Type of event</t>
    <phoneticPr fontId="0"/>
  </si>
  <si>
    <t>5' sequence at breakpoint</t>
    <phoneticPr fontId="0"/>
  </si>
  <si>
    <t>3' sequence at breakpoint</t>
    <phoneticPr fontId="0"/>
  </si>
  <si>
    <r>
      <t>Position 5' breakpoint</t>
    </r>
    <r>
      <rPr>
        <vertAlign val="superscript"/>
        <sz val="10"/>
        <rFont val="Verdana"/>
      </rPr>
      <t>2</t>
    </r>
  </si>
  <si>
    <r>
      <t>Distance</t>
    </r>
    <r>
      <rPr>
        <vertAlign val="superscript"/>
        <sz val="10"/>
        <rFont val="Verdana"/>
      </rPr>
      <t>5</t>
    </r>
  </si>
  <si>
    <t>translocation</t>
  </si>
  <si>
    <r>
      <t xml:space="preserve">Supplementary Table 1.  Somatic genome rearrangements in </t>
    </r>
    <r>
      <rPr>
        <i/>
        <sz val="10"/>
        <rFont val="Verdana"/>
      </rPr>
      <t>D. melanogaster</t>
    </r>
    <r>
      <rPr>
        <sz val="10"/>
        <rFont val="Verdana"/>
      </rPr>
      <t xml:space="preserve"> control vs dMyc overexpression.</t>
    </r>
  </si>
  <si>
    <t>Genotype</t>
  </si>
  <si>
    <r>
      <t>Location 5' breakpoint</t>
    </r>
    <r>
      <rPr>
        <vertAlign val="superscript"/>
        <sz val="10"/>
        <rFont val="Verdana"/>
      </rPr>
      <t>1</t>
    </r>
  </si>
  <si>
    <r>
      <t>Position 3' breakpoint</t>
    </r>
    <r>
      <rPr>
        <vertAlign val="superscript"/>
        <sz val="10"/>
        <rFont val="Verdana"/>
      </rPr>
      <t>3</t>
    </r>
  </si>
  <si>
    <r>
      <t>Location 3' breakpoint</t>
    </r>
    <r>
      <rPr>
        <vertAlign val="superscript"/>
        <sz val="10"/>
        <rFont val="Verdana"/>
      </rPr>
      <t>4</t>
    </r>
  </si>
  <si>
    <t>indel: small</t>
  </si>
  <si>
    <t>TGACTGGTACAACCCTGGCGTTACCCAACTTAATCGCCTTGCAGCACATC</t>
  </si>
  <si>
    <t>CTCTAGAAAGCTTATCGATGATAAGCTGTCAAACATGAGAATTCTTGAAG</t>
  </si>
  <si>
    <t>LacZ</t>
  </si>
  <si>
    <r>
      <t>AGGACCG</t>
    </r>
    <r>
      <rPr>
        <b/>
        <sz val="10"/>
        <rFont val="Courier"/>
      </rPr>
      <t>AAGGA</t>
    </r>
    <r>
      <rPr>
        <sz val="10"/>
        <rFont val="Courier"/>
      </rPr>
      <t>GCTAACCG</t>
    </r>
    <r>
      <rPr>
        <b/>
        <sz val="10"/>
        <rFont val="Courier"/>
      </rPr>
      <t>CTTTTTT</t>
    </r>
    <r>
      <rPr>
        <sz val="10"/>
        <rFont val="Courier"/>
      </rPr>
      <t>GCCAACATGGGGGGATCATGTAA</t>
    </r>
  </si>
  <si>
    <r>
      <t>TCAGACCCNNTAGNAAAGATCA</t>
    </r>
    <r>
      <rPr>
        <b/>
        <sz val="10"/>
        <rFont val="Courier"/>
      </rPr>
      <t>AAGGA</t>
    </r>
    <r>
      <rPr>
        <sz val="10"/>
        <rFont val="Courier"/>
      </rPr>
      <t>TCTTCTTGAGATC</t>
    </r>
    <r>
      <rPr>
        <b/>
        <sz val="10"/>
        <rFont val="Courier"/>
      </rPr>
      <t>CTTTTTTT</t>
    </r>
    <r>
      <rPr>
        <sz val="10"/>
        <rFont val="Courier"/>
      </rPr>
      <t>CT</t>
    </r>
  </si>
  <si>
    <t>indel: large</t>
  </si>
  <si>
    <r>
      <t>TAAACCGAC</t>
    </r>
    <r>
      <rPr>
        <b/>
        <sz val="10"/>
        <rFont val="Courier"/>
      </rPr>
      <t>TACACA</t>
    </r>
    <r>
      <rPr>
        <sz val="10"/>
        <rFont val="Courier"/>
      </rPr>
      <t>AATCAGCGATTTCCATGTTGCCACTCGCTTTAATG</t>
    </r>
  </si>
  <si>
    <r>
      <t>CGACGGCAT</t>
    </r>
    <r>
      <rPr>
        <b/>
        <sz val="10"/>
        <rFont val="Courier"/>
      </rPr>
      <t>TACACA</t>
    </r>
    <r>
      <rPr>
        <sz val="10"/>
        <rFont val="Courier"/>
      </rPr>
      <t>TCGTGTGACATCGAAACCCAGAAAAAAGCCCAGGG</t>
    </r>
  </si>
  <si>
    <r>
      <t>TTCTGCAGCTGCATCTGCAACCAACTGCAGTCGCCGGGTCTC</t>
    </r>
    <r>
      <rPr>
        <b/>
        <sz val="10"/>
        <rFont val="Courier"/>
      </rPr>
      <t>GAAAGCTT</t>
    </r>
  </si>
  <si>
    <r>
      <rPr>
        <b/>
        <sz val="10"/>
        <rFont val="Courier"/>
      </rPr>
      <t>GAAAGCTT</t>
    </r>
    <r>
      <rPr>
        <sz val="10"/>
        <rFont val="Courier"/>
      </rPr>
      <t>ATCGATGATAAGCTGTCAAACATGAGAATTCTTGAAGACGAA</t>
    </r>
  </si>
  <si>
    <t>2L: intragene</t>
  </si>
  <si>
    <t>2L: MESR3 intron</t>
  </si>
  <si>
    <r>
      <t>GTA</t>
    </r>
    <r>
      <rPr>
        <b/>
        <sz val="10"/>
        <rFont val="Courier"/>
      </rPr>
      <t>AGGAA</t>
    </r>
    <r>
      <rPr>
        <sz val="10"/>
        <rFont val="Courier"/>
      </rPr>
      <t>ATGTACATACATATATTGTTTTGATTTTTTTTTCACATATTT</t>
    </r>
  </si>
  <si>
    <r>
      <t>CATTTAATGTTGATGAAAGTTGGCTAC</t>
    </r>
    <r>
      <rPr>
        <b/>
        <sz val="10"/>
        <rFont val="Courier"/>
      </rPr>
      <t>AGGAA</t>
    </r>
    <r>
      <rPr>
        <sz val="10"/>
        <rFont val="Courier"/>
      </rPr>
      <t>GGCCAGACGCGAATTATT</t>
    </r>
  </si>
  <si>
    <r>
      <t>CTAAATGGAGCACTCTTGGAAGCCTTCCATTGAATGCATCTTCC</t>
    </r>
    <r>
      <rPr>
        <b/>
        <sz val="10"/>
        <rFont val="Courier"/>
      </rPr>
      <t>AAGCTT</t>
    </r>
  </si>
  <si>
    <r>
      <rPr>
        <b/>
        <sz val="10"/>
        <rFont val="Courier"/>
      </rPr>
      <t>AAGCTT</t>
    </r>
    <r>
      <rPr>
        <sz val="10"/>
        <rFont val="Courier"/>
      </rPr>
      <t>ATCGATGATAAGCTGTCAAACATGAGAATTCTTGAAGACGAAAG</t>
    </r>
  </si>
  <si>
    <r>
      <t>GGTTGTTACTCGCTCACAT</t>
    </r>
    <r>
      <rPr>
        <b/>
        <sz val="10"/>
        <rFont val="Courier"/>
      </rPr>
      <t>TTAATGT</t>
    </r>
    <r>
      <rPr>
        <sz val="10"/>
        <rFont val="Courier"/>
      </rPr>
      <t>TGATGAAAGTTGGCTACAGG</t>
    </r>
    <r>
      <rPr>
        <b/>
        <sz val="10"/>
        <rFont val="Courier"/>
      </rPr>
      <t>AAGG</t>
    </r>
  </si>
  <si>
    <r>
      <rPr>
        <b/>
        <sz val="10"/>
        <rFont val="Courier"/>
      </rPr>
      <t>AAGG</t>
    </r>
    <r>
      <rPr>
        <sz val="10"/>
        <rFont val="Courier"/>
      </rPr>
      <t>GCCTCGTGATACGCCTATTTTTATAGG</t>
    </r>
    <r>
      <rPr>
        <b/>
        <sz val="10"/>
        <rFont val="Courier"/>
      </rPr>
      <t>TTAATGT</t>
    </r>
    <r>
      <rPr>
        <sz val="10"/>
        <rFont val="Courier"/>
      </rPr>
      <t>CATGATAATAAT</t>
    </r>
  </si>
  <si>
    <r>
      <t>TCGTGACACGCCTATTTTTATAGGTTAATGT</t>
    </r>
    <r>
      <rPr>
        <b/>
        <sz val="10"/>
        <rFont val="Courier"/>
      </rPr>
      <t>CATGAT</t>
    </r>
    <r>
      <rPr>
        <sz val="10"/>
        <rFont val="Courier"/>
      </rPr>
      <t>AATAATGGTTTCT</t>
    </r>
  </si>
  <si>
    <r>
      <t>GAAACAGCAATGAC</t>
    </r>
    <r>
      <rPr>
        <b/>
        <sz val="10"/>
        <rFont val="Courier"/>
      </rPr>
      <t>CATGAT</t>
    </r>
    <r>
      <rPr>
        <sz val="10"/>
        <rFont val="Courier"/>
      </rPr>
      <t>TACGGATTCACTGGCCGTCGTTTTACAACG</t>
    </r>
  </si>
  <si>
    <r>
      <t>CGTCTGGGACTGGGTGGATCAGTCGCTGATT</t>
    </r>
    <r>
      <rPr>
        <b/>
        <sz val="10"/>
        <rFont val="Courier"/>
      </rPr>
      <t>AAATATG</t>
    </r>
    <r>
      <rPr>
        <sz val="10"/>
        <rFont val="Courier"/>
      </rPr>
      <t>ATGAAAACGGCA</t>
    </r>
  </si>
  <si>
    <r>
      <t>GTGCGCGGAACCCCTATTTGTTTATTTTTCTAAATACATTC</t>
    </r>
    <r>
      <rPr>
        <b/>
        <sz val="10"/>
        <rFont val="Courier"/>
      </rPr>
      <t>AAATATG</t>
    </r>
    <r>
      <rPr>
        <sz val="10"/>
        <rFont val="Courier"/>
      </rPr>
      <t>TA</t>
    </r>
  </si>
  <si>
    <r>
      <t>CTGAA</t>
    </r>
    <r>
      <rPr>
        <b/>
        <sz val="10"/>
        <rFont val="Courier"/>
      </rPr>
      <t>TGAAG</t>
    </r>
    <r>
      <rPr>
        <sz val="10"/>
        <rFont val="Courier"/>
      </rPr>
      <t>CCATACCAAACGACGAGCGTGACACCACGATGCCTGCAGC</t>
    </r>
  </si>
  <si>
    <r>
      <t>AAGCTTATCGATGATAAGCTGTCAAACATGAGAATTCT</t>
    </r>
    <r>
      <rPr>
        <b/>
        <sz val="10"/>
        <rFont val="Courier"/>
      </rPr>
      <t>TGAAG</t>
    </r>
    <r>
      <rPr>
        <sz val="10"/>
        <rFont val="Courier"/>
      </rPr>
      <t>ACGAAAG</t>
    </r>
  </si>
  <si>
    <r>
      <t>GAATACCTGTTCCGTCATAGCGATAACGAACTCCTGCACTGGAT</t>
    </r>
    <r>
      <rPr>
        <b/>
        <sz val="10"/>
        <rFont val="Courier"/>
      </rPr>
      <t>GGTGGC</t>
    </r>
  </si>
  <si>
    <r>
      <rPr>
        <b/>
        <sz val="10"/>
        <rFont val="Courier"/>
      </rPr>
      <t>GGTGGC</t>
    </r>
    <r>
      <rPr>
        <sz val="10"/>
        <rFont val="Courier"/>
      </rPr>
      <t>ACTTTTCGGGGAAATGTGCGCGGAACCCCTATTTGTTTATTTTT</t>
    </r>
  </si>
  <si>
    <r>
      <t>CGGTTACGGCCAGGACAGTCGTTTGCCGTCTG</t>
    </r>
    <r>
      <rPr>
        <b/>
        <sz val="10"/>
        <rFont val="Courier"/>
      </rPr>
      <t>AATTTG</t>
    </r>
    <r>
      <rPr>
        <sz val="10"/>
        <rFont val="Courier"/>
      </rPr>
      <t>ACCTGAGCGCAT</t>
    </r>
  </si>
  <si>
    <r>
      <t>AGACGAAATTATTTTTAAAGTTTTATTTTTAAT</t>
    </r>
    <r>
      <rPr>
        <b/>
        <sz val="10"/>
        <rFont val="Courier"/>
      </rPr>
      <t>AATTTG</t>
    </r>
    <r>
      <rPr>
        <sz val="10"/>
        <rFont val="Courier"/>
      </rPr>
      <t>CGAGTACGC</t>
    </r>
  </si>
  <si>
    <r>
      <rPr>
        <b/>
        <sz val="10"/>
        <rFont val="Courier"/>
      </rPr>
      <t>AGACGAAA</t>
    </r>
    <r>
      <rPr>
        <sz val="10"/>
        <rFont val="Courier"/>
      </rPr>
      <t>TTATTTTTAAAGTTTTATTTTTAATAATTTGCGAGTACGC</t>
    </r>
  </si>
  <si>
    <r>
      <t>AAAGCTTATCGATGATAAGCTGTCAAACATGAGAATTCTTGA</t>
    </r>
    <r>
      <rPr>
        <b/>
        <sz val="10"/>
        <rFont val="Courier"/>
      </rPr>
      <t>AGACGAAA</t>
    </r>
  </si>
  <si>
    <t>pCasper vector</t>
  </si>
  <si>
    <t>ACCGCCGACGGCACGCTGATTGAAGCAGAAGCCTGCGATGTCGGTTTCCG</t>
  </si>
  <si>
    <t>GTATCTATCTATATCTATCTATCTATATCAATCTATCTATATCAATCTTC</t>
  </si>
  <si>
    <t>2L: prl-1 intron</t>
  </si>
  <si>
    <r>
      <t>ACGCCCACGCGATGGGTAACAGTCT</t>
    </r>
    <r>
      <rPr>
        <b/>
        <sz val="10"/>
        <rFont val="Courier"/>
      </rPr>
      <t>TGGCGG</t>
    </r>
    <r>
      <rPr>
        <sz val="10"/>
        <rFont val="Courier"/>
      </rPr>
      <t>TTTCGCTAAATA</t>
    </r>
    <r>
      <rPr>
        <b/>
        <sz val="10"/>
        <rFont val="Courier"/>
      </rPr>
      <t>CTGGCAG</t>
    </r>
  </si>
  <si>
    <r>
      <rPr>
        <b/>
        <sz val="10"/>
        <rFont val="Courier"/>
      </rPr>
      <t>CTGGCAG</t>
    </r>
    <r>
      <rPr>
        <sz val="10"/>
        <rFont val="Courier"/>
      </rPr>
      <t>CAGTGGCGTC</t>
    </r>
    <r>
      <rPr>
        <b/>
        <sz val="10"/>
        <rFont val="Courier"/>
      </rPr>
      <t>TGGCGG</t>
    </r>
    <r>
      <rPr>
        <sz val="10"/>
        <rFont val="Courier"/>
      </rPr>
      <t>AAAACCTCAGTGTGACGCTCCCCGCCG</t>
    </r>
  </si>
  <si>
    <r>
      <t>GTTCACCCGTGCA</t>
    </r>
    <r>
      <rPr>
        <b/>
        <sz val="10"/>
        <rFont val="Courier"/>
      </rPr>
      <t>CCGCT</t>
    </r>
    <r>
      <rPr>
        <sz val="10"/>
        <rFont val="Courier"/>
      </rPr>
      <t>GGATAACGACATTGGCGTAAGTGAAGCG</t>
    </r>
    <r>
      <rPr>
        <b/>
        <sz val="10"/>
        <rFont val="Courier"/>
      </rPr>
      <t>ACCC</t>
    </r>
  </si>
  <si>
    <r>
      <rPr>
        <b/>
        <sz val="10"/>
        <rFont val="Courier"/>
      </rPr>
      <t>ACCC</t>
    </r>
    <r>
      <rPr>
        <sz val="10"/>
        <rFont val="Courier"/>
      </rPr>
      <t>CTATTTGTTTATTTTTCTAAATACATTCAAATATGTAT</t>
    </r>
    <r>
      <rPr>
        <b/>
        <sz val="10"/>
        <rFont val="Courier"/>
      </rPr>
      <t>CCGCT</t>
    </r>
    <r>
      <rPr>
        <sz val="10"/>
        <rFont val="Courier"/>
      </rPr>
      <t>CAT</t>
    </r>
  </si>
  <si>
    <r>
      <t>GCGGTGGTTGAACTGCACACCGCCGACGGCACGCTGA</t>
    </r>
    <r>
      <rPr>
        <b/>
        <sz val="10"/>
        <rFont val="Courier"/>
      </rPr>
      <t>TTGAAG</t>
    </r>
    <r>
      <rPr>
        <sz val="10"/>
        <rFont val="Courier"/>
      </rPr>
      <t>CAG</t>
    </r>
    <r>
      <rPr>
        <b/>
        <sz val="10"/>
        <rFont val="Courier"/>
      </rPr>
      <t>AAGC</t>
    </r>
  </si>
  <si>
    <r>
      <rPr>
        <b/>
        <sz val="10"/>
        <rFont val="Courier"/>
      </rPr>
      <t>AAGC</t>
    </r>
    <r>
      <rPr>
        <sz val="10"/>
        <rFont val="Courier"/>
      </rPr>
      <t>TTATCGATGATAAGCTGTCAAACATGAGAATTC</t>
    </r>
    <r>
      <rPr>
        <b/>
        <sz val="10"/>
        <rFont val="Courier"/>
      </rPr>
      <t>TTGAAG</t>
    </r>
    <r>
      <rPr>
        <sz val="10"/>
        <rFont val="Courier"/>
      </rPr>
      <t>ACGAAAG</t>
    </r>
  </si>
  <si>
    <r>
      <t>CAAGCCGTTGCTGATTC</t>
    </r>
    <r>
      <rPr>
        <b/>
        <sz val="10"/>
        <rFont val="Courier"/>
      </rPr>
      <t>GAGGC</t>
    </r>
    <r>
      <rPr>
        <sz val="10"/>
        <rFont val="Courier"/>
      </rPr>
      <t>GTTAACCGTCACGAGCATCATCCTCTGC</t>
    </r>
  </si>
  <si>
    <r>
      <t>GTGGACAGAGAAG</t>
    </r>
    <r>
      <rPr>
        <b/>
        <sz val="10"/>
        <rFont val="Courier"/>
      </rPr>
      <t>GAGGC</t>
    </r>
    <r>
      <rPr>
        <sz val="10"/>
        <rFont val="Courier"/>
      </rPr>
      <t>AAACAGCGCTGACTTTGAGTGGAATGTCATTT</t>
    </r>
  </si>
  <si>
    <r>
      <t>GGGTTTTATTAACTTACATACATACT</t>
    </r>
    <r>
      <rPr>
        <b/>
        <sz val="10"/>
        <rFont val="Courier"/>
      </rPr>
      <t>AGAATTC</t>
    </r>
    <r>
      <rPr>
        <sz val="10"/>
        <rFont val="Courier"/>
      </rPr>
      <t>GAGCTCGCCCGGGGATC</t>
    </r>
  </si>
  <si>
    <r>
      <t>CTCTAGAAAGCTTATCGATGATAAGCTGTCAAACATG</t>
    </r>
    <r>
      <rPr>
        <b/>
        <sz val="10"/>
        <rFont val="Courier"/>
      </rPr>
      <t>AGAATTC</t>
    </r>
    <r>
      <rPr>
        <sz val="10"/>
        <rFont val="Courier"/>
      </rPr>
      <t>TTGAAG</t>
    </r>
  </si>
  <si>
    <t>pCasper 4511 (-2296)</t>
  </si>
  <si>
    <t>pCasper</t>
  </si>
  <si>
    <t>pCasper 5038 (-1769)</t>
  </si>
  <si>
    <r>
      <t>TAACGCCGTGCGCTGTTCGCA</t>
    </r>
    <r>
      <rPr>
        <b/>
        <sz val="10"/>
        <rFont val="Courier"/>
      </rPr>
      <t>TTATC</t>
    </r>
    <r>
      <rPr>
        <sz val="10"/>
        <rFont val="Courier"/>
      </rPr>
      <t>CGA</t>
    </r>
    <r>
      <rPr>
        <b/>
        <sz val="10"/>
        <rFont val="Courier"/>
      </rPr>
      <t>ACCAT</t>
    </r>
    <r>
      <rPr>
        <sz val="10"/>
        <rFont val="Courier"/>
      </rPr>
      <t>CCGCTGTGGTACACGC</t>
    </r>
  </si>
  <si>
    <r>
      <t>CGGTTAG</t>
    </r>
    <r>
      <rPr>
        <b/>
        <sz val="10"/>
        <rFont val="Courier"/>
      </rPr>
      <t>TTATC</t>
    </r>
    <r>
      <rPr>
        <sz val="10"/>
        <rFont val="Courier"/>
      </rPr>
      <t>AGGTTCTCTTTAAATTTTCCTG</t>
    </r>
    <r>
      <rPr>
        <b/>
        <sz val="10"/>
        <rFont val="Courier"/>
      </rPr>
      <t>ACCAT</t>
    </r>
    <r>
      <rPr>
        <sz val="10"/>
        <rFont val="Courier"/>
      </rPr>
      <t>TTCGAGTTTTT</t>
    </r>
  </si>
  <si>
    <r>
      <t>A</t>
    </r>
    <r>
      <rPr>
        <b/>
        <sz val="10"/>
        <rFont val="Courier"/>
      </rPr>
      <t>GAGAA</t>
    </r>
    <r>
      <rPr>
        <sz val="10"/>
        <rFont val="Courier"/>
      </rPr>
      <t>ACTAGTATTAATTTCCATCAGTCTTCGGTGTGCTGAA</t>
    </r>
    <r>
      <rPr>
        <b/>
        <sz val="10"/>
        <rFont val="Courier"/>
      </rPr>
      <t>AAAGCTT</t>
    </r>
  </si>
  <si>
    <r>
      <rPr>
        <b/>
        <sz val="10"/>
        <rFont val="Courier"/>
      </rPr>
      <t>AAAGCTT</t>
    </r>
    <r>
      <rPr>
        <sz val="10"/>
        <rFont val="Courier"/>
      </rPr>
      <t>ATCGATGATAAGCTGTCAAACAT</t>
    </r>
    <r>
      <rPr>
        <b/>
        <sz val="10"/>
        <rFont val="Courier"/>
      </rPr>
      <t>GAGAA</t>
    </r>
    <r>
      <rPr>
        <sz val="10"/>
        <rFont val="Courier"/>
      </rPr>
      <t>TTCTTGAAGACGAAA</t>
    </r>
  </si>
  <si>
    <t>3L:p130CAS intron</t>
  </si>
  <si>
    <t>N/A</t>
  </si>
  <si>
    <t>3L: p130CAS intron</t>
  </si>
  <si>
    <r>
      <rPr>
        <b/>
        <sz val="10"/>
        <rFont val="Courier"/>
      </rPr>
      <t>TGGGA</t>
    </r>
    <r>
      <rPr>
        <sz val="10"/>
        <rFont val="Courier"/>
      </rPr>
      <t>TCTGCCATTGTCAGACATGTATACCCCGTACGTCTTCCCGAGCGAAAA</t>
    </r>
  </si>
  <si>
    <r>
      <t>ACAGGCGT</t>
    </r>
    <r>
      <rPr>
        <b/>
        <sz val="10"/>
        <rFont val="Courier"/>
      </rPr>
      <t>TGGGA</t>
    </r>
    <r>
      <rPr>
        <sz val="10"/>
        <rFont val="Courier"/>
      </rPr>
      <t>GACCCTCGTTTTATGGGCTGATAAAAGGACTTGGCAG</t>
    </r>
  </si>
  <si>
    <t>CGCCGTGCGCTGTTCGCATTATCCGAACCATCCGCTGTGGTACACGCTGT</t>
  </si>
  <si>
    <t>TTGCATGTGCAATCAGTGGAAAGTAGCGTAAAAAATGAAAATATTGACAAG</t>
  </si>
  <si>
    <t>TTGCAGTGCACGGCAGATACACTTGCTGATGCGGTGCTGATTACGACCGC</t>
  </si>
  <si>
    <t>AAAACAAACAAATTCAATCCACTATATACTATATTCACCTTTTAAAATAT</t>
  </si>
  <si>
    <t>2L: CG15160 intron</t>
  </si>
  <si>
    <t>unknown</t>
  </si>
  <si>
    <t>TTTTCCGTGACGTCTCGTTGCTGCTAAACCGACTACAGAAATCAGCGATT</t>
  </si>
  <si>
    <r>
      <t>CGTCCCCTCAAAC</t>
    </r>
    <r>
      <rPr>
        <b/>
        <sz val="10"/>
        <rFont val="Courier"/>
      </rPr>
      <t>TGGCA</t>
    </r>
    <r>
      <rPr>
        <sz val="10"/>
        <rFont val="Courier"/>
      </rPr>
      <t>GATGCACGGTTACGATGCGCCCATCTACACCA</t>
    </r>
  </si>
  <si>
    <r>
      <rPr>
        <b/>
        <sz val="10"/>
        <rFont val="Courier"/>
      </rPr>
      <t>TGGCA</t>
    </r>
    <r>
      <rPr>
        <sz val="10"/>
        <rFont val="Courier"/>
      </rPr>
      <t>AAAAGTTCTGGCGTTGCTGGCTGGAGGATGAGGTAGATGATGCTC</t>
    </r>
  </si>
  <si>
    <t>2L: unknown</t>
  </si>
  <si>
    <t>2L: CG31751 intron, tosca exon</t>
  </si>
  <si>
    <t>TTTATCCGGGCAAACCATCGAAGTGACCAGCGAATACCTGTTCCGTCATA</t>
  </si>
  <si>
    <t>ACTATGACAAGCAGAATCACACCCAACAGGCTTGCGTCTCTCTTAAAACA</t>
  </si>
  <si>
    <r>
      <t>GACGGGAGAC</t>
    </r>
    <r>
      <rPr>
        <b/>
        <sz val="10"/>
        <rFont val="Courier"/>
      </rPr>
      <t>CTTAT</t>
    </r>
    <r>
      <rPr>
        <sz val="10"/>
        <rFont val="Courier"/>
      </rPr>
      <t>GGAGGGAACGATATATTTATCAGTAGTCCG</t>
    </r>
    <r>
      <rPr>
        <b/>
        <sz val="10"/>
        <rFont val="Courier"/>
      </rPr>
      <t>AACAT</t>
    </r>
  </si>
  <si>
    <r>
      <t>AAAG</t>
    </r>
    <r>
      <rPr>
        <b/>
        <sz val="10"/>
        <rFont val="Courier"/>
      </rPr>
      <t>CTTAT</t>
    </r>
    <r>
      <rPr>
        <sz val="10"/>
        <rFont val="Courier"/>
      </rPr>
      <t>CGATGATAAGCTGTCA</t>
    </r>
    <r>
      <rPr>
        <b/>
        <sz val="10"/>
        <rFont val="Courier"/>
      </rPr>
      <t>AACAT</t>
    </r>
    <r>
      <rPr>
        <sz val="10"/>
        <rFont val="Courier"/>
      </rPr>
      <t>GAGAATTCTTGAAGACGAAA</t>
    </r>
  </si>
  <si>
    <t>3R: rps8 intron, snoRNA ME28S-A2564</t>
  </si>
  <si>
    <t>3R: rps8 intron, snoRNA OR-CD8</t>
  </si>
  <si>
    <r>
      <t>CTGCTGACGCCGCTGCGCGA</t>
    </r>
    <r>
      <rPr>
        <b/>
        <sz val="10"/>
        <rFont val="Courier"/>
      </rPr>
      <t>TCAGTT</t>
    </r>
    <r>
      <rPr>
        <sz val="10"/>
        <rFont val="Courier"/>
      </rPr>
      <t>CACCCGT</t>
    </r>
    <r>
      <rPr>
        <b/>
        <sz val="10"/>
        <rFont val="Courier"/>
      </rPr>
      <t>GCACC</t>
    </r>
    <r>
      <rPr>
        <sz val="10"/>
        <rFont val="Courier"/>
      </rPr>
      <t>GCTGGATAACGA</t>
    </r>
  </si>
  <si>
    <r>
      <t>TCAATAACTCCCTTGATGGTATAT</t>
    </r>
    <r>
      <rPr>
        <b/>
        <sz val="10"/>
        <rFont val="Courier"/>
      </rPr>
      <t>TCAGTT</t>
    </r>
    <r>
      <rPr>
        <sz val="10"/>
        <rFont val="Courier"/>
      </rPr>
      <t>TGATTGG</t>
    </r>
    <r>
      <rPr>
        <b/>
        <sz val="10"/>
        <rFont val="Courier"/>
      </rPr>
      <t>GCACC</t>
    </r>
    <r>
      <rPr>
        <sz val="10"/>
        <rFont val="Courier"/>
      </rPr>
      <t>TGCTCCAC</t>
    </r>
  </si>
  <si>
    <t>2L: 31751 exon</t>
  </si>
  <si>
    <r>
      <t>GTGGACCTCAATCTTATGCTGGC</t>
    </r>
    <r>
      <rPr>
        <b/>
        <sz val="10"/>
        <rFont val="Courier"/>
      </rPr>
      <t>TATGA</t>
    </r>
    <r>
      <rPr>
        <sz val="10"/>
        <rFont val="Courier"/>
      </rPr>
      <t>CTTCCTCCATTGTTCTCCTTAC</t>
    </r>
  </si>
  <si>
    <r>
      <t>CCCGGTGCAG</t>
    </r>
    <r>
      <rPr>
        <b/>
        <sz val="10"/>
        <rFont val="Courier"/>
      </rPr>
      <t>TATGA</t>
    </r>
    <r>
      <rPr>
        <sz val="10"/>
        <rFont val="Courier"/>
      </rPr>
      <t>AGGCGGCGGAGCCGACACCACGGCCACCGATATTAT</t>
    </r>
  </si>
  <si>
    <t>2L: Mst 36Fa exon</t>
  </si>
  <si>
    <r>
      <t>TGGTGCAGCG</t>
    </r>
    <r>
      <rPr>
        <b/>
        <sz val="10"/>
        <rFont val="Courier"/>
      </rPr>
      <t>CGATCG</t>
    </r>
    <r>
      <rPr>
        <sz val="10"/>
        <rFont val="Courier"/>
      </rPr>
      <t>TAATCACCCGAGTGTGATCATCTGGTCGCTGGGG</t>
    </r>
  </si>
  <si>
    <r>
      <t>GGCCAACTTACTTCTGACAA</t>
    </r>
    <r>
      <rPr>
        <b/>
        <sz val="10"/>
        <rFont val="Courier"/>
      </rPr>
      <t>CGATCG</t>
    </r>
    <r>
      <rPr>
        <sz val="10"/>
        <rFont val="Courier"/>
      </rPr>
      <t>GAGGACCGAAGGAGCTAACCGCTT</t>
    </r>
  </si>
  <si>
    <r>
      <t>TGAATGAAGCCATACCAAACGACGAGCGTGACACCA</t>
    </r>
    <r>
      <rPr>
        <b/>
        <sz val="10"/>
        <rFont val="Courier"/>
      </rPr>
      <t>CGATG</t>
    </r>
    <r>
      <rPr>
        <sz val="10"/>
        <rFont val="Courier"/>
      </rPr>
      <t>CCTGCAGCC</t>
    </r>
  </si>
  <si>
    <r>
      <t>AAGCTTAT</t>
    </r>
    <r>
      <rPr>
        <b/>
        <sz val="10"/>
        <rFont val="Courier"/>
      </rPr>
      <t>CGATG</t>
    </r>
    <r>
      <rPr>
        <sz val="10"/>
        <rFont val="Courier"/>
      </rPr>
      <t>ATAAGCTGTCAAACATGAGAATTCTTGAAGACGAAAG</t>
    </r>
  </si>
  <si>
    <r>
      <t>GTGGTGCAACGGGCGCTGGG</t>
    </r>
    <r>
      <rPr>
        <b/>
        <sz val="10"/>
        <rFont val="Courier"/>
      </rPr>
      <t>TCGGT</t>
    </r>
    <r>
      <rPr>
        <sz val="10"/>
        <rFont val="Courier"/>
      </rPr>
      <t>TACGGCCAGGACAGTCGTTTGCCGT</t>
    </r>
  </si>
  <si>
    <r>
      <t>A</t>
    </r>
    <r>
      <rPr>
        <b/>
        <sz val="10"/>
        <rFont val="Courier"/>
      </rPr>
      <t>TCGGT</t>
    </r>
    <r>
      <rPr>
        <sz val="10"/>
        <rFont val="Courier"/>
      </rPr>
      <t>CAAATTTCATATCTTATTCTGGATAACTAAAATCACATTGAAGT</t>
    </r>
  </si>
  <si>
    <r>
      <t>TGGCGTTACCCAACTTAATCGCCTTGC</t>
    </r>
    <r>
      <rPr>
        <b/>
        <sz val="10"/>
        <rFont val="Courier"/>
      </rPr>
      <t>AGCACA</t>
    </r>
    <r>
      <rPr>
        <sz val="10"/>
        <rFont val="Courier"/>
      </rPr>
      <t>TCCCCCTTTCGCCAGTT</t>
    </r>
  </si>
  <si>
    <r>
      <rPr>
        <b/>
        <sz val="10"/>
        <rFont val="Courier"/>
      </rPr>
      <t>AGCACA</t>
    </r>
    <r>
      <rPr>
        <sz val="10"/>
        <rFont val="Courier"/>
      </rPr>
      <t>CGTCGCCGCAATATTCTCTACCTAATGCACCGATATCTGGTGGA</t>
    </r>
  </si>
  <si>
    <t xml:space="preserve">X: dunce intron, CG 10793 exon </t>
  </si>
  <si>
    <r>
      <t>GACGCGCGAATTGAATTATGGCCCACACCAGTGGCGCGGCG</t>
    </r>
    <r>
      <rPr>
        <b/>
        <sz val="10"/>
        <rFont val="Courier"/>
      </rPr>
      <t>ACTTC</t>
    </r>
    <r>
      <rPr>
        <sz val="10"/>
        <rFont val="Courier"/>
      </rPr>
      <t>CAGT</t>
    </r>
  </si>
  <si>
    <r>
      <t>GTGATTCGTCCTCTTCTGGCTTTTCATCTTCT</t>
    </r>
    <r>
      <rPr>
        <b/>
        <sz val="10"/>
        <rFont val="Courier"/>
      </rPr>
      <t>ACTTC</t>
    </r>
    <r>
      <rPr>
        <sz val="10"/>
        <rFont val="Courier"/>
      </rPr>
      <t>GCCTTCTTTTTGT</t>
    </r>
  </si>
  <si>
    <t>2L: Atac2 exon</t>
  </si>
  <si>
    <r>
      <t>CTTAC</t>
    </r>
    <r>
      <rPr>
        <b/>
        <sz val="10"/>
        <rFont val="Courier"/>
      </rPr>
      <t>GGCGG</t>
    </r>
    <r>
      <rPr>
        <sz val="10"/>
        <rFont val="Courier"/>
      </rPr>
      <t>TGATTTTGGCGATACGCCGAACGATCGCCAGTTCTGTATG</t>
    </r>
  </si>
  <si>
    <r>
      <t>GGCTACAAATTTGCCACTAATTGCAGCT</t>
    </r>
    <r>
      <rPr>
        <b/>
        <sz val="10"/>
        <rFont val="Courier"/>
      </rPr>
      <t>GGCGG</t>
    </r>
    <r>
      <rPr>
        <sz val="10"/>
        <rFont val="Courier"/>
      </rPr>
      <t>AGGATTCAAAAAACTCA</t>
    </r>
  </si>
  <si>
    <r>
      <t>GTCGATCCTTC</t>
    </r>
    <r>
      <rPr>
        <b/>
        <sz val="10"/>
        <rFont val="Courier"/>
      </rPr>
      <t>CCGCC</t>
    </r>
    <r>
      <rPr>
        <sz val="10"/>
        <rFont val="Courier"/>
      </rPr>
      <t>CGGTGCAGTATGAAGGCGGCGGAGCCGACACCAC</t>
    </r>
  </si>
  <si>
    <r>
      <t>AAGCGCCGCTCACGAATATCTCTGTGCCCAAT</t>
    </r>
    <r>
      <rPr>
        <b/>
        <sz val="10"/>
        <rFont val="Courier"/>
      </rPr>
      <t>CCGCC</t>
    </r>
    <r>
      <rPr>
        <sz val="10"/>
        <rFont val="Courier"/>
      </rPr>
      <t>GAAGAAACTCTCC</t>
    </r>
  </si>
  <si>
    <r>
      <t>GACTACCTACGGGTAACAGTTTCTTTATGGCAGGGT</t>
    </r>
    <r>
      <rPr>
        <b/>
        <sz val="10"/>
        <rFont val="Courier"/>
      </rPr>
      <t>GAAACG</t>
    </r>
    <r>
      <rPr>
        <sz val="10"/>
        <rFont val="Courier"/>
      </rPr>
      <t>CAGGTCGC</t>
    </r>
  </si>
  <si>
    <r>
      <t>TGCTCAAGGGCTCGAAGCCCA</t>
    </r>
    <r>
      <rPr>
        <b/>
        <sz val="10"/>
        <rFont val="Courier"/>
      </rPr>
      <t>GAAACG</t>
    </r>
    <r>
      <rPr>
        <sz val="10"/>
        <rFont val="Courier"/>
      </rPr>
      <t>TGAGTCGAATTGCAGAGTGCGAA</t>
    </r>
  </si>
  <si>
    <t>unkown</t>
  </si>
  <si>
    <t>TTCGGGGCGTTAACCGTCACGAGCATCATCCTCTGCATGGTCAGGTCATG</t>
  </si>
  <si>
    <r>
      <t>GTTCACCCGTGCACCGCTGGATAACG</t>
    </r>
    <r>
      <rPr>
        <b/>
        <sz val="10"/>
        <rFont val="Courier"/>
      </rPr>
      <t>ACATT</t>
    </r>
    <r>
      <rPr>
        <sz val="10"/>
        <rFont val="Courier"/>
      </rPr>
      <t>GGCGTAAGTGAAGCGACCC</t>
    </r>
  </si>
  <si>
    <r>
      <t>CTATTTGTTTATTTTTCTAAAT</t>
    </r>
    <r>
      <rPr>
        <b/>
        <sz val="10"/>
        <rFont val="Courier"/>
      </rPr>
      <t>ACATT</t>
    </r>
    <r>
      <rPr>
        <sz val="10"/>
        <rFont val="Courier"/>
      </rPr>
      <t>CAAATATGTATCCGCTCATGAGA</t>
    </r>
  </si>
  <si>
    <r>
      <t>GTTCGCATTATCCGAAC</t>
    </r>
    <r>
      <rPr>
        <b/>
        <sz val="10"/>
        <rFont val="Courier"/>
      </rPr>
      <t>CATCCGCT</t>
    </r>
    <r>
      <rPr>
        <sz val="10"/>
        <rFont val="Courier"/>
      </rPr>
      <t>GTGGTACACGCTGTGCGACCGCTAC</t>
    </r>
  </si>
  <si>
    <r>
      <t>AAACAACAA</t>
    </r>
    <r>
      <rPr>
        <b/>
        <sz val="10"/>
        <rFont val="Courier"/>
      </rPr>
      <t>CATCCGCT</t>
    </r>
    <r>
      <rPr>
        <sz val="10"/>
        <rFont val="Courier"/>
      </rPr>
      <t>TATCGCGATAAATCAAAGCCACGAGTGTTGTTA</t>
    </r>
  </si>
  <si>
    <r>
      <t>AATTATCAACTCCGCGGAGAGATACGCA</t>
    </r>
    <r>
      <rPr>
        <b/>
        <sz val="10"/>
        <rFont val="Courier"/>
      </rPr>
      <t>GATGA</t>
    </r>
    <r>
      <rPr>
        <sz val="10"/>
        <rFont val="Courier"/>
      </rPr>
      <t>AGATATTAACT</t>
    </r>
    <r>
      <rPr>
        <b/>
        <sz val="10"/>
        <rFont val="Courier"/>
      </rPr>
      <t>AAGCTT</t>
    </r>
  </si>
  <si>
    <r>
      <rPr>
        <b/>
        <sz val="10"/>
        <rFont val="Courier"/>
      </rPr>
      <t>AAGCTT</t>
    </r>
    <r>
      <rPr>
        <sz val="10"/>
        <rFont val="Courier"/>
      </rPr>
      <t>ATC</t>
    </r>
    <r>
      <rPr>
        <b/>
        <sz val="10"/>
        <rFont val="Courier"/>
      </rPr>
      <t>GATGA</t>
    </r>
    <r>
      <rPr>
        <sz val="10"/>
        <rFont val="Courier"/>
      </rPr>
      <t>TAAGCTGTCAAACATGAGAATTCTTGAAGACGAAAG</t>
    </r>
  </si>
  <si>
    <t>GGAGAGACGCGCCCGCTGATCCTTTGCGAATACGCCCACGCGATGGGTAA</t>
  </si>
  <si>
    <t>AAAGAAAAATAACAACAATCAGTCAGTTCTTACCGTCAAATATCAATAAG</t>
  </si>
  <si>
    <r>
      <t>CGAATCATTTATACTGACCTACAAATTGCACTGCCTTAAAGGC</t>
    </r>
    <r>
      <rPr>
        <b/>
        <sz val="10"/>
        <rFont val="Courier"/>
      </rPr>
      <t>AAGCTTA</t>
    </r>
  </si>
  <si>
    <r>
      <rPr>
        <b/>
        <sz val="10"/>
        <rFont val="Courier"/>
      </rPr>
      <t>AAGCTTA</t>
    </r>
    <r>
      <rPr>
        <sz val="10"/>
        <rFont val="Courier"/>
      </rPr>
      <t>TCGATGATAAGCTGTCAAACATGAGAATTCTTGAAGACGAAAG</t>
    </r>
  </si>
  <si>
    <t>2L: elbow B intron</t>
  </si>
  <si>
    <r>
      <t>CGTTTCTTCCCACGGAG</t>
    </r>
    <r>
      <rPr>
        <b/>
        <sz val="10"/>
        <rFont val="Courier"/>
      </rPr>
      <t>AATCCGA</t>
    </r>
    <r>
      <rPr>
        <sz val="10"/>
        <rFont val="Courier"/>
      </rPr>
      <t>CGGGTTGTTACTCGCTCACATTTAAT</t>
    </r>
  </si>
  <si>
    <r>
      <t>AACTAATTTTCCGAACGGCAACAAAGTCAATTTTCCATCT</t>
    </r>
    <r>
      <rPr>
        <b/>
        <sz val="10"/>
        <rFont val="Courier"/>
      </rPr>
      <t>AATCCGA</t>
    </r>
    <r>
      <rPr>
        <sz val="10"/>
        <rFont val="Courier"/>
      </rPr>
      <t>AA</t>
    </r>
  </si>
  <si>
    <r>
      <t>TGGGAACATCAGATTGATAGCGTCGCTAAACAACAC</t>
    </r>
    <r>
      <rPr>
        <b/>
        <sz val="10"/>
        <rFont val="Courier"/>
      </rPr>
      <t>AATACT</t>
    </r>
    <r>
      <rPr>
        <sz val="10"/>
        <rFont val="Courier"/>
      </rPr>
      <t>GAAAGACC</t>
    </r>
  </si>
  <si>
    <r>
      <t>TGCACATTATATTTGA</t>
    </r>
    <r>
      <rPr>
        <b/>
        <sz val="10"/>
        <rFont val="Courier"/>
      </rPr>
      <t>AATACT</t>
    </r>
    <r>
      <rPr>
        <sz val="10"/>
        <rFont val="Courier"/>
      </rPr>
      <t>TAGTATCTCACAAAGGTTAGGAGGATTA</t>
    </r>
  </si>
  <si>
    <r>
      <t>GTTCCCACTTCTGC</t>
    </r>
    <r>
      <rPr>
        <b/>
        <sz val="10"/>
        <rFont val="Courier"/>
      </rPr>
      <t>AGCTG</t>
    </r>
    <r>
      <rPr>
        <sz val="10"/>
        <rFont val="Courier"/>
      </rPr>
      <t>CATCTGCAACCAACTGCAGTCGCCGGGTCTC</t>
    </r>
  </si>
  <si>
    <r>
      <t>GAAAGCTTATCGATGATA</t>
    </r>
    <r>
      <rPr>
        <b/>
        <sz val="10"/>
        <rFont val="Courier"/>
      </rPr>
      <t>AGCTG</t>
    </r>
    <r>
      <rPr>
        <sz val="10"/>
        <rFont val="Courier"/>
      </rPr>
      <t>TCAAACATGAGAATTCTTGAAGACGA</t>
    </r>
  </si>
  <si>
    <t>CONTROL</t>
  </si>
  <si>
    <t>dMyc</t>
  </si>
  <si>
    <t>control</t>
  </si>
  <si>
    <t xml:space="preserve"> +</t>
  </si>
  <si>
    <t>Myc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</si>
</sst>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i/>
      <sz val="10"/>
      <name val="Verdana"/>
    </font>
    <font>
      <sz val="10"/>
      <name val="Verdana"/>
    </font>
    <font>
      <vertAlign val="superscript"/>
      <sz val="10"/>
      <name val="Verdana"/>
    </font>
    <font>
      <sz val="10"/>
      <name val="Courier"/>
    </font>
    <font>
      <sz val="10"/>
      <name val="Arial"/>
    </font>
    <font>
      <b/>
      <sz val="10"/>
      <name val="Courie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4" fillId="0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3" fontId="5" fillId="0" borderId="2" xfId="0" applyNumberFormat="1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/>
    <xf numFmtId="0" fontId="4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0" fillId="0" borderId="3" xfId="0" applyNumberFormat="1" applyFill="1" applyBorder="1" applyAlignment="1">
      <alignment horizontal="center"/>
    </xf>
    <xf numFmtId="0" fontId="10" fillId="0" borderId="2" xfId="0" applyFont="1" applyBorder="1"/>
    <xf numFmtId="0" fontId="10" fillId="0" borderId="0" xfId="0" applyFont="1"/>
    <xf numFmtId="3" fontId="0" fillId="0" borderId="0" xfId="0" applyNumberFormat="1"/>
    <xf numFmtId="4" fontId="0" fillId="0" borderId="0" xfId="0" applyNumberFormat="1"/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Sheet2!$I$34:$I$35</c:f>
                <c:numCache>
                  <c:formatCode>General</c:formatCode>
                  <c:ptCount val="2"/>
                  <c:pt idx="0">
                    <c:v>671261.51</c:v>
                  </c:pt>
                  <c:pt idx="1">
                    <c:v>1.22985038E6</c:v>
                  </c:pt>
                </c:numCache>
              </c:numRef>
            </c:plus>
            <c:minus>
              <c:numRef>
                <c:f>Sheet2!$I$34:$I$35</c:f>
                <c:numCache>
                  <c:formatCode>General</c:formatCode>
                  <c:ptCount val="2"/>
                  <c:pt idx="0">
                    <c:v>671261.51</c:v>
                  </c:pt>
                  <c:pt idx="1">
                    <c:v>1.22985038E6</c:v>
                  </c:pt>
                </c:numCache>
              </c:numRef>
            </c:minus>
          </c:errBars>
          <c:cat>
            <c:strRef>
              <c:f>Sheet2!$G$34:$G$35</c:f>
              <c:strCache>
                <c:ptCount val="2"/>
                <c:pt idx="0">
                  <c:v>control</c:v>
                </c:pt>
                <c:pt idx="1">
                  <c:v>dMyc</c:v>
                </c:pt>
              </c:strCache>
            </c:strRef>
          </c:cat>
          <c:val>
            <c:numRef>
              <c:f>Sheet2!$H$34:$H$35</c:f>
              <c:numCache>
                <c:formatCode>#,##0</c:formatCode>
                <c:ptCount val="2"/>
                <c:pt idx="0">
                  <c:v>289118.0</c:v>
                </c:pt>
                <c:pt idx="1">
                  <c:v>429117.0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542984"/>
        <c:axId val="2107334952"/>
      </c:barChart>
      <c:catAx>
        <c:axId val="21075429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7334952"/>
        <c:crosses val="autoZero"/>
        <c:auto val="1"/>
        <c:lblAlgn val="ctr"/>
        <c:lblOffset val="100"/>
        <c:noMultiLvlLbl val="0"/>
      </c:catAx>
      <c:valAx>
        <c:axId val="2107334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07542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196850</xdr:colOff>
      <xdr:row>27</xdr:row>
      <xdr:rowOff>31750</xdr:rowOff>
    </xdr:from>
    <xdr:to>
      <xdr:col>15</xdr:col>
      <xdr:colOff>641350</xdr:colOff>
      <xdr:row>41</xdr:row>
      <xdr:rowOff>107950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0"/>
  <sheetViews>
    <sheetView tabSelected="1" topLeftCell="A22" zoomScale="125" zoomScaleNormal="125" zoomScalePageLayoutView="125" workbookViewId="0">
      <selection activeCell="D25" sqref="D25"/>
    </sheetView>
  </sheetViews>
  <sheetFormatPr baseColWidth="10" defaultRowHeight="15" x14ac:dyDescent="0"/>
  <cols>
    <col min="1" max="1" width="14.83203125" customWidth="1"/>
    <col min="3" max="3" width="18.83203125" customWidth="1"/>
    <col min="4" max="4" width="56" customWidth="1"/>
    <col min="5" max="5" width="52.33203125" customWidth="1"/>
    <col min="6" max="6" width="28.1640625" customWidth="1"/>
    <col min="7" max="7" width="19.83203125" customWidth="1"/>
    <col min="8" max="8" width="19.6640625" customWidth="1"/>
    <col min="9" max="9" width="31.6640625" customWidth="1"/>
  </cols>
  <sheetData>
    <row r="1" spans="1:10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</row>
    <row r="2" spans="1:10" ht="16">
      <c r="A2" s="2" t="s">
        <v>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9</v>
      </c>
      <c r="G2" s="2" t="s">
        <v>4</v>
      </c>
      <c r="H2" s="2" t="s">
        <v>10</v>
      </c>
      <c r="I2" s="2" t="s">
        <v>11</v>
      </c>
      <c r="J2" s="2" t="s">
        <v>5</v>
      </c>
    </row>
    <row r="3" spans="1:10">
      <c r="A3" s="32" t="s">
        <v>132</v>
      </c>
      <c r="B3" s="3">
        <v>9</v>
      </c>
      <c r="C3" s="4" t="s">
        <v>12</v>
      </c>
      <c r="D3" s="5" t="s">
        <v>13</v>
      </c>
      <c r="E3" s="5" t="s">
        <v>14</v>
      </c>
      <c r="F3" s="6" t="s">
        <v>15</v>
      </c>
      <c r="G3" s="7">
        <v>309</v>
      </c>
      <c r="H3" s="7">
        <v>3296</v>
      </c>
      <c r="I3" s="7" t="s">
        <v>15</v>
      </c>
      <c r="J3" s="8">
        <v>2987</v>
      </c>
    </row>
    <row r="4" spans="1:10">
      <c r="A4" s="33"/>
      <c r="B4" s="9"/>
      <c r="C4" s="10" t="s">
        <v>12</v>
      </c>
      <c r="D4" s="11" t="s">
        <v>16</v>
      </c>
      <c r="E4" s="11" t="s">
        <v>17</v>
      </c>
      <c r="F4" s="12" t="s">
        <v>15</v>
      </c>
      <c r="G4" s="13">
        <v>4016</v>
      </c>
      <c r="H4" s="13">
        <v>4554</v>
      </c>
      <c r="I4" s="13" t="s">
        <v>15</v>
      </c>
      <c r="J4" s="14">
        <v>538</v>
      </c>
    </row>
    <row r="5" spans="1:10">
      <c r="A5" s="33"/>
      <c r="B5" s="9">
        <v>20</v>
      </c>
      <c r="C5" s="10" t="s">
        <v>18</v>
      </c>
      <c r="D5" s="11" t="s">
        <v>19</v>
      </c>
      <c r="E5" s="11" t="s">
        <v>20</v>
      </c>
      <c r="F5" s="12" t="s">
        <v>15</v>
      </c>
      <c r="G5" s="13">
        <v>915</v>
      </c>
      <c r="H5" s="13">
        <v>18645314</v>
      </c>
      <c r="I5" s="13" t="s">
        <v>24</v>
      </c>
      <c r="J5" s="14">
        <v>35569</v>
      </c>
    </row>
    <row r="6" spans="1:10">
      <c r="A6" s="33"/>
      <c r="B6" s="9"/>
      <c r="C6" s="10" t="s">
        <v>18</v>
      </c>
      <c r="D6" s="11" t="s">
        <v>21</v>
      </c>
      <c r="E6" s="11" t="s">
        <v>22</v>
      </c>
      <c r="F6" s="12" t="s">
        <v>24</v>
      </c>
      <c r="G6" s="13">
        <v>18645904</v>
      </c>
      <c r="H6" s="13">
        <v>3301</v>
      </c>
      <c r="I6" s="13" t="s">
        <v>15</v>
      </c>
      <c r="J6" s="14">
        <v>33773</v>
      </c>
    </row>
    <row r="7" spans="1:10">
      <c r="A7" s="33"/>
      <c r="B7" s="9">
        <v>23</v>
      </c>
      <c r="C7" s="10" t="s">
        <v>18</v>
      </c>
      <c r="D7" s="11" t="s">
        <v>26</v>
      </c>
      <c r="E7" s="11" t="s">
        <v>25</v>
      </c>
      <c r="F7" s="12" t="s">
        <v>15</v>
      </c>
      <c r="G7" s="13">
        <v>644</v>
      </c>
      <c r="H7" s="13">
        <v>20118007</v>
      </c>
      <c r="I7" s="13" t="s">
        <v>23</v>
      </c>
      <c r="J7" s="14">
        <v>1508533</v>
      </c>
    </row>
    <row r="8" spans="1:10">
      <c r="A8" s="33"/>
      <c r="B8" s="9"/>
      <c r="C8" s="10" t="s">
        <v>18</v>
      </c>
      <c r="D8" s="11" t="s">
        <v>27</v>
      </c>
      <c r="E8" s="11" t="s">
        <v>28</v>
      </c>
      <c r="F8" s="12" t="s">
        <v>23</v>
      </c>
      <c r="G8" s="13">
        <v>20117684</v>
      </c>
      <c r="H8" s="13">
        <v>3303</v>
      </c>
      <c r="I8" s="13" t="s">
        <v>15</v>
      </c>
      <c r="J8" s="14">
        <v>1505551</v>
      </c>
    </row>
    <row r="9" spans="1:10">
      <c r="A9" s="33"/>
      <c r="B9" s="9">
        <v>22</v>
      </c>
      <c r="C9" s="10" t="s">
        <v>12</v>
      </c>
      <c r="D9" s="11" t="s">
        <v>29</v>
      </c>
      <c r="E9" s="11" t="s">
        <v>30</v>
      </c>
      <c r="F9" s="12" t="s">
        <v>15</v>
      </c>
      <c r="G9" s="13">
        <v>628</v>
      </c>
      <c r="H9" s="13">
        <v>3350</v>
      </c>
      <c r="I9" s="13" t="s">
        <v>15</v>
      </c>
      <c r="J9" s="14">
        <v>2722</v>
      </c>
    </row>
    <row r="10" spans="1:10">
      <c r="A10" s="33"/>
      <c r="B10" s="9">
        <v>32</v>
      </c>
      <c r="C10" s="10" t="s">
        <v>12</v>
      </c>
      <c r="D10" s="11" t="s">
        <v>32</v>
      </c>
      <c r="E10" s="11" t="s">
        <v>31</v>
      </c>
      <c r="F10" s="12" t="s">
        <v>15</v>
      </c>
      <c r="G10" s="13">
        <v>257</v>
      </c>
      <c r="H10" s="13">
        <v>3357</v>
      </c>
      <c r="I10" s="13" t="s">
        <v>15</v>
      </c>
      <c r="J10" s="15">
        <v>3100</v>
      </c>
    </row>
    <row r="11" spans="1:10">
      <c r="A11" s="33"/>
      <c r="B11" s="9">
        <v>5</v>
      </c>
      <c r="C11" s="10" t="s">
        <v>12</v>
      </c>
      <c r="D11" s="11" t="s">
        <v>33</v>
      </c>
      <c r="E11" s="11" t="s">
        <v>34</v>
      </c>
      <c r="F11" s="12" t="s">
        <v>15</v>
      </c>
      <c r="G11" s="13">
        <v>1965</v>
      </c>
      <c r="H11" s="13">
        <v>3437</v>
      </c>
      <c r="I11" s="13" t="s">
        <v>15</v>
      </c>
      <c r="J11" s="15">
        <v>1472</v>
      </c>
    </row>
    <row r="12" spans="1:10">
      <c r="A12" s="33"/>
      <c r="B12" s="9"/>
      <c r="C12" s="10" t="s">
        <v>12</v>
      </c>
      <c r="D12" s="11" t="s">
        <v>35</v>
      </c>
      <c r="E12" s="11" t="s">
        <v>36</v>
      </c>
      <c r="F12" s="12" t="s">
        <v>15</v>
      </c>
      <c r="G12" s="13">
        <v>4093</v>
      </c>
      <c r="H12" s="13">
        <v>3302</v>
      </c>
      <c r="I12" s="13" t="s">
        <v>15</v>
      </c>
      <c r="J12" s="15">
        <v>791</v>
      </c>
    </row>
    <row r="13" spans="1:10">
      <c r="A13" s="33"/>
      <c r="B13" s="9">
        <v>20.100000000000001</v>
      </c>
      <c r="C13" s="10" t="s">
        <v>12</v>
      </c>
      <c r="D13" s="11" t="s">
        <v>37</v>
      </c>
      <c r="E13" s="11" t="s">
        <v>38</v>
      </c>
      <c r="F13" s="12" t="s">
        <v>15</v>
      </c>
      <c r="G13" s="13">
        <v>2188</v>
      </c>
      <c r="H13" s="13">
        <v>3416</v>
      </c>
      <c r="I13" s="13" t="s">
        <v>15</v>
      </c>
      <c r="J13" s="15">
        <v>1228</v>
      </c>
    </row>
    <row r="14" spans="1:10">
      <c r="A14" s="33"/>
      <c r="B14" s="9">
        <v>38</v>
      </c>
      <c r="C14" s="10" t="s">
        <v>18</v>
      </c>
      <c r="D14" s="11" t="s">
        <v>39</v>
      </c>
      <c r="E14" s="11" t="s">
        <v>40</v>
      </c>
      <c r="F14" s="12" t="s">
        <v>15</v>
      </c>
      <c r="G14" s="13">
        <v>744</v>
      </c>
      <c r="H14" s="25">
        <v>10955</v>
      </c>
      <c r="I14" s="13" t="s">
        <v>43</v>
      </c>
      <c r="J14" s="15">
        <v>10211</v>
      </c>
    </row>
    <row r="15" spans="1:10">
      <c r="A15" s="33"/>
      <c r="B15" s="9"/>
      <c r="C15" s="10" t="s">
        <v>12</v>
      </c>
      <c r="D15" s="11" t="s">
        <v>41</v>
      </c>
      <c r="E15" s="11" t="s">
        <v>42</v>
      </c>
      <c r="F15" s="12" t="s">
        <v>43</v>
      </c>
      <c r="G15" s="25">
        <v>10908</v>
      </c>
      <c r="H15" s="13">
        <v>3301</v>
      </c>
      <c r="I15" s="13" t="s">
        <v>15</v>
      </c>
      <c r="J15" s="15">
        <v>7607</v>
      </c>
    </row>
    <row r="16" spans="1:10">
      <c r="A16" s="33"/>
      <c r="B16" s="9">
        <v>42</v>
      </c>
      <c r="C16" s="10" t="s">
        <v>18</v>
      </c>
      <c r="D16" s="11" t="s">
        <v>44</v>
      </c>
      <c r="E16" s="11" t="s">
        <v>45</v>
      </c>
      <c r="F16" s="12" t="s">
        <v>15</v>
      </c>
      <c r="G16" s="13">
        <v>1216</v>
      </c>
      <c r="H16" s="13">
        <v>16253814</v>
      </c>
      <c r="I16" s="13" t="s">
        <v>46</v>
      </c>
      <c r="J16" s="15">
        <v>2367371</v>
      </c>
    </row>
    <row r="17" spans="1:10">
      <c r="A17" s="33"/>
      <c r="B17" s="9">
        <v>1</v>
      </c>
      <c r="C17" s="10" t="s">
        <v>12</v>
      </c>
      <c r="D17" s="11" t="s">
        <v>47</v>
      </c>
      <c r="E17" s="11" t="s">
        <v>48</v>
      </c>
      <c r="F17" s="12" t="s">
        <v>15</v>
      </c>
      <c r="G17" s="13">
        <v>1880</v>
      </c>
      <c r="H17" s="13">
        <v>2365</v>
      </c>
      <c r="I17" s="13" t="s">
        <v>15</v>
      </c>
      <c r="J17" s="15">
        <v>485</v>
      </c>
    </row>
    <row r="18" spans="1:10">
      <c r="A18" s="33"/>
      <c r="B18" s="9">
        <v>2</v>
      </c>
      <c r="C18" s="10" t="s">
        <v>12</v>
      </c>
      <c r="D18" s="11" t="s">
        <v>49</v>
      </c>
      <c r="E18" s="11" t="s">
        <v>50</v>
      </c>
      <c r="F18" s="12" t="s">
        <v>15</v>
      </c>
      <c r="G18" s="13">
        <v>2616</v>
      </c>
      <c r="H18" s="13">
        <v>3445</v>
      </c>
      <c r="I18" s="13" t="s">
        <v>15</v>
      </c>
      <c r="J18" s="15">
        <v>829</v>
      </c>
    </row>
    <row r="19" spans="1:10">
      <c r="A19" s="33"/>
      <c r="B19" s="9">
        <v>4</v>
      </c>
      <c r="C19" s="10" t="s">
        <v>12</v>
      </c>
      <c r="D19" s="11" t="s">
        <v>51</v>
      </c>
      <c r="E19" s="11" t="s">
        <v>52</v>
      </c>
      <c r="F19" s="12" t="s">
        <v>15</v>
      </c>
      <c r="G19" s="13">
        <v>1198</v>
      </c>
      <c r="H19" s="13">
        <v>3303</v>
      </c>
      <c r="I19" s="13" t="s">
        <v>15</v>
      </c>
      <c r="J19" s="15">
        <v>2105</v>
      </c>
    </row>
    <row r="20" spans="1:10">
      <c r="A20" s="33"/>
      <c r="B20" s="9">
        <v>6</v>
      </c>
      <c r="C20" s="10" t="s">
        <v>12</v>
      </c>
      <c r="D20" s="11" t="s">
        <v>53</v>
      </c>
      <c r="E20" s="11" t="s">
        <v>54</v>
      </c>
      <c r="F20" s="12" t="s">
        <v>15</v>
      </c>
      <c r="G20" s="13">
        <v>1305</v>
      </c>
      <c r="H20" s="13" t="s">
        <v>57</v>
      </c>
      <c r="I20" s="13" t="s">
        <v>58</v>
      </c>
      <c r="J20" s="15">
        <v>3601</v>
      </c>
    </row>
    <row r="21" spans="1:10">
      <c r="A21" s="33"/>
      <c r="B21" s="9"/>
      <c r="C21" s="10" t="s">
        <v>12</v>
      </c>
      <c r="D21" s="11" t="s">
        <v>55</v>
      </c>
      <c r="E21" s="11" t="s">
        <v>56</v>
      </c>
      <c r="F21" s="12" t="s">
        <v>43</v>
      </c>
      <c r="G21" s="13" t="s">
        <v>59</v>
      </c>
      <c r="H21" s="13">
        <v>2995</v>
      </c>
      <c r="I21" s="13" t="s">
        <v>15</v>
      </c>
      <c r="J21" s="26">
        <v>4764</v>
      </c>
    </row>
    <row r="22" spans="1:10">
      <c r="A22" s="33"/>
      <c r="B22" s="9">
        <v>19</v>
      </c>
      <c r="C22" s="10" t="s">
        <v>6</v>
      </c>
      <c r="D22" s="11" t="s">
        <v>60</v>
      </c>
      <c r="E22" s="11" t="s">
        <v>61</v>
      </c>
      <c r="F22" s="12" t="s">
        <v>15</v>
      </c>
      <c r="G22" s="13">
        <v>1419</v>
      </c>
      <c r="H22" s="13">
        <v>162203</v>
      </c>
      <c r="I22" s="13" t="s">
        <v>64</v>
      </c>
      <c r="J22" s="15" t="s">
        <v>65</v>
      </c>
    </row>
    <row r="23" spans="1:10">
      <c r="A23" s="33"/>
      <c r="B23" s="9"/>
      <c r="C23" s="10" t="s">
        <v>6</v>
      </c>
      <c r="D23" s="11" t="s">
        <v>62</v>
      </c>
      <c r="E23" s="11" t="s">
        <v>63</v>
      </c>
      <c r="F23" s="12" t="s">
        <v>66</v>
      </c>
      <c r="G23" s="13">
        <v>162564</v>
      </c>
      <c r="H23" s="13">
        <v>3302</v>
      </c>
      <c r="I23" s="13" t="s">
        <v>15</v>
      </c>
      <c r="J23" s="15" t="s">
        <v>65</v>
      </c>
    </row>
    <row r="24" spans="1:10">
      <c r="A24" s="32" t="s">
        <v>133</v>
      </c>
      <c r="B24" s="3">
        <v>9</v>
      </c>
      <c r="C24" s="4" t="s">
        <v>12</v>
      </c>
      <c r="D24" s="5" t="s">
        <v>67</v>
      </c>
      <c r="E24" s="5" t="s">
        <v>68</v>
      </c>
      <c r="F24" s="12" t="s">
        <v>15</v>
      </c>
      <c r="G24" s="7">
        <v>3022</v>
      </c>
      <c r="H24" s="7">
        <v>18618424</v>
      </c>
      <c r="I24" s="7" t="s">
        <v>24</v>
      </c>
      <c r="J24" s="15">
        <v>6572</v>
      </c>
    </row>
    <row r="25" spans="1:10">
      <c r="A25" s="34"/>
      <c r="B25" s="9">
        <v>23</v>
      </c>
      <c r="C25" s="10" t="s">
        <v>18</v>
      </c>
      <c r="D25" s="11" t="s">
        <v>69</v>
      </c>
      <c r="E25" s="11" t="s">
        <v>70</v>
      </c>
      <c r="F25" s="12" t="s">
        <v>15</v>
      </c>
      <c r="G25" s="13">
        <v>1422</v>
      </c>
      <c r="H25" s="13">
        <v>18632604</v>
      </c>
      <c r="I25" s="13" t="s">
        <v>24</v>
      </c>
      <c r="J25" s="15">
        <v>22352</v>
      </c>
    </row>
    <row r="26" spans="1:10">
      <c r="A26" s="34"/>
      <c r="B26" s="9">
        <v>49</v>
      </c>
      <c r="C26" s="10" t="s">
        <v>18</v>
      </c>
      <c r="D26" s="11" t="s">
        <v>71</v>
      </c>
      <c r="E26" s="11" t="s">
        <v>72</v>
      </c>
      <c r="F26" s="12" t="s">
        <v>15</v>
      </c>
      <c r="G26" s="13">
        <v>2734</v>
      </c>
      <c r="H26" s="13">
        <v>18591607</v>
      </c>
      <c r="I26" s="13" t="s">
        <v>73</v>
      </c>
      <c r="J26" s="15">
        <v>31096</v>
      </c>
    </row>
    <row r="27" spans="1:10">
      <c r="A27" s="34"/>
      <c r="B27" s="9">
        <v>55</v>
      </c>
      <c r="C27" s="10" t="s">
        <v>18</v>
      </c>
      <c r="D27" s="11" t="s">
        <v>76</v>
      </c>
      <c r="E27" s="11" t="s">
        <v>77</v>
      </c>
      <c r="F27" s="12" t="s">
        <v>15</v>
      </c>
      <c r="G27" s="13">
        <v>523</v>
      </c>
      <c r="H27" s="13">
        <v>18679856</v>
      </c>
      <c r="I27" s="13" t="s">
        <v>79</v>
      </c>
      <c r="J27" s="15">
        <v>70503</v>
      </c>
    </row>
    <row r="28" spans="1:10">
      <c r="A28" s="34"/>
      <c r="B28" s="9"/>
      <c r="C28" s="10" t="s">
        <v>18</v>
      </c>
      <c r="D28" s="11" t="s">
        <v>74</v>
      </c>
      <c r="E28" s="11" t="s">
        <v>75</v>
      </c>
      <c r="F28" s="12" t="s">
        <v>74</v>
      </c>
      <c r="G28" s="13" t="s">
        <v>78</v>
      </c>
      <c r="H28" s="13">
        <v>841</v>
      </c>
      <c r="I28" s="13" t="s">
        <v>15</v>
      </c>
      <c r="J28" s="15" t="s">
        <v>74</v>
      </c>
    </row>
    <row r="29" spans="1:10">
      <c r="A29" s="34"/>
      <c r="B29" s="9">
        <v>90</v>
      </c>
      <c r="C29" s="10" t="s">
        <v>6</v>
      </c>
      <c r="D29" s="11" t="s">
        <v>80</v>
      </c>
      <c r="E29" s="11" t="s">
        <v>81</v>
      </c>
      <c r="F29" s="12" t="s">
        <v>15</v>
      </c>
      <c r="G29" s="13">
        <v>2158</v>
      </c>
      <c r="H29" s="13">
        <v>25689055</v>
      </c>
      <c r="I29" s="13" t="s">
        <v>84</v>
      </c>
      <c r="J29" s="15" t="s">
        <v>65</v>
      </c>
    </row>
    <row r="30" spans="1:10">
      <c r="A30" s="34"/>
      <c r="B30" s="9"/>
      <c r="C30" s="10" t="s">
        <v>6</v>
      </c>
      <c r="D30" s="11" t="s">
        <v>82</v>
      </c>
      <c r="E30" s="11" t="s">
        <v>83</v>
      </c>
      <c r="F30" s="12" t="s">
        <v>85</v>
      </c>
      <c r="G30" s="13">
        <v>25688400</v>
      </c>
      <c r="H30" s="13">
        <v>3301</v>
      </c>
      <c r="I30" s="13" t="s">
        <v>15</v>
      </c>
      <c r="J30" s="15" t="s">
        <v>65</v>
      </c>
    </row>
    <row r="31" spans="1:10">
      <c r="A31" s="34"/>
      <c r="B31" s="9">
        <v>92</v>
      </c>
      <c r="C31" s="10" t="s">
        <v>18</v>
      </c>
      <c r="D31" s="11" t="s">
        <v>86</v>
      </c>
      <c r="E31" s="11" t="s">
        <v>87</v>
      </c>
      <c r="F31" s="12" t="s">
        <v>15</v>
      </c>
      <c r="G31" s="13">
        <v>2593</v>
      </c>
      <c r="H31" s="13">
        <v>18682907</v>
      </c>
      <c r="I31" s="13" t="s">
        <v>88</v>
      </c>
      <c r="J31" s="15">
        <v>71484</v>
      </c>
    </row>
    <row r="32" spans="1:10">
      <c r="A32" s="34"/>
      <c r="B32" s="9">
        <v>1</v>
      </c>
      <c r="C32" s="10" t="s">
        <v>18</v>
      </c>
      <c r="D32" s="11" t="s">
        <v>90</v>
      </c>
      <c r="E32" s="11" t="s">
        <v>89</v>
      </c>
      <c r="F32" s="12" t="s">
        <v>15</v>
      </c>
      <c r="G32" s="13">
        <v>1714</v>
      </c>
      <c r="H32" s="13">
        <v>18676574</v>
      </c>
      <c r="I32" s="13" t="s">
        <v>91</v>
      </c>
      <c r="J32" s="15">
        <v>66030</v>
      </c>
    </row>
    <row r="33" spans="1:10">
      <c r="A33" s="34"/>
      <c r="B33" s="9">
        <v>2</v>
      </c>
      <c r="C33" s="10" t="s">
        <v>12</v>
      </c>
      <c r="D33" s="16" t="s">
        <v>92</v>
      </c>
      <c r="E33" s="16" t="s">
        <v>93</v>
      </c>
      <c r="F33" s="12" t="s">
        <v>15</v>
      </c>
      <c r="G33" s="13">
        <v>1595</v>
      </c>
      <c r="H33" s="13">
        <v>3940</v>
      </c>
      <c r="I33" s="13" t="s">
        <v>15</v>
      </c>
      <c r="J33" s="15">
        <v>2345</v>
      </c>
    </row>
    <row r="34" spans="1:10">
      <c r="A34" s="34"/>
      <c r="B34" s="9"/>
      <c r="C34" s="10" t="s">
        <v>12</v>
      </c>
      <c r="D34" s="11" t="s">
        <v>94</v>
      </c>
      <c r="E34" s="11" t="s">
        <v>95</v>
      </c>
      <c r="F34" s="12" t="s">
        <v>15</v>
      </c>
      <c r="G34" s="13">
        <v>4092</v>
      </c>
      <c r="H34" s="13">
        <v>3303</v>
      </c>
      <c r="I34" s="13" t="s">
        <v>15</v>
      </c>
      <c r="J34" s="15">
        <v>789</v>
      </c>
    </row>
    <row r="35" spans="1:10">
      <c r="A35" s="34"/>
      <c r="B35" s="9">
        <v>3</v>
      </c>
      <c r="C35" s="10" t="s">
        <v>18</v>
      </c>
      <c r="D35" s="11" t="s">
        <v>96</v>
      </c>
      <c r="E35" s="11" t="s">
        <v>97</v>
      </c>
      <c r="F35" s="12" t="s">
        <v>15</v>
      </c>
      <c r="G35" s="13">
        <v>723</v>
      </c>
      <c r="H35" s="13">
        <v>18642928</v>
      </c>
      <c r="I35" s="13" t="s">
        <v>24</v>
      </c>
      <c r="J35" s="15">
        <v>33375</v>
      </c>
    </row>
    <row r="36" spans="1:10">
      <c r="A36" s="34"/>
      <c r="B36" s="9">
        <v>4</v>
      </c>
      <c r="C36" s="10" t="s">
        <v>6</v>
      </c>
      <c r="D36" s="11" t="s">
        <v>98</v>
      </c>
      <c r="E36" s="11" t="s">
        <v>99</v>
      </c>
      <c r="F36" s="12" t="s">
        <v>15</v>
      </c>
      <c r="G36" s="13">
        <v>324</v>
      </c>
      <c r="H36" s="13">
        <v>3210238</v>
      </c>
      <c r="I36" s="13" t="s">
        <v>100</v>
      </c>
      <c r="J36" s="15" t="s">
        <v>65</v>
      </c>
    </row>
    <row r="37" spans="1:10">
      <c r="A37" s="34"/>
      <c r="B37" s="9">
        <v>5</v>
      </c>
      <c r="C37" s="10" t="s">
        <v>18</v>
      </c>
      <c r="D37" s="16" t="s">
        <v>101</v>
      </c>
      <c r="E37" s="16" t="s">
        <v>102</v>
      </c>
      <c r="F37" s="12" t="s">
        <v>15</v>
      </c>
      <c r="G37" s="13">
        <v>3087</v>
      </c>
      <c r="H37" s="13">
        <v>18610806</v>
      </c>
      <c r="I37" s="13" t="s">
        <v>103</v>
      </c>
      <c r="J37" s="15">
        <v>12250</v>
      </c>
    </row>
    <row r="38" spans="1:10">
      <c r="A38" s="34"/>
      <c r="B38" s="9">
        <v>6</v>
      </c>
      <c r="C38" s="10" t="s">
        <v>18</v>
      </c>
      <c r="D38" s="11" t="s">
        <v>104</v>
      </c>
      <c r="E38" s="11" t="s">
        <v>105</v>
      </c>
      <c r="F38" s="12" t="s">
        <v>15</v>
      </c>
      <c r="G38" s="13">
        <v>2027</v>
      </c>
      <c r="H38" s="13">
        <v>18642447</v>
      </c>
      <c r="I38" s="13" t="s">
        <v>24</v>
      </c>
      <c r="J38" s="15">
        <v>31590</v>
      </c>
    </row>
    <row r="39" spans="1:10">
      <c r="A39" s="34"/>
      <c r="B39" s="9">
        <v>7</v>
      </c>
      <c r="C39" s="10" t="s">
        <v>18</v>
      </c>
      <c r="D39" s="11" t="s">
        <v>106</v>
      </c>
      <c r="E39" s="11" t="s">
        <v>107</v>
      </c>
      <c r="F39" s="12" t="s">
        <v>15</v>
      </c>
      <c r="G39" s="13">
        <v>1699</v>
      </c>
      <c r="H39" s="17">
        <v>18660533</v>
      </c>
      <c r="I39" s="13" t="s">
        <v>24</v>
      </c>
      <c r="J39" s="15">
        <v>50004</v>
      </c>
    </row>
    <row r="40" spans="1:10">
      <c r="A40" s="34"/>
      <c r="B40" s="9">
        <v>8</v>
      </c>
      <c r="C40" s="10" t="s">
        <v>18</v>
      </c>
      <c r="D40" s="11" t="s">
        <v>108</v>
      </c>
      <c r="E40" s="11" t="s">
        <v>109</v>
      </c>
      <c r="F40" s="12" t="s">
        <v>15</v>
      </c>
      <c r="G40" s="13">
        <v>1021</v>
      </c>
      <c r="H40" s="13">
        <v>18641147</v>
      </c>
      <c r="I40" s="13" t="s">
        <v>24</v>
      </c>
      <c r="J40" s="15">
        <v>31296</v>
      </c>
    </row>
    <row r="41" spans="1:10">
      <c r="A41" s="34"/>
      <c r="B41" s="9"/>
      <c r="C41" s="10" t="s">
        <v>18</v>
      </c>
      <c r="D41" s="11" t="s">
        <v>110</v>
      </c>
      <c r="E41" s="11" t="s">
        <v>111</v>
      </c>
      <c r="F41" s="12" t="s">
        <v>78</v>
      </c>
      <c r="G41" s="13" t="s">
        <v>78</v>
      </c>
      <c r="H41" s="13">
        <v>1269</v>
      </c>
      <c r="I41" s="13" t="s">
        <v>15</v>
      </c>
      <c r="J41" s="15" t="s">
        <v>74</v>
      </c>
    </row>
    <row r="42" spans="1:10">
      <c r="A42" s="34"/>
      <c r="B42" s="9"/>
      <c r="C42" s="10" t="s">
        <v>12</v>
      </c>
      <c r="D42" s="11" t="s">
        <v>112</v>
      </c>
      <c r="E42" s="11" t="s">
        <v>113</v>
      </c>
      <c r="F42" s="12" t="s">
        <v>15</v>
      </c>
      <c r="G42" s="13">
        <v>2616</v>
      </c>
      <c r="H42" s="13">
        <v>3445</v>
      </c>
      <c r="I42" s="13" t="s">
        <v>15</v>
      </c>
      <c r="J42" s="15">
        <v>829</v>
      </c>
    </row>
    <row r="43" spans="1:10">
      <c r="A43" s="34"/>
      <c r="B43" s="9">
        <v>9</v>
      </c>
      <c r="C43" s="10" t="s">
        <v>18</v>
      </c>
      <c r="D43" s="11" t="s">
        <v>114</v>
      </c>
      <c r="E43" s="11" t="s">
        <v>115</v>
      </c>
      <c r="F43" s="12" t="s">
        <v>15</v>
      </c>
      <c r="G43" s="13">
        <v>1433</v>
      </c>
      <c r="H43" s="13">
        <v>18647526</v>
      </c>
      <c r="I43" s="13" t="s">
        <v>24</v>
      </c>
      <c r="J43" s="15">
        <v>37263</v>
      </c>
    </row>
    <row r="44" spans="1:10">
      <c r="A44" s="34"/>
      <c r="B44" s="9"/>
      <c r="C44" s="10" t="s">
        <v>18</v>
      </c>
      <c r="D44" s="11" t="s">
        <v>116</v>
      </c>
      <c r="E44" s="11" t="s">
        <v>117</v>
      </c>
      <c r="F44" s="12" t="s">
        <v>24</v>
      </c>
      <c r="G44" s="13">
        <v>18647118</v>
      </c>
      <c r="H44" s="13">
        <v>3303</v>
      </c>
      <c r="I44" s="13" t="s">
        <v>15</v>
      </c>
      <c r="J44" s="15">
        <v>34985</v>
      </c>
    </row>
    <row r="45" spans="1:10">
      <c r="A45" s="34"/>
      <c r="B45" s="9">
        <v>13</v>
      </c>
      <c r="C45" s="10" t="s">
        <v>18</v>
      </c>
      <c r="D45" s="11" t="s">
        <v>118</v>
      </c>
      <c r="E45" s="11" t="s">
        <v>119</v>
      </c>
      <c r="F45" s="12" t="s">
        <v>15</v>
      </c>
      <c r="G45" s="13">
        <v>1849</v>
      </c>
      <c r="H45" s="13">
        <v>14403277</v>
      </c>
      <c r="I45" s="13" t="s">
        <v>122</v>
      </c>
      <c r="J45" s="15">
        <v>4218541</v>
      </c>
    </row>
    <row r="46" spans="1:10">
      <c r="A46" s="34"/>
      <c r="B46" s="9"/>
      <c r="C46" s="10" t="s">
        <v>18</v>
      </c>
      <c r="D46" s="11" t="s">
        <v>120</v>
      </c>
      <c r="E46" s="11" t="s">
        <v>121</v>
      </c>
      <c r="F46" s="12" t="s">
        <v>122</v>
      </c>
      <c r="G46" s="13">
        <v>14403400</v>
      </c>
      <c r="H46" s="13">
        <v>3303</v>
      </c>
      <c r="I46" s="13" t="s">
        <v>15</v>
      </c>
      <c r="J46" s="15">
        <v>4219872</v>
      </c>
    </row>
    <row r="47" spans="1:10">
      <c r="A47" s="34"/>
      <c r="B47" s="9">
        <v>59</v>
      </c>
      <c r="C47" s="10" t="s">
        <v>18</v>
      </c>
      <c r="D47" s="16" t="s">
        <v>123</v>
      </c>
      <c r="E47" s="16" t="s">
        <v>124</v>
      </c>
      <c r="F47" s="12" t="s">
        <v>15</v>
      </c>
      <c r="G47" s="13">
        <v>602</v>
      </c>
      <c r="H47" s="13">
        <v>18645288</v>
      </c>
      <c r="I47" s="13" t="s">
        <v>24</v>
      </c>
      <c r="J47" s="15">
        <v>35856</v>
      </c>
    </row>
    <row r="48" spans="1:10">
      <c r="A48" s="34"/>
      <c r="B48" s="9"/>
      <c r="C48" s="10" t="s">
        <v>12</v>
      </c>
      <c r="D48" s="11" t="s">
        <v>125</v>
      </c>
      <c r="E48" s="11" t="s">
        <v>126</v>
      </c>
      <c r="F48" s="12" t="s">
        <v>24</v>
      </c>
      <c r="G48" s="13">
        <v>18644977</v>
      </c>
      <c r="H48" s="13">
        <v>18645639</v>
      </c>
      <c r="I48" s="13" t="s">
        <v>24</v>
      </c>
      <c r="J48" s="15">
        <v>662</v>
      </c>
    </row>
    <row r="49" spans="1:10" ht="16" thickBot="1">
      <c r="A49" s="35"/>
      <c r="B49" s="18"/>
      <c r="C49" s="19" t="s">
        <v>18</v>
      </c>
      <c r="D49" s="20" t="s">
        <v>127</v>
      </c>
      <c r="E49" s="20" t="s">
        <v>128</v>
      </c>
      <c r="F49" s="21" t="s">
        <v>24</v>
      </c>
      <c r="G49" s="22">
        <v>18645896</v>
      </c>
      <c r="H49" s="27">
        <v>3297</v>
      </c>
      <c r="I49" s="22" t="s">
        <v>15</v>
      </c>
      <c r="J49" s="23">
        <v>33769</v>
      </c>
    </row>
    <row r="50" spans="1:10" ht="16" thickTop="1">
      <c r="A50" s="24"/>
      <c r="B50" s="24"/>
    </row>
  </sheetData>
  <mergeCells count="2">
    <mergeCell ref="A3:A23"/>
    <mergeCell ref="A24:A49"/>
  </mergeCells>
  <phoneticPr fontId="7" type="noConversion"/>
  <pageMargins left="0.75" right="0.75" top="1" bottom="1" header="0.5" footer="0.5"/>
  <pageSetup scale="4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I24" sqref="I24"/>
    </sheetView>
  </sheetViews>
  <sheetFormatPr baseColWidth="10" defaultRowHeight="15" x14ac:dyDescent="0"/>
  <cols>
    <col min="9" max="9" width="11.83203125" bestFit="1" customWidth="1"/>
  </cols>
  <sheetData>
    <row r="1" spans="1:3">
      <c r="A1" t="s">
        <v>129</v>
      </c>
      <c r="B1" s="28" t="s">
        <v>12</v>
      </c>
      <c r="C1" s="8">
        <v>2987</v>
      </c>
    </row>
    <row r="2" spans="1:3">
      <c r="B2" s="29" t="s">
        <v>12</v>
      </c>
      <c r="C2" s="14">
        <v>538</v>
      </c>
    </row>
    <row r="3" spans="1:3">
      <c r="B3" s="29" t="s">
        <v>18</v>
      </c>
      <c r="C3" s="14">
        <v>35569</v>
      </c>
    </row>
    <row r="4" spans="1:3">
      <c r="B4" s="29" t="s">
        <v>18</v>
      </c>
      <c r="C4" s="14">
        <v>33773</v>
      </c>
    </row>
    <row r="5" spans="1:3">
      <c r="B5" s="29" t="s">
        <v>18</v>
      </c>
      <c r="C5" s="14">
        <v>1508533</v>
      </c>
    </row>
    <row r="6" spans="1:3">
      <c r="B6" s="29" t="s">
        <v>18</v>
      </c>
      <c r="C6" s="14">
        <v>1505551</v>
      </c>
    </row>
    <row r="7" spans="1:3">
      <c r="B7" s="29" t="s">
        <v>12</v>
      </c>
      <c r="C7" s="14">
        <v>2722</v>
      </c>
    </row>
    <row r="8" spans="1:3">
      <c r="B8" s="29" t="s">
        <v>12</v>
      </c>
      <c r="C8" s="15">
        <v>3100</v>
      </c>
    </row>
    <row r="9" spans="1:3">
      <c r="B9" s="29" t="s">
        <v>12</v>
      </c>
      <c r="C9" s="15">
        <v>1472</v>
      </c>
    </row>
    <row r="10" spans="1:3">
      <c r="B10" s="29" t="s">
        <v>12</v>
      </c>
      <c r="C10" s="15">
        <v>791</v>
      </c>
    </row>
    <row r="11" spans="1:3">
      <c r="B11" s="29" t="s">
        <v>12</v>
      </c>
      <c r="C11" s="15">
        <v>1228</v>
      </c>
    </row>
    <row r="12" spans="1:3">
      <c r="B12" s="29" t="s">
        <v>18</v>
      </c>
      <c r="C12" s="15">
        <v>10211</v>
      </c>
    </row>
    <row r="13" spans="1:3">
      <c r="B13" s="29" t="s">
        <v>12</v>
      </c>
      <c r="C13" s="15">
        <v>7607</v>
      </c>
    </row>
    <row r="14" spans="1:3">
      <c r="B14" s="29" t="s">
        <v>18</v>
      </c>
      <c r="C14" s="15">
        <v>2367371</v>
      </c>
    </row>
    <row r="15" spans="1:3">
      <c r="B15" s="29" t="s">
        <v>12</v>
      </c>
      <c r="C15" s="15">
        <v>485</v>
      </c>
    </row>
    <row r="16" spans="1:3">
      <c r="B16" s="29" t="s">
        <v>12</v>
      </c>
      <c r="C16" s="15">
        <v>829</v>
      </c>
    </row>
    <row r="17" spans="1:4">
      <c r="B17" s="29" t="s">
        <v>12</v>
      </c>
      <c r="C17" s="15">
        <v>2105</v>
      </c>
    </row>
    <row r="18" spans="1:4">
      <c r="B18" s="29" t="s">
        <v>12</v>
      </c>
      <c r="C18" s="15">
        <v>3601</v>
      </c>
    </row>
    <row r="19" spans="1:4">
      <c r="B19" s="29" t="s">
        <v>12</v>
      </c>
      <c r="C19" s="26">
        <v>4764</v>
      </c>
    </row>
    <row r="20" spans="1:4">
      <c r="B20" s="29" t="s">
        <v>6</v>
      </c>
      <c r="C20" s="15" t="s">
        <v>65</v>
      </c>
    </row>
    <row r="21" spans="1:4">
      <c r="B21" s="29" t="s">
        <v>6</v>
      </c>
      <c r="C21" s="15" t="s">
        <v>65</v>
      </c>
    </row>
    <row r="24" spans="1:4">
      <c r="C24" s="30">
        <f>AVERAGE(C1:C19)</f>
        <v>289117.73684210528</v>
      </c>
      <c r="D24">
        <f>_xlfn.STDEV.P(C1:C19)</f>
        <v>671261.50978851924</v>
      </c>
    </row>
    <row r="28" spans="1:4">
      <c r="A28" t="s">
        <v>130</v>
      </c>
      <c r="B28" s="4" t="s">
        <v>12</v>
      </c>
      <c r="C28" s="15">
        <v>6572</v>
      </c>
    </row>
    <row r="29" spans="1:4">
      <c r="B29" s="10" t="s">
        <v>18</v>
      </c>
      <c r="C29" s="15">
        <v>22352</v>
      </c>
    </row>
    <row r="30" spans="1:4">
      <c r="B30" s="10" t="s">
        <v>18</v>
      </c>
      <c r="C30" s="15">
        <v>31096</v>
      </c>
    </row>
    <row r="31" spans="1:4">
      <c r="B31" s="10" t="s">
        <v>18</v>
      </c>
      <c r="C31" s="15">
        <v>70503</v>
      </c>
    </row>
    <row r="32" spans="1:4">
      <c r="B32" s="10" t="s">
        <v>18</v>
      </c>
      <c r="C32" s="15"/>
    </row>
    <row r="33" spans="2:9">
      <c r="B33" s="10" t="s">
        <v>6</v>
      </c>
      <c r="C33" s="15"/>
    </row>
    <row r="34" spans="2:9">
      <c r="B34" s="10" t="s">
        <v>6</v>
      </c>
      <c r="C34" s="15"/>
      <c r="G34" t="s">
        <v>131</v>
      </c>
      <c r="H34" s="30">
        <v>289118</v>
      </c>
      <c r="I34" s="31">
        <v>671261.51</v>
      </c>
    </row>
    <row r="35" spans="2:9">
      <c r="B35" s="10" t="s">
        <v>18</v>
      </c>
      <c r="C35" s="15">
        <v>71484</v>
      </c>
      <c r="G35" t="s">
        <v>130</v>
      </c>
      <c r="H35" s="30">
        <v>429117</v>
      </c>
      <c r="I35" s="31">
        <v>1229850.3799999999</v>
      </c>
    </row>
    <row r="36" spans="2:9">
      <c r="B36" s="10" t="s">
        <v>18</v>
      </c>
      <c r="C36" s="15">
        <v>66030</v>
      </c>
    </row>
    <row r="37" spans="2:9">
      <c r="B37" s="10" t="s">
        <v>12</v>
      </c>
      <c r="C37" s="15">
        <v>2345</v>
      </c>
    </row>
    <row r="38" spans="2:9">
      <c r="B38" s="10" t="s">
        <v>12</v>
      </c>
      <c r="C38" s="15">
        <v>789</v>
      </c>
    </row>
    <row r="39" spans="2:9">
      <c r="B39" s="10" t="s">
        <v>18</v>
      </c>
      <c r="C39" s="15">
        <v>33375</v>
      </c>
    </row>
    <row r="40" spans="2:9">
      <c r="B40" s="10" t="s">
        <v>6</v>
      </c>
      <c r="C40" s="15"/>
    </row>
    <row r="41" spans="2:9">
      <c r="B41" s="10" t="s">
        <v>18</v>
      </c>
      <c r="C41" s="15">
        <v>12250</v>
      </c>
    </row>
    <row r="42" spans="2:9">
      <c r="B42" s="10" t="s">
        <v>18</v>
      </c>
      <c r="C42" s="15">
        <v>31590</v>
      </c>
    </row>
    <row r="43" spans="2:9">
      <c r="B43" s="10" t="s">
        <v>18</v>
      </c>
      <c r="C43" s="15">
        <v>50004</v>
      </c>
    </row>
    <row r="44" spans="2:9">
      <c r="B44" s="10" t="s">
        <v>18</v>
      </c>
      <c r="C44" s="15">
        <v>31296</v>
      </c>
    </row>
    <row r="45" spans="2:9">
      <c r="B45" s="10" t="s">
        <v>18</v>
      </c>
      <c r="C45" s="15"/>
    </row>
    <row r="46" spans="2:9">
      <c r="B46" s="10" t="s">
        <v>12</v>
      </c>
      <c r="C46" s="15">
        <v>829</v>
      </c>
    </row>
    <row r="47" spans="2:9">
      <c r="B47" s="10" t="s">
        <v>18</v>
      </c>
      <c r="C47" s="15">
        <v>37263</v>
      </c>
    </row>
    <row r="48" spans="2:9">
      <c r="B48" s="10" t="s">
        <v>18</v>
      </c>
      <c r="C48" s="15">
        <v>34985</v>
      </c>
    </row>
    <row r="49" spans="2:4">
      <c r="B49" s="10" t="s">
        <v>18</v>
      </c>
      <c r="C49" s="15">
        <v>4218541</v>
      </c>
    </row>
    <row r="50" spans="2:4">
      <c r="B50" s="10" t="s">
        <v>18</v>
      </c>
      <c r="C50" s="15">
        <v>4219872</v>
      </c>
    </row>
    <row r="51" spans="2:4">
      <c r="B51" s="10" t="s">
        <v>18</v>
      </c>
      <c r="C51" s="15">
        <v>35856</v>
      </c>
    </row>
    <row r="52" spans="2:4">
      <c r="B52" s="10" t="s">
        <v>12</v>
      </c>
      <c r="C52" s="15">
        <v>662</v>
      </c>
    </row>
    <row r="53" spans="2:4" ht="16" thickBot="1">
      <c r="B53" s="19" t="s">
        <v>18</v>
      </c>
      <c r="C53" s="23">
        <v>33769</v>
      </c>
    </row>
    <row r="54" spans="2:4" ht="16" thickTop="1"/>
    <row r="55" spans="2:4">
      <c r="C55" s="30"/>
    </row>
    <row r="56" spans="2:4">
      <c r="C56" s="30">
        <f>AVERAGE(C28:C53)</f>
        <v>429117.28571428574</v>
      </c>
      <c r="D56">
        <f>_xlfn.STDEV.P(C28:C53)</f>
        <v>1229850.3805639334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Einstein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Greer</dc:creator>
  <cp:lastModifiedBy>Julie Secombe</cp:lastModifiedBy>
  <cp:lastPrinted>2013-03-25T15:27:11Z</cp:lastPrinted>
  <dcterms:created xsi:type="dcterms:W3CDTF">2013-03-23T16:28:08Z</dcterms:created>
  <dcterms:modified xsi:type="dcterms:W3CDTF">2013-03-25T22:03:50Z</dcterms:modified>
</cp:coreProperties>
</file>