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416"/>
  <workbookPr date1904="1" showInkAnnotation="0" autoCompressPictures="0"/>
  <bookViews>
    <workbookView xWindow="0" yWindow="0" windowWidth="25600" windowHeight="16060" tabRatio="500"/>
  </bookViews>
  <sheets>
    <sheet name="Sheet1" sheetId="1" r:id="rId1"/>
  </sheets>
  <definedNames>
    <definedName name="_xlnm._FilterDatabase" localSheetId="0" hidden="1">Sheet1!$A$1:$AK$72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64" i="1" l="1"/>
  <c r="O27" i="1"/>
  <c r="O55" i="1"/>
  <c r="O67" i="1"/>
  <c r="O49" i="1"/>
  <c r="O23" i="1"/>
  <c r="O28" i="1"/>
  <c r="O20" i="1"/>
  <c r="O32" i="1"/>
  <c r="O34" i="1"/>
  <c r="O65" i="1"/>
  <c r="O12" i="1"/>
  <c r="O16" i="1"/>
  <c r="O69" i="1"/>
  <c r="O44" i="1"/>
  <c r="O37" i="1"/>
  <c r="O17" i="1"/>
  <c r="O40" i="1"/>
  <c r="O47" i="1"/>
  <c r="O59" i="1"/>
  <c r="O21" i="1"/>
  <c r="O35" i="1"/>
  <c r="O9" i="1"/>
  <c r="O24" i="1"/>
  <c r="O48" i="1"/>
  <c r="O18" i="1"/>
  <c r="O11" i="1"/>
  <c r="O66" i="1"/>
  <c r="O70" i="1"/>
  <c r="O71" i="1"/>
  <c r="O58" i="1"/>
  <c r="O13" i="1"/>
  <c r="O4" i="1"/>
  <c r="O2" i="1"/>
  <c r="O25" i="1"/>
  <c r="O33" i="1"/>
  <c r="O51" i="1"/>
  <c r="O56" i="1"/>
  <c r="O45" i="1"/>
  <c r="O10" i="1"/>
  <c r="O42" i="1"/>
  <c r="O46" i="1"/>
  <c r="O5" i="1"/>
  <c r="O15" i="1"/>
  <c r="O7" i="1"/>
  <c r="O38" i="1"/>
  <c r="O62" i="1"/>
  <c r="O39" i="1"/>
  <c r="O30" i="1"/>
  <c r="O14" i="1"/>
  <c r="O22" i="1"/>
  <c r="O50" i="1"/>
  <c r="O19" i="1"/>
  <c r="O6" i="1"/>
  <c r="O57" i="1"/>
  <c r="O36" i="1"/>
  <c r="O68" i="1"/>
  <c r="O41" i="1"/>
  <c r="O29" i="1"/>
  <c r="O8" i="1"/>
  <c r="O3" i="1"/>
  <c r="O61" i="1"/>
  <c r="O60" i="1"/>
  <c r="O53" i="1"/>
  <c r="O63" i="1"/>
  <c r="O52" i="1"/>
  <c r="O43" i="1"/>
  <c r="O54" i="1"/>
  <c r="O26" i="1"/>
  <c r="O72" i="1"/>
  <c r="O31" i="1"/>
</calcChain>
</file>

<file path=xl/sharedStrings.xml><?xml version="1.0" encoding="utf-8"?>
<sst xmlns="http://schemas.openxmlformats.org/spreadsheetml/2006/main" count="109" uniqueCount="40">
  <si>
    <t>male</t>
    <phoneticPr fontId="1" type="noConversion"/>
  </si>
  <si>
    <t>female</t>
    <phoneticPr fontId="1" type="noConversion"/>
  </si>
  <si>
    <t>Rank in response to vitamin D</t>
    <phoneticPr fontId="1" type="noConversion"/>
  </si>
  <si>
    <t xml:space="preserve">fold change THBD mRNA expression in adipocytes </t>
    <phoneticPr fontId="1" type="noConversion"/>
  </si>
  <si>
    <t>relative VDR mRNA expression in adipocytes at start</t>
    <phoneticPr fontId="1" type="noConversion"/>
  </si>
  <si>
    <t>relative VDR mRNA expression in adipocytes at end</t>
    <phoneticPr fontId="1" type="noConversion"/>
  </si>
  <si>
    <t xml:space="preserve">fold change VDR mRNA expression in adipocytes </t>
    <phoneticPr fontId="1" type="noConversion"/>
  </si>
  <si>
    <t>relative CD14 mRNA expression in PBMCs at start</t>
    <phoneticPr fontId="1" type="noConversion"/>
  </si>
  <si>
    <t>relative CD14 mRNA expression in PBMCs at end</t>
    <phoneticPr fontId="1" type="noConversion"/>
  </si>
  <si>
    <t>relative THBD mRNA expression in PBMCs at end</t>
    <phoneticPr fontId="1" type="noConversion"/>
  </si>
  <si>
    <t xml:space="preserve">fold change THBD mRNA expression in PBMCs </t>
    <phoneticPr fontId="1" type="noConversion"/>
  </si>
  <si>
    <t>relative VDR mRNA expression in PBMCs at start</t>
    <phoneticPr fontId="1" type="noConversion"/>
  </si>
  <si>
    <t xml:space="preserve">fold change VDR mRNA expression in PBMCs </t>
    <phoneticPr fontId="1" type="noConversion"/>
  </si>
  <si>
    <t xml:space="preserve">fold change CD14 mRNA expression in PBMCs </t>
    <phoneticPr fontId="1" type="noConversion"/>
  </si>
  <si>
    <t>relative THBD mRNA expression in PBMCs at start</t>
    <phoneticPr fontId="1" type="noConversion"/>
  </si>
  <si>
    <t>relative VDR mRNA expression in PBMCs at end</t>
    <phoneticPr fontId="1" type="noConversion"/>
  </si>
  <si>
    <t>Gender</t>
  </si>
  <si>
    <t>Age</t>
  </si>
  <si>
    <t>Subject No</t>
    <phoneticPr fontId="1" type="noConversion"/>
  </si>
  <si>
    <t>relative CD14 mRNA expression in adipocytes at start</t>
    <phoneticPr fontId="1" type="noConversion"/>
  </si>
  <si>
    <t>relative CD14 mRNA expression in adipocytes at end</t>
    <phoneticPr fontId="1" type="noConversion"/>
  </si>
  <si>
    <t xml:space="preserve">fold change CD14 mRNA expression in adipocytes </t>
    <phoneticPr fontId="1" type="noConversion"/>
  </si>
  <si>
    <t>relative THBD mRNA expression in adipocytes at start</t>
    <phoneticPr fontId="1" type="noConversion"/>
  </si>
  <si>
    <t>relative THBD mRNA expression in adipocytes at end</t>
    <phoneticPr fontId="1" type="noConversion"/>
  </si>
  <si>
    <t>serum IL6 protein expression in pM at start</t>
  </si>
  <si>
    <t>serum IL6 protein expression in pM at end</t>
  </si>
  <si>
    <t>fold change serum IL6 protein expression</t>
  </si>
  <si>
    <r>
      <t>BMI in kg/m</t>
    </r>
    <r>
      <rPr>
        <b/>
        <vertAlign val="superscript"/>
        <sz val="9"/>
        <rFont val="Arial"/>
      </rPr>
      <t>2</t>
    </r>
    <r>
      <rPr>
        <b/>
        <sz val="9"/>
        <rFont val="Arial"/>
      </rPr>
      <t xml:space="preserve"> at start</t>
    </r>
  </si>
  <si>
    <r>
      <t>BMI in kg/m</t>
    </r>
    <r>
      <rPr>
        <b/>
        <vertAlign val="superscript"/>
        <sz val="9"/>
        <rFont val="Arial"/>
      </rPr>
      <t>2</t>
    </r>
    <r>
      <rPr>
        <b/>
        <sz val="9"/>
        <rFont val="Arial"/>
      </rPr>
      <t xml:space="preserve"> at end</t>
    </r>
  </si>
  <si>
    <t>serum calcium in mM at start</t>
  </si>
  <si>
    <t>serum PTH protein in pg/ml at start</t>
  </si>
  <si>
    <t>serum PTH protein in pg/ml at end</t>
  </si>
  <si>
    <t xml:space="preserve">fold change serum PTH protein </t>
  </si>
  <si>
    <t>serum calcium in mM at end</t>
  </si>
  <si>
    <t>fold change serum calcium</t>
  </si>
  <si>
    <t>Type of invervention (µg vitamin D3/day)*</t>
  </si>
  <si>
    <t xml:space="preserve">* Placebo controls were allowed to take up to 20 µg vitamin D3/day </t>
  </si>
  <si>
    <t>[25(OH)D3] in nM at start</t>
  </si>
  <si>
    <t>[25(OH)D3] in nM at end</t>
  </si>
  <si>
    <t>fold change [25(OH)D3]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</si>
</sst>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Verdana"/>
    </font>
    <font>
      <sz val="8"/>
      <name val="Verdana"/>
    </font>
    <font>
      <sz val="9"/>
      <name val="Arial"/>
    </font>
    <font>
      <b/>
      <sz val="9"/>
      <name val="Arial"/>
    </font>
    <font>
      <u/>
      <sz val="10"/>
      <color theme="10"/>
      <name val="Verdana"/>
    </font>
    <font>
      <u/>
      <sz val="10"/>
      <color theme="11"/>
      <name val="Verdana"/>
    </font>
    <font>
      <b/>
      <vertAlign val="superscript"/>
      <sz val="9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74"/>
  <sheetViews>
    <sheetView tabSelected="1" topLeftCell="AF1" zoomScale="200" workbookViewId="0">
      <selection activeCell="P6" sqref="P6"/>
    </sheetView>
  </sheetViews>
  <sheetFormatPr baseColWidth="10" defaultRowHeight="11" x14ac:dyDescent="0"/>
  <cols>
    <col min="1" max="2" width="11.85546875" style="3" customWidth="1"/>
    <col min="3" max="3" width="11.85546875" style="9" customWidth="1"/>
    <col min="4" max="4" width="11.85546875" style="8" customWidth="1"/>
    <col min="5" max="8" width="11.85546875" style="9" customWidth="1"/>
    <col min="9" max="9" width="11.85546875" style="8" customWidth="1"/>
    <col min="10" max="11" width="11.85546875" style="9" customWidth="1"/>
    <col min="12" max="36" width="11.85546875" style="8" customWidth="1"/>
    <col min="37" max="37" width="11.85546875" style="10" customWidth="1"/>
    <col min="38" max="50" width="10.7109375" style="1"/>
    <col min="51" max="16384" width="10.7109375" style="3"/>
  </cols>
  <sheetData>
    <row r="1" spans="1:37" s="4" customFormat="1" ht="67" customHeight="1">
      <c r="A1" s="4" t="s">
        <v>18</v>
      </c>
      <c r="B1" s="4" t="s">
        <v>35</v>
      </c>
      <c r="C1" s="6" t="s">
        <v>17</v>
      </c>
      <c r="D1" s="5" t="s">
        <v>16</v>
      </c>
      <c r="E1" s="6" t="s">
        <v>27</v>
      </c>
      <c r="F1" s="6" t="s">
        <v>28</v>
      </c>
      <c r="G1" s="6" t="s">
        <v>37</v>
      </c>
      <c r="H1" s="6" t="s">
        <v>38</v>
      </c>
      <c r="I1" s="5" t="s">
        <v>39</v>
      </c>
      <c r="J1" s="6" t="s">
        <v>30</v>
      </c>
      <c r="K1" s="6" t="s">
        <v>31</v>
      </c>
      <c r="L1" s="5" t="s">
        <v>32</v>
      </c>
      <c r="M1" s="5" t="s">
        <v>29</v>
      </c>
      <c r="N1" s="5" t="s">
        <v>33</v>
      </c>
      <c r="O1" s="5" t="s">
        <v>34</v>
      </c>
      <c r="P1" s="5" t="s">
        <v>24</v>
      </c>
      <c r="Q1" s="5" t="s">
        <v>25</v>
      </c>
      <c r="R1" s="5" t="s">
        <v>26</v>
      </c>
      <c r="S1" s="5" t="s">
        <v>7</v>
      </c>
      <c r="T1" s="5" t="s">
        <v>8</v>
      </c>
      <c r="U1" s="5" t="s">
        <v>13</v>
      </c>
      <c r="V1" s="5" t="s">
        <v>19</v>
      </c>
      <c r="W1" s="5" t="s">
        <v>20</v>
      </c>
      <c r="X1" s="5" t="s">
        <v>21</v>
      </c>
      <c r="Y1" s="5" t="s">
        <v>14</v>
      </c>
      <c r="Z1" s="5" t="s">
        <v>9</v>
      </c>
      <c r="AA1" s="5" t="s">
        <v>10</v>
      </c>
      <c r="AB1" s="5" t="s">
        <v>22</v>
      </c>
      <c r="AC1" s="5" t="s">
        <v>23</v>
      </c>
      <c r="AD1" s="5" t="s">
        <v>3</v>
      </c>
      <c r="AE1" s="5" t="s">
        <v>11</v>
      </c>
      <c r="AF1" s="5" t="s">
        <v>15</v>
      </c>
      <c r="AG1" s="5" t="s">
        <v>12</v>
      </c>
      <c r="AH1" s="5" t="s">
        <v>4</v>
      </c>
      <c r="AI1" s="5" t="s">
        <v>5</v>
      </c>
      <c r="AJ1" s="5" t="s">
        <v>6</v>
      </c>
      <c r="AK1" s="7" t="s">
        <v>2</v>
      </c>
    </row>
    <row r="2" spans="1:37">
      <c r="A2" s="3">
        <v>64</v>
      </c>
      <c r="B2" s="3">
        <v>80</v>
      </c>
      <c r="C2" s="9">
        <v>62.32</v>
      </c>
      <c r="D2" s="8" t="s">
        <v>0</v>
      </c>
      <c r="E2" s="9">
        <v>28.765432098765427</v>
      </c>
      <c r="F2" s="9">
        <v>29.830246913580247</v>
      </c>
      <c r="G2" s="9">
        <v>69.760000000000005</v>
      </c>
      <c r="H2" s="9">
        <v>91.98</v>
      </c>
      <c r="I2" s="8">
        <v>1.3185206422018347</v>
      </c>
      <c r="J2" s="9">
        <v>29.3</v>
      </c>
      <c r="K2" s="9">
        <v>29.4</v>
      </c>
      <c r="L2" s="8">
        <v>1.0034129692832763</v>
      </c>
      <c r="M2" s="11">
        <v>2.38</v>
      </c>
      <c r="N2" s="11">
        <v>2.27</v>
      </c>
      <c r="O2" s="8">
        <f t="shared" ref="O2:O33" si="0">N2/M2</f>
        <v>0.95378151260504207</v>
      </c>
      <c r="P2" s="8">
        <v>3.99</v>
      </c>
      <c r="Q2" s="8">
        <v>4</v>
      </c>
      <c r="R2" s="8">
        <v>1.0025062656641603</v>
      </c>
      <c r="S2" s="8">
        <v>1.8660659830736086</v>
      </c>
      <c r="T2" s="8">
        <v>1.3245988910784738</v>
      </c>
      <c r="U2" s="8">
        <v>0.70983496998145745</v>
      </c>
      <c r="V2" s="8">
        <v>2.08</v>
      </c>
      <c r="W2" s="8">
        <v>2.4</v>
      </c>
      <c r="X2" s="8">
        <v>1.1499999999999999</v>
      </c>
      <c r="Y2" s="8">
        <v>1.3979699341790133</v>
      </c>
      <c r="Z2" s="8">
        <v>1.4629585446331534</v>
      </c>
      <c r="AA2" s="8">
        <v>1.0464878456004179</v>
      </c>
      <c r="AB2" s="8">
        <v>1.66</v>
      </c>
      <c r="AC2" s="8">
        <v>1.8</v>
      </c>
      <c r="AD2" s="8">
        <v>1.08</v>
      </c>
      <c r="AE2" s="8">
        <v>4.3003212676332998</v>
      </c>
      <c r="AF2" s="8">
        <v>2.7194847456256892</v>
      </c>
      <c r="AG2" s="8">
        <v>0.63239106484766638</v>
      </c>
      <c r="AH2" s="8">
        <v>3.48</v>
      </c>
      <c r="AI2" s="8">
        <v>4.03</v>
      </c>
      <c r="AJ2" s="8">
        <v>1.1599999999999999</v>
      </c>
      <c r="AK2" s="10">
        <v>1</v>
      </c>
    </row>
    <row r="3" spans="1:37">
      <c r="A3" s="3">
        <v>100</v>
      </c>
      <c r="B3" s="3">
        <v>0</v>
      </c>
      <c r="C3" s="9">
        <v>70.72</v>
      </c>
      <c r="D3" s="8" t="s">
        <v>0</v>
      </c>
      <c r="E3" s="9">
        <v>31.120867768595044</v>
      </c>
      <c r="F3" s="9">
        <v>31.346849173553718</v>
      </c>
      <c r="G3" s="9">
        <v>37.840000000000003</v>
      </c>
      <c r="H3" s="9">
        <v>51.92</v>
      </c>
      <c r="I3" s="8">
        <v>1.3720930232558139</v>
      </c>
      <c r="J3" s="9">
        <v>35.200000000000003</v>
      </c>
      <c r="K3" s="9">
        <v>40.4</v>
      </c>
      <c r="L3" s="8">
        <v>1.1477272727272725</v>
      </c>
      <c r="M3" s="11">
        <v>2.35</v>
      </c>
      <c r="N3" s="11">
        <v>2.25</v>
      </c>
      <c r="O3" s="8">
        <f t="shared" si="0"/>
        <v>0.95744680851063824</v>
      </c>
      <c r="P3" s="8">
        <v>1.57</v>
      </c>
      <c r="Q3" s="8">
        <v>1.19</v>
      </c>
      <c r="R3" s="8">
        <v>0.75796178343949039</v>
      </c>
      <c r="S3" s="8">
        <v>2.0185696024237334</v>
      </c>
      <c r="T3" s="8">
        <v>2.1336644858906979</v>
      </c>
      <c r="U3" s="8">
        <v>1.0570180405613796</v>
      </c>
      <c r="V3" s="8">
        <v>3.28</v>
      </c>
      <c r="W3" s="8">
        <v>5.49</v>
      </c>
      <c r="X3" s="8">
        <v>1.67</v>
      </c>
      <c r="Y3" s="8">
        <v>2.0609840406585809</v>
      </c>
      <c r="Z3" s="8">
        <v>1.8877486253633775</v>
      </c>
      <c r="AA3" s="8">
        <v>0.9159452902702504</v>
      </c>
      <c r="AB3" s="8">
        <v>2.4700000000000002</v>
      </c>
      <c r="AC3" s="8">
        <v>3.14</v>
      </c>
      <c r="AD3" s="8">
        <v>1.27</v>
      </c>
      <c r="AE3" s="8">
        <v>1.1956356156013142</v>
      </c>
      <c r="AF3" s="8">
        <v>1.2814505236647344</v>
      </c>
      <c r="AG3" s="8">
        <v>1.0717734625362945</v>
      </c>
      <c r="AH3" s="8">
        <v>3.16</v>
      </c>
      <c r="AI3" s="8">
        <v>7.2</v>
      </c>
      <c r="AJ3" s="8">
        <v>2.2799999999999998</v>
      </c>
      <c r="AK3" s="10">
        <v>2</v>
      </c>
    </row>
    <row r="4" spans="1:37">
      <c r="A4" s="3">
        <v>63</v>
      </c>
      <c r="B4" s="3">
        <v>40</v>
      </c>
      <c r="C4" s="9">
        <v>64.510000000000005</v>
      </c>
      <c r="D4" s="8" t="s">
        <v>0</v>
      </c>
      <c r="E4" s="9">
        <v>35.838293650793659</v>
      </c>
      <c r="F4" s="9">
        <v>36.033163265306122</v>
      </c>
      <c r="G4" s="9">
        <v>53.98</v>
      </c>
      <c r="H4" s="9">
        <v>92.56</v>
      </c>
      <c r="I4" s="8">
        <v>1.7147091515376067</v>
      </c>
      <c r="J4" s="9">
        <v>63.3</v>
      </c>
      <c r="K4" s="9">
        <v>61.6</v>
      </c>
      <c r="L4" s="8">
        <v>0.97314375987361779</v>
      </c>
      <c r="M4" s="11">
        <v>2.3199999999999998</v>
      </c>
      <c r="N4" s="11">
        <v>2.38</v>
      </c>
      <c r="O4" s="8">
        <f t="shared" si="0"/>
        <v>1.0258620689655173</v>
      </c>
      <c r="P4" s="8">
        <v>0.97</v>
      </c>
      <c r="Q4" s="8">
        <v>0.79</v>
      </c>
      <c r="R4" s="8">
        <v>0.81443298969072175</v>
      </c>
      <c r="S4" s="8">
        <v>1.348271566697961</v>
      </c>
      <c r="T4" s="8">
        <v>1.5451830722333586</v>
      </c>
      <c r="U4" s="8">
        <v>1.1460473619700011</v>
      </c>
      <c r="V4" s="8">
        <v>3.96</v>
      </c>
      <c r="W4" s="8">
        <v>4.5999999999999996</v>
      </c>
      <c r="X4" s="8">
        <v>1.1599999999999999</v>
      </c>
      <c r="Y4" s="8">
        <v>1.0030854042273161</v>
      </c>
      <c r="Z4" s="8">
        <v>1.0505254485344226</v>
      </c>
      <c r="AA4" s="8">
        <v>1.0472941228206285</v>
      </c>
      <c r="AB4" s="8">
        <v>2.2599999999999998</v>
      </c>
      <c r="AC4" s="8">
        <v>4.2</v>
      </c>
      <c r="AD4" s="8">
        <v>1.86</v>
      </c>
      <c r="AE4" s="8">
        <v>4.5912560400053719</v>
      </c>
      <c r="AF4" s="8">
        <v>6.538179061805887</v>
      </c>
      <c r="AG4" s="8">
        <v>1.4240501955970717</v>
      </c>
      <c r="AH4" s="8">
        <v>8.67</v>
      </c>
      <c r="AI4" s="8">
        <v>22.01</v>
      </c>
      <c r="AJ4" s="8">
        <v>2.54</v>
      </c>
      <c r="AK4" s="10">
        <v>3</v>
      </c>
    </row>
    <row r="5" spans="1:37">
      <c r="A5" s="3">
        <v>76</v>
      </c>
      <c r="B5" s="3">
        <v>40</v>
      </c>
      <c r="C5" s="9">
        <v>61.57</v>
      </c>
      <c r="D5" s="8" t="s">
        <v>0</v>
      </c>
      <c r="E5" s="9">
        <v>24.664256198347111</v>
      </c>
      <c r="F5" s="9">
        <v>26.181559917355372</v>
      </c>
      <c r="G5" s="9">
        <v>51.38</v>
      </c>
      <c r="H5" s="9">
        <v>83.79</v>
      </c>
      <c r="I5" s="8">
        <v>1.6307901907356948</v>
      </c>
      <c r="J5" s="9">
        <v>39.6</v>
      </c>
      <c r="K5" s="9">
        <v>34.6</v>
      </c>
      <c r="L5" s="8">
        <v>0.8737373737373737</v>
      </c>
      <c r="M5" s="11">
        <v>2.27</v>
      </c>
      <c r="N5" s="11">
        <v>2.36</v>
      </c>
      <c r="O5" s="8">
        <f t="shared" si="0"/>
        <v>1.0396475770925109</v>
      </c>
      <c r="P5" s="8">
        <v>1.88</v>
      </c>
      <c r="Q5" s="8">
        <v>1.57</v>
      </c>
      <c r="R5" s="8">
        <v>0.83510638297872353</v>
      </c>
      <c r="S5" s="8">
        <v>2.2123130640557016</v>
      </c>
      <c r="T5" s="8">
        <v>2.2780158384729399</v>
      </c>
      <c r="U5" s="8">
        <v>1.0296986784938968</v>
      </c>
      <c r="V5" s="8">
        <v>2.11</v>
      </c>
      <c r="W5" s="8">
        <v>1.95</v>
      </c>
      <c r="X5" s="8">
        <v>0.92</v>
      </c>
      <c r="Y5" s="8">
        <v>1.4428175620352215</v>
      </c>
      <c r="Z5" s="8">
        <v>1.9155753524630754</v>
      </c>
      <c r="AA5" s="8">
        <v>1.3276629026895039</v>
      </c>
      <c r="AB5" s="8">
        <v>1.1599999999999999</v>
      </c>
      <c r="AC5" s="8">
        <v>1.23</v>
      </c>
      <c r="AD5" s="8">
        <v>1.06</v>
      </c>
      <c r="AE5" s="8">
        <v>2.6207868077167222</v>
      </c>
      <c r="AF5" s="8">
        <v>2.4889815835037634</v>
      </c>
      <c r="AG5" s="8">
        <v>0.94970776568896498</v>
      </c>
      <c r="AH5" s="8">
        <v>1.95</v>
      </c>
      <c r="AI5" s="8">
        <v>2.14</v>
      </c>
      <c r="AJ5" s="8">
        <v>1.1000000000000001</v>
      </c>
      <c r="AK5" s="10">
        <v>4</v>
      </c>
    </row>
    <row r="6" spans="1:37">
      <c r="A6" s="3">
        <v>90</v>
      </c>
      <c r="B6" s="3">
        <v>0</v>
      </c>
      <c r="C6" s="9">
        <v>63.16</v>
      </c>
      <c r="D6" s="8" t="s">
        <v>0</v>
      </c>
      <c r="E6" s="9">
        <v>30.997222307011384</v>
      </c>
      <c r="F6" s="9">
        <v>32.050303714782821</v>
      </c>
      <c r="G6" s="9">
        <v>47.88</v>
      </c>
      <c r="H6" s="9">
        <v>57.99</v>
      </c>
      <c r="I6" s="8">
        <v>1.2111528822055138</v>
      </c>
      <c r="J6" s="9">
        <v>46.1</v>
      </c>
      <c r="K6" s="9">
        <v>46.5</v>
      </c>
      <c r="L6" s="8">
        <v>1.0086767895878526</v>
      </c>
      <c r="M6" s="11">
        <v>2.4300000000000002</v>
      </c>
      <c r="N6" s="11">
        <v>2.38</v>
      </c>
      <c r="O6" s="8">
        <f t="shared" si="0"/>
        <v>0.97942386831275707</v>
      </c>
      <c r="P6" s="8">
        <v>0.93</v>
      </c>
      <c r="Q6" s="8">
        <v>0.62</v>
      </c>
      <c r="R6" s="8">
        <v>0.66666666666666663</v>
      </c>
      <c r="S6" s="8">
        <v>1.7763167809755944</v>
      </c>
      <c r="T6" s="8">
        <v>1.4394877937983317</v>
      </c>
      <c r="U6" s="8">
        <v>0.81037786120994226</v>
      </c>
      <c r="V6" s="8">
        <v>2.0099999999999998</v>
      </c>
      <c r="W6" s="8">
        <v>2.42</v>
      </c>
      <c r="X6" s="8">
        <v>1.2</v>
      </c>
      <c r="Y6" s="8">
        <v>3.712065641369537</v>
      </c>
      <c r="Z6" s="8">
        <v>2.4889815835037581</v>
      </c>
      <c r="AA6" s="8">
        <v>0.67051119887671706</v>
      </c>
      <c r="AB6" s="8">
        <v>2.23</v>
      </c>
      <c r="AC6" s="8">
        <v>1.9</v>
      </c>
      <c r="AD6" s="8">
        <v>0.85</v>
      </c>
      <c r="AE6" s="8">
        <v>2.9349447262223225</v>
      </c>
      <c r="AF6" s="8">
        <v>3.7494179862399157</v>
      </c>
      <c r="AG6" s="8">
        <v>1.2775088923279085</v>
      </c>
      <c r="AH6" s="8">
        <v>4.82</v>
      </c>
      <c r="AI6" s="8">
        <v>4.2699999999999996</v>
      </c>
      <c r="AJ6" s="8">
        <v>0.89</v>
      </c>
      <c r="AK6" s="10">
        <v>5</v>
      </c>
    </row>
    <row r="7" spans="1:37">
      <c r="A7" s="3">
        <v>78</v>
      </c>
      <c r="B7" s="3">
        <v>0</v>
      </c>
      <c r="C7" s="9">
        <v>61.48</v>
      </c>
      <c r="D7" s="8" t="s">
        <v>0</v>
      </c>
      <c r="E7" s="9">
        <v>26.34125027308761</v>
      </c>
      <c r="F7" s="9">
        <v>26.278830248743798</v>
      </c>
      <c r="G7" s="9">
        <v>68.47</v>
      </c>
      <c r="H7" s="9">
        <v>85.76</v>
      </c>
      <c r="I7" s="8">
        <v>1.2525193515408208</v>
      </c>
      <c r="J7" s="9">
        <v>49</v>
      </c>
      <c r="K7" s="9">
        <v>54.8</v>
      </c>
      <c r="L7" s="8">
        <v>1.1183673469387754</v>
      </c>
      <c r="M7" s="11">
        <v>2.4500000000000002</v>
      </c>
      <c r="N7" s="11">
        <v>2.39</v>
      </c>
      <c r="O7" s="8">
        <f t="shared" si="0"/>
        <v>0.97551020408163258</v>
      </c>
      <c r="P7" s="8">
        <v>1.74</v>
      </c>
      <c r="Q7" s="8">
        <v>0.87</v>
      </c>
      <c r="R7" s="8">
        <v>0.5</v>
      </c>
      <c r="S7" s="8">
        <v>1.5133836644330756</v>
      </c>
      <c r="T7" s="8">
        <v>1.2863946693763952</v>
      </c>
      <c r="U7" s="8">
        <v>0.8500122603466107</v>
      </c>
      <c r="V7" s="8">
        <v>2.0699999999999998</v>
      </c>
      <c r="W7" s="8">
        <v>2.14</v>
      </c>
      <c r="X7" s="8">
        <v>1.03</v>
      </c>
      <c r="Y7" s="8">
        <v>1.7586208086285458</v>
      </c>
      <c r="Z7" s="8">
        <v>1.3787236689857743</v>
      </c>
      <c r="AA7" s="8">
        <v>0.78398007246426649</v>
      </c>
      <c r="AB7" s="8">
        <v>3.36</v>
      </c>
      <c r="AC7" s="8">
        <v>1.38</v>
      </c>
      <c r="AD7" s="8">
        <v>0.41</v>
      </c>
      <c r="AE7" s="8">
        <v>2.0077164831889456</v>
      </c>
      <c r="AF7" s="8">
        <v>2.3692730023590722</v>
      </c>
      <c r="AG7" s="8">
        <v>1.1800834541119323</v>
      </c>
      <c r="AH7" s="8">
        <v>2.87</v>
      </c>
      <c r="AI7" s="8">
        <v>2.62</v>
      </c>
      <c r="AJ7" s="8">
        <v>0.91</v>
      </c>
      <c r="AK7" s="10">
        <v>6</v>
      </c>
    </row>
    <row r="8" spans="1:37">
      <c r="A8" s="3">
        <v>99</v>
      </c>
      <c r="B8" s="3">
        <v>40</v>
      </c>
      <c r="C8" s="9">
        <v>67.27</v>
      </c>
      <c r="D8" s="8" t="s">
        <v>0</v>
      </c>
      <c r="E8" s="9">
        <v>30.830449826989621</v>
      </c>
      <c r="F8" s="9">
        <v>32.439446366782008</v>
      </c>
      <c r="G8" s="9">
        <v>62.92</v>
      </c>
      <c r="H8" s="9">
        <v>97.85</v>
      </c>
      <c r="I8" s="8">
        <v>1.5551493960584868</v>
      </c>
      <c r="J8" s="9">
        <v>28.2</v>
      </c>
      <c r="K8" s="9">
        <v>25.5</v>
      </c>
      <c r="L8" s="8">
        <v>0.9042553191489362</v>
      </c>
      <c r="M8" s="11">
        <v>2.2599999999999998</v>
      </c>
      <c r="N8" s="11">
        <v>2.29</v>
      </c>
      <c r="O8" s="8">
        <f t="shared" si="0"/>
        <v>1.013274336283186</v>
      </c>
      <c r="P8" s="8">
        <v>1.27</v>
      </c>
      <c r="Q8" s="8">
        <v>0.86</v>
      </c>
      <c r="R8" s="8">
        <v>0.67716535433070868</v>
      </c>
      <c r="S8" s="8">
        <v>2.345669898463743</v>
      </c>
      <c r="T8" s="8">
        <v>2.3294671729368974</v>
      </c>
      <c r="U8" s="8">
        <v>0.99309249543703604</v>
      </c>
      <c r="V8" s="8">
        <v>2.58</v>
      </c>
      <c r="W8" s="8">
        <v>2.02</v>
      </c>
      <c r="X8" s="8">
        <v>0.78</v>
      </c>
      <c r="Y8" s="8">
        <v>1.2283031493691701</v>
      </c>
      <c r="Z8" s="8">
        <v>1.6282625352113911</v>
      </c>
      <c r="AA8" s="8">
        <v>1.3256194417865259</v>
      </c>
      <c r="AB8" s="8">
        <v>2.56</v>
      </c>
      <c r="AC8" s="8">
        <v>1.78</v>
      </c>
      <c r="AD8" s="8">
        <v>0.7</v>
      </c>
      <c r="AE8" s="8">
        <v>1.5559306704390754</v>
      </c>
      <c r="AF8" s="8">
        <v>1.3639377276779872</v>
      </c>
      <c r="AG8" s="8">
        <v>0.87660572131603465</v>
      </c>
      <c r="AH8" s="8">
        <v>4.43</v>
      </c>
      <c r="AI8" s="8">
        <v>1.0900000000000001</v>
      </c>
      <c r="AJ8" s="8">
        <v>0.25</v>
      </c>
      <c r="AK8" s="10">
        <v>7</v>
      </c>
    </row>
    <row r="9" spans="1:37">
      <c r="A9" s="3">
        <v>37</v>
      </c>
      <c r="B9" s="3">
        <v>40</v>
      </c>
      <c r="C9" s="9">
        <v>67.64</v>
      </c>
      <c r="D9" s="8" t="s">
        <v>0</v>
      </c>
      <c r="E9" s="9">
        <v>28.026764297437197</v>
      </c>
      <c r="F9" s="9">
        <v>29.036737785633125</v>
      </c>
      <c r="G9" s="9">
        <v>69.709999999999994</v>
      </c>
      <c r="H9" s="9">
        <v>77.08</v>
      </c>
      <c r="I9" s="8">
        <v>1.105723712523311</v>
      </c>
      <c r="J9" s="9">
        <v>45.6</v>
      </c>
      <c r="K9" s="9">
        <v>57.3</v>
      </c>
      <c r="L9" s="8">
        <v>1.256578947368421</v>
      </c>
      <c r="M9" s="11">
        <v>2.38</v>
      </c>
      <c r="N9" s="11">
        <v>2.27</v>
      </c>
      <c r="O9" s="8">
        <f t="shared" si="0"/>
        <v>0.95378151260504207</v>
      </c>
      <c r="P9" s="8">
        <v>0.53</v>
      </c>
      <c r="Q9" s="8">
        <v>0.57999999999999996</v>
      </c>
      <c r="R9" s="8">
        <v>1.0943396226415094</v>
      </c>
      <c r="S9" s="8">
        <v>1.9096832078208212</v>
      </c>
      <c r="T9" s="8">
        <v>1.5145496662927342</v>
      </c>
      <c r="U9" s="8">
        <v>0.79308948211416597</v>
      </c>
      <c r="V9" s="8">
        <v>2.99</v>
      </c>
      <c r="W9" s="8">
        <v>1.28</v>
      </c>
      <c r="X9" s="8">
        <v>0.43</v>
      </c>
      <c r="Y9" s="8">
        <v>2.0514822428680302</v>
      </c>
      <c r="Z9" s="8">
        <v>1.9528153703749296</v>
      </c>
      <c r="AA9" s="8">
        <v>0.95190459345377443</v>
      </c>
      <c r="AB9" s="8">
        <v>1.76</v>
      </c>
      <c r="AC9" s="8">
        <v>1.41</v>
      </c>
      <c r="AD9" s="8">
        <v>0.8</v>
      </c>
      <c r="AE9" s="8">
        <v>1.812244710076776</v>
      </c>
      <c r="AF9" s="8">
        <v>1.6856830895093982</v>
      </c>
      <c r="AG9" s="8">
        <v>0.93016306249170067</v>
      </c>
      <c r="AH9" s="8">
        <v>5.58</v>
      </c>
      <c r="AI9" s="8">
        <v>5.59</v>
      </c>
      <c r="AJ9" s="8">
        <v>1</v>
      </c>
      <c r="AK9" s="10">
        <v>8</v>
      </c>
    </row>
    <row r="10" spans="1:37">
      <c r="A10" s="3">
        <v>73</v>
      </c>
      <c r="B10" s="3">
        <v>80</v>
      </c>
      <c r="C10" s="9">
        <v>70.62</v>
      </c>
      <c r="D10" s="8" t="s">
        <v>0</v>
      </c>
      <c r="E10" s="9">
        <v>31.303480362225983</v>
      </c>
      <c r="F10" s="9">
        <v>31.475477507073379</v>
      </c>
      <c r="G10" s="9">
        <v>70.05</v>
      </c>
      <c r="H10" s="9">
        <v>121.25</v>
      </c>
      <c r="I10" s="8">
        <v>1.7309064953604569</v>
      </c>
      <c r="J10" s="9">
        <v>42.6</v>
      </c>
      <c r="K10" s="9">
        <v>36.200000000000003</v>
      </c>
      <c r="L10" s="8">
        <v>0.84976525821596249</v>
      </c>
      <c r="M10" s="11">
        <v>2.21</v>
      </c>
      <c r="N10" s="11">
        <v>2.25</v>
      </c>
      <c r="O10" s="8">
        <f t="shared" si="0"/>
        <v>1.0180995475113122</v>
      </c>
      <c r="P10" s="8">
        <v>0.84</v>
      </c>
      <c r="Q10" s="8">
        <v>0.64</v>
      </c>
      <c r="R10" s="8">
        <v>0.76190476190476197</v>
      </c>
      <c r="S10" s="8">
        <v>2.5432383327715917</v>
      </c>
      <c r="T10" s="8">
        <v>2.6512388835730478</v>
      </c>
      <c r="U10" s="8">
        <v>1.0424657608411234</v>
      </c>
      <c r="V10" s="8">
        <v>2.21</v>
      </c>
      <c r="W10" s="8">
        <v>2.6</v>
      </c>
      <c r="X10" s="8">
        <v>1.18</v>
      </c>
      <c r="Y10" s="8">
        <v>1.2923528306374881</v>
      </c>
      <c r="Z10" s="8">
        <v>1.9229661049653026</v>
      </c>
      <c r="AA10" s="8">
        <v>1.4879575139064365</v>
      </c>
      <c r="AB10" s="8">
        <v>3.47</v>
      </c>
      <c r="AC10" s="8">
        <v>2.35</v>
      </c>
      <c r="AD10" s="8">
        <v>0.68</v>
      </c>
      <c r="AE10" s="8">
        <v>2.1059109678324042</v>
      </c>
      <c r="AF10" s="8">
        <v>2.4528252343466872</v>
      </c>
      <c r="AG10" s="8">
        <v>1.1647335864684532</v>
      </c>
      <c r="AH10" s="8">
        <v>7.84</v>
      </c>
      <c r="AI10" s="8">
        <v>2</v>
      </c>
      <c r="AJ10" s="8">
        <v>0.26</v>
      </c>
      <c r="AK10" s="10">
        <v>9</v>
      </c>
    </row>
    <row r="11" spans="1:37">
      <c r="A11" s="3">
        <v>50</v>
      </c>
      <c r="B11" s="3">
        <v>80</v>
      </c>
      <c r="C11" s="9">
        <v>65.98</v>
      </c>
      <c r="D11" s="8" t="s">
        <v>0</v>
      </c>
      <c r="E11" s="9">
        <v>27.242269456802333</v>
      </c>
      <c r="F11" s="9">
        <v>28.24659275474896</v>
      </c>
      <c r="G11" s="9">
        <v>63.22</v>
      </c>
      <c r="H11" s="9">
        <v>100.43</v>
      </c>
      <c r="I11" s="8">
        <v>1.5885795634292947</v>
      </c>
      <c r="J11" s="9">
        <v>42.3</v>
      </c>
      <c r="K11" s="9">
        <v>31.1</v>
      </c>
      <c r="L11" s="8">
        <v>0.73522458628841614</v>
      </c>
      <c r="M11" s="11">
        <v>2.25</v>
      </c>
      <c r="N11" s="11">
        <v>2.39</v>
      </c>
      <c r="O11" s="8">
        <f t="shared" si="0"/>
        <v>1.0622222222222222</v>
      </c>
      <c r="P11" s="8">
        <v>2.14</v>
      </c>
      <c r="Q11" s="8">
        <v>1.63</v>
      </c>
      <c r="R11" s="8">
        <v>0.76168224299065412</v>
      </c>
      <c r="S11" s="8">
        <v>1.439487793798331</v>
      </c>
      <c r="T11" s="8">
        <v>1.4528531518106684</v>
      </c>
      <c r="U11" s="8">
        <v>1.0092848012118745</v>
      </c>
      <c r="V11" s="8">
        <v>1</v>
      </c>
      <c r="W11" s="8">
        <v>2.0299999999999998</v>
      </c>
      <c r="X11" s="8">
        <v>2.0299999999999998</v>
      </c>
      <c r="Y11" s="8">
        <v>1.4971535796511679</v>
      </c>
      <c r="Z11" s="8">
        <v>1.4697344922755984</v>
      </c>
      <c r="AA11" s="8">
        <v>0.98168585524675556</v>
      </c>
      <c r="AB11" s="8">
        <v>1.89</v>
      </c>
      <c r="AC11" s="8">
        <v>3.85</v>
      </c>
      <c r="AD11" s="8">
        <v>2.04</v>
      </c>
      <c r="AE11" s="8">
        <v>1.3755418181397465</v>
      </c>
      <c r="AF11" s="8">
        <v>1.620755722419885</v>
      </c>
      <c r="AG11" s="8">
        <v>1.1782671388440669</v>
      </c>
      <c r="AH11" s="8">
        <v>2.04</v>
      </c>
      <c r="AI11" s="8">
        <v>2.59</v>
      </c>
      <c r="AJ11" s="8">
        <v>1.27</v>
      </c>
      <c r="AK11" s="10">
        <v>10</v>
      </c>
    </row>
    <row r="12" spans="1:37">
      <c r="A12" s="3">
        <v>14</v>
      </c>
      <c r="B12" s="3">
        <v>80</v>
      </c>
      <c r="C12" s="9">
        <v>61.56</v>
      </c>
      <c r="D12" s="8" t="s">
        <v>0</v>
      </c>
      <c r="E12" s="9">
        <v>26.690137556363862</v>
      </c>
      <c r="F12" s="9">
        <v>26.349619397989841</v>
      </c>
      <c r="G12" s="9">
        <v>61.99</v>
      </c>
      <c r="H12" s="9">
        <v>65.75</v>
      </c>
      <c r="I12" s="8">
        <v>1.0606549443458622</v>
      </c>
      <c r="J12" s="9">
        <v>36.1</v>
      </c>
      <c r="K12" s="9">
        <v>28.3</v>
      </c>
      <c r="L12" s="8">
        <v>0.78393351800554012</v>
      </c>
      <c r="M12" s="11">
        <v>2.44</v>
      </c>
      <c r="N12" s="11">
        <v>2.4500000000000002</v>
      </c>
      <c r="O12" s="8">
        <f t="shared" si="0"/>
        <v>1.0040983606557379</v>
      </c>
      <c r="P12" s="8">
        <v>1.1499999999999999</v>
      </c>
      <c r="Q12" s="8">
        <v>1.18</v>
      </c>
      <c r="R12" s="8">
        <v>1.0260869565217392</v>
      </c>
      <c r="S12" s="8">
        <v>1.8574628200770826</v>
      </c>
      <c r="T12" s="8">
        <v>1.6058457637267363</v>
      </c>
      <c r="U12" s="8">
        <v>0.86453723130786297</v>
      </c>
      <c r="V12" s="8">
        <v>3.58</v>
      </c>
      <c r="W12" s="8">
        <v>3.48</v>
      </c>
      <c r="X12" s="8">
        <v>0.91</v>
      </c>
      <c r="Y12" s="8">
        <v>1.7654059925813033</v>
      </c>
      <c r="Z12" s="8">
        <v>2.0897543057217329</v>
      </c>
      <c r="AA12" s="8">
        <v>1.1837244885898348</v>
      </c>
      <c r="AB12" s="8">
        <v>2.69</v>
      </c>
      <c r="AC12" s="8">
        <v>3.12</v>
      </c>
      <c r="AD12" s="8">
        <v>1.1599999999999999</v>
      </c>
      <c r="AE12" s="8">
        <v>1.9288992327145531</v>
      </c>
      <c r="AF12" s="8">
        <v>2.1010508970688413</v>
      </c>
      <c r="AG12" s="8">
        <v>1.0892486561426113</v>
      </c>
      <c r="AH12" s="8">
        <v>10.94</v>
      </c>
      <c r="AI12" s="8">
        <v>4.8499999999999996</v>
      </c>
      <c r="AJ12" s="8">
        <v>1.1499999999999999</v>
      </c>
      <c r="AK12" s="10">
        <v>11</v>
      </c>
    </row>
    <row r="13" spans="1:37">
      <c r="A13" s="3">
        <v>61</v>
      </c>
      <c r="B13" s="3">
        <v>0</v>
      </c>
      <c r="C13" s="9">
        <v>62.74</v>
      </c>
      <c r="D13" s="8" t="s">
        <v>0</v>
      </c>
      <c r="E13" s="9">
        <v>30.106354868542741</v>
      </c>
      <c r="F13" s="9">
        <v>30.717399920729289</v>
      </c>
      <c r="G13" s="9">
        <v>61.28</v>
      </c>
      <c r="H13" s="9">
        <v>63.32</v>
      </c>
      <c r="I13" s="8">
        <v>1.0332898172323759</v>
      </c>
      <c r="J13" s="9">
        <v>46.7</v>
      </c>
      <c r="K13" s="9">
        <v>46</v>
      </c>
      <c r="L13" s="8">
        <v>0.98501070663811552</v>
      </c>
      <c r="M13" s="11">
        <v>2.4300000000000002</v>
      </c>
      <c r="N13" s="11">
        <v>2.4</v>
      </c>
      <c r="O13" s="8">
        <f t="shared" si="0"/>
        <v>0.98765432098765427</v>
      </c>
      <c r="P13" s="8">
        <v>1.01</v>
      </c>
      <c r="Q13" s="8">
        <v>1.66</v>
      </c>
      <c r="R13" s="8">
        <v>1.6435643564356435</v>
      </c>
      <c r="S13" s="8">
        <v>1.3338122049704455</v>
      </c>
      <c r="T13" s="8">
        <v>1.2933485370398112</v>
      </c>
      <c r="U13" s="8">
        <v>0.96966314464671521</v>
      </c>
      <c r="V13" s="8">
        <v>1.91</v>
      </c>
      <c r="W13" s="8">
        <v>1.94</v>
      </c>
      <c r="X13" s="8">
        <v>1.02</v>
      </c>
      <c r="Y13" s="8">
        <v>1.8560328206847643</v>
      </c>
      <c r="Z13" s="8">
        <v>1.7304066456478717</v>
      </c>
      <c r="AA13" s="8">
        <v>0.93231468019485553</v>
      </c>
      <c r="AB13" s="8">
        <v>2.37</v>
      </c>
      <c r="AC13" s="8">
        <v>2.7</v>
      </c>
      <c r="AD13" s="8">
        <v>1.1399999999999999</v>
      </c>
      <c r="AE13" s="8">
        <v>3.0951299870847668</v>
      </c>
      <c r="AF13" s="8">
        <v>3.0290993325854627</v>
      </c>
      <c r="AG13" s="8">
        <v>0.97866627418724439</v>
      </c>
      <c r="AH13" s="8">
        <v>5.07</v>
      </c>
      <c r="AI13" s="8">
        <v>3.52</v>
      </c>
      <c r="AJ13" s="8">
        <v>0.69</v>
      </c>
      <c r="AK13" s="10">
        <v>12</v>
      </c>
    </row>
    <row r="14" spans="1:37">
      <c r="A14" s="3">
        <v>86</v>
      </c>
      <c r="B14" s="3">
        <v>0</v>
      </c>
      <c r="C14" s="9">
        <v>68.61</v>
      </c>
      <c r="D14" s="8" t="s">
        <v>0</v>
      </c>
      <c r="E14" s="9">
        <v>27.450604870886398</v>
      </c>
      <c r="F14" s="9">
        <v>28.392224456573778</v>
      </c>
      <c r="G14" s="9">
        <v>60.65</v>
      </c>
      <c r="H14" s="9">
        <v>72.14</v>
      </c>
      <c r="I14" s="8">
        <v>1.1894476504534213</v>
      </c>
      <c r="J14" s="9">
        <v>39.1</v>
      </c>
      <c r="K14" s="9">
        <v>46.6</v>
      </c>
      <c r="L14" s="8">
        <v>1.1918158567774937</v>
      </c>
      <c r="M14" s="11">
        <v>2.27</v>
      </c>
      <c r="N14" s="11">
        <v>2.15</v>
      </c>
      <c r="O14" s="8">
        <f t="shared" si="0"/>
        <v>0.9471365638766519</v>
      </c>
      <c r="P14" s="8">
        <v>1.66</v>
      </c>
      <c r="Q14" s="8">
        <v>1.58</v>
      </c>
      <c r="R14" s="8">
        <v>0.95180722891566272</v>
      </c>
      <c r="S14" s="8">
        <v>1.8877486253633773</v>
      </c>
      <c r="T14" s="8">
        <v>1.5996738355966515</v>
      </c>
      <c r="U14" s="8">
        <v>0.84739769591341985</v>
      </c>
      <c r="V14" s="8">
        <v>2.44</v>
      </c>
      <c r="W14" s="8">
        <v>1.53</v>
      </c>
      <c r="X14" s="8">
        <v>0.63</v>
      </c>
      <c r="Y14" s="8">
        <v>1.8488993204227129</v>
      </c>
      <c r="Z14" s="8">
        <v>2.1010508970688453</v>
      </c>
      <c r="AA14" s="8">
        <v>1.1363792900245553</v>
      </c>
      <c r="AB14" s="8">
        <v>3.47</v>
      </c>
      <c r="AC14" s="8">
        <v>2.2799999999999998</v>
      </c>
      <c r="AD14" s="8">
        <v>0.66</v>
      </c>
      <c r="AE14" s="8">
        <v>2.2311349504248903</v>
      </c>
      <c r="AF14" s="8">
        <v>2.7744892674424118</v>
      </c>
      <c r="AG14" s="8">
        <v>1.243532699317021</v>
      </c>
      <c r="AH14" s="8">
        <v>2.8</v>
      </c>
      <c r="AI14" s="8">
        <v>2.34</v>
      </c>
      <c r="AJ14" s="8">
        <v>0.84</v>
      </c>
      <c r="AK14" s="10">
        <v>13</v>
      </c>
    </row>
    <row r="15" spans="1:37">
      <c r="A15" s="3">
        <v>77</v>
      </c>
      <c r="B15" s="3">
        <v>0</v>
      </c>
      <c r="C15" s="9">
        <v>68.72</v>
      </c>
      <c r="D15" s="8" t="s">
        <v>0</v>
      </c>
      <c r="E15" s="9">
        <v>26.179691725256898</v>
      </c>
      <c r="F15" s="9">
        <v>26.805029745808547</v>
      </c>
      <c r="G15" s="9">
        <v>69.22</v>
      </c>
      <c r="H15" s="9">
        <v>81.34</v>
      </c>
      <c r="I15" s="8">
        <v>1.1750939034960994</v>
      </c>
      <c r="J15" s="9">
        <v>29.6</v>
      </c>
      <c r="K15" s="9">
        <v>38.700000000000003</v>
      </c>
      <c r="L15" s="8">
        <v>1.3074324324324325</v>
      </c>
      <c r="M15" s="11">
        <v>2.29</v>
      </c>
      <c r="N15" s="11">
        <v>2.31</v>
      </c>
      <c r="O15" s="8">
        <f t="shared" si="0"/>
        <v>1.0087336244541485</v>
      </c>
      <c r="P15" s="8">
        <v>2.41</v>
      </c>
      <c r="Q15" s="8">
        <v>2.33</v>
      </c>
      <c r="R15" s="8">
        <v>0.96680497925311204</v>
      </c>
      <c r="S15" s="8">
        <v>2.1042896964014259</v>
      </c>
      <c r="T15" s="8">
        <v>2.5354155509128087</v>
      </c>
      <c r="U15" s="8">
        <v>1.2048795159947117</v>
      </c>
      <c r="V15" s="8">
        <v>1.67</v>
      </c>
      <c r="W15" s="8">
        <v>2.13</v>
      </c>
      <c r="X15" s="8">
        <v>1.28</v>
      </c>
      <c r="Y15" s="8">
        <v>1.9816012265304521</v>
      </c>
      <c r="Z15" s="8">
        <v>1.8862953099279687</v>
      </c>
      <c r="AA15" s="8">
        <v>0.95190459345377332</v>
      </c>
      <c r="AB15" s="8">
        <v>2.2999999999999998</v>
      </c>
      <c r="AC15" s="8">
        <v>1.85</v>
      </c>
      <c r="AD15" s="8">
        <v>0.8</v>
      </c>
      <c r="AE15" s="8">
        <v>1.9558256625706296</v>
      </c>
      <c r="AF15" s="8">
        <v>2.6882487991868271</v>
      </c>
      <c r="AG15" s="8">
        <v>1.3744828338398734</v>
      </c>
      <c r="AH15" s="8">
        <v>1.38</v>
      </c>
      <c r="AI15" s="8">
        <v>2.4300000000000002</v>
      </c>
      <c r="AJ15" s="8">
        <v>1.76</v>
      </c>
      <c r="AK15" s="10">
        <v>14</v>
      </c>
    </row>
    <row r="16" spans="1:37">
      <c r="A16" s="3">
        <v>15</v>
      </c>
      <c r="B16" s="3">
        <v>80</v>
      </c>
      <c r="C16" s="9">
        <v>64.16</v>
      </c>
      <c r="D16" s="8" t="s">
        <v>0</v>
      </c>
      <c r="E16" s="9">
        <v>27.794143777646848</v>
      </c>
      <c r="F16" s="9">
        <v>28.523599771811202</v>
      </c>
      <c r="G16" s="9">
        <v>53.29</v>
      </c>
      <c r="H16" s="9">
        <v>79.55</v>
      </c>
      <c r="I16" s="8">
        <v>1.4927753799962469</v>
      </c>
      <c r="J16" s="9">
        <v>62.4</v>
      </c>
      <c r="K16" s="9">
        <v>64.8</v>
      </c>
      <c r="L16" s="8">
        <v>1.0384615384615385</v>
      </c>
      <c r="M16" s="11">
        <v>2.31</v>
      </c>
      <c r="N16" s="11">
        <v>2.29</v>
      </c>
      <c r="O16" s="8">
        <f t="shared" si="0"/>
        <v>0.9913419913419913</v>
      </c>
      <c r="P16" s="8">
        <v>0.92</v>
      </c>
      <c r="Q16" s="8">
        <v>0.67</v>
      </c>
      <c r="R16" s="8">
        <v>0.72826086956521741</v>
      </c>
      <c r="S16" s="8">
        <v>1.409863563374707</v>
      </c>
      <c r="T16" s="8">
        <v>1.9067439353862639</v>
      </c>
      <c r="U16" s="8">
        <v>1.3524315294894236</v>
      </c>
      <c r="V16" s="8">
        <v>1.72</v>
      </c>
      <c r="W16" s="8">
        <v>2.52</v>
      </c>
      <c r="X16" s="8">
        <v>1.47</v>
      </c>
      <c r="Y16" s="8">
        <v>2.7616979815948439</v>
      </c>
      <c r="Z16" s="8">
        <v>2.5629010473294622</v>
      </c>
      <c r="AA16" s="8">
        <v>0.92801641034238691</v>
      </c>
      <c r="AB16" s="8">
        <v>1.61</v>
      </c>
      <c r="AC16" s="8">
        <v>3.5</v>
      </c>
      <c r="AD16" s="8">
        <v>2.17</v>
      </c>
      <c r="AE16" s="8">
        <v>1.0817246660801063</v>
      </c>
      <c r="AF16" s="8">
        <v>1.1346302416438077</v>
      </c>
      <c r="AG16" s="8">
        <v>1.04890854135315</v>
      </c>
      <c r="AH16" s="8">
        <v>4.5</v>
      </c>
      <c r="AI16" s="8">
        <v>8.27</v>
      </c>
      <c r="AJ16" s="8">
        <v>1.84</v>
      </c>
      <c r="AK16" s="10">
        <v>15</v>
      </c>
    </row>
    <row r="17" spans="1:37">
      <c r="A17" s="3">
        <v>26</v>
      </c>
      <c r="B17" s="3">
        <v>80</v>
      </c>
      <c r="C17" s="9">
        <v>69.83</v>
      </c>
      <c r="D17" s="8" t="s">
        <v>0</v>
      </c>
      <c r="E17" s="9">
        <v>28.355793367683972</v>
      </c>
      <c r="F17" s="9">
        <v>28.223675518562558</v>
      </c>
      <c r="G17" s="9">
        <v>58.64</v>
      </c>
      <c r="H17" s="9">
        <v>108.72</v>
      </c>
      <c r="I17" s="8">
        <v>1.8540245566166438</v>
      </c>
      <c r="J17" s="9">
        <v>59.4</v>
      </c>
      <c r="K17" s="9">
        <v>60.1</v>
      </c>
      <c r="L17" s="8">
        <v>1.0117845117845119</v>
      </c>
      <c r="M17" s="11">
        <v>2.2799999999999998</v>
      </c>
      <c r="N17" s="11">
        <v>2.2599999999999998</v>
      </c>
      <c r="O17" s="8">
        <f t="shared" si="0"/>
        <v>0.99122807017543857</v>
      </c>
      <c r="P17" s="8">
        <v>1.5</v>
      </c>
      <c r="Q17" s="8">
        <v>2.12</v>
      </c>
      <c r="R17" s="8">
        <v>1.4133333333333333</v>
      </c>
      <c r="S17" s="8">
        <v>1.7424425756901554</v>
      </c>
      <c r="T17" s="8">
        <v>1.7586208086285446</v>
      </c>
      <c r="U17" s="8">
        <v>1.0092848012118742</v>
      </c>
      <c r="V17" s="8">
        <v>1.42</v>
      </c>
      <c r="W17" s="8">
        <v>1.63</v>
      </c>
      <c r="X17" s="8">
        <v>1.1499999999999999</v>
      </c>
      <c r="Y17" s="8">
        <v>1.402283236523602</v>
      </c>
      <c r="Z17" s="8">
        <v>1.7026451322598828</v>
      </c>
      <c r="AA17" s="8">
        <v>1.2141948843950439</v>
      </c>
      <c r="AB17" s="8">
        <v>1.71</v>
      </c>
      <c r="AC17" s="8">
        <v>1.24</v>
      </c>
      <c r="AD17" s="8">
        <v>0.73</v>
      </c>
      <c r="AE17" s="8">
        <v>2.0263577316251675</v>
      </c>
      <c r="AF17" s="8">
        <v>1.5752224257952414</v>
      </c>
      <c r="AG17" s="8">
        <v>0.7773664053542465</v>
      </c>
      <c r="AH17" s="8">
        <v>4</v>
      </c>
      <c r="AI17" s="8">
        <v>3.41</v>
      </c>
      <c r="AJ17" s="8">
        <v>0.85</v>
      </c>
      <c r="AK17" s="10">
        <v>16</v>
      </c>
    </row>
    <row r="18" spans="1:37">
      <c r="A18" s="3">
        <v>43</v>
      </c>
      <c r="B18" s="3">
        <v>0</v>
      </c>
      <c r="C18" s="9">
        <v>67.66</v>
      </c>
      <c r="D18" s="8" t="s">
        <v>0</v>
      </c>
      <c r="E18" s="9">
        <v>28.99986788215088</v>
      </c>
      <c r="F18" s="9">
        <v>29.693486590038315</v>
      </c>
      <c r="G18" s="9">
        <v>73.599999999999994</v>
      </c>
      <c r="H18" s="9">
        <v>71.56</v>
      </c>
      <c r="I18" s="8">
        <v>0.97228260869565231</v>
      </c>
      <c r="J18" s="9">
        <v>52</v>
      </c>
      <c r="K18" s="9">
        <v>65.099999999999994</v>
      </c>
      <c r="L18" s="8">
        <v>1.2519230769230769</v>
      </c>
      <c r="M18" s="11">
        <v>2.29</v>
      </c>
      <c r="N18" s="11">
        <v>2.1</v>
      </c>
      <c r="O18" s="8">
        <f t="shared" si="0"/>
        <v>0.91703056768558955</v>
      </c>
      <c r="P18" s="8">
        <v>1.1599999999999999</v>
      </c>
      <c r="Q18" s="8">
        <v>1.5</v>
      </c>
      <c r="R18" s="8">
        <v>1.2931034482758621</v>
      </c>
      <c r="S18" s="8">
        <v>1.5262592089605567</v>
      </c>
      <c r="T18" s="8">
        <v>1.2483305489016046</v>
      </c>
      <c r="U18" s="8">
        <v>0.81790205855777764</v>
      </c>
      <c r="V18" s="8">
        <v>1.68</v>
      </c>
      <c r="W18" s="8">
        <v>1.7</v>
      </c>
      <c r="X18" s="8">
        <v>1.01</v>
      </c>
      <c r="Y18" s="8">
        <v>1.4405968618317515</v>
      </c>
      <c r="Z18" s="8">
        <v>1.7171308728755024</v>
      </c>
      <c r="AA18" s="8">
        <v>1.1919579435235834</v>
      </c>
      <c r="AB18" s="8">
        <v>1.69</v>
      </c>
      <c r="AC18" s="8">
        <v>1.43</v>
      </c>
      <c r="AD18" s="8">
        <v>0.85</v>
      </c>
      <c r="AE18" s="8">
        <v>1.6182611502319257</v>
      </c>
      <c r="AF18" s="8">
        <v>1.3670927363847549</v>
      </c>
      <c r="AG18" s="8">
        <v>0.84479117365502232</v>
      </c>
      <c r="AH18" s="8">
        <v>5.31</v>
      </c>
      <c r="AI18" s="8">
        <v>3.57</v>
      </c>
      <c r="AJ18" s="8">
        <v>0.67</v>
      </c>
      <c r="AK18" s="10">
        <v>17</v>
      </c>
    </row>
    <row r="19" spans="1:37">
      <c r="A19" s="3">
        <v>89</v>
      </c>
      <c r="B19" s="3">
        <v>40</v>
      </c>
      <c r="C19" s="9">
        <v>62.16</v>
      </c>
      <c r="D19" s="8" t="s">
        <v>0</v>
      </c>
      <c r="E19" s="9">
        <v>29.868507169631698</v>
      </c>
      <c r="F19" s="9">
        <v>29.307516425978971</v>
      </c>
      <c r="G19" s="9">
        <v>54.89</v>
      </c>
      <c r="H19" s="9">
        <v>80</v>
      </c>
      <c r="I19" s="8">
        <v>1.4574603752960467</v>
      </c>
      <c r="J19" s="9">
        <v>46.8</v>
      </c>
      <c r="K19" s="9">
        <v>45.8</v>
      </c>
      <c r="L19" s="8">
        <v>0.9786324786324786</v>
      </c>
      <c r="M19" s="11">
        <v>2.27</v>
      </c>
      <c r="N19" s="11">
        <v>2.29</v>
      </c>
      <c r="O19" s="8">
        <f t="shared" si="0"/>
        <v>1.0088105726872247</v>
      </c>
      <c r="P19" s="8">
        <v>1.33</v>
      </c>
      <c r="Q19" s="8">
        <v>5.26</v>
      </c>
      <c r="R19" s="8">
        <v>3.9548872180451125</v>
      </c>
      <c r="S19" s="8">
        <v>1.6753290064503039</v>
      </c>
      <c r="T19" s="8">
        <v>1.1469303458337154</v>
      </c>
      <c r="U19" s="8">
        <v>0.68460006447559674</v>
      </c>
      <c r="V19" s="8">
        <v>1.55</v>
      </c>
      <c r="W19" s="8">
        <v>2.2000000000000002</v>
      </c>
      <c r="X19" s="8">
        <v>1.42</v>
      </c>
      <c r="Y19" s="8">
        <v>3.119059579790004</v>
      </c>
      <c r="Z19" s="8">
        <v>2.4928183834131414</v>
      </c>
      <c r="AA19" s="8">
        <v>0.79922114972262714</v>
      </c>
      <c r="AB19" s="8">
        <v>1.24</v>
      </c>
      <c r="AC19" s="8">
        <v>1.67</v>
      </c>
      <c r="AD19" s="8">
        <v>1.35</v>
      </c>
      <c r="AE19" s="8">
        <v>3.2842308892012473</v>
      </c>
      <c r="AF19" s="8">
        <v>3.4634797101480168</v>
      </c>
      <c r="AG19" s="8">
        <v>1.0545786295160156</v>
      </c>
      <c r="AH19" s="8">
        <v>1.86</v>
      </c>
      <c r="AI19" s="8">
        <v>3.47</v>
      </c>
      <c r="AJ19" s="8">
        <v>1.87</v>
      </c>
      <c r="AK19" s="10">
        <v>18</v>
      </c>
    </row>
    <row r="20" spans="1:37">
      <c r="A20" s="3">
        <v>10</v>
      </c>
      <c r="B20" s="3">
        <v>40</v>
      </c>
      <c r="C20" s="9">
        <v>65.150000000000006</v>
      </c>
      <c r="D20" s="8" t="s">
        <v>0</v>
      </c>
      <c r="E20" s="9">
        <v>31.240602759865013</v>
      </c>
      <c r="F20" s="9">
        <v>31.691670286344344</v>
      </c>
      <c r="G20" s="9">
        <v>62.11</v>
      </c>
      <c r="H20" s="9">
        <v>63.62</v>
      </c>
      <c r="I20" s="8">
        <v>1.0243117050394461</v>
      </c>
      <c r="J20" s="9">
        <v>34</v>
      </c>
      <c r="K20" s="9">
        <v>30.6</v>
      </c>
      <c r="L20" s="8">
        <v>0.9</v>
      </c>
      <c r="M20" s="11">
        <v>2.2799999999999998</v>
      </c>
      <c r="N20" s="11">
        <v>2.27</v>
      </c>
      <c r="O20" s="8">
        <f t="shared" si="0"/>
        <v>0.9956140350877194</v>
      </c>
      <c r="P20" s="8">
        <v>0.89</v>
      </c>
      <c r="Q20" s="8">
        <v>1.35</v>
      </c>
      <c r="R20" s="8">
        <v>1.5168539325842698</v>
      </c>
      <c r="S20" s="8">
        <v>1.9067439353862661</v>
      </c>
      <c r="T20" s="8">
        <v>1.6573621600706836</v>
      </c>
      <c r="U20" s="8">
        <v>0.86921066290683491</v>
      </c>
      <c r="V20" s="8">
        <v>2.44</v>
      </c>
      <c r="W20" s="8">
        <v>2.97</v>
      </c>
      <c r="X20" s="8">
        <v>1.22</v>
      </c>
      <c r="Y20" s="8">
        <v>2.504364306508565</v>
      </c>
      <c r="Z20" s="8">
        <v>2.4775065796976485</v>
      </c>
      <c r="AA20" s="8">
        <v>0.9892756310489188</v>
      </c>
      <c r="AB20" s="8">
        <v>2.44</v>
      </c>
      <c r="AC20" s="8">
        <v>2.8</v>
      </c>
      <c r="AD20" s="8">
        <v>1.1499999999999999</v>
      </c>
      <c r="AE20" s="8">
        <v>1.2854043165275548</v>
      </c>
      <c r="AF20" s="8">
        <v>1</v>
      </c>
      <c r="AG20" s="8">
        <v>0.7779653352195377</v>
      </c>
      <c r="AH20" s="8">
        <v>2.97</v>
      </c>
      <c r="AI20" s="8">
        <v>2.64</v>
      </c>
      <c r="AJ20" s="8">
        <v>0.89</v>
      </c>
      <c r="AK20" s="10">
        <v>19</v>
      </c>
    </row>
    <row r="21" spans="1:37">
      <c r="A21" s="3">
        <v>32</v>
      </c>
      <c r="B21" s="3">
        <v>80</v>
      </c>
      <c r="C21" s="9">
        <v>68.7</v>
      </c>
      <c r="D21" s="8" t="s">
        <v>0</v>
      </c>
      <c r="E21" s="9">
        <v>32.822547663177311</v>
      </c>
      <c r="F21" s="9">
        <v>33.344645452093182</v>
      </c>
      <c r="G21" s="9">
        <v>73.239999999999995</v>
      </c>
      <c r="H21" s="9">
        <v>112.01</v>
      </c>
      <c r="I21" s="8">
        <v>1.529355543418897</v>
      </c>
      <c r="J21" s="9">
        <v>40.4</v>
      </c>
      <c r="K21" s="9">
        <v>33.6</v>
      </c>
      <c r="L21" s="8">
        <v>0.83168316831683176</v>
      </c>
      <c r="M21" s="11">
        <v>2.38</v>
      </c>
      <c r="N21" s="11">
        <v>2.33</v>
      </c>
      <c r="O21" s="8">
        <f t="shared" si="0"/>
        <v>0.97899159663865554</v>
      </c>
      <c r="P21" s="8">
        <v>2.54</v>
      </c>
      <c r="Q21" s="8">
        <v>1.8</v>
      </c>
      <c r="R21" s="8">
        <v>0.70866141732283461</v>
      </c>
      <c r="S21" s="8">
        <v>1.762688783177919</v>
      </c>
      <c r="T21" s="8">
        <v>2.1801757577297343</v>
      </c>
      <c r="U21" s="8">
        <v>1.2368466734094352</v>
      </c>
      <c r="V21" s="8">
        <v>1.55</v>
      </c>
      <c r="W21" s="8">
        <v>2.95</v>
      </c>
      <c r="X21" s="8">
        <v>1.9</v>
      </c>
      <c r="Y21" s="8">
        <v>2.2675134544496585</v>
      </c>
      <c r="Z21" s="8">
        <v>2.0108114062176328</v>
      </c>
      <c r="AA21" s="8">
        <v>0.88679138916318845</v>
      </c>
      <c r="AB21" s="8">
        <v>1</v>
      </c>
      <c r="AC21" s="8">
        <v>2.19</v>
      </c>
      <c r="AD21" s="8">
        <v>2.19</v>
      </c>
      <c r="AE21" s="8">
        <v>2.872331420157495</v>
      </c>
      <c r="AF21" s="8">
        <v>3.7725906198559414</v>
      </c>
      <c r="AG21" s="8">
        <v>1.3134245558784032</v>
      </c>
      <c r="AH21" s="8">
        <v>3.29</v>
      </c>
      <c r="AI21" s="8">
        <v>8.06</v>
      </c>
      <c r="AJ21" s="8">
        <v>2.4500000000000002</v>
      </c>
      <c r="AK21" s="10">
        <v>20</v>
      </c>
    </row>
    <row r="22" spans="1:37">
      <c r="A22" s="3">
        <v>87</v>
      </c>
      <c r="B22" s="3">
        <v>80</v>
      </c>
      <c r="C22" s="9">
        <v>63.52</v>
      </c>
      <c r="D22" s="8" t="s">
        <v>0</v>
      </c>
      <c r="E22" s="9">
        <v>27.868502182473062</v>
      </c>
      <c r="F22" s="9">
        <v>27.822716034309089</v>
      </c>
      <c r="G22" s="9">
        <v>60.75</v>
      </c>
      <c r="H22" s="9">
        <v>109.05</v>
      </c>
      <c r="I22" s="8">
        <v>1.7950617283950616</v>
      </c>
      <c r="J22" s="9">
        <v>22.6</v>
      </c>
      <c r="K22" s="9">
        <v>25.8</v>
      </c>
      <c r="L22" s="8">
        <v>1.1415929203539823</v>
      </c>
      <c r="M22" s="11">
        <v>2.4500000000000002</v>
      </c>
      <c r="N22" s="11">
        <v>2.3199999999999998</v>
      </c>
      <c r="O22" s="8">
        <f t="shared" si="0"/>
        <v>0.946938775510204</v>
      </c>
      <c r="P22" s="8">
        <v>0.72</v>
      </c>
      <c r="Q22" s="8">
        <v>0.8</v>
      </c>
      <c r="R22" s="8">
        <v>1.1111111111111112</v>
      </c>
      <c r="S22" s="8">
        <v>1.6921868621204406</v>
      </c>
      <c r="T22" s="8">
        <v>1.9558256625706227</v>
      </c>
      <c r="U22" s="8">
        <v>1.1557976878037113</v>
      </c>
      <c r="V22" s="8">
        <v>1.46</v>
      </c>
      <c r="W22" s="8">
        <v>3.28</v>
      </c>
      <c r="X22" s="8">
        <v>2.25</v>
      </c>
      <c r="Y22" s="8">
        <v>1.2560456413633017</v>
      </c>
      <c r="Z22" s="8">
        <v>1.1764536191421844</v>
      </c>
      <c r="AA22" s="8">
        <v>0.93663285823377507</v>
      </c>
      <c r="AB22" s="8">
        <v>1.03</v>
      </c>
      <c r="AC22" s="8">
        <v>3</v>
      </c>
      <c r="AD22" s="8">
        <v>2.91</v>
      </c>
      <c r="AE22" s="8">
        <v>3.0454737442645468</v>
      </c>
      <c r="AF22" s="8">
        <v>3.439555708246437</v>
      </c>
      <c r="AG22" s="8">
        <v>1.1293992321306507</v>
      </c>
      <c r="AH22" s="8">
        <v>1</v>
      </c>
      <c r="AI22" s="8">
        <v>2.2200000000000002</v>
      </c>
      <c r="AJ22" s="8">
        <v>2.2200000000000002</v>
      </c>
      <c r="AK22" s="10">
        <v>21</v>
      </c>
    </row>
    <row r="23" spans="1:37">
      <c r="A23" s="3">
        <v>8</v>
      </c>
      <c r="B23" s="3">
        <v>80</v>
      </c>
      <c r="C23" s="9">
        <v>73.3</v>
      </c>
      <c r="D23" s="8" t="s">
        <v>0</v>
      </c>
      <c r="E23" s="9">
        <v>34.152463997886116</v>
      </c>
      <c r="F23" s="9">
        <v>34.350640771568237</v>
      </c>
      <c r="G23" s="9">
        <v>44.43</v>
      </c>
      <c r="H23" s="9">
        <v>75.25</v>
      </c>
      <c r="I23" s="8">
        <v>1.6936754445194688</v>
      </c>
      <c r="J23" s="9">
        <v>46.8</v>
      </c>
      <c r="K23" s="9">
        <v>45.5</v>
      </c>
      <c r="L23" s="8">
        <v>0.97222222222222232</v>
      </c>
      <c r="M23" s="11">
        <v>2.2999999999999998</v>
      </c>
      <c r="N23" s="11">
        <v>2.27</v>
      </c>
      <c r="O23" s="8">
        <f t="shared" si="0"/>
        <v>0.98695652173913051</v>
      </c>
      <c r="P23" s="8">
        <v>1.66</v>
      </c>
      <c r="Q23" s="8">
        <v>1.5</v>
      </c>
      <c r="R23" s="8">
        <v>0.90361445783132532</v>
      </c>
      <c r="S23" s="8">
        <v>1.9543199368684749</v>
      </c>
      <c r="T23" s="8">
        <v>2.7532032366896826</v>
      </c>
      <c r="U23" s="8">
        <v>1.4087781558946315</v>
      </c>
      <c r="V23" s="8">
        <v>3.12</v>
      </c>
      <c r="W23" s="8">
        <v>3.36</v>
      </c>
      <c r="X23" s="8">
        <v>1.08</v>
      </c>
      <c r="Y23" s="8">
        <v>3.1601652474534991</v>
      </c>
      <c r="Z23" s="8">
        <v>2.2208487023394357</v>
      </c>
      <c r="AA23" s="8">
        <v>0.70276347229912217</v>
      </c>
      <c r="AB23" s="8">
        <v>2.84</v>
      </c>
      <c r="AC23" s="8">
        <v>3.63</v>
      </c>
      <c r="AD23" s="8">
        <v>1.28</v>
      </c>
      <c r="AE23" s="8">
        <v>1.4120368877689335</v>
      </c>
      <c r="AF23" s="8">
        <v>1.7518617029385053</v>
      </c>
      <c r="AG23" s="8">
        <v>1.2406628453641226</v>
      </c>
      <c r="AH23" s="8">
        <v>5.65</v>
      </c>
      <c r="AI23" s="8">
        <v>5.84</v>
      </c>
      <c r="AJ23" s="8">
        <v>1.03</v>
      </c>
      <c r="AK23" s="10">
        <v>22</v>
      </c>
    </row>
    <row r="24" spans="1:37">
      <c r="A24" s="3">
        <v>38</v>
      </c>
      <c r="B24" s="3">
        <v>0</v>
      </c>
      <c r="C24" s="9">
        <v>60.57</v>
      </c>
      <c r="D24" s="8" t="s">
        <v>0</v>
      </c>
      <c r="E24" s="9">
        <v>27.820408163265302</v>
      </c>
      <c r="F24" s="9">
        <v>28.8</v>
      </c>
      <c r="G24" s="9">
        <v>70.77</v>
      </c>
      <c r="H24" s="9">
        <v>56.66</v>
      </c>
      <c r="I24" s="8">
        <v>0.80062173237247425</v>
      </c>
      <c r="J24" s="9">
        <v>31.7</v>
      </c>
      <c r="K24" s="9">
        <v>37.299999999999997</v>
      </c>
      <c r="L24" s="8">
        <v>1.1766561514195584</v>
      </c>
      <c r="M24" s="11">
        <v>2.2599999999999998</v>
      </c>
      <c r="N24" s="11">
        <v>2.08</v>
      </c>
      <c r="O24" s="8">
        <f t="shared" si="0"/>
        <v>0.92035398230088505</v>
      </c>
      <c r="P24" s="8">
        <v>2.0499999999999998</v>
      </c>
      <c r="Q24" s="8">
        <v>1.55</v>
      </c>
      <c r="R24" s="8">
        <v>0.75609756097560987</v>
      </c>
      <c r="S24" s="8">
        <v>2.0945882456412472</v>
      </c>
      <c r="T24" s="8">
        <v>1.6182611502319224</v>
      </c>
      <c r="U24" s="8">
        <v>0.77259153611668441</v>
      </c>
      <c r="V24" s="8">
        <v>4.01</v>
      </c>
      <c r="W24" s="8">
        <v>2.73</v>
      </c>
      <c r="X24" s="8">
        <v>0.68</v>
      </c>
      <c r="Y24" s="8">
        <v>2.3027109603999611</v>
      </c>
      <c r="Z24" s="8">
        <v>2.2727585800490986</v>
      </c>
      <c r="AA24" s="8">
        <v>0.98699255752634274</v>
      </c>
      <c r="AB24" s="8">
        <v>5.93</v>
      </c>
      <c r="AC24" s="8">
        <v>3.44</v>
      </c>
      <c r="AD24" s="8">
        <v>0.57999999999999996</v>
      </c>
      <c r="AE24" s="8">
        <v>2.8634963763330399</v>
      </c>
      <c r="AF24" s="8">
        <v>2.8923100651298941</v>
      </c>
      <c r="AG24" s="8">
        <v>1.0100624149675903</v>
      </c>
      <c r="AH24" s="8">
        <v>5.99</v>
      </c>
      <c r="AI24" s="8">
        <v>6.63</v>
      </c>
      <c r="AJ24" s="8">
        <v>1.1100000000000001</v>
      </c>
      <c r="AK24" s="10">
        <v>23</v>
      </c>
    </row>
    <row r="25" spans="1:37">
      <c r="A25" s="3">
        <v>65</v>
      </c>
      <c r="B25" s="3">
        <v>0</v>
      </c>
      <c r="C25" s="9">
        <v>73.989999999999995</v>
      </c>
      <c r="D25" s="8" t="s">
        <v>0</v>
      </c>
      <c r="E25" s="9">
        <v>34.402221941674028</v>
      </c>
      <c r="F25" s="9">
        <v>33.786769347304634</v>
      </c>
      <c r="G25" s="9">
        <v>59.87</v>
      </c>
      <c r="H25" s="9">
        <v>60.83</v>
      </c>
      <c r="I25" s="8">
        <v>1.016034741940872</v>
      </c>
      <c r="J25" s="9">
        <v>51.3</v>
      </c>
      <c r="K25" s="9">
        <v>60.5</v>
      </c>
      <c r="L25" s="8">
        <v>1.1793372319688109</v>
      </c>
      <c r="M25" s="11">
        <v>2.17</v>
      </c>
      <c r="N25" s="11">
        <v>2.2000000000000002</v>
      </c>
      <c r="O25" s="8">
        <f t="shared" si="0"/>
        <v>1.0138248847926268</v>
      </c>
      <c r="P25" s="8">
        <v>1.9</v>
      </c>
      <c r="Q25" s="8">
        <v>2.4300000000000002</v>
      </c>
      <c r="R25" s="8">
        <v>1.2789473684210528</v>
      </c>
      <c r="S25" s="8">
        <v>1.4868119844682672</v>
      </c>
      <c r="T25" s="8">
        <v>1.4012036648872586</v>
      </c>
      <c r="U25" s="8">
        <v>0.94242155667609506</v>
      </c>
      <c r="V25" s="8">
        <v>1.94</v>
      </c>
      <c r="W25" s="8">
        <v>2.11</v>
      </c>
      <c r="X25" s="8">
        <v>1.0900000000000001</v>
      </c>
      <c r="Y25" s="8">
        <v>1.6535372607744563</v>
      </c>
      <c r="Z25" s="8">
        <v>1.4607068446100697</v>
      </c>
      <c r="AA25" s="8">
        <v>0.88338308380539798</v>
      </c>
      <c r="AB25" s="8">
        <v>2.69</v>
      </c>
      <c r="AC25" s="8">
        <v>5.3</v>
      </c>
      <c r="AD25" s="8">
        <v>1.97</v>
      </c>
      <c r="AE25" s="8">
        <v>3.4983306802233329</v>
      </c>
      <c r="AF25" s="8">
        <v>4.0309254768685969</v>
      </c>
      <c r="AG25" s="8">
        <v>1.1522425537574577</v>
      </c>
      <c r="AH25" s="8">
        <v>7.78</v>
      </c>
      <c r="AI25" s="8">
        <v>9.92</v>
      </c>
      <c r="AJ25" s="8">
        <v>1.28</v>
      </c>
      <c r="AK25" s="10">
        <v>24</v>
      </c>
    </row>
    <row r="26" spans="1:37">
      <c r="A26" s="3">
        <v>112</v>
      </c>
      <c r="B26" s="3">
        <v>40</v>
      </c>
      <c r="C26" s="9">
        <v>75.22</v>
      </c>
      <c r="D26" s="8" t="s">
        <v>1</v>
      </c>
      <c r="E26" s="9">
        <v>27.410207939508503</v>
      </c>
      <c r="F26" s="9">
        <v>27.776706145596233</v>
      </c>
      <c r="G26" s="9">
        <v>64.38</v>
      </c>
      <c r="H26" s="9">
        <v>119.77</v>
      </c>
      <c r="I26" s="8">
        <v>1.8603603603603605</v>
      </c>
      <c r="J26" s="9">
        <v>41.9</v>
      </c>
      <c r="K26" s="9">
        <v>34.700000000000003</v>
      </c>
      <c r="L26" s="8">
        <v>0.82816229116945117</v>
      </c>
      <c r="M26" s="11">
        <v>2.29</v>
      </c>
      <c r="N26" s="11">
        <v>2.3199999999999998</v>
      </c>
      <c r="O26" s="8">
        <f t="shared" si="0"/>
        <v>1.0131004366812226</v>
      </c>
      <c r="P26" s="8">
        <v>4.2</v>
      </c>
      <c r="Q26" s="8">
        <v>3.83</v>
      </c>
      <c r="R26" s="8">
        <v>0.91190476190476188</v>
      </c>
      <c r="S26" s="8">
        <v>1.9633717104934962</v>
      </c>
      <c r="T26" s="8">
        <v>2.2938606916674238</v>
      </c>
      <c r="U26" s="8">
        <v>1.1683272603998449</v>
      </c>
      <c r="Y26" s="8">
        <v>1.5655468325981883</v>
      </c>
      <c r="Z26" s="8">
        <v>2.0294813903989271</v>
      </c>
      <c r="AA26" s="8">
        <v>1.2963402615243333</v>
      </c>
      <c r="AE26" s="8">
        <v>2.7787661814382503</v>
      </c>
      <c r="AF26" s="8">
        <v>3.3532395614965966</v>
      </c>
      <c r="AG26" s="8">
        <v>1.2067368546140169</v>
      </c>
      <c r="AK26" s="10">
        <v>25</v>
      </c>
    </row>
    <row r="27" spans="1:37">
      <c r="A27" s="3">
        <v>4</v>
      </c>
      <c r="B27" s="3">
        <v>80</v>
      </c>
      <c r="C27" s="9">
        <v>63.18</v>
      </c>
      <c r="D27" s="8" t="s">
        <v>0</v>
      </c>
      <c r="E27" s="9">
        <v>25.055289605554158</v>
      </c>
      <c r="F27" s="9">
        <v>26.413034349542286</v>
      </c>
      <c r="G27" s="9">
        <v>60.92</v>
      </c>
      <c r="H27" s="9">
        <v>89.62</v>
      </c>
      <c r="I27" s="8">
        <v>1.4711096520026263</v>
      </c>
      <c r="J27" s="9">
        <v>38</v>
      </c>
      <c r="K27" s="9">
        <v>39.5</v>
      </c>
      <c r="L27" s="8">
        <v>1.0394736842105263</v>
      </c>
      <c r="M27" s="11">
        <v>2.48</v>
      </c>
      <c r="N27" s="11">
        <v>2.35</v>
      </c>
      <c r="O27" s="8">
        <f t="shared" si="0"/>
        <v>0.94758064516129037</v>
      </c>
      <c r="P27" s="8">
        <v>1.32</v>
      </c>
      <c r="Q27" s="8">
        <v>1.21</v>
      </c>
      <c r="R27" s="8">
        <v>0.91666666666666663</v>
      </c>
      <c r="S27" s="8">
        <v>3.1407543548271066</v>
      </c>
      <c r="T27" s="8">
        <v>3.3096224908000234</v>
      </c>
      <c r="U27" s="8">
        <v>1.0537667441942344</v>
      </c>
      <c r="Y27" s="8">
        <v>2.0341759093105978</v>
      </c>
      <c r="Z27" s="8">
        <v>2.5024362789874917</v>
      </c>
      <c r="AA27" s="8">
        <v>1.2301965958468124</v>
      </c>
      <c r="AE27" s="8">
        <v>1.7845441019399779</v>
      </c>
      <c r="AF27" s="8">
        <v>1.6676052021229089</v>
      </c>
      <c r="AG27" s="8">
        <v>0.93447127493798288</v>
      </c>
      <c r="AK27" s="10">
        <v>26</v>
      </c>
    </row>
    <row r="28" spans="1:37">
      <c r="A28" s="3">
        <v>9</v>
      </c>
      <c r="B28" s="3">
        <v>40</v>
      </c>
      <c r="C28" s="9">
        <v>63.14</v>
      </c>
      <c r="D28" s="8" t="s">
        <v>0</v>
      </c>
      <c r="E28" s="9">
        <v>26.189584389068827</v>
      </c>
      <c r="F28" s="9">
        <v>25.690175600943004</v>
      </c>
      <c r="G28" s="9">
        <v>60.08</v>
      </c>
      <c r="H28" s="9">
        <v>82.4</v>
      </c>
      <c r="I28" s="8">
        <v>1.3715046604527299</v>
      </c>
      <c r="J28" s="9">
        <v>32</v>
      </c>
      <c r="K28" s="9">
        <v>30</v>
      </c>
      <c r="L28" s="8">
        <v>0.9375</v>
      </c>
      <c r="M28" s="11">
        <v>2.2599999999999998</v>
      </c>
      <c r="N28" s="11">
        <v>2.23</v>
      </c>
      <c r="O28" s="8">
        <f t="shared" si="0"/>
        <v>0.98672566371681425</v>
      </c>
      <c r="P28" s="8">
        <v>0.63</v>
      </c>
      <c r="Q28" s="8">
        <v>1.28</v>
      </c>
      <c r="R28" s="8">
        <v>2.0317460317460316</v>
      </c>
      <c r="S28" s="8">
        <v>2.2553218540915876</v>
      </c>
      <c r="T28" s="8">
        <v>3.1190595797899761</v>
      </c>
      <c r="U28" s="8">
        <v>1.3829775888223679</v>
      </c>
      <c r="V28" s="8">
        <v>2.19</v>
      </c>
      <c r="W28" s="8">
        <v>3.67</v>
      </c>
      <c r="X28" s="8">
        <v>1.68</v>
      </c>
      <c r="Y28" s="8">
        <v>2.0897543057217325</v>
      </c>
      <c r="Z28" s="8">
        <v>1.8206384375106897</v>
      </c>
      <c r="AA28" s="8">
        <v>0.87122128784508035</v>
      </c>
      <c r="AB28" s="8">
        <v>1.66</v>
      </c>
      <c r="AC28" s="8">
        <v>4.08</v>
      </c>
      <c r="AD28" s="8">
        <v>2.46</v>
      </c>
      <c r="AE28" s="8">
        <v>1.4218583810237477</v>
      </c>
      <c r="AF28" s="8">
        <v>1.8819420733347472</v>
      </c>
      <c r="AG28" s="8">
        <v>1.3235791260587684</v>
      </c>
      <c r="AH28" s="8">
        <v>6.54</v>
      </c>
      <c r="AI28" s="8">
        <v>7.3</v>
      </c>
      <c r="AJ28" s="8">
        <v>1.1200000000000001</v>
      </c>
      <c r="AK28" s="10">
        <v>27</v>
      </c>
    </row>
    <row r="29" spans="1:37">
      <c r="A29" s="3">
        <v>98</v>
      </c>
      <c r="B29" s="3">
        <v>80</v>
      </c>
      <c r="C29" s="9">
        <v>61.88</v>
      </c>
      <c r="D29" s="8" t="s">
        <v>0</v>
      </c>
      <c r="E29" s="9">
        <v>32.733250343132561</v>
      </c>
      <c r="F29" s="9">
        <v>34.105780586676879</v>
      </c>
      <c r="G29" s="9">
        <v>58.27</v>
      </c>
      <c r="H29" s="9">
        <v>110.24</v>
      </c>
      <c r="I29" s="8">
        <v>1.8918826154110175</v>
      </c>
      <c r="J29" s="9">
        <v>39.200000000000003</v>
      </c>
      <c r="K29" s="9">
        <v>33.299999999999997</v>
      </c>
      <c r="L29" s="8">
        <v>0.84948979591836726</v>
      </c>
      <c r="M29" s="11">
        <v>2.31</v>
      </c>
      <c r="N29" s="11">
        <v>2.33</v>
      </c>
      <c r="O29" s="8">
        <f t="shared" si="0"/>
        <v>1.0086580086580086</v>
      </c>
      <c r="P29" s="8">
        <v>1.5</v>
      </c>
      <c r="Q29" s="8">
        <v>1.19</v>
      </c>
      <c r="R29" s="8">
        <v>0.79333333333333333</v>
      </c>
      <c r="S29" s="8">
        <v>2.3565342776881293</v>
      </c>
      <c r="T29" s="8">
        <v>1.9558256625706225</v>
      </c>
      <c r="U29" s="8">
        <v>0.82995850350599576</v>
      </c>
      <c r="V29" s="8">
        <v>2.54</v>
      </c>
      <c r="W29" s="8">
        <v>2.36</v>
      </c>
      <c r="X29" s="8">
        <v>0.93</v>
      </c>
      <c r="Y29" s="8">
        <v>1.7900501418559389</v>
      </c>
      <c r="Z29" s="8">
        <v>2.1953400793450699</v>
      </c>
      <c r="AA29" s="8">
        <v>1.2264126171733507</v>
      </c>
      <c r="AB29" s="8">
        <v>2</v>
      </c>
      <c r="AC29" s="8">
        <v>2.2400000000000002</v>
      </c>
      <c r="AD29" s="8">
        <v>1.1200000000000001</v>
      </c>
      <c r="AE29" s="8">
        <v>3.2665727666414535</v>
      </c>
      <c r="AF29" s="8">
        <v>3.3070745215489135</v>
      </c>
      <c r="AG29" s="8">
        <v>1.0123988528040972</v>
      </c>
      <c r="AH29" s="8">
        <v>6.92</v>
      </c>
      <c r="AI29" s="8">
        <v>8.58</v>
      </c>
      <c r="AJ29" s="8">
        <v>1.24</v>
      </c>
      <c r="AK29" s="10">
        <v>28</v>
      </c>
    </row>
    <row r="30" spans="1:37">
      <c r="A30" s="3">
        <v>84</v>
      </c>
      <c r="B30" s="3">
        <v>0</v>
      </c>
      <c r="C30" s="9">
        <v>72.510000000000005</v>
      </c>
      <c r="D30" s="8" t="s">
        <v>1</v>
      </c>
      <c r="E30" s="9">
        <v>33.13451164422613</v>
      </c>
      <c r="F30" s="9">
        <v>32.937151879303535</v>
      </c>
      <c r="G30" s="9">
        <v>48.47</v>
      </c>
      <c r="H30" s="9">
        <v>62.42</v>
      </c>
      <c r="I30" s="8">
        <v>1.287806890860326</v>
      </c>
      <c r="J30" s="9">
        <v>44.8</v>
      </c>
      <c r="K30" s="9">
        <v>50</v>
      </c>
      <c r="L30" s="8">
        <v>1.1160714285714286</v>
      </c>
      <c r="M30" s="11">
        <v>2.36</v>
      </c>
      <c r="N30" s="11">
        <v>2.35</v>
      </c>
      <c r="O30" s="8">
        <f t="shared" si="0"/>
        <v>0.9957627118644069</v>
      </c>
      <c r="P30" s="8">
        <v>0.99</v>
      </c>
      <c r="Q30" s="8">
        <v>0.89</v>
      </c>
      <c r="R30" s="8">
        <v>0.89898989898989901</v>
      </c>
      <c r="S30" s="8">
        <v>2.3710984328772451</v>
      </c>
      <c r="T30" s="8">
        <v>1.8150383106343093</v>
      </c>
      <c r="U30" s="8">
        <v>0.76548416778793271</v>
      </c>
      <c r="Y30" s="8">
        <v>2.3986492695680548</v>
      </c>
      <c r="Z30" s="8">
        <v>2.1784973122852236</v>
      </c>
      <c r="AA30" s="8">
        <v>0.9082183626944027</v>
      </c>
      <c r="AE30" s="8">
        <v>3.4342617457510087</v>
      </c>
      <c r="AF30" s="8">
        <v>2.9508101660530666</v>
      </c>
      <c r="AG30" s="8">
        <v>0.85922692692364355</v>
      </c>
      <c r="AK30" s="10">
        <v>29</v>
      </c>
    </row>
    <row r="31" spans="1:37">
      <c r="A31" s="3">
        <v>1</v>
      </c>
      <c r="B31" s="3">
        <v>40</v>
      </c>
      <c r="C31" s="9">
        <v>66.23</v>
      </c>
      <c r="D31" s="8" t="s">
        <v>0</v>
      </c>
      <c r="E31" s="9">
        <v>25.300568106751221</v>
      </c>
      <c r="F31" s="9">
        <v>25.647377460694941</v>
      </c>
      <c r="G31" s="9">
        <v>49.45</v>
      </c>
      <c r="H31" s="9">
        <v>74.81</v>
      </c>
      <c r="I31" s="8">
        <v>1.5128412537917089</v>
      </c>
      <c r="J31" s="9">
        <v>47.2</v>
      </c>
      <c r="K31" s="9">
        <v>41.4</v>
      </c>
      <c r="L31" s="8">
        <v>0.87711864406779649</v>
      </c>
      <c r="M31" s="11">
        <v>2.37</v>
      </c>
      <c r="N31" s="11">
        <v>2.36</v>
      </c>
      <c r="O31" s="8">
        <f t="shared" si="0"/>
        <v>0.99578059071729952</v>
      </c>
      <c r="P31" s="8">
        <v>1.58</v>
      </c>
      <c r="Q31" s="8">
        <v>1.58</v>
      </c>
      <c r="R31" s="8">
        <v>1</v>
      </c>
      <c r="S31" s="8">
        <v>1.8660659830735993</v>
      </c>
      <c r="T31" s="8">
        <v>2.9873968269547748</v>
      </c>
      <c r="U31" s="8">
        <v>1.6009063205976406</v>
      </c>
      <c r="V31" s="8">
        <v>4.22</v>
      </c>
      <c r="W31" s="8">
        <v>5.19</v>
      </c>
      <c r="X31" s="8">
        <v>1.23</v>
      </c>
      <c r="Y31" s="8">
        <v>1.9363413919657606</v>
      </c>
      <c r="Z31" s="8">
        <v>2.9057063036213409</v>
      </c>
      <c r="AA31" s="8">
        <v>1.5006167381834914</v>
      </c>
      <c r="AB31" s="8">
        <v>1.67</v>
      </c>
      <c r="AC31" s="8">
        <v>3.32</v>
      </c>
      <c r="AD31" s="8">
        <v>1.99</v>
      </c>
      <c r="AE31" s="8">
        <v>1.4618322610773251</v>
      </c>
      <c r="AF31" s="8">
        <v>2.3456698984637554</v>
      </c>
      <c r="AG31" s="8">
        <v>1.6046094760113376</v>
      </c>
      <c r="AH31" s="8">
        <v>7.35</v>
      </c>
      <c r="AI31" s="8">
        <v>8.32</v>
      </c>
      <c r="AJ31" s="8">
        <v>1.1299999999999999</v>
      </c>
      <c r="AK31" s="10">
        <v>30</v>
      </c>
    </row>
    <row r="32" spans="1:37">
      <c r="A32" s="3">
        <v>11</v>
      </c>
      <c r="B32" s="3">
        <v>0</v>
      </c>
      <c r="C32" s="9">
        <v>75.75</v>
      </c>
      <c r="D32" s="8" t="s">
        <v>0</v>
      </c>
      <c r="E32" s="9">
        <v>25.641629200699889</v>
      </c>
      <c r="F32" s="9">
        <v>26.206561055794868</v>
      </c>
      <c r="G32" s="9">
        <v>72.349999999999994</v>
      </c>
      <c r="H32" s="9">
        <v>69.430000000000007</v>
      </c>
      <c r="I32" s="8">
        <v>0.95964063579820336</v>
      </c>
      <c r="J32" s="9">
        <v>42.6</v>
      </c>
      <c r="K32" s="9">
        <v>39</v>
      </c>
      <c r="L32" s="8">
        <v>0.91549295774647887</v>
      </c>
      <c r="M32" s="11">
        <v>2.2000000000000002</v>
      </c>
      <c r="N32" s="11">
        <v>2.2999999999999998</v>
      </c>
      <c r="O32" s="8">
        <f t="shared" si="0"/>
        <v>1.0454545454545452</v>
      </c>
      <c r="P32" s="8">
        <v>1.23</v>
      </c>
      <c r="Q32" s="8">
        <v>0.91</v>
      </c>
      <c r="R32" s="8">
        <v>0.73983739837398377</v>
      </c>
      <c r="S32" s="8">
        <v>2.9146715821338556</v>
      </c>
      <c r="T32" s="8">
        <v>2.0962020424906567</v>
      </c>
      <c r="U32" s="8">
        <v>0.71918978979992298</v>
      </c>
      <c r="V32" s="8">
        <v>1.84</v>
      </c>
      <c r="W32" s="8">
        <v>2.4900000000000002</v>
      </c>
      <c r="X32" s="8">
        <v>1.35</v>
      </c>
      <c r="Y32" s="8">
        <v>2.2449240966187394</v>
      </c>
      <c r="Z32" s="8">
        <v>2.180175757729732</v>
      </c>
      <c r="AA32" s="8">
        <v>0.97115789394103347</v>
      </c>
      <c r="AB32" s="8">
        <v>1.2</v>
      </c>
      <c r="AC32" s="8">
        <v>1.91</v>
      </c>
      <c r="AD32" s="8">
        <v>1.59</v>
      </c>
      <c r="AE32" s="8">
        <v>1.5274351309146426</v>
      </c>
      <c r="AF32" s="8">
        <v>2.300938179142396</v>
      </c>
      <c r="AG32" s="8">
        <v>1.5064064801001222</v>
      </c>
      <c r="AH32" s="8">
        <v>3.31</v>
      </c>
      <c r="AI32" s="8">
        <v>3.35</v>
      </c>
      <c r="AJ32" s="8">
        <v>1.01</v>
      </c>
      <c r="AK32" s="10">
        <v>31</v>
      </c>
    </row>
    <row r="33" spans="1:37">
      <c r="A33" s="3">
        <v>66</v>
      </c>
      <c r="B33" s="3">
        <v>80</v>
      </c>
      <c r="C33" s="9">
        <v>60.56</v>
      </c>
      <c r="D33" s="8" t="s">
        <v>0</v>
      </c>
      <c r="E33" s="9">
        <v>37.186729502824505</v>
      </c>
      <c r="F33" s="9">
        <v>36.453294216784748</v>
      </c>
      <c r="G33" s="9">
        <v>57.94</v>
      </c>
      <c r="H33" s="9">
        <v>117.91</v>
      </c>
      <c r="I33" s="8">
        <v>2.0350362443907493</v>
      </c>
      <c r="J33" s="9">
        <v>47.4</v>
      </c>
      <c r="K33" s="9">
        <v>38.4</v>
      </c>
      <c r="L33" s="8">
        <v>0.810126582278481</v>
      </c>
      <c r="M33" s="11">
        <v>2.21</v>
      </c>
      <c r="N33" s="11">
        <v>2.21</v>
      </c>
      <c r="O33" s="8">
        <f t="shared" si="0"/>
        <v>1</v>
      </c>
      <c r="P33" s="8">
        <v>1.32</v>
      </c>
      <c r="Q33" s="8">
        <v>1.71</v>
      </c>
      <c r="R33" s="8">
        <v>1.2954545454545454</v>
      </c>
      <c r="S33" s="8">
        <v>1.7722173554130101</v>
      </c>
      <c r="T33" s="8">
        <v>1.7722173554130138</v>
      </c>
      <c r="U33" s="8">
        <v>1.0000000000000022</v>
      </c>
      <c r="V33" s="8">
        <v>1.1299999999999999</v>
      </c>
      <c r="W33" s="8">
        <v>1.03</v>
      </c>
      <c r="X33" s="8">
        <v>0.91</v>
      </c>
      <c r="Y33" s="8">
        <v>2.0499028743181071</v>
      </c>
      <c r="Z33" s="8">
        <v>2.6187691503499329</v>
      </c>
      <c r="AA33" s="8">
        <v>1.2775088923279143</v>
      </c>
      <c r="AB33" s="8">
        <v>1.95</v>
      </c>
      <c r="AC33" s="8">
        <v>1.51</v>
      </c>
      <c r="AD33" s="8">
        <v>0.77</v>
      </c>
      <c r="AE33" s="8">
        <v>3.0737503625760141</v>
      </c>
      <c r="AF33" s="8">
        <v>3.2116915274534925</v>
      </c>
      <c r="AG33" s="8">
        <v>1.04487715286087</v>
      </c>
      <c r="AH33" s="8">
        <v>4.6399999999999997</v>
      </c>
      <c r="AI33" s="8">
        <v>3.81</v>
      </c>
      <c r="AJ33" s="8">
        <v>0.82</v>
      </c>
      <c r="AK33" s="10">
        <v>32</v>
      </c>
    </row>
    <row r="34" spans="1:37">
      <c r="A34" s="3">
        <v>12</v>
      </c>
      <c r="B34" s="3">
        <v>40</v>
      </c>
      <c r="C34" s="9">
        <v>85.75</v>
      </c>
      <c r="D34" s="8" t="s">
        <v>0</v>
      </c>
      <c r="E34" s="9">
        <v>28.111741230833857</v>
      </c>
      <c r="F34" s="9">
        <v>28.498214660785543</v>
      </c>
      <c r="G34" s="9">
        <v>64.14</v>
      </c>
      <c r="H34" s="9">
        <v>77.97</v>
      </c>
      <c r="I34" s="8">
        <v>1.215622076707203</v>
      </c>
      <c r="J34" s="9">
        <v>32.1</v>
      </c>
      <c r="K34" s="9">
        <v>29.7</v>
      </c>
      <c r="L34" s="8">
        <v>0.92523364485981308</v>
      </c>
      <c r="M34" s="11">
        <v>2.29</v>
      </c>
      <c r="N34" s="11">
        <v>2.21</v>
      </c>
      <c r="O34" s="8">
        <f t="shared" ref="O34:O65" si="1">N34/M34</f>
        <v>0.96506550218340603</v>
      </c>
      <c r="P34" s="8">
        <v>1.64</v>
      </c>
      <c r="Q34" s="8">
        <v>1.3</v>
      </c>
      <c r="R34" s="8">
        <v>0.79268292682926833</v>
      </c>
      <c r="S34" s="8">
        <v>3.0314331330207716</v>
      </c>
      <c r="T34" s="8">
        <v>2.6512388835730367</v>
      </c>
      <c r="U34" s="8">
        <v>0.87458267005583668</v>
      </c>
      <c r="Y34" s="8">
        <v>3.5389793247185612</v>
      </c>
      <c r="Z34" s="8">
        <v>3.9358266140324374</v>
      </c>
      <c r="AA34" s="8">
        <v>1.1121360858318763</v>
      </c>
      <c r="AE34" s="8">
        <v>2.3583498935261424</v>
      </c>
      <c r="AF34" s="8">
        <v>2.4928183834131388</v>
      </c>
      <c r="AG34" s="8">
        <v>1.0570180405613785</v>
      </c>
      <c r="AK34" s="10">
        <v>33</v>
      </c>
    </row>
    <row r="35" spans="1:37">
      <c r="A35" s="3">
        <v>35</v>
      </c>
      <c r="B35" s="3">
        <v>40</v>
      </c>
      <c r="C35" s="9">
        <v>66.28</v>
      </c>
      <c r="D35" s="8" t="s">
        <v>0</v>
      </c>
      <c r="E35" s="9">
        <v>25.993008655531</v>
      </c>
      <c r="F35" s="9">
        <v>25.83451470031434</v>
      </c>
      <c r="G35" s="9">
        <v>68.87</v>
      </c>
      <c r="H35" s="9">
        <v>69.489999999999995</v>
      </c>
      <c r="I35" s="8">
        <v>1.0090024684187597</v>
      </c>
      <c r="J35" s="9">
        <v>43.2</v>
      </c>
      <c r="K35" s="9">
        <v>40.299999999999997</v>
      </c>
      <c r="L35" s="8">
        <v>0.93287037037037024</v>
      </c>
      <c r="M35" s="11">
        <v>2.39</v>
      </c>
      <c r="N35" s="11">
        <v>2.27</v>
      </c>
      <c r="O35" s="8">
        <f t="shared" si="1"/>
        <v>0.94979079497907948</v>
      </c>
      <c r="P35" s="8">
        <v>10.1</v>
      </c>
      <c r="Q35" s="8">
        <v>10.1</v>
      </c>
      <c r="R35" s="8">
        <v>1</v>
      </c>
      <c r="S35" s="8">
        <v>2.0962020424906722</v>
      </c>
      <c r="T35" s="8">
        <v>2.5471587702185428</v>
      </c>
      <c r="U35" s="8">
        <v>1.2151303732115686</v>
      </c>
      <c r="V35" s="8">
        <v>1.73</v>
      </c>
      <c r="W35" s="8">
        <v>1.85</v>
      </c>
      <c r="X35" s="8">
        <v>1.07</v>
      </c>
      <c r="Y35" s="8">
        <v>1.5029299598654935</v>
      </c>
      <c r="Z35" s="8">
        <v>1.7317398550740137</v>
      </c>
      <c r="AA35" s="8">
        <v>1.1522425537574605</v>
      </c>
      <c r="AB35" s="8">
        <v>1.89</v>
      </c>
      <c r="AC35" s="8">
        <v>2.02</v>
      </c>
      <c r="AD35" s="8">
        <v>1.07</v>
      </c>
      <c r="AE35" s="8">
        <v>2.16678431955288</v>
      </c>
      <c r="AF35" s="8">
        <v>2.8088897514760061</v>
      </c>
      <c r="AG35" s="8">
        <v>1.2963402615243338</v>
      </c>
      <c r="AH35" s="8">
        <v>3.92</v>
      </c>
      <c r="AI35" s="8">
        <v>5.25</v>
      </c>
      <c r="AJ35" s="8">
        <v>1.34</v>
      </c>
      <c r="AK35" s="10">
        <v>34</v>
      </c>
    </row>
    <row r="36" spans="1:37">
      <c r="A36" s="3">
        <v>94</v>
      </c>
      <c r="B36" s="3">
        <v>80</v>
      </c>
      <c r="C36" s="9">
        <v>70.099999999999994</v>
      </c>
      <c r="D36" s="8" t="s">
        <v>1</v>
      </c>
      <c r="E36" s="9">
        <v>29.514381922187511</v>
      </c>
      <c r="F36" s="9">
        <v>28.723274777881453</v>
      </c>
      <c r="G36" s="9">
        <v>68.45</v>
      </c>
      <c r="H36" s="9">
        <v>155.69</v>
      </c>
      <c r="I36" s="8">
        <v>2.274506939371804</v>
      </c>
      <c r="J36" s="9">
        <v>43.5</v>
      </c>
      <c r="K36" s="9">
        <v>35.799999999999997</v>
      </c>
      <c r="L36" s="8">
        <v>0.82298850574712634</v>
      </c>
      <c r="M36" s="11">
        <v>2.36</v>
      </c>
      <c r="N36" s="11">
        <v>2.23</v>
      </c>
      <c r="O36" s="8">
        <f t="shared" si="1"/>
        <v>0.94491525423728817</v>
      </c>
      <c r="P36" s="8">
        <v>1.3</v>
      </c>
      <c r="Q36" s="8">
        <v>0.91</v>
      </c>
      <c r="R36" s="8">
        <v>0.7</v>
      </c>
      <c r="S36" s="8">
        <v>2.1885874025214713</v>
      </c>
      <c r="T36" s="8">
        <v>2.6288729944121405</v>
      </c>
      <c r="U36" s="8">
        <v>1.2011734104762808</v>
      </c>
      <c r="Y36" s="8">
        <v>1.3979699341790164</v>
      </c>
      <c r="Z36" s="8">
        <v>2.5688294522374115</v>
      </c>
      <c r="AA36" s="8">
        <v>1.8375427034816769</v>
      </c>
      <c r="AE36" s="8">
        <v>2.3638051385103327</v>
      </c>
      <c r="AF36" s="8">
        <v>2.1468512326264788</v>
      </c>
      <c r="AG36" s="8">
        <v>0.90821836269440637</v>
      </c>
      <c r="AK36" s="10">
        <v>35</v>
      </c>
    </row>
    <row r="37" spans="1:37">
      <c r="A37" s="3">
        <v>24</v>
      </c>
      <c r="B37" s="3">
        <v>40</v>
      </c>
      <c r="C37" s="9">
        <v>67.34</v>
      </c>
      <c r="D37" s="8" t="s">
        <v>0</v>
      </c>
      <c r="E37" s="9">
        <v>29.267673102046746</v>
      </c>
      <c r="F37" s="9">
        <v>30.011612715923938</v>
      </c>
      <c r="G37" s="9">
        <v>65.22</v>
      </c>
      <c r="H37" s="9">
        <v>99.75</v>
      </c>
      <c r="I37" s="8">
        <v>1.5294388224471021</v>
      </c>
      <c r="J37" s="9">
        <v>32.799999999999997</v>
      </c>
      <c r="K37" s="9">
        <v>29</v>
      </c>
      <c r="L37" s="8">
        <v>0.88414634146341475</v>
      </c>
      <c r="M37" s="11">
        <v>2.33</v>
      </c>
      <c r="N37" s="11">
        <v>2.2799999999999998</v>
      </c>
      <c r="O37" s="8">
        <f t="shared" si="1"/>
        <v>0.97854077253218874</v>
      </c>
      <c r="P37" s="8">
        <v>1.44</v>
      </c>
      <c r="Q37" s="8">
        <v>2.13</v>
      </c>
      <c r="R37" s="8">
        <v>1.4791666666666667</v>
      </c>
      <c r="S37" s="8">
        <v>1.8833920347746891</v>
      </c>
      <c r="T37" s="8">
        <v>1.8011132391803182</v>
      </c>
      <c r="U37" s="8">
        <v>0.95631350559247008</v>
      </c>
      <c r="Y37" s="8">
        <v>1.7370829725434711</v>
      </c>
      <c r="Z37" s="8">
        <v>2.5120912827266118</v>
      </c>
      <c r="AA37" s="8">
        <v>1.4461550325649433</v>
      </c>
      <c r="AE37" s="8">
        <v>2.1353083894274678</v>
      </c>
      <c r="AF37" s="8">
        <v>2.3240911739156824</v>
      </c>
      <c r="AG37" s="8">
        <v>1.0884100795102634</v>
      </c>
      <c r="AK37" s="10">
        <v>36</v>
      </c>
    </row>
    <row r="38" spans="1:37">
      <c r="A38" s="3">
        <v>79</v>
      </c>
      <c r="B38" s="3">
        <v>80</v>
      </c>
      <c r="C38" s="9">
        <v>67.67</v>
      </c>
      <c r="D38" s="8" t="s">
        <v>0</v>
      </c>
      <c r="E38" s="9">
        <v>26.938775510204081</v>
      </c>
      <c r="F38" s="9">
        <v>27.183673469387756</v>
      </c>
      <c r="G38" s="9">
        <v>59.7</v>
      </c>
      <c r="H38" s="9">
        <v>110.75</v>
      </c>
      <c r="I38" s="8">
        <v>1.8551088777219429</v>
      </c>
      <c r="J38" s="9">
        <v>48.5</v>
      </c>
      <c r="K38" s="9">
        <v>40.299999999999997</v>
      </c>
      <c r="L38" s="8">
        <v>0.83092783505154633</v>
      </c>
      <c r="M38" s="11">
        <v>2.41</v>
      </c>
      <c r="N38" s="11">
        <v>2.31</v>
      </c>
      <c r="O38" s="8">
        <f t="shared" si="1"/>
        <v>0.95850622406638997</v>
      </c>
      <c r="P38" s="8">
        <v>7.35</v>
      </c>
      <c r="Q38" s="8">
        <v>8.59</v>
      </c>
      <c r="R38" s="8">
        <v>1.1687074829931974</v>
      </c>
      <c r="S38" s="8">
        <v>3.7754972507267546</v>
      </c>
      <c r="T38" s="8">
        <v>3.152872143916932</v>
      </c>
      <c r="U38" s="8">
        <v>0.8350879194283688</v>
      </c>
      <c r="V38" s="8">
        <v>3.79</v>
      </c>
      <c r="W38" s="8">
        <v>5.05</v>
      </c>
      <c r="X38" s="8">
        <v>1.33</v>
      </c>
      <c r="Y38" s="8">
        <v>1.5947533767863904</v>
      </c>
      <c r="Z38" s="8">
        <v>1.3379275547861056</v>
      </c>
      <c r="AA38" s="8">
        <v>0.83895577476824779</v>
      </c>
      <c r="AB38" s="8">
        <v>1.97</v>
      </c>
      <c r="AC38" s="8">
        <v>1.89</v>
      </c>
      <c r="AD38" s="8">
        <v>0.96</v>
      </c>
      <c r="AE38" s="8">
        <v>2.5217835378027389</v>
      </c>
      <c r="AF38" s="8">
        <v>2.3098157545314675</v>
      </c>
      <c r="AG38" s="8">
        <v>0.91594529027024996</v>
      </c>
      <c r="AH38" s="8">
        <v>3.49</v>
      </c>
      <c r="AI38" s="8">
        <v>3.66</v>
      </c>
      <c r="AJ38" s="8">
        <v>1.05</v>
      </c>
      <c r="AK38" s="10">
        <v>37</v>
      </c>
    </row>
    <row r="39" spans="1:37">
      <c r="A39" s="3">
        <v>81</v>
      </c>
      <c r="B39" s="3">
        <v>0</v>
      </c>
      <c r="C39" s="9">
        <v>79.180000000000007</v>
      </c>
      <c r="D39" s="8" t="s">
        <v>0</v>
      </c>
      <c r="E39" s="9">
        <v>29.852376642426893</v>
      </c>
      <c r="F39" s="9">
        <v>29.665116569395462</v>
      </c>
      <c r="G39" s="9">
        <v>63.36</v>
      </c>
      <c r="H39" s="9">
        <v>81.13</v>
      </c>
      <c r="I39" s="8">
        <v>1.2804608585858586</v>
      </c>
      <c r="J39" s="9">
        <v>33.5</v>
      </c>
      <c r="K39" s="9">
        <v>36.700000000000003</v>
      </c>
      <c r="L39" s="8">
        <v>1.0955223880597016</v>
      </c>
      <c r="M39" s="11">
        <v>2.37</v>
      </c>
      <c r="N39" s="11">
        <v>2.35</v>
      </c>
      <c r="O39" s="8">
        <f t="shared" si="1"/>
        <v>0.99156118143459915</v>
      </c>
      <c r="P39" s="8">
        <v>2.38</v>
      </c>
      <c r="Q39" s="8">
        <v>1.9</v>
      </c>
      <c r="R39" s="8">
        <v>0.79831932773109249</v>
      </c>
      <c r="S39" s="8">
        <v>2.7916365216301089</v>
      </c>
      <c r="T39" s="8">
        <v>1.6033741400730754</v>
      </c>
      <c r="U39" s="8">
        <v>0.57434917749851755</v>
      </c>
      <c r="V39" s="8">
        <v>2.39</v>
      </c>
      <c r="W39" s="8">
        <v>1.58</v>
      </c>
      <c r="X39" s="8">
        <v>0.66</v>
      </c>
      <c r="Y39" s="8">
        <v>1.71845385384728</v>
      </c>
      <c r="Z39" s="8">
        <v>2.120558736984151</v>
      </c>
      <c r="AA39" s="8">
        <v>1.2339922496240661</v>
      </c>
      <c r="AB39" s="8">
        <v>2.6</v>
      </c>
      <c r="AC39" s="8">
        <v>1.68</v>
      </c>
      <c r="AD39" s="8">
        <v>0.65</v>
      </c>
      <c r="AE39" s="8">
        <v>3.2315408350864403</v>
      </c>
      <c r="AF39" s="8">
        <v>3.3300770439248528</v>
      </c>
      <c r="AG39" s="8">
        <v>1.030492020329298</v>
      </c>
      <c r="AH39" s="8">
        <v>2.58</v>
      </c>
      <c r="AI39" s="8">
        <v>1.49</v>
      </c>
      <c r="AJ39" s="8">
        <v>0.57999999999999996</v>
      </c>
      <c r="AK39" s="10">
        <v>38</v>
      </c>
    </row>
    <row r="40" spans="1:37">
      <c r="A40" s="3">
        <v>27</v>
      </c>
      <c r="B40" s="3">
        <v>40</v>
      </c>
      <c r="C40" s="9">
        <v>61.230000000000004</v>
      </c>
      <c r="D40" s="8" t="s">
        <v>0</v>
      </c>
      <c r="E40" s="9">
        <v>29.997833222319418</v>
      </c>
      <c r="F40" s="9">
        <v>29.724979736616138</v>
      </c>
      <c r="G40" s="9">
        <v>52.61</v>
      </c>
      <c r="H40" s="9">
        <v>62.48</v>
      </c>
      <c r="I40" s="8">
        <v>1.1876069188367231</v>
      </c>
      <c r="J40" s="9">
        <v>57.6</v>
      </c>
      <c r="K40" s="9">
        <v>47.7</v>
      </c>
      <c r="L40" s="8">
        <v>0.828125</v>
      </c>
      <c r="M40" s="11">
        <v>2.4</v>
      </c>
      <c r="N40" s="11">
        <v>2.33</v>
      </c>
      <c r="O40" s="8">
        <f t="shared" si="1"/>
        <v>0.97083333333333344</v>
      </c>
      <c r="P40" s="8">
        <v>1.34</v>
      </c>
      <c r="Q40" s="8">
        <v>2.0099999999999998</v>
      </c>
      <c r="R40" s="8">
        <v>1.4999999999999998</v>
      </c>
      <c r="S40" s="8">
        <v>1</v>
      </c>
      <c r="T40" s="8">
        <v>1.6766197807482961</v>
      </c>
      <c r="U40" s="8">
        <v>1.6766197807482961</v>
      </c>
      <c r="V40" s="8">
        <v>3.45</v>
      </c>
      <c r="W40" s="8">
        <v>3.2</v>
      </c>
      <c r="X40" s="8">
        <v>0.93</v>
      </c>
      <c r="Y40" s="8">
        <v>1</v>
      </c>
      <c r="Z40" s="8">
        <v>1.8862953099279638</v>
      </c>
      <c r="AA40" s="8">
        <v>1.8862953099279638</v>
      </c>
      <c r="AB40" s="8">
        <v>2.4900000000000002</v>
      </c>
      <c r="AC40" s="8">
        <v>2.75</v>
      </c>
      <c r="AD40" s="8">
        <v>1.1000000000000001</v>
      </c>
      <c r="AE40" s="8">
        <v>2.9034692961272892</v>
      </c>
      <c r="AF40" s="8">
        <v>3.6133408031647347</v>
      </c>
      <c r="AG40" s="8">
        <v>1.2444907917518837</v>
      </c>
      <c r="AH40" s="8">
        <v>19.23</v>
      </c>
      <c r="AI40" s="8">
        <v>8.18</v>
      </c>
      <c r="AJ40" s="8">
        <v>0.43</v>
      </c>
      <c r="AK40" s="10">
        <v>39</v>
      </c>
    </row>
    <row r="41" spans="1:37">
      <c r="A41" s="3">
        <v>96</v>
      </c>
      <c r="B41" s="3">
        <v>40</v>
      </c>
      <c r="C41" s="9">
        <v>72.400000000000006</v>
      </c>
      <c r="D41" s="8" t="s">
        <v>1</v>
      </c>
      <c r="E41" s="9">
        <v>24.746093749999993</v>
      </c>
      <c r="F41" s="9">
        <v>24.804687499999996</v>
      </c>
      <c r="G41" s="9">
        <v>58.62</v>
      </c>
      <c r="H41" s="9">
        <v>95.05</v>
      </c>
      <c r="I41" s="8">
        <v>1.6214602524735586</v>
      </c>
      <c r="J41" s="9">
        <v>47.9</v>
      </c>
      <c r="K41" s="9">
        <v>68.8</v>
      </c>
      <c r="L41" s="8">
        <v>1.4363256784968685</v>
      </c>
      <c r="M41" s="11">
        <v>2.36</v>
      </c>
      <c r="N41" s="11">
        <v>2.31</v>
      </c>
      <c r="O41" s="8">
        <f t="shared" si="1"/>
        <v>0.97881355932203395</v>
      </c>
      <c r="P41" s="8">
        <v>0.88</v>
      </c>
      <c r="Q41" s="8">
        <v>0.75</v>
      </c>
      <c r="R41" s="8">
        <v>0.85227272727272729</v>
      </c>
      <c r="S41" s="8">
        <v>2.4547150385330592</v>
      </c>
      <c r="T41" s="8">
        <v>2.0139111001134249</v>
      </c>
      <c r="U41" s="8">
        <v>0.82042561702678973</v>
      </c>
      <c r="Y41" s="8">
        <v>2.0785184520636797</v>
      </c>
      <c r="Z41" s="8">
        <v>2.1987242267703899</v>
      </c>
      <c r="AA41" s="8">
        <v>1.0578324308775622</v>
      </c>
      <c r="AE41" s="8">
        <v>1.561933826869883</v>
      </c>
      <c r="AF41" s="8">
        <v>1.9288992327145513</v>
      </c>
      <c r="AG41" s="8">
        <v>1.2349429915222896</v>
      </c>
      <c r="AK41" s="10">
        <v>40</v>
      </c>
    </row>
    <row r="42" spans="1:37">
      <c r="A42" s="3">
        <v>74</v>
      </c>
      <c r="B42" s="3">
        <v>40</v>
      </c>
      <c r="C42" s="9">
        <v>62.7</v>
      </c>
      <c r="D42" s="8" t="s">
        <v>0</v>
      </c>
      <c r="E42" s="9">
        <v>31.069387755102042</v>
      </c>
      <c r="F42" s="9">
        <v>31.314285714285717</v>
      </c>
      <c r="G42" s="9">
        <v>62.96</v>
      </c>
      <c r="H42" s="9">
        <v>72.400000000000006</v>
      </c>
      <c r="I42" s="8">
        <v>1.1499364675984753</v>
      </c>
      <c r="J42" s="9">
        <v>35.4</v>
      </c>
      <c r="K42" s="9">
        <v>43.9</v>
      </c>
      <c r="L42" s="8">
        <v>1.2401129943502824</v>
      </c>
      <c r="M42" s="11">
        <v>2.21</v>
      </c>
      <c r="N42" s="11">
        <v>2.2200000000000002</v>
      </c>
      <c r="O42" s="8">
        <f t="shared" si="1"/>
        <v>1.0045248868778283</v>
      </c>
      <c r="P42" s="8">
        <v>1.8</v>
      </c>
      <c r="Q42" s="8">
        <v>2.17</v>
      </c>
      <c r="R42" s="8">
        <v>1.2055555555555555</v>
      </c>
      <c r="S42" s="8">
        <v>2.4302607464231283</v>
      </c>
      <c r="T42" s="8">
        <v>1.5286119588697742</v>
      </c>
      <c r="U42" s="8">
        <v>0.62899092664011225</v>
      </c>
      <c r="Y42" s="8">
        <v>2.1010508970688404</v>
      </c>
      <c r="Z42" s="8">
        <v>2.2692604832876162</v>
      </c>
      <c r="AA42" s="8">
        <v>1.0800597388923057</v>
      </c>
      <c r="AE42" s="8">
        <v>2.7809071101473863</v>
      </c>
      <c r="AF42" s="8">
        <v>3.5145338088848472</v>
      </c>
      <c r="AG42" s="8">
        <v>1.2638084156283016</v>
      </c>
      <c r="AK42" s="10">
        <v>41</v>
      </c>
    </row>
    <row r="43" spans="1:37">
      <c r="A43" s="3">
        <v>110</v>
      </c>
      <c r="B43" s="3">
        <v>80</v>
      </c>
      <c r="C43" s="9">
        <v>72.42</v>
      </c>
      <c r="D43" s="8" t="s">
        <v>1</v>
      </c>
      <c r="E43" s="9">
        <v>25.195312499999996</v>
      </c>
      <c r="F43" s="9">
        <v>25.664062499999996</v>
      </c>
      <c r="G43" s="9">
        <v>68.59</v>
      </c>
      <c r="H43" s="9">
        <v>135.65</v>
      </c>
      <c r="I43" s="8">
        <v>1.9776935413325558</v>
      </c>
      <c r="J43" s="9">
        <v>40.9</v>
      </c>
      <c r="K43" s="9">
        <v>45.8</v>
      </c>
      <c r="L43" s="8">
        <v>1.1198044009779951</v>
      </c>
      <c r="M43" s="11">
        <v>2.29</v>
      </c>
      <c r="N43" s="11">
        <v>2.16</v>
      </c>
      <c r="O43" s="8">
        <f t="shared" si="1"/>
        <v>0.94323144104803502</v>
      </c>
      <c r="P43" s="8">
        <v>1.5</v>
      </c>
      <c r="Q43" s="8">
        <v>1.52</v>
      </c>
      <c r="R43" s="8">
        <v>1.0133333333333334</v>
      </c>
      <c r="S43" s="8">
        <v>1.5052467474110567</v>
      </c>
      <c r="T43" s="8">
        <v>1.694795391826829</v>
      </c>
      <c r="U43" s="8">
        <v>1.1259252974582312</v>
      </c>
      <c r="Y43" s="8">
        <v>1.4948492486349259</v>
      </c>
      <c r="Z43" s="8">
        <v>1.7464731273684155</v>
      </c>
      <c r="AA43" s="8">
        <v>1.1683272603998489</v>
      </c>
      <c r="AE43" s="8">
        <v>2.2004182562471954</v>
      </c>
      <c r="AF43" s="8">
        <v>2.7362920538175284</v>
      </c>
      <c r="AG43" s="8">
        <v>1.2435326993170215</v>
      </c>
      <c r="AK43" s="10">
        <v>42</v>
      </c>
    </row>
    <row r="44" spans="1:37">
      <c r="A44" s="3">
        <v>22</v>
      </c>
      <c r="B44" s="3">
        <v>40</v>
      </c>
      <c r="C44" s="9">
        <v>62.72</v>
      </c>
      <c r="D44" s="8" t="s">
        <v>0</v>
      </c>
      <c r="E44" s="9">
        <v>32.201115740413812</v>
      </c>
      <c r="F44" s="9">
        <v>32.342348704187557</v>
      </c>
      <c r="G44" s="9">
        <v>57.67</v>
      </c>
      <c r="H44" s="9">
        <v>70.09</v>
      </c>
      <c r="I44" s="8">
        <v>1.2153632737992024</v>
      </c>
      <c r="J44" s="9">
        <v>59.5</v>
      </c>
      <c r="K44" s="9">
        <v>49.8</v>
      </c>
      <c r="L44" s="8">
        <v>0.8369747899159663</v>
      </c>
      <c r="M44" s="11">
        <v>2.2799999999999998</v>
      </c>
      <c r="N44" s="11">
        <v>2.3199999999999998</v>
      </c>
      <c r="O44" s="8">
        <f t="shared" si="1"/>
        <v>1.0175438596491229</v>
      </c>
      <c r="P44" s="8">
        <v>0.92</v>
      </c>
      <c r="Q44" s="8">
        <v>0.64</v>
      </c>
      <c r="R44" s="8">
        <v>0.69565217391304346</v>
      </c>
      <c r="S44" s="8">
        <v>1.7845441019399837</v>
      </c>
      <c r="T44" s="8">
        <v>1.9558256625706303</v>
      </c>
      <c r="U44" s="8">
        <v>1.0959805703005299</v>
      </c>
      <c r="Y44" s="8">
        <v>2.2072074360369029</v>
      </c>
      <c r="Z44" s="8">
        <v>2.3583498935261327</v>
      </c>
      <c r="AA44" s="8">
        <v>1.0684767797632151</v>
      </c>
      <c r="AE44" s="8">
        <v>2.1091572590320213</v>
      </c>
      <c r="AF44" s="8">
        <v>2.2380189036326525</v>
      </c>
      <c r="AG44" s="8">
        <v>1.0610962715315837</v>
      </c>
      <c r="AK44" s="10">
        <v>43</v>
      </c>
    </row>
    <row r="45" spans="1:37">
      <c r="A45" s="3">
        <v>71</v>
      </c>
      <c r="B45" s="3">
        <v>0</v>
      </c>
      <c r="C45" s="9">
        <v>66.39</v>
      </c>
      <c r="D45" s="8" t="s">
        <v>0</v>
      </c>
      <c r="E45" s="9">
        <v>32.256231686431121</v>
      </c>
      <c r="F45" s="9">
        <v>32.564670741308923</v>
      </c>
      <c r="G45" s="9">
        <v>41.5</v>
      </c>
      <c r="H45" s="9">
        <v>41.230000000000004</v>
      </c>
      <c r="I45" s="8">
        <v>0.99349397590361455</v>
      </c>
      <c r="J45" s="9">
        <v>69.3</v>
      </c>
      <c r="K45" s="9">
        <v>66</v>
      </c>
      <c r="L45" s="8">
        <v>0.95238095238095244</v>
      </c>
      <c r="M45" s="11">
        <v>2.27</v>
      </c>
      <c r="N45" s="11">
        <v>2.2799999999999998</v>
      </c>
      <c r="O45" s="8">
        <f t="shared" si="1"/>
        <v>1.0044052863436121</v>
      </c>
      <c r="P45" s="8">
        <v>0.96</v>
      </c>
      <c r="Q45" s="8">
        <v>0.82</v>
      </c>
      <c r="R45" s="8">
        <v>0.85416666666666663</v>
      </c>
      <c r="S45" s="8">
        <v>2.1042896964014264</v>
      </c>
      <c r="T45" s="8">
        <v>3.1577323404070374</v>
      </c>
      <c r="U45" s="8">
        <v>1.5006167381834912</v>
      </c>
      <c r="V45" s="8">
        <v>3.45</v>
      </c>
      <c r="W45" s="8">
        <v>4.4000000000000004</v>
      </c>
      <c r="X45" s="8">
        <v>1.28</v>
      </c>
      <c r="Y45" s="8">
        <v>1.7013343219017039</v>
      </c>
      <c r="Z45" s="8">
        <v>1.409863563374715</v>
      </c>
      <c r="AA45" s="8">
        <v>0.82868108003535068</v>
      </c>
      <c r="AB45" s="8">
        <v>1.58</v>
      </c>
      <c r="AC45" s="8">
        <v>4.12</v>
      </c>
      <c r="AD45" s="8">
        <v>2.61</v>
      </c>
      <c r="AE45" s="8">
        <v>2.6594190272320648</v>
      </c>
      <c r="AF45" s="8">
        <v>3.355823099072992</v>
      </c>
      <c r="AG45" s="8">
        <v>1.2618632358082162</v>
      </c>
      <c r="AH45" s="8">
        <v>6.55</v>
      </c>
      <c r="AI45" s="8">
        <v>8.4600000000000009</v>
      </c>
      <c r="AJ45" s="8">
        <v>1.29</v>
      </c>
      <c r="AK45" s="10">
        <v>44</v>
      </c>
    </row>
    <row r="46" spans="1:37">
      <c r="A46" s="3">
        <v>75</v>
      </c>
      <c r="B46" s="3">
        <v>80</v>
      </c>
      <c r="C46" s="9">
        <v>70.53</v>
      </c>
      <c r="D46" s="8" t="s">
        <v>0</v>
      </c>
      <c r="E46" s="9">
        <v>29.013155886572449</v>
      </c>
      <c r="F46" s="9">
        <v>29.532065565764171</v>
      </c>
      <c r="G46" s="9">
        <v>57.77</v>
      </c>
      <c r="H46" s="9">
        <v>106.46</v>
      </c>
      <c r="I46" s="8">
        <v>1.8428249956724942</v>
      </c>
      <c r="J46" s="9">
        <v>39.9</v>
      </c>
      <c r="K46" s="9">
        <v>32.1</v>
      </c>
      <c r="L46" s="8">
        <v>0.80451127819548873</v>
      </c>
      <c r="M46" s="11">
        <v>2.31</v>
      </c>
      <c r="N46" s="11">
        <v>2.4</v>
      </c>
      <c r="O46" s="8">
        <f t="shared" si="1"/>
        <v>1.0389610389610389</v>
      </c>
      <c r="P46" s="8">
        <v>0.93</v>
      </c>
      <c r="Q46" s="8">
        <v>0.8</v>
      </c>
      <c r="R46" s="8">
        <v>0.86021505376344087</v>
      </c>
      <c r="S46" s="8">
        <v>1.8761533817595646</v>
      </c>
      <c r="T46" s="8">
        <v>2.0753193183194862</v>
      </c>
      <c r="U46" s="8">
        <v>1.1061565320278517</v>
      </c>
      <c r="V46" s="8">
        <v>1.91</v>
      </c>
      <c r="W46" s="8">
        <v>1.39</v>
      </c>
      <c r="X46" s="8">
        <v>0.73</v>
      </c>
      <c r="Y46" s="8">
        <v>1.6370644390599562</v>
      </c>
      <c r="Z46" s="8">
        <v>1.3597423728128453</v>
      </c>
      <c r="AA46" s="8">
        <v>0.83059795348901699</v>
      </c>
      <c r="AB46" s="8">
        <v>3.11</v>
      </c>
      <c r="AC46" s="8">
        <v>1.17</v>
      </c>
      <c r="AD46" s="8">
        <v>0.38</v>
      </c>
      <c r="AE46" s="8">
        <v>2.0833264016352482</v>
      </c>
      <c r="AF46" s="8">
        <v>2.0913643782129019</v>
      </c>
      <c r="AG46" s="8">
        <v>1.0038582415944735</v>
      </c>
      <c r="AH46" s="8">
        <v>2.15</v>
      </c>
      <c r="AI46" s="8">
        <v>2.74</v>
      </c>
      <c r="AJ46" s="8">
        <v>1.27</v>
      </c>
      <c r="AK46" s="10">
        <v>45</v>
      </c>
    </row>
    <row r="47" spans="1:37">
      <c r="A47" s="3">
        <v>28</v>
      </c>
      <c r="B47" s="3">
        <v>40</v>
      </c>
      <c r="C47" s="9">
        <v>64.849999999999994</v>
      </c>
      <c r="D47" s="8" t="s">
        <v>0</v>
      </c>
      <c r="E47" s="9">
        <v>31.653477717617655</v>
      </c>
      <c r="F47" s="9">
        <v>31.789475473654683</v>
      </c>
      <c r="G47" s="9">
        <v>69.97</v>
      </c>
      <c r="H47" s="9">
        <v>92.84</v>
      </c>
      <c r="I47" s="8">
        <v>1.3268543661569245</v>
      </c>
      <c r="J47" s="9">
        <v>39.5</v>
      </c>
      <c r="K47" s="9">
        <v>44.5</v>
      </c>
      <c r="L47" s="8">
        <v>1.1265822784810127</v>
      </c>
      <c r="M47" s="11">
        <v>2.2400000000000002</v>
      </c>
      <c r="N47" s="11">
        <v>2.11</v>
      </c>
      <c r="O47" s="8">
        <f t="shared" si="1"/>
        <v>0.94196428571428559</v>
      </c>
      <c r="P47" s="8">
        <v>1.54</v>
      </c>
      <c r="Q47" s="8">
        <v>0.74</v>
      </c>
      <c r="R47" s="8">
        <v>0.48051948051948051</v>
      </c>
      <c r="S47" s="8">
        <v>2.2727585800490897</v>
      </c>
      <c r="T47" s="8">
        <v>1.5972117114129276</v>
      </c>
      <c r="U47" s="8">
        <v>0.70276347229912517</v>
      </c>
      <c r="V47" s="8">
        <v>1.93</v>
      </c>
      <c r="W47" s="8">
        <v>4.43</v>
      </c>
      <c r="X47" s="8">
        <v>2.2999999999999998</v>
      </c>
      <c r="Y47" s="8">
        <v>2.6046889750599584</v>
      </c>
      <c r="Z47" s="8">
        <v>1.8474759137864714</v>
      </c>
      <c r="AA47" s="8">
        <v>0.70928849143838513</v>
      </c>
      <c r="AB47" s="8">
        <v>1.34</v>
      </c>
      <c r="AC47" s="8">
        <v>3.81</v>
      </c>
      <c r="AD47" s="8">
        <v>2.84</v>
      </c>
      <c r="AE47" s="8">
        <v>1.9618601753378253</v>
      </c>
      <c r="AF47" s="8">
        <v>1.5764360719584729</v>
      </c>
      <c r="AG47" s="8">
        <v>0.80354150197631502</v>
      </c>
      <c r="AH47" s="8">
        <v>2.19</v>
      </c>
      <c r="AI47" s="8">
        <v>8.91</v>
      </c>
      <c r="AJ47" s="8">
        <v>4.07</v>
      </c>
      <c r="AK47" s="10">
        <v>46</v>
      </c>
    </row>
    <row r="48" spans="1:37">
      <c r="A48" s="3">
        <v>41</v>
      </c>
      <c r="B48" s="3">
        <v>80</v>
      </c>
      <c r="C48" s="9">
        <v>62.55</v>
      </c>
      <c r="D48" s="8" t="s">
        <v>0</v>
      </c>
      <c r="E48" s="9">
        <v>28.35180055401662</v>
      </c>
      <c r="F48" s="9">
        <v>29.445983379501389</v>
      </c>
      <c r="G48" s="9">
        <v>53.35</v>
      </c>
      <c r="H48" s="9">
        <v>80.709999999999994</v>
      </c>
      <c r="I48" s="8">
        <v>1.5128397375820055</v>
      </c>
      <c r="J48" s="9">
        <v>50.1</v>
      </c>
      <c r="K48" s="9">
        <v>38.5</v>
      </c>
      <c r="L48" s="8">
        <v>0.7684630738522954</v>
      </c>
      <c r="M48" s="11">
        <v>2.42</v>
      </c>
      <c r="N48" s="11">
        <v>2.38</v>
      </c>
      <c r="O48" s="8">
        <f t="shared" si="1"/>
        <v>0.98347107438016523</v>
      </c>
      <c r="P48" s="8">
        <v>1.19</v>
      </c>
      <c r="Q48" s="8">
        <v>1.27</v>
      </c>
      <c r="R48" s="8">
        <v>1.0672268907563025</v>
      </c>
      <c r="S48" s="8">
        <v>1.426245388883199</v>
      </c>
      <c r="T48" s="8">
        <v>1.039259226031841</v>
      </c>
      <c r="U48" s="8">
        <v>0.72866789553347344</v>
      </c>
      <c r="Y48" s="8">
        <v>1.4971535796511712</v>
      </c>
      <c r="Z48" s="8">
        <v>1.4262453888832018</v>
      </c>
      <c r="AA48" s="8">
        <v>0.95263799804393434</v>
      </c>
      <c r="AE48" s="8">
        <v>3.5801002837118832</v>
      </c>
      <c r="AF48" s="8">
        <v>2.0562276533121322</v>
      </c>
      <c r="AG48" s="8">
        <v>0.57434917749851833</v>
      </c>
      <c r="AK48" s="10">
        <v>47</v>
      </c>
    </row>
    <row r="49" spans="1:37">
      <c r="A49" s="3">
        <v>7</v>
      </c>
      <c r="B49" s="3">
        <v>80</v>
      </c>
      <c r="C49" s="9">
        <v>61.47</v>
      </c>
      <c r="D49" s="8" t="s">
        <v>0</v>
      </c>
      <c r="E49" s="9">
        <v>31.077109598606519</v>
      </c>
      <c r="F49" s="9">
        <v>31.460777618342401</v>
      </c>
      <c r="G49" s="9">
        <v>35.92</v>
      </c>
      <c r="H49" s="9">
        <v>69.92</v>
      </c>
      <c r="I49" s="8">
        <v>1.9465478841870825</v>
      </c>
      <c r="J49" s="9">
        <v>67.3</v>
      </c>
      <c r="K49" s="9">
        <v>57.4</v>
      </c>
      <c r="L49" s="8">
        <v>0.8528974739970282</v>
      </c>
      <c r="M49" s="11">
        <v>2.38</v>
      </c>
      <c r="N49" s="11">
        <v>2.33</v>
      </c>
      <c r="O49" s="8">
        <f t="shared" si="1"/>
        <v>0.97899159663865554</v>
      </c>
      <c r="P49" s="8">
        <v>1.46</v>
      </c>
      <c r="Q49" s="8">
        <v>1.47</v>
      </c>
      <c r="R49" s="8">
        <v>1.0068493150684932</v>
      </c>
      <c r="S49" s="8">
        <v>3.6328734507775757</v>
      </c>
      <c r="T49" s="8">
        <v>3.2690895309029329</v>
      </c>
      <c r="U49" s="8">
        <v>0.89986331073635972</v>
      </c>
      <c r="V49" s="8">
        <v>3.67</v>
      </c>
      <c r="W49" s="8">
        <v>1.66</v>
      </c>
      <c r="X49" s="8">
        <v>0.45</v>
      </c>
      <c r="Y49" s="8">
        <v>3.6921072059681457</v>
      </c>
      <c r="Z49" s="8">
        <v>3.9601513141426494</v>
      </c>
      <c r="AA49" s="8">
        <v>1.0725992213176316</v>
      </c>
      <c r="AB49" s="8">
        <v>2.77</v>
      </c>
      <c r="AC49" s="8">
        <v>2.14</v>
      </c>
      <c r="AD49" s="8">
        <v>0.77</v>
      </c>
      <c r="AE49" s="8">
        <v>2.7048630589788503</v>
      </c>
      <c r="AF49" s="8">
        <v>2.2762620691756354</v>
      </c>
      <c r="AG49" s="8">
        <v>0.8415442924622506</v>
      </c>
      <c r="AH49" s="8">
        <v>13.53</v>
      </c>
      <c r="AI49" s="8">
        <v>4.7300000000000004</v>
      </c>
      <c r="AJ49" s="8">
        <v>0.35</v>
      </c>
      <c r="AK49" s="10">
        <v>48</v>
      </c>
    </row>
    <row r="50" spans="1:37">
      <c r="A50" s="3">
        <v>88</v>
      </c>
      <c r="B50" s="3">
        <v>40</v>
      </c>
      <c r="C50" s="9">
        <v>66.34</v>
      </c>
      <c r="D50" s="8" t="s">
        <v>0</v>
      </c>
      <c r="E50" s="9">
        <v>27.333820306793278</v>
      </c>
      <c r="F50" s="9">
        <v>27.991234477720962</v>
      </c>
      <c r="G50" s="9">
        <v>55.37</v>
      </c>
      <c r="H50" s="9">
        <v>90.96</v>
      </c>
      <c r="I50" s="8">
        <v>1.6427668412497742</v>
      </c>
      <c r="J50" s="9">
        <v>24.6</v>
      </c>
      <c r="K50" s="9">
        <v>26.2</v>
      </c>
      <c r="L50" s="8">
        <v>1.065040650406504</v>
      </c>
      <c r="M50" s="11">
        <v>2.39</v>
      </c>
      <c r="N50" s="11">
        <v>2.31</v>
      </c>
      <c r="O50" s="8">
        <f t="shared" si="1"/>
        <v>0.96652719665271969</v>
      </c>
      <c r="P50" s="8">
        <v>0.87</v>
      </c>
      <c r="Q50" s="8">
        <v>0.95</v>
      </c>
      <c r="R50" s="8">
        <v>1.0919540229885056</v>
      </c>
      <c r="S50" s="8">
        <v>2.2055081797943648</v>
      </c>
      <c r="T50" s="8">
        <v>1.4483843007662998</v>
      </c>
      <c r="U50" s="8">
        <v>0.65671227793920173</v>
      </c>
      <c r="V50" s="8">
        <v>1.59</v>
      </c>
      <c r="W50" s="8">
        <v>1.66</v>
      </c>
      <c r="X50" s="8">
        <v>1.04</v>
      </c>
      <c r="Y50" s="8">
        <v>2.2311349504248956</v>
      </c>
      <c r="Z50" s="8">
        <v>1.509891042088678</v>
      </c>
      <c r="AA50" s="8">
        <v>0.67673676206862143</v>
      </c>
      <c r="AB50" s="8">
        <v>2.2799999999999998</v>
      </c>
      <c r="AC50" s="8">
        <v>2.3199999999999998</v>
      </c>
      <c r="AD50" s="8">
        <v>1.02</v>
      </c>
      <c r="AE50" s="8">
        <v>3.8518607682021222</v>
      </c>
      <c r="AF50" s="8">
        <v>2.7744892674424166</v>
      </c>
      <c r="AG50" s="8">
        <v>0.72029843091587786</v>
      </c>
      <c r="AH50" s="8">
        <v>2.56</v>
      </c>
      <c r="AI50" s="8">
        <v>3.58</v>
      </c>
      <c r="AJ50" s="8">
        <v>1.4</v>
      </c>
      <c r="AK50" s="10">
        <v>49</v>
      </c>
    </row>
    <row r="51" spans="1:37">
      <c r="A51" s="3">
        <v>68</v>
      </c>
      <c r="B51" s="3">
        <v>0</v>
      </c>
      <c r="C51" s="9">
        <v>77.12</v>
      </c>
      <c r="D51" s="8" t="s">
        <v>0</v>
      </c>
      <c r="E51" s="9">
        <v>34.626038781163437</v>
      </c>
      <c r="F51" s="9">
        <v>34.899627235730655</v>
      </c>
      <c r="G51" s="9">
        <v>63.97</v>
      </c>
      <c r="H51" s="9">
        <v>65.150000000000006</v>
      </c>
      <c r="I51" s="8">
        <v>1.0184461466312336</v>
      </c>
      <c r="J51" s="9">
        <v>47.1</v>
      </c>
      <c r="K51" s="9">
        <v>52</v>
      </c>
      <c r="L51" s="8">
        <v>1.1040339702760085</v>
      </c>
      <c r="M51" s="11">
        <v>2.3199999999999998</v>
      </c>
      <c r="N51" s="11">
        <v>2.34</v>
      </c>
      <c r="O51" s="8">
        <f t="shared" si="1"/>
        <v>1.0086206896551724</v>
      </c>
      <c r="P51" s="8">
        <v>1.07</v>
      </c>
      <c r="Q51" s="8">
        <v>1.06</v>
      </c>
      <c r="R51" s="8">
        <v>0.99065420560747663</v>
      </c>
      <c r="S51" s="8">
        <v>1.5727979357879531</v>
      </c>
      <c r="T51" s="8">
        <v>2.0201248299351713</v>
      </c>
      <c r="U51" s="8">
        <v>1.2844147261187195</v>
      </c>
      <c r="V51" s="8">
        <v>1.42</v>
      </c>
      <c r="W51" s="8">
        <v>3.66</v>
      </c>
      <c r="X51" s="8">
        <v>2.58</v>
      </c>
      <c r="Y51" s="8">
        <v>1.670175838856736</v>
      </c>
      <c r="Z51" s="8">
        <v>1.5595297898950038</v>
      </c>
      <c r="AA51" s="8">
        <v>0.933751856309051</v>
      </c>
      <c r="AB51" s="8">
        <v>2.59</v>
      </c>
      <c r="AC51" s="8">
        <v>4.68</v>
      </c>
      <c r="AD51" s="8">
        <v>1.81</v>
      </c>
      <c r="AE51" s="8">
        <v>2.3912712312026243</v>
      </c>
      <c r="AF51" s="8">
        <v>3.1870512574680223</v>
      </c>
      <c r="AG51" s="8">
        <v>1.3327853469241053</v>
      </c>
      <c r="AH51" s="8">
        <v>4.3</v>
      </c>
      <c r="AI51" s="8">
        <v>4.0599999999999996</v>
      </c>
      <c r="AJ51" s="8">
        <v>0.94</v>
      </c>
      <c r="AK51" s="10">
        <v>50</v>
      </c>
    </row>
    <row r="52" spans="1:37">
      <c r="A52" s="3">
        <v>109</v>
      </c>
      <c r="B52" s="3">
        <v>0</v>
      </c>
      <c r="C52" s="9">
        <v>66.36</v>
      </c>
      <c r="D52" s="8" t="s">
        <v>1</v>
      </c>
      <c r="E52" s="9">
        <v>31.955922865013779</v>
      </c>
      <c r="F52" s="9">
        <v>31.000918273645553</v>
      </c>
      <c r="G52" s="9">
        <v>48.65</v>
      </c>
      <c r="H52" s="9">
        <v>52.06</v>
      </c>
      <c r="I52" s="8">
        <v>1.070092497430627</v>
      </c>
      <c r="J52" s="9">
        <v>112</v>
      </c>
      <c r="K52" s="9">
        <v>89.9</v>
      </c>
      <c r="L52" s="8">
        <v>0.80267857142857146</v>
      </c>
      <c r="M52" s="11">
        <v>2.39</v>
      </c>
      <c r="N52" s="11">
        <v>2.36</v>
      </c>
      <c r="O52" s="8">
        <f t="shared" si="1"/>
        <v>0.98744769874476979</v>
      </c>
      <c r="P52" s="8">
        <v>2.06</v>
      </c>
      <c r="Q52" s="8">
        <v>0.77</v>
      </c>
      <c r="R52" s="8">
        <v>0.37378640776699029</v>
      </c>
      <c r="S52" s="8">
        <v>1.0586474486490529</v>
      </c>
      <c r="T52" s="8">
        <v>1.0030854042273107</v>
      </c>
      <c r="U52" s="8">
        <v>0.94751600781483458</v>
      </c>
      <c r="Y52" s="8">
        <v>1.2677077754563995</v>
      </c>
      <c r="Z52" s="8">
        <v>1.3144364972060685</v>
      </c>
      <c r="AA52" s="8">
        <v>1.0368607991954975</v>
      </c>
      <c r="AE52" s="8">
        <v>3.2943640690702929</v>
      </c>
      <c r="AF52" s="8">
        <v>3.7120656413695303</v>
      </c>
      <c r="AG52" s="8">
        <v>1.1267927780723754</v>
      </c>
      <c r="AK52" s="10">
        <v>51</v>
      </c>
    </row>
    <row r="53" spans="1:37">
      <c r="A53" s="3">
        <v>107</v>
      </c>
      <c r="B53" s="3">
        <v>40</v>
      </c>
      <c r="C53" s="9">
        <v>63.57</v>
      </c>
      <c r="D53" s="8" t="s">
        <v>0</v>
      </c>
      <c r="E53" s="9">
        <v>26.62037037037037</v>
      </c>
      <c r="F53" s="9">
        <v>26.589506172839506</v>
      </c>
      <c r="G53" s="9">
        <v>60.83</v>
      </c>
      <c r="H53" s="9">
        <v>102.92</v>
      </c>
      <c r="I53" s="8">
        <v>1.6919283248397172</v>
      </c>
      <c r="J53" s="9">
        <v>39.4</v>
      </c>
      <c r="K53" s="9">
        <v>32.5</v>
      </c>
      <c r="L53" s="8">
        <v>0.82487309644670048</v>
      </c>
      <c r="M53" s="11">
        <v>2.2400000000000002</v>
      </c>
      <c r="N53" s="11">
        <v>2.2000000000000002</v>
      </c>
      <c r="O53" s="8">
        <f t="shared" si="1"/>
        <v>0.9821428571428571</v>
      </c>
      <c r="P53" s="8">
        <v>1.4</v>
      </c>
      <c r="Q53" s="8">
        <v>1.1599999999999999</v>
      </c>
      <c r="R53" s="8">
        <v>0.82857142857142851</v>
      </c>
      <c r="S53" s="8">
        <v>3.1993476711933044</v>
      </c>
      <c r="T53" s="8">
        <v>2.7851939173374718</v>
      </c>
      <c r="U53" s="8">
        <v>0.87055056329612346</v>
      </c>
      <c r="V53" s="8">
        <v>5.96</v>
      </c>
      <c r="W53" s="8">
        <v>1.75</v>
      </c>
      <c r="X53" s="8">
        <v>0.28999999999999998</v>
      </c>
      <c r="Y53" s="8">
        <v>2.5276168312565983</v>
      </c>
      <c r="Z53" s="8">
        <v>2.3366545207996801</v>
      </c>
      <c r="AA53" s="8">
        <v>0.92444966021136132</v>
      </c>
      <c r="AB53" s="8">
        <v>8.7899999999999991</v>
      </c>
      <c r="AC53" s="8">
        <v>1.87</v>
      </c>
      <c r="AD53" s="8">
        <v>0.21</v>
      </c>
      <c r="AE53" s="8">
        <v>1.9618601753378266</v>
      </c>
      <c r="AF53" s="8">
        <v>2.3009381791423822</v>
      </c>
      <c r="AG53" s="8">
        <v>1.1728349492318775</v>
      </c>
      <c r="AH53" s="8">
        <v>8.5</v>
      </c>
      <c r="AI53" s="8">
        <v>3</v>
      </c>
      <c r="AJ53" s="8">
        <v>0.35</v>
      </c>
      <c r="AK53" s="10">
        <v>52</v>
      </c>
    </row>
    <row r="54" spans="1:37">
      <c r="A54" s="3">
        <v>111</v>
      </c>
      <c r="B54" s="3">
        <v>0</v>
      </c>
      <c r="C54" s="9">
        <v>63.63</v>
      </c>
      <c r="D54" s="8" t="s">
        <v>1</v>
      </c>
      <c r="E54" s="9">
        <v>26.175687666370891</v>
      </c>
      <c r="F54" s="9">
        <v>26.156398287103116</v>
      </c>
      <c r="G54" s="9">
        <v>62.72</v>
      </c>
      <c r="H54" s="9">
        <v>89.58</v>
      </c>
      <c r="I54" s="8">
        <v>1.4282525510204083</v>
      </c>
      <c r="J54" s="9">
        <v>27</v>
      </c>
      <c r="K54" s="9">
        <v>31.6</v>
      </c>
      <c r="L54" s="8">
        <v>1.1703703703703705</v>
      </c>
      <c r="M54" s="11">
        <v>2.52</v>
      </c>
      <c r="N54" s="11">
        <v>2.38</v>
      </c>
      <c r="O54" s="8">
        <f t="shared" si="1"/>
        <v>0.94444444444444442</v>
      </c>
      <c r="P54" s="8">
        <v>0.95</v>
      </c>
      <c r="Q54" s="8">
        <v>0.52</v>
      </c>
      <c r="R54" s="8">
        <v>0.54736842105263162</v>
      </c>
      <c r="S54" s="8">
        <v>2.5451977966506059</v>
      </c>
      <c r="T54" s="8">
        <v>1.980075657071322</v>
      </c>
      <c r="U54" s="8">
        <v>0.77796533521953959</v>
      </c>
      <c r="Y54" s="8">
        <v>2.7027806740778679</v>
      </c>
      <c r="Z54" s="8">
        <v>1.9082130056734656</v>
      </c>
      <c r="AA54" s="8">
        <v>0.70601844388446644</v>
      </c>
      <c r="AE54" s="8">
        <v>2.7937873664239339</v>
      </c>
      <c r="AF54" s="8">
        <v>1.8531761237807411</v>
      </c>
      <c r="AG54" s="8">
        <v>0.66332038939413585</v>
      </c>
      <c r="AK54" s="10">
        <v>53</v>
      </c>
    </row>
    <row r="55" spans="1:37">
      <c r="A55" s="3">
        <v>5</v>
      </c>
      <c r="B55" s="3">
        <v>0</v>
      </c>
      <c r="C55" s="9">
        <v>69.44</v>
      </c>
      <c r="D55" s="8" t="s">
        <v>0</v>
      </c>
      <c r="E55" s="9">
        <v>28.910034602076127</v>
      </c>
      <c r="F55" s="9">
        <v>29.688581314878899</v>
      </c>
      <c r="G55" s="9">
        <v>50.6</v>
      </c>
      <c r="H55" s="9">
        <v>46.67</v>
      </c>
      <c r="I55" s="8">
        <v>0.92233201581027668</v>
      </c>
      <c r="J55" s="9">
        <v>43.7</v>
      </c>
      <c r="K55" s="9">
        <v>54.1</v>
      </c>
      <c r="L55" s="8">
        <v>1.2379862700228832</v>
      </c>
      <c r="M55" s="11">
        <v>2.2999999999999998</v>
      </c>
      <c r="N55" s="11">
        <v>2.2000000000000002</v>
      </c>
      <c r="O55" s="8">
        <f t="shared" si="1"/>
        <v>0.95652173913043492</v>
      </c>
      <c r="P55" s="8">
        <v>1.44</v>
      </c>
      <c r="Q55" s="8">
        <v>1.55</v>
      </c>
      <c r="R55" s="8">
        <v>1.0763888888888891</v>
      </c>
      <c r="S55" s="8">
        <v>3.1919641415394935</v>
      </c>
      <c r="T55" s="8">
        <v>2.9920019409302734</v>
      </c>
      <c r="U55" s="8">
        <v>0.93735449655998404</v>
      </c>
      <c r="V55" s="8">
        <v>2.9</v>
      </c>
      <c r="W55" s="8">
        <v>4.3899999999999997</v>
      </c>
      <c r="X55" s="8">
        <v>1.51</v>
      </c>
      <c r="Y55" s="8">
        <v>1.8038896804198403</v>
      </c>
      <c r="Z55" s="8">
        <v>1.8546039222018333</v>
      </c>
      <c r="AA55" s="8">
        <v>1.0281138266560679</v>
      </c>
      <c r="AB55" s="8">
        <v>2.4900000000000002</v>
      </c>
      <c r="AC55" s="8">
        <v>4.3099999999999996</v>
      </c>
      <c r="AD55" s="8">
        <v>1.73</v>
      </c>
      <c r="AE55" s="8">
        <v>2.1919611406010682</v>
      </c>
      <c r="AF55" s="8">
        <v>2.0689358150098145</v>
      </c>
      <c r="AG55" s="8">
        <v>0.94387431268169364</v>
      </c>
      <c r="AH55" s="8">
        <v>7.75</v>
      </c>
      <c r="AI55" s="8">
        <v>8.33</v>
      </c>
      <c r="AJ55" s="8">
        <v>1.07</v>
      </c>
      <c r="AK55" s="10">
        <v>54</v>
      </c>
    </row>
    <row r="56" spans="1:37">
      <c r="A56" s="3">
        <v>70</v>
      </c>
      <c r="B56" s="3">
        <v>40</v>
      </c>
      <c r="C56" s="9">
        <v>68.69</v>
      </c>
      <c r="D56" s="8" t="s">
        <v>0</v>
      </c>
      <c r="E56" s="9">
        <v>31.085714285714285</v>
      </c>
      <c r="F56" s="9">
        <v>31.26530612244898</v>
      </c>
      <c r="G56" s="9">
        <v>66.930000000000007</v>
      </c>
      <c r="H56" s="9">
        <v>70.19</v>
      </c>
      <c r="I56" s="8">
        <v>1.0487076049604063</v>
      </c>
      <c r="J56" s="9">
        <v>49.6</v>
      </c>
      <c r="K56" s="9">
        <v>55.3</v>
      </c>
      <c r="L56" s="8">
        <v>1.1149193548387095</v>
      </c>
      <c r="M56" s="11">
        <v>2.31</v>
      </c>
      <c r="N56" s="11">
        <v>2.23</v>
      </c>
      <c r="O56" s="8">
        <f t="shared" si="1"/>
        <v>0.96536796536796532</v>
      </c>
      <c r="P56" s="8">
        <v>1.84</v>
      </c>
      <c r="Q56" s="8">
        <v>1.33</v>
      </c>
      <c r="R56" s="8">
        <v>0.72282608695652173</v>
      </c>
      <c r="S56" s="8">
        <v>2.492818383413129</v>
      </c>
      <c r="T56" s="8">
        <v>2.2277009183138672</v>
      </c>
      <c r="U56" s="8">
        <v>0.89364750081140409</v>
      </c>
      <c r="Y56" s="8">
        <v>1.8248498688727397</v>
      </c>
      <c r="Z56" s="8">
        <v>2.1075334883884582</v>
      </c>
      <c r="AA56" s="8">
        <v>1.1549078772657282</v>
      </c>
      <c r="AE56" s="8">
        <v>2.6986207125201505</v>
      </c>
      <c r="AF56" s="8">
        <v>3.1022895236674564</v>
      </c>
      <c r="AG56" s="8">
        <v>1.1495833813453293</v>
      </c>
      <c r="AK56" s="10">
        <v>55</v>
      </c>
    </row>
    <row r="57" spans="1:37">
      <c r="A57" s="3">
        <v>92</v>
      </c>
      <c r="B57" s="3">
        <v>40</v>
      </c>
      <c r="C57" s="9">
        <v>63.75</v>
      </c>
      <c r="D57" s="8" t="s">
        <v>0</v>
      </c>
      <c r="E57" s="9">
        <v>26.466049382716047</v>
      </c>
      <c r="F57" s="9">
        <v>27.345679012345677</v>
      </c>
      <c r="G57" s="9">
        <v>54.75</v>
      </c>
      <c r="H57" s="9">
        <v>107.56</v>
      </c>
      <c r="I57" s="8">
        <v>1.9645662100456622</v>
      </c>
      <c r="J57" s="9">
        <v>44.6</v>
      </c>
      <c r="K57" s="9">
        <v>49.4</v>
      </c>
      <c r="L57" s="8">
        <v>1.1076233183856501</v>
      </c>
      <c r="M57" s="11">
        <v>2.33</v>
      </c>
      <c r="N57" s="11">
        <v>2.35</v>
      </c>
      <c r="O57" s="8">
        <f t="shared" si="1"/>
        <v>1.0085836909871244</v>
      </c>
      <c r="P57" s="8">
        <v>2.85</v>
      </c>
      <c r="Q57" s="8">
        <v>1.59</v>
      </c>
      <c r="R57" s="8">
        <v>0.55789473684210522</v>
      </c>
      <c r="S57" s="8">
        <v>2.964477357964483</v>
      </c>
      <c r="T57" s="8">
        <v>2.7894873327007947</v>
      </c>
      <c r="U57" s="8">
        <v>0.94097103666737303</v>
      </c>
      <c r="Y57" s="8">
        <v>1.8038896804198443</v>
      </c>
      <c r="Z57" s="8">
        <v>2.1336644858907019</v>
      </c>
      <c r="AA57" s="8">
        <v>1.1828131781285562</v>
      </c>
      <c r="AE57" s="8">
        <v>2.3009381791423897</v>
      </c>
      <c r="AF57" s="8">
        <v>1.9513119621975037</v>
      </c>
      <c r="AG57" s="8">
        <v>0.8480505820998635</v>
      </c>
      <c r="AK57" s="10">
        <v>56</v>
      </c>
    </row>
    <row r="58" spans="1:37">
      <c r="A58" s="3">
        <v>59</v>
      </c>
      <c r="B58" s="3">
        <v>40</v>
      </c>
      <c r="C58" s="9">
        <v>61.43</v>
      </c>
      <c r="D58" s="8" t="s">
        <v>0</v>
      </c>
      <c r="E58" s="9">
        <v>27.170771187420506</v>
      </c>
      <c r="F58" s="9">
        <v>27.445369406867844</v>
      </c>
      <c r="G58" s="9">
        <v>61.83</v>
      </c>
      <c r="H58" s="9">
        <v>71.62</v>
      </c>
      <c r="I58" s="8">
        <v>1.1583373766779881</v>
      </c>
      <c r="J58" s="9">
        <v>40.4</v>
      </c>
      <c r="K58" s="9">
        <v>45.7</v>
      </c>
      <c r="L58" s="8">
        <v>1.1311881188118813</v>
      </c>
      <c r="M58" s="11">
        <v>2.34</v>
      </c>
      <c r="N58" s="11">
        <v>2.23</v>
      </c>
      <c r="O58" s="8">
        <f t="shared" si="1"/>
        <v>0.95299145299145305</v>
      </c>
      <c r="P58" s="8">
        <v>0.6</v>
      </c>
      <c r="Q58" s="8">
        <v>1.31</v>
      </c>
      <c r="R58" s="8">
        <v>2.1833333333333336</v>
      </c>
      <c r="S58" s="8">
        <v>1.8052795055986164</v>
      </c>
      <c r="T58" s="8">
        <v>2.0785184520636775</v>
      </c>
      <c r="U58" s="8">
        <v>1.1513554801999799</v>
      </c>
      <c r="V58" s="8">
        <v>2.37</v>
      </c>
      <c r="W58" s="8">
        <v>1.08</v>
      </c>
      <c r="X58" s="8">
        <v>0.46</v>
      </c>
      <c r="Y58" s="8">
        <v>1.0108406278437294</v>
      </c>
      <c r="Z58" s="8">
        <v>1.3968936832119641</v>
      </c>
      <c r="AA58" s="8">
        <v>1.3819128799677771</v>
      </c>
      <c r="AB58" s="8">
        <v>3.99</v>
      </c>
      <c r="AC58" s="8">
        <v>1.39</v>
      </c>
      <c r="AD58" s="8">
        <v>0.35</v>
      </c>
      <c r="AE58" s="8">
        <v>4.2476552158494227</v>
      </c>
      <c r="AF58" s="8">
        <v>4.7678317740943355</v>
      </c>
      <c r="AG58" s="8">
        <v>1.122462048309373</v>
      </c>
      <c r="AH58" s="8">
        <v>3.43</v>
      </c>
      <c r="AI58" s="8">
        <v>3.51</v>
      </c>
      <c r="AJ58" s="8">
        <v>1.02</v>
      </c>
      <c r="AK58" s="10">
        <v>57</v>
      </c>
    </row>
    <row r="59" spans="1:37">
      <c r="A59" s="3">
        <v>31</v>
      </c>
      <c r="B59" s="3">
        <v>0</v>
      </c>
      <c r="C59" s="9">
        <v>60.27</v>
      </c>
      <c r="D59" s="8" t="s">
        <v>0</v>
      </c>
      <c r="E59" s="9">
        <v>32.389426358778806</v>
      </c>
      <c r="F59" s="9">
        <v>32.73466249244796</v>
      </c>
      <c r="G59" s="9">
        <v>64.23</v>
      </c>
      <c r="H59" s="9">
        <v>56.63</v>
      </c>
      <c r="I59" s="8">
        <v>0.88167522964346878</v>
      </c>
      <c r="J59" s="9">
        <v>26.5</v>
      </c>
      <c r="K59" s="9">
        <v>35.5</v>
      </c>
      <c r="L59" s="8">
        <v>1.3396226415094339</v>
      </c>
      <c r="M59" s="11">
        <v>2.2999999999999998</v>
      </c>
      <c r="N59" s="11">
        <v>2.2799999999999998</v>
      </c>
      <c r="O59" s="8">
        <f t="shared" si="1"/>
        <v>0.9913043478260869</v>
      </c>
      <c r="P59" s="8">
        <v>1.02</v>
      </c>
      <c r="Q59" s="8">
        <v>0.82</v>
      </c>
      <c r="R59" s="8">
        <v>0.8039215686274509</v>
      </c>
      <c r="S59" s="8">
        <v>1.957332548374479</v>
      </c>
      <c r="T59" s="8">
        <v>1.7545622222463286</v>
      </c>
      <c r="U59" s="8">
        <v>0.89640476458813978</v>
      </c>
      <c r="V59" s="8">
        <v>3.11</v>
      </c>
      <c r="W59" s="8">
        <v>4.0999999999999996</v>
      </c>
      <c r="X59" s="8">
        <v>1.32</v>
      </c>
      <c r="Y59" s="8">
        <v>1.8304802683723767</v>
      </c>
      <c r="Z59" s="8">
        <v>1.774949253243731</v>
      </c>
      <c r="AA59" s="8">
        <v>0.9696631446467201</v>
      </c>
      <c r="AB59" s="8">
        <v>1.36</v>
      </c>
      <c r="AC59" s="8">
        <v>3.17</v>
      </c>
      <c r="AD59" s="8">
        <v>2.33</v>
      </c>
      <c r="AE59" s="8">
        <v>4.4178160029774114</v>
      </c>
      <c r="AF59" s="8">
        <v>2.7553244701676678</v>
      </c>
      <c r="AG59" s="8">
        <v>0.62368475018214919</v>
      </c>
      <c r="AH59" s="8">
        <v>7.71</v>
      </c>
      <c r="AI59" s="8">
        <v>18.77</v>
      </c>
      <c r="AJ59" s="8">
        <v>2.4300000000000002</v>
      </c>
      <c r="AK59" s="10">
        <v>58</v>
      </c>
    </row>
    <row r="60" spans="1:37">
      <c r="A60" s="3">
        <v>106</v>
      </c>
      <c r="B60" s="3">
        <v>80</v>
      </c>
      <c r="C60" s="9">
        <v>64.459999999999994</v>
      </c>
      <c r="D60" s="8" t="s">
        <v>0</v>
      </c>
      <c r="E60" s="9">
        <v>25.991036485292259</v>
      </c>
      <c r="F60" s="9">
        <v>26.82742078020452</v>
      </c>
      <c r="G60" s="9">
        <v>64.12</v>
      </c>
      <c r="H60" s="9">
        <v>128.47999999999999</v>
      </c>
      <c r="I60" s="8">
        <v>2.0037429819089203</v>
      </c>
      <c r="J60" s="9">
        <v>25</v>
      </c>
      <c r="K60" s="9">
        <v>22.5</v>
      </c>
      <c r="L60" s="8">
        <v>0.9</v>
      </c>
      <c r="M60" s="11">
        <v>2.42</v>
      </c>
      <c r="N60" s="11">
        <v>2.37</v>
      </c>
      <c r="O60" s="8">
        <f t="shared" si="1"/>
        <v>0.97933884297520668</v>
      </c>
      <c r="P60" s="8">
        <v>1.07</v>
      </c>
      <c r="Q60" s="8">
        <v>0.93</v>
      </c>
      <c r="R60" s="8">
        <v>0.86915887850467288</v>
      </c>
      <c r="S60" s="8">
        <v>3.697798640845416</v>
      </c>
      <c r="T60" s="8">
        <v>3.73500742523618</v>
      </c>
      <c r="U60" s="8">
        <v>1.0100624149675865</v>
      </c>
      <c r="V60" s="8">
        <v>3.19</v>
      </c>
      <c r="W60" s="8">
        <v>2.39</v>
      </c>
      <c r="X60" s="8">
        <v>0.75</v>
      </c>
      <c r="Y60" s="8">
        <v>2.2140175631906094</v>
      </c>
      <c r="Z60" s="8">
        <v>1.581300014478985</v>
      </c>
      <c r="AA60" s="8">
        <v>0.71422198304523909</v>
      </c>
      <c r="AB60" s="8">
        <v>2.77</v>
      </c>
      <c r="AC60" s="8">
        <v>2.34</v>
      </c>
      <c r="AD60" s="8">
        <v>0.84</v>
      </c>
      <c r="AE60" s="8">
        <v>1.6792043135811123</v>
      </c>
      <c r="AF60" s="8">
        <v>1.518053064788873</v>
      </c>
      <c r="AG60" s="8">
        <v>0.90403118459804088</v>
      </c>
      <c r="AH60" s="8">
        <v>3.75</v>
      </c>
      <c r="AI60" s="8">
        <v>2.71</v>
      </c>
      <c r="AJ60" s="8">
        <v>0.72</v>
      </c>
      <c r="AK60" s="10">
        <v>59</v>
      </c>
    </row>
    <row r="61" spans="1:37">
      <c r="A61" s="3">
        <v>105</v>
      </c>
      <c r="B61" s="3">
        <v>80</v>
      </c>
      <c r="C61" s="9">
        <v>64.5</v>
      </c>
      <c r="D61" s="8" t="s">
        <v>0</v>
      </c>
      <c r="E61" s="9">
        <v>32.114285714285714</v>
      </c>
      <c r="F61" s="9">
        <v>32.114285714285714</v>
      </c>
      <c r="G61" s="9">
        <v>48.1</v>
      </c>
      <c r="H61" s="9">
        <v>101.5</v>
      </c>
      <c r="I61" s="8">
        <v>2.1101871101871099</v>
      </c>
      <c r="J61" s="9">
        <v>36.4</v>
      </c>
      <c r="K61" s="9">
        <v>35.1</v>
      </c>
      <c r="L61" s="8">
        <v>0.96428571428571441</v>
      </c>
      <c r="M61" s="11">
        <v>2.37</v>
      </c>
      <c r="N61" s="11">
        <v>2.37</v>
      </c>
      <c r="O61" s="8">
        <f t="shared" si="1"/>
        <v>1</v>
      </c>
      <c r="P61" s="8">
        <v>0.47</v>
      </c>
      <c r="Q61" s="8">
        <v>0.64</v>
      </c>
      <c r="R61" s="8">
        <v>1.3617021276595747</v>
      </c>
      <c r="S61" s="8">
        <v>3.0290993325854569</v>
      </c>
      <c r="T61" s="8">
        <v>3.4741659450869169</v>
      </c>
      <c r="U61" s="8">
        <v>1.1469303458337161</v>
      </c>
      <c r="Y61" s="8">
        <v>2.3223019327365195</v>
      </c>
      <c r="Z61" s="8">
        <v>2.2710088581417525</v>
      </c>
      <c r="AA61" s="8">
        <v>0.97791283128532513</v>
      </c>
      <c r="AE61" s="8">
        <v>2.0753193183194862</v>
      </c>
      <c r="AF61" s="8">
        <v>3.74364710189248</v>
      </c>
      <c r="AG61" s="8">
        <v>1.8038896804198505</v>
      </c>
      <c r="AK61" s="10">
        <v>60</v>
      </c>
    </row>
    <row r="62" spans="1:37">
      <c r="A62" s="3">
        <v>80</v>
      </c>
      <c r="B62" s="3">
        <v>40</v>
      </c>
      <c r="C62" s="9">
        <v>61.63</v>
      </c>
      <c r="D62" s="8" t="s">
        <v>0</v>
      </c>
      <c r="E62" s="9">
        <v>29.398148148148145</v>
      </c>
      <c r="F62" s="9">
        <v>29.506172839506171</v>
      </c>
      <c r="G62" s="9">
        <v>44.300000000000004</v>
      </c>
      <c r="H62" s="9">
        <v>84.61</v>
      </c>
      <c r="I62" s="8">
        <v>1.9099322799097063</v>
      </c>
      <c r="J62" s="9">
        <v>39.1</v>
      </c>
      <c r="K62" s="9">
        <v>35.200000000000003</v>
      </c>
      <c r="L62" s="8">
        <v>0.90025575447570338</v>
      </c>
      <c r="M62" s="11">
        <v>2.2599999999999998</v>
      </c>
      <c r="N62" s="11">
        <v>2.31</v>
      </c>
      <c r="O62" s="8">
        <f t="shared" si="1"/>
        <v>1.0221238938053099</v>
      </c>
      <c r="P62" s="8">
        <v>3.93</v>
      </c>
      <c r="Q62" s="8">
        <v>2.5</v>
      </c>
      <c r="R62" s="8">
        <v>0.63613231552162852</v>
      </c>
      <c r="S62" s="8">
        <v>2.2174305022184067</v>
      </c>
      <c r="T62" s="8">
        <v>1.5583291593209916</v>
      </c>
      <c r="U62" s="8">
        <v>0.70276347229912117</v>
      </c>
      <c r="Y62" s="8">
        <v>1.6688900255371764</v>
      </c>
      <c r="Z62" s="8">
        <v>1.6740392258768981</v>
      </c>
      <c r="AA62" s="8">
        <v>1.0030854042273183</v>
      </c>
      <c r="AE62" s="8">
        <v>2.0185696024237529</v>
      </c>
      <c r="AF62" s="8">
        <v>2.7278754553559805</v>
      </c>
      <c r="AG62" s="8">
        <v>1.3513903370389331</v>
      </c>
      <c r="AK62" s="10">
        <v>61</v>
      </c>
    </row>
    <row r="63" spans="1:37">
      <c r="A63" s="3">
        <v>108</v>
      </c>
      <c r="B63" s="3">
        <v>40</v>
      </c>
      <c r="C63" s="9">
        <v>61.62</v>
      </c>
      <c r="D63" s="8" t="s">
        <v>1</v>
      </c>
      <c r="E63" s="9">
        <v>30.833432221826666</v>
      </c>
      <c r="F63" s="9">
        <v>30.635655235156836</v>
      </c>
      <c r="G63" s="9">
        <v>40.200000000000003</v>
      </c>
      <c r="H63" s="9">
        <v>85.98</v>
      </c>
      <c r="I63" s="8">
        <v>2.1388059701492539</v>
      </c>
      <c r="J63" s="9">
        <v>42.6</v>
      </c>
      <c r="K63" s="9">
        <v>28</v>
      </c>
      <c r="L63" s="8">
        <v>0.65727699530516426</v>
      </c>
      <c r="M63" s="11">
        <v>2.34</v>
      </c>
      <c r="N63" s="11">
        <v>2.2400000000000002</v>
      </c>
      <c r="O63" s="8">
        <f t="shared" si="1"/>
        <v>0.95726495726495742</v>
      </c>
      <c r="P63" s="8">
        <v>1.33</v>
      </c>
      <c r="Q63" s="8">
        <v>0.86</v>
      </c>
      <c r="R63" s="8">
        <v>0.64661654135338342</v>
      </c>
      <c r="S63" s="8">
        <v>3.0832341249384188</v>
      </c>
      <c r="T63" s="8">
        <v>2.6799799776346926</v>
      </c>
      <c r="U63" s="8">
        <v>0.86921066290683313</v>
      </c>
      <c r="Y63" s="8">
        <v>1.9923131744411444</v>
      </c>
      <c r="Z63" s="8">
        <v>2.1026696731338728</v>
      </c>
      <c r="AA63" s="8">
        <v>1.0553911403631029</v>
      </c>
      <c r="AE63" s="8">
        <v>1.9800756570713243</v>
      </c>
      <c r="AF63" s="8">
        <v>1.9861849908740643</v>
      </c>
      <c r="AG63" s="8">
        <v>1.0030854042273194</v>
      </c>
      <c r="AK63" s="10">
        <v>62</v>
      </c>
    </row>
    <row r="64" spans="1:37">
      <c r="A64" s="3">
        <v>2</v>
      </c>
      <c r="B64" s="3">
        <v>0</v>
      </c>
      <c r="C64" s="9">
        <v>63.71</v>
      </c>
      <c r="D64" s="8" t="s">
        <v>0</v>
      </c>
      <c r="E64" s="9">
        <v>32.807612416975232</v>
      </c>
      <c r="F64" s="9">
        <v>31.14916954704805</v>
      </c>
      <c r="G64" s="9">
        <v>60.06</v>
      </c>
      <c r="H64" s="9">
        <v>54.65</v>
      </c>
      <c r="I64" s="8">
        <v>0.90992340992340992</v>
      </c>
      <c r="J64" s="9">
        <v>26.2</v>
      </c>
      <c r="K64" s="9">
        <v>37.299999999999997</v>
      </c>
      <c r="L64" s="8">
        <v>1.4236641221374045</v>
      </c>
      <c r="M64" s="11">
        <v>2.46</v>
      </c>
      <c r="N64" s="11">
        <v>2.4500000000000002</v>
      </c>
      <c r="O64" s="8">
        <f t="shared" si="1"/>
        <v>0.99593495934959353</v>
      </c>
      <c r="P64" s="8">
        <v>1.1000000000000001</v>
      </c>
      <c r="Q64" s="8">
        <v>0.88</v>
      </c>
      <c r="R64" s="8">
        <v>0.79999999999999993</v>
      </c>
      <c r="S64" s="8">
        <v>2.3402565064122127</v>
      </c>
      <c r="T64" s="8">
        <v>2.5101573064612617</v>
      </c>
      <c r="U64" s="8">
        <v>1.0725992213176323</v>
      </c>
      <c r="Y64" s="8">
        <v>1.2283031493691721</v>
      </c>
      <c r="Z64" s="8">
        <v>1.3205245390833085</v>
      </c>
      <c r="AA64" s="8">
        <v>1.0750803169083294</v>
      </c>
      <c r="AE64" s="8">
        <v>1.8503238237371047</v>
      </c>
      <c r="AF64" s="8">
        <v>1.4163935923515873</v>
      </c>
      <c r="AG64" s="8">
        <v>0.76548416778793504</v>
      </c>
      <c r="AK64" s="10">
        <v>63</v>
      </c>
    </row>
    <row r="65" spans="1:37">
      <c r="A65" s="3">
        <v>13</v>
      </c>
      <c r="B65" s="3">
        <v>0</v>
      </c>
      <c r="C65" s="9">
        <v>61.52</v>
      </c>
      <c r="D65" s="8" t="s">
        <v>0</v>
      </c>
      <c r="E65" s="9">
        <v>31.183673469387756</v>
      </c>
      <c r="F65" s="9">
        <v>33.6</v>
      </c>
      <c r="G65" s="9">
        <v>65.09</v>
      </c>
      <c r="H65" s="9">
        <v>38.86</v>
      </c>
      <c r="I65" s="8">
        <v>0.59701951144569054</v>
      </c>
      <c r="J65" s="9">
        <v>38.299999999999997</v>
      </c>
      <c r="K65" s="9">
        <v>58.4</v>
      </c>
      <c r="L65" s="8">
        <v>1.524804177545692</v>
      </c>
      <c r="M65" s="11">
        <v>2.38</v>
      </c>
      <c r="N65" s="11">
        <v>2.19</v>
      </c>
      <c r="O65" s="8">
        <f t="shared" si="1"/>
        <v>0.92016806722689082</v>
      </c>
      <c r="P65" s="8">
        <v>2.1</v>
      </c>
      <c r="Q65" s="8">
        <v>1.28</v>
      </c>
      <c r="R65" s="8">
        <v>0.60952380952380947</v>
      </c>
      <c r="S65" s="8">
        <v>1.1442834330597271</v>
      </c>
      <c r="T65" s="8">
        <v>1.5475649935423736</v>
      </c>
      <c r="U65" s="8">
        <v>1.3524315294894222</v>
      </c>
      <c r="V65" s="8">
        <v>3.11</v>
      </c>
      <c r="W65" s="8">
        <v>3.85</v>
      </c>
      <c r="X65" s="8">
        <v>1.24</v>
      </c>
      <c r="Y65" s="8">
        <v>1.7997266214727037</v>
      </c>
      <c r="Z65" s="8">
        <v>1.9953843530540358</v>
      </c>
      <c r="AA65" s="8">
        <v>1.1087152511092084</v>
      </c>
      <c r="AB65" s="8">
        <v>2.99</v>
      </c>
      <c r="AC65" s="8">
        <v>2.9</v>
      </c>
      <c r="AD65" s="8">
        <v>0.97</v>
      </c>
      <c r="AE65" s="8">
        <v>1.4663426045152788</v>
      </c>
      <c r="AF65" s="8">
        <v>1.566753024102097</v>
      </c>
      <c r="AG65" s="8">
        <v>1.0684767797632193</v>
      </c>
      <c r="AH65" s="8">
        <v>5.8</v>
      </c>
      <c r="AI65" s="8">
        <v>10.57</v>
      </c>
      <c r="AJ65" s="8">
        <v>1.82</v>
      </c>
      <c r="AK65" s="10">
        <v>64</v>
      </c>
    </row>
    <row r="66" spans="1:37">
      <c r="A66" s="3">
        <v>52</v>
      </c>
      <c r="B66" s="3">
        <v>80</v>
      </c>
      <c r="C66" s="9">
        <v>75.31</v>
      </c>
      <c r="D66" s="8" t="s">
        <v>0</v>
      </c>
      <c r="E66" s="9">
        <v>28.833153055705793</v>
      </c>
      <c r="F66" s="9">
        <v>28.207815035154141</v>
      </c>
      <c r="G66" s="9">
        <v>66.33</v>
      </c>
      <c r="H66" s="9">
        <v>63.300000000000004</v>
      </c>
      <c r="I66" s="8">
        <v>0.95431931252826785</v>
      </c>
      <c r="J66" s="9">
        <v>37</v>
      </c>
      <c r="K66" s="9">
        <v>46.4</v>
      </c>
      <c r="L66" s="8">
        <v>1.2540540540540541</v>
      </c>
      <c r="M66" s="11">
        <v>2.36</v>
      </c>
      <c r="N66" s="11">
        <v>2.38</v>
      </c>
      <c r="O66" s="8">
        <f t="shared" ref="O66:O72" si="2">N66/M66</f>
        <v>1.0084745762711864</v>
      </c>
      <c r="P66" s="8">
        <v>0.85</v>
      </c>
      <c r="Q66" s="8">
        <v>1.68</v>
      </c>
      <c r="R66" s="8">
        <v>1.9764705882352942</v>
      </c>
      <c r="S66" s="8">
        <v>2.0849315216822344</v>
      </c>
      <c r="T66" s="8">
        <v>2.1042896964014268</v>
      </c>
      <c r="U66" s="8">
        <v>1.0092848012118754</v>
      </c>
      <c r="Y66" s="8">
        <v>2.0326098643363757</v>
      </c>
      <c r="Z66" s="8">
        <v>2.3565342776881351</v>
      </c>
      <c r="AA66" s="8">
        <v>1.1593637908755881</v>
      </c>
      <c r="AE66" s="8">
        <v>2.4079038379504594</v>
      </c>
      <c r="AF66" s="8">
        <v>2.0817225173172718</v>
      </c>
      <c r="AG66" s="8">
        <v>0.86453723130786486</v>
      </c>
      <c r="AK66" s="10">
        <v>65</v>
      </c>
    </row>
    <row r="67" spans="1:37">
      <c r="A67" s="3">
        <v>6</v>
      </c>
      <c r="B67" s="3">
        <v>0</v>
      </c>
      <c r="C67" s="9">
        <v>60.77</v>
      </c>
      <c r="D67" s="8" t="s">
        <v>0</v>
      </c>
      <c r="E67" s="9">
        <v>32.914285714285718</v>
      </c>
      <c r="F67" s="9">
        <v>32.130612244897961</v>
      </c>
      <c r="G67" s="9">
        <v>57.69</v>
      </c>
      <c r="H67" s="9">
        <v>27.48</v>
      </c>
      <c r="I67" s="8">
        <v>0.47633905356214251</v>
      </c>
      <c r="J67" s="9">
        <v>49</v>
      </c>
      <c r="K67" s="9">
        <v>52.1</v>
      </c>
      <c r="L67" s="8">
        <v>1.0632653061224491</v>
      </c>
      <c r="M67" s="11">
        <v>2.46</v>
      </c>
      <c r="N67" s="11">
        <v>2.2799999999999998</v>
      </c>
      <c r="O67" s="8">
        <f t="shared" si="2"/>
        <v>0.92682926829268286</v>
      </c>
      <c r="P67" s="8">
        <v>0.96</v>
      </c>
      <c r="Q67" s="8">
        <v>1.27</v>
      </c>
      <c r="R67" s="8">
        <v>1.3229166666666667</v>
      </c>
      <c r="S67" s="8">
        <v>2.5159637065604223</v>
      </c>
      <c r="T67" s="8">
        <v>4.8830338458252838</v>
      </c>
      <c r="U67" s="8">
        <v>1.940820462987078</v>
      </c>
      <c r="V67" s="8">
        <v>4.96</v>
      </c>
      <c r="W67" s="8">
        <v>4.91</v>
      </c>
      <c r="X67" s="8">
        <v>0.99</v>
      </c>
      <c r="Y67" s="8">
        <v>1.7505130023650293</v>
      </c>
      <c r="Z67" s="8">
        <v>2.2362959266569522</v>
      </c>
      <c r="AA67" s="8">
        <v>1.2775088923279097</v>
      </c>
      <c r="AB67" s="8">
        <v>4.07</v>
      </c>
      <c r="AC67" s="8">
        <v>3.6</v>
      </c>
      <c r="AD67" s="8">
        <v>0.88</v>
      </c>
      <c r="AE67" s="8">
        <v>2.0689358150098145</v>
      </c>
      <c r="AF67" s="8">
        <v>2.1518172469786041</v>
      </c>
      <c r="AG67" s="8">
        <v>1.0400599338884742</v>
      </c>
      <c r="AH67" s="8">
        <v>7.06</v>
      </c>
      <c r="AI67" s="8">
        <v>5.9</v>
      </c>
      <c r="AJ67" s="8">
        <v>0.84</v>
      </c>
      <c r="AK67" s="10">
        <v>66</v>
      </c>
    </row>
    <row r="68" spans="1:37">
      <c r="A68" s="3">
        <v>95</v>
      </c>
      <c r="B68" s="3">
        <v>40</v>
      </c>
      <c r="C68" s="9">
        <v>71.84</v>
      </c>
      <c r="D68" s="8" t="s">
        <v>1</v>
      </c>
      <c r="E68" s="9">
        <v>27.903777513384895</v>
      </c>
      <c r="F68" s="9">
        <v>28.684562760261755</v>
      </c>
      <c r="G68" s="9">
        <v>61.67</v>
      </c>
      <c r="H68" s="9">
        <v>115.58</v>
      </c>
      <c r="I68" s="8">
        <v>1.8741689638397923</v>
      </c>
      <c r="J68" s="9">
        <v>31.4</v>
      </c>
      <c r="K68" s="9">
        <v>38.6</v>
      </c>
      <c r="L68" s="8">
        <v>1.229299363057325</v>
      </c>
      <c r="M68" s="11">
        <v>2.31</v>
      </c>
      <c r="N68" s="11">
        <v>2.15</v>
      </c>
      <c r="O68" s="8">
        <f t="shared" si="2"/>
        <v>0.93073593073593064</v>
      </c>
      <c r="P68" s="8">
        <v>1.83</v>
      </c>
      <c r="Q68" s="8">
        <v>1.23</v>
      </c>
      <c r="R68" s="8">
        <v>0.67213114754098358</v>
      </c>
      <c r="S68" s="8">
        <v>1.7505130023650219</v>
      </c>
      <c r="T68" s="8">
        <v>1.1984013142844694</v>
      </c>
      <c r="U68" s="8">
        <v>0.68460006447559951</v>
      </c>
      <c r="Y68" s="8">
        <v>1.7424425756901558</v>
      </c>
      <c r="Z68" s="8">
        <v>1.4087781558946335</v>
      </c>
      <c r="AA68" s="8">
        <v>0.80850765215986375</v>
      </c>
      <c r="AE68" s="8">
        <v>1.5607313455070559</v>
      </c>
      <c r="AF68" s="8">
        <v>1.9755059919916742</v>
      </c>
      <c r="AG68" s="8">
        <v>1.2657565939702868</v>
      </c>
      <c r="AK68" s="10">
        <v>67</v>
      </c>
    </row>
    <row r="69" spans="1:37">
      <c r="A69" s="3">
        <v>16</v>
      </c>
      <c r="B69" s="3">
        <v>80</v>
      </c>
      <c r="C69" s="9">
        <v>70.92</v>
      </c>
      <c r="D69" s="8" t="s">
        <v>0</v>
      </c>
      <c r="E69" s="9">
        <v>32.319151622269914</v>
      </c>
      <c r="F69" s="9">
        <v>31.798384042418885</v>
      </c>
      <c r="G69" s="9">
        <v>54.34</v>
      </c>
      <c r="H69" s="9">
        <v>123.28</v>
      </c>
      <c r="I69" s="8">
        <v>2.2686786897313214</v>
      </c>
      <c r="J69" s="9">
        <v>44.4</v>
      </c>
      <c r="K69" s="9">
        <v>48.6</v>
      </c>
      <c r="L69" s="8">
        <v>1.0945945945945947</v>
      </c>
      <c r="M69" s="11">
        <v>2.2000000000000002</v>
      </c>
      <c r="N69" s="11">
        <v>2.2400000000000002</v>
      </c>
      <c r="O69" s="8">
        <f t="shared" si="2"/>
        <v>1.0181818181818183</v>
      </c>
      <c r="P69" s="8">
        <v>0.87</v>
      </c>
      <c r="Q69" s="8">
        <v>1.01</v>
      </c>
      <c r="R69" s="8">
        <v>1.1609195402298851</v>
      </c>
      <c r="S69" s="8">
        <v>2.5629010473294547</v>
      </c>
      <c r="T69" s="8">
        <v>1.8848431133521757</v>
      </c>
      <c r="U69" s="8">
        <v>0.73543343209297296</v>
      </c>
      <c r="Y69" s="8">
        <v>1.6637566636937824</v>
      </c>
      <c r="Z69" s="8">
        <v>1.6714626428442583</v>
      </c>
      <c r="AA69" s="8">
        <v>1.0046316744020531</v>
      </c>
      <c r="AE69" s="8">
        <v>1.8262558430422082</v>
      </c>
      <c r="AF69" s="8">
        <v>1.688281593559378</v>
      </c>
      <c r="AG69" s="8">
        <v>0.92444966021135877</v>
      </c>
      <c r="AK69" s="10">
        <v>68</v>
      </c>
    </row>
    <row r="70" spans="1:37">
      <c r="A70" s="3">
        <v>53</v>
      </c>
      <c r="B70" s="3">
        <v>80</v>
      </c>
      <c r="C70" s="9">
        <v>63.31</v>
      </c>
      <c r="D70" s="8" t="s">
        <v>0</v>
      </c>
      <c r="E70" s="9">
        <v>31.950328707085458</v>
      </c>
      <c r="F70" s="9">
        <v>32.476260043827608</v>
      </c>
      <c r="G70" s="9">
        <v>36.9</v>
      </c>
      <c r="H70" s="9">
        <v>88.99</v>
      </c>
      <c r="I70" s="8">
        <v>2.4116531165311654</v>
      </c>
      <c r="J70" s="9">
        <v>57.1</v>
      </c>
      <c r="K70" s="9">
        <v>46.3</v>
      </c>
      <c r="L70" s="8">
        <v>0.81085814360770569</v>
      </c>
      <c r="M70" s="11">
        <v>2.36</v>
      </c>
      <c r="N70" s="11">
        <v>2.37</v>
      </c>
      <c r="O70" s="8">
        <f t="shared" si="2"/>
        <v>1.0042372881355932</v>
      </c>
      <c r="P70" s="8">
        <v>0.92</v>
      </c>
      <c r="Q70" s="8">
        <v>1.19</v>
      </c>
      <c r="R70" s="8">
        <v>1.2934782608695652</v>
      </c>
      <c r="S70" s="8">
        <v>1.8804932281723163</v>
      </c>
      <c r="T70" s="8">
        <v>1.5740097139781757</v>
      </c>
      <c r="U70" s="8">
        <v>0.83701961293845384</v>
      </c>
      <c r="V70" s="8">
        <v>3.47</v>
      </c>
      <c r="W70" s="8">
        <v>1.76</v>
      </c>
      <c r="X70" s="8">
        <v>0.51</v>
      </c>
      <c r="Y70" s="8">
        <v>1.9378332659148525</v>
      </c>
      <c r="Z70" s="8">
        <v>1.2579818532802189</v>
      </c>
      <c r="AA70" s="8">
        <v>0.64916929408079116</v>
      </c>
      <c r="AB70" s="8">
        <v>5.66</v>
      </c>
      <c r="AC70" s="8">
        <v>1.76</v>
      </c>
      <c r="AD70" s="8">
        <v>0.31</v>
      </c>
      <c r="AE70" s="8">
        <v>1.9709468728923458</v>
      </c>
      <c r="AF70" s="8">
        <v>1.8347144654820313</v>
      </c>
      <c r="AG70" s="8">
        <v>0.93087971609788001</v>
      </c>
      <c r="AH70" s="8">
        <v>4.46</v>
      </c>
      <c r="AI70" s="8">
        <v>3.47</v>
      </c>
      <c r="AJ70" s="8">
        <v>0.78</v>
      </c>
      <c r="AK70" s="10">
        <v>69</v>
      </c>
    </row>
    <row r="71" spans="1:37">
      <c r="A71" s="3">
        <v>55</v>
      </c>
      <c r="B71" s="3">
        <v>0</v>
      </c>
      <c r="C71" s="9">
        <v>68.94</v>
      </c>
      <c r="D71" s="8" t="s">
        <v>0</v>
      </c>
      <c r="E71" s="9">
        <v>28.839094768425415</v>
      </c>
      <c r="F71" s="9">
        <v>28.487982380541986</v>
      </c>
      <c r="G71" s="9">
        <v>46.56</v>
      </c>
      <c r="H71" s="9">
        <v>32.46</v>
      </c>
      <c r="I71" s="8">
        <v>0.69716494845360821</v>
      </c>
      <c r="J71" s="9">
        <v>41.4</v>
      </c>
      <c r="K71" s="9">
        <v>48.6</v>
      </c>
      <c r="L71" s="8">
        <v>1.173913043478261</v>
      </c>
      <c r="M71" s="11">
        <v>2.36</v>
      </c>
      <c r="N71" s="11">
        <v>2.2999999999999998</v>
      </c>
      <c r="O71" s="8">
        <f t="shared" si="2"/>
        <v>0.97457627118644063</v>
      </c>
      <c r="P71" s="8">
        <v>1.74</v>
      </c>
      <c r="Q71" s="8">
        <v>1.35</v>
      </c>
      <c r="R71" s="8">
        <v>0.77586206896551735</v>
      </c>
      <c r="S71" s="8">
        <v>1.8517494245745743</v>
      </c>
      <c r="T71" s="8">
        <v>2.4660844793413812</v>
      </c>
      <c r="U71" s="8">
        <v>1.3317592794219153</v>
      </c>
      <c r="Y71" s="8">
        <v>1.653537260774459</v>
      </c>
      <c r="Z71" s="8">
        <v>1.8052795055986164</v>
      </c>
      <c r="AA71" s="8">
        <v>1.0917682645706372</v>
      </c>
      <c r="AE71" s="8">
        <v>1.7052697835359127</v>
      </c>
      <c r="AF71" s="8">
        <v>3.2791759935610774</v>
      </c>
      <c r="AG71" s="8">
        <v>1.9229661049653017</v>
      </c>
      <c r="AK71" s="10">
        <v>70</v>
      </c>
    </row>
    <row r="72" spans="1:37">
      <c r="A72" s="3">
        <v>113</v>
      </c>
      <c r="B72" s="3">
        <v>80</v>
      </c>
      <c r="C72" s="9">
        <v>64.13</v>
      </c>
      <c r="D72" s="8" t="s">
        <v>1</v>
      </c>
      <c r="E72" s="9">
        <v>27.193345628363886</v>
      </c>
      <c r="F72" s="9">
        <v>27.889645827844479</v>
      </c>
      <c r="G72" s="9">
        <v>42.32</v>
      </c>
      <c r="H72" s="9">
        <v>117.96</v>
      </c>
      <c r="I72" s="8">
        <v>2.7873345935727785</v>
      </c>
      <c r="J72" s="9">
        <v>55.7</v>
      </c>
      <c r="K72" s="9">
        <v>47.8</v>
      </c>
      <c r="L72" s="8">
        <v>0.85816876122082575</v>
      </c>
      <c r="M72" s="11">
        <v>2.2999999999999998</v>
      </c>
      <c r="N72" s="11">
        <v>2.13</v>
      </c>
      <c r="O72" s="8">
        <f t="shared" si="2"/>
        <v>0.92608695652173911</v>
      </c>
      <c r="P72" s="8">
        <v>0.5</v>
      </c>
      <c r="Q72" s="8">
        <v>0.85</v>
      </c>
      <c r="R72" s="8">
        <v>1.7</v>
      </c>
      <c r="S72" s="8">
        <v>3.4741659450869111</v>
      </c>
      <c r="T72" s="8">
        <v>1.943812264865334</v>
      </c>
      <c r="U72" s="8">
        <v>0.55950472590816525</v>
      </c>
      <c r="Y72" s="8">
        <v>4.1410596953654908</v>
      </c>
      <c r="Z72" s="8">
        <v>2.1271015178755159</v>
      </c>
      <c r="AA72" s="8">
        <v>0.51366115785678801</v>
      </c>
      <c r="AE72" s="8">
        <v>2.7152990741403502</v>
      </c>
      <c r="AF72" s="8">
        <v>1.7654059925813035</v>
      </c>
      <c r="AG72" s="8">
        <v>0.65016999762364003</v>
      </c>
      <c r="AK72" s="10">
        <v>71</v>
      </c>
    </row>
    <row r="74" spans="1:37">
      <c r="A74" s="2" t="s">
        <v>36</v>
      </c>
    </row>
  </sheetData>
  <autoFilter ref="A1:AK72">
    <sortState ref="A2:AK72">
      <sortCondition ref="AK1:AK72"/>
    </sortState>
  </autoFilter>
  <sortState ref="A2:AT72">
    <sortCondition ref="AK3:AK72"/>
  </sortState>
  <phoneticPr fontId="1" type="noConversion"/>
  <pageMargins left="0.75000000000000011" right="0.75000000000000011" top="1" bottom="1" header="0.5" footer="0.5"/>
  <pageSetup paperSize="9" scale="7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_x0018_University of Luxembourg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Carlberg</dc:creator>
  <cp:lastModifiedBy>Carsten Carlberg</cp:lastModifiedBy>
  <cp:lastPrinted>2013-04-19T07:20:14Z</cp:lastPrinted>
  <dcterms:created xsi:type="dcterms:W3CDTF">2013-04-19T06:31:27Z</dcterms:created>
  <dcterms:modified xsi:type="dcterms:W3CDTF">2013-05-16T06:49:02Z</dcterms:modified>
</cp:coreProperties>
</file>