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2165" windowHeight="13140" tabRatio="500" activeTab="0"/>
  </bookViews>
  <sheets>
    <sheet name="Table S2 (length &amp; identity)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<sst xmlns="http://schemas.openxmlformats.org/spreadsheetml/2006/main" count="30" uniqueCount="28">
  <si>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# Reads (in percent)</t>
  </si>
  <si>
    <t>&lt;5%</t>
  </si>
  <si>
    <t>5-10%</t>
  </si>
  <si>
    <t>10-15%</t>
  </si>
  <si>
    <t>15-20%</t>
  </si>
  <si>
    <t>20-25%</t>
  </si>
  <si>
    <t>25-30%</t>
  </si>
  <si>
    <t>30-35%</t>
  </si>
  <si>
    <t>35-40%</t>
  </si>
  <si>
    <t>40-45%</t>
  </si>
  <si>
    <t>45-50%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</si>
  <si>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</si>
  <si>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</si>
  <si>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</si>
  <si>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</si>
  <si>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</si>
  <si>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</si>
  <si>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</si>
  <si>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</si>
  <si>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</si>
  <si>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</si>
  <si>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Sum</t>
  </si>
  <si>
    <t>Mapped length</t>
  </si>
  <si>
    <t>60 .. 63</t>
  </si>
  <si>
    <t>sum</t>
  </si>
  <si>
    <t>Identity</t>
  </si>
  <si>
    <t>Count</t>
  </si>
  <si>
    <t>&lt;30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</si>
</sst>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-* #,##0.00_-;\-* #,##0.00_-;_-* \-??_-;_-@_-"/>
    <numFmt numFmtId="181" formatCode="_-* #,##0_-;\-* #,##0_-;_-* \-??_-;_-@_-"/>
    <numFmt numFmtId="182" formatCode="0.0"/>
  </numFmts>
  <fonts count="22">
    <font>
      <sz val="10"/>
      <name val="Verdana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theme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BC1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F80C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25" zoomScaleNormal="125" zoomScalePageLayoutView="0" workbookViewId="0" topLeftCell="A1">
      <selection activeCell="C44" sqref="C44"/>
    </sheetView>
  </sheetViews>
  <sheetFormatPr defaultColWidth="11.00390625" defaultRowHeight="12.75"/>
  <cols>
    <col min="1" max="2" width="13.375" style="0" customWidth="1"/>
    <col min="3" max="3" width="14.875" style="0" customWidth="1"/>
    <col min="4" max="4" width="8.625" style="0" customWidth="1"/>
    <col min="5" max="5" width="9.625" style="0" customWidth="1"/>
  </cols>
  <sheetData>
    <row r="1" spans="1:5" ht="12.75">
      <c r="A1" s="1" t="s">
        <v>25</v>
      </c>
      <c r="B1" s="1" t="s">
        <v>26</v>
      </c>
      <c r="C1" s="1" t="s">
        <v>0</v>
      </c>
      <c r="D1" s="1"/>
      <c r="E1" s="1"/>
    </row>
    <row r="2" spans="1:5" ht="12.75">
      <c r="A2" s="3" t="s">
        <v>1</v>
      </c>
      <c r="B2">
        <v>0</v>
      </c>
      <c r="C2" s="4">
        <f aca="true" t="shared" si="0" ref="C2:C21">B2/144409782*100</f>
        <v>0</v>
      </c>
      <c r="D2" s="1"/>
      <c r="E2" s="1"/>
    </row>
    <row r="3" spans="1:5" ht="12.75">
      <c r="A3" s="3" t="s">
        <v>2</v>
      </c>
      <c r="B3">
        <v>0</v>
      </c>
      <c r="C3" s="4">
        <f t="shared" si="0"/>
        <v>0</v>
      </c>
      <c r="D3" s="1"/>
      <c r="E3" s="1"/>
    </row>
    <row r="4" spans="1:5" ht="12.75">
      <c r="A4" s="3" t="s">
        <v>3</v>
      </c>
      <c r="B4">
        <v>0</v>
      </c>
      <c r="C4" s="4">
        <f t="shared" si="0"/>
        <v>0</v>
      </c>
      <c r="D4" s="1"/>
      <c r="E4" s="1"/>
    </row>
    <row r="5" spans="1:5" ht="12.75">
      <c r="A5" s="3" t="s">
        <v>4</v>
      </c>
      <c r="B5">
        <v>2</v>
      </c>
      <c r="C5" s="4">
        <f t="shared" si="0"/>
        <v>1.384947731587878E-06</v>
      </c>
      <c r="D5" s="1"/>
      <c r="E5" s="1"/>
    </row>
    <row r="6" spans="1:5" ht="12.75">
      <c r="A6" s="3" t="s">
        <v>5</v>
      </c>
      <c r="B6">
        <v>2</v>
      </c>
      <c r="C6" s="4">
        <f t="shared" si="0"/>
        <v>1.384947731587878E-06</v>
      </c>
      <c r="D6" s="1"/>
      <c r="E6" s="1"/>
    </row>
    <row r="7" spans="1:5" ht="12.75">
      <c r="A7" s="3" t="s">
        <v>6</v>
      </c>
      <c r="B7">
        <v>35</v>
      </c>
      <c r="C7" s="4">
        <f t="shared" si="0"/>
        <v>2.4236585302787868E-05</v>
      </c>
      <c r="D7" s="1"/>
      <c r="E7" s="1"/>
    </row>
    <row r="8" spans="1:5" ht="12.75">
      <c r="A8" s="3" t="s">
        <v>7</v>
      </c>
      <c r="B8">
        <v>806</v>
      </c>
      <c r="C8" s="4">
        <f t="shared" si="0"/>
        <v>0.0005581339358299149</v>
      </c>
      <c r="D8" s="1"/>
      <c r="E8" s="1"/>
    </row>
    <row r="9" spans="1:5" ht="12.75">
      <c r="A9" s="3" t="s">
        <v>8</v>
      </c>
      <c r="B9">
        <v>2451</v>
      </c>
      <c r="C9" s="4">
        <f t="shared" si="0"/>
        <v>0.0016972534450609446</v>
      </c>
      <c r="D9" s="1"/>
      <c r="E9" s="1"/>
    </row>
    <row r="10" spans="1:5" ht="12.75">
      <c r="A10" s="3" t="s">
        <v>9</v>
      </c>
      <c r="B10">
        <v>7019</v>
      </c>
      <c r="C10" s="4">
        <f t="shared" si="0"/>
        <v>0.004860474064007659</v>
      </c>
      <c r="D10" s="1"/>
      <c r="E10" s="1"/>
    </row>
    <row r="11" spans="1:5" ht="12.75">
      <c r="A11" s="3" t="s">
        <v>10</v>
      </c>
      <c r="B11">
        <v>11615</v>
      </c>
      <c r="C11" s="4">
        <f t="shared" si="0"/>
        <v>0.008043083951196602</v>
      </c>
      <c r="D11" s="1"/>
      <c r="E11" s="1"/>
    </row>
    <row r="12" spans="1:5" ht="12.75">
      <c r="A12" s="3" t="s">
        <v>11</v>
      </c>
      <c r="B12">
        <v>45633</v>
      </c>
      <c r="C12" s="4">
        <f t="shared" si="0"/>
        <v>0.031599659917774824</v>
      </c>
      <c r="D12" s="1"/>
      <c r="E12" s="1"/>
    </row>
    <row r="13" spans="1:5" ht="12.75">
      <c r="A13" s="3" t="s">
        <v>12</v>
      </c>
      <c r="B13">
        <v>142445</v>
      </c>
      <c r="C13" s="4">
        <f t="shared" si="0"/>
        <v>0.09863943981301765</v>
      </c>
      <c r="D13" s="1"/>
      <c r="E13" s="1"/>
    </row>
    <row r="14" spans="1:5" ht="12.75">
      <c r="A14" s="3" t="s">
        <v>13</v>
      </c>
      <c r="B14">
        <v>505837</v>
      </c>
      <c r="C14" s="4">
        <f t="shared" si="0"/>
        <v>0.35027890285160873</v>
      </c>
      <c r="D14" s="1"/>
      <c r="E14" s="1"/>
    </row>
    <row r="15" spans="1:5" ht="12.75">
      <c r="A15" s="3" t="s">
        <v>14</v>
      </c>
      <c r="B15">
        <v>1681872</v>
      </c>
      <c r="C15" s="4">
        <f t="shared" si="0"/>
        <v>1.1646524056105838</v>
      </c>
      <c r="D15" s="1"/>
      <c r="E15" s="1"/>
    </row>
    <row r="16" spans="1:5" ht="12.75">
      <c r="A16" s="3" t="s">
        <v>15</v>
      </c>
      <c r="B16">
        <v>4412774</v>
      </c>
      <c r="C16" s="4">
        <f t="shared" si="0"/>
        <v>3.055730670654984</v>
      </c>
      <c r="D16" s="1"/>
      <c r="E16" s="1"/>
    </row>
    <row r="17" spans="1:5" ht="12.75">
      <c r="A17" s="3" t="s">
        <v>16</v>
      </c>
      <c r="B17">
        <v>8543092</v>
      </c>
      <c r="C17" s="4">
        <f t="shared" si="0"/>
        <v>5.915867943073275</v>
      </c>
      <c r="D17" s="1"/>
      <c r="E17" s="1"/>
    </row>
    <row r="18" spans="1:5" ht="12.75">
      <c r="A18" s="3" t="s">
        <v>17</v>
      </c>
      <c r="B18">
        <v>10878320</v>
      </c>
      <c r="C18" s="4">
        <f t="shared" si="0"/>
        <v>7.532952303743523</v>
      </c>
      <c r="D18" s="1"/>
      <c r="E18" s="1"/>
    </row>
    <row r="19" spans="1:5" ht="12.75">
      <c r="A19" s="3" t="s">
        <v>18</v>
      </c>
      <c r="B19">
        <v>12287658</v>
      </c>
      <c r="C19" s="4">
        <f t="shared" si="0"/>
        <v>8.508882036813823</v>
      </c>
      <c r="D19" s="1"/>
      <c r="E19" s="1"/>
    </row>
    <row r="20" spans="1:5" ht="12.75">
      <c r="A20" s="3" t="s">
        <v>19</v>
      </c>
      <c r="B20">
        <v>17594534</v>
      </c>
      <c r="C20" s="4">
        <f t="shared" si="0"/>
        <v>12.183754975822898</v>
      </c>
      <c r="D20" s="1"/>
      <c r="E20" s="1"/>
    </row>
    <row r="21" spans="1:5" ht="12.75">
      <c r="A21" s="3" t="s">
        <v>20</v>
      </c>
      <c r="B21">
        <v>46959310</v>
      </c>
      <c r="C21" s="4">
        <f t="shared" si="0"/>
        <v>32.51809493071598</v>
      </c>
      <c r="D21" s="1"/>
      <c r="E21" s="1"/>
    </row>
    <row r="22" spans="1:6" ht="12.75">
      <c r="A22" s="2" t="s">
        <v>21</v>
      </c>
      <c r="B22" s="1">
        <f>SUM(B2:B21)</f>
        <v>103073405</v>
      </c>
      <c r="C22" s="1"/>
      <c r="D22" s="1"/>
      <c r="E22" s="1"/>
      <c r="F22" s="1"/>
    </row>
    <row r="23" spans="1:5" ht="12.75">
      <c r="A23" s="1"/>
      <c r="B23" s="1"/>
      <c r="C23" s="1"/>
      <c r="D23" s="1"/>
      <c r="E23" s="1"/>
    </row>
    <row r="24" spans="1:5" ht="12.75">
      <c r="A24" s="1" t="s">
        <v>22</v>
      </c>
      <c r="B24" s="1" t="s">
        <v>26</v>
      </c>
      <c r="C24" s="1" t="s">
        <v>0</v>
      </c>
      <c r="D24" s="1"/>
      <c r="E24" s="1"/>
    </row>
    <row r="25" spans="1:5" ht="12.75">
      <c r="A25" s="5" t="s">
        <v>27</v>
      </c>
      <c r="B25">
        <v>798351</v>
      </c>
      <c r="C25" s="4">
        <f aca="true" t="shared" si="1" ref="C25:C56">B25/144409782*100</f>
        <v>0.552837203230457</v>
      </c>
      <c r="D25" s="1"/>
      <c r="E25" s="1"/>
    </row>
    <row r="26" spans="1:5" ht="12.75">
      <c r="A26" s="1">
        <v>30</v>
      </c>
      <c r="B26">
        <v>165005</v>
      </c>
      <c r="C26" s="4">
        <f t="shared" si="1"/>
        <v>0.11426165022532893</v>
      </c>
      <c r="D26" s="1"/>
      <c r="E26" s="1"/>
    </row>
    <row r="27" spans="1:5" ht="12.75">
      <c r="A27" s="1">
        <v>31</v>
      </c>
      <c r="B27">
        <v>210404</v>
      </c>
      <c r="C27" s="4">
        <f t="shared" si="1"/>
        <v>0.14569927125850796</v>
      </c>
      <c r="D27" s="1"/>
      <c r="E27" s="1"/>
    </row>
    <row r="28" spans="1:5" ht="12.75">
      <c r="A28" s="1">
        <v>32</v>
      </c>
      <c r="B28">
        <v>261939</v>
      </c>
      <c r="C28" s="4">
        <f t="shared" si="1"/>
        <v>0.1813859119321986</v>
      </c>
      <c r="D28" s="1"/>
      <c r="E28" s="1"/>
    </row>
    <row r="29" spans="1:5" ht="12.75">
      <c r="A29" s="1">
        <v>33</v>
      </c>
      <c r="B29">
        <v>323574</v>
      </c>
      <c r="C29" s="4">
        <f t="shared" si="1"/>
        <v>0.22406653865040801</v>
      </c>
      <c r="D29" s="1"/>
      <c r="E29" s="1"/>
    </row>
    <row r="30" spans="1:5" ht="12.75">
      <c r="A30" s="1">
        <v>34</v>
      </c>
      <c r="B30">
        <v>399010</v>
      </c>
      <c r="C30" s="4">
        <f t="shared" si="1"/>
        <v>0.27630399719043963</v>
      </c>
      <c r="D30" s="1"/>
      <c r="E30" s="1"/>
    </row>
    <row r="31" spans="1:5" ht="12.75">
      <c r="A31" s="1">
        <v>35</v>
      </c>
      <c r="B31">
        <v>477675</v>
      </c>
      <c r="C31" s="4">
        <f t="shared" si="1"/>
        <v>0.33077745384311985</v>
      </c>
      <c r="D31" s="1"/>
      <c r="E31" s="1"/>
    </row>
    <row r="32" spans="1:5" ht="12.75">
      <c r="A32" s="1">
        <v>36</v>
      </c>
      <c r="B32">
        <v>570834</v>
      </c>
      <c r="C32" s="4">
        <f t="shared" si="1"/>
        <v>0.3952876267066174</v>
      </c>
      <c r="D32" s="1"/>
      <c r="E32" s="1"/>
    </row>
    <row r="33" spans="1:5" ht="12.75">
      <c r="A33" s="1">
        <v>37</v>
      </c>
      <c r="B33">
        <v>682587</v>
      </c>
      <c r="C33" s="4">
        <f t="shared" si="1"/>
        <v>0.4726736586306875</v>
      </c>
      <c r="D33" s="1"/>
      <c r="E33" s="1"/>
    </row>
    <row r="34" spans="1:5" ht="12.75">
      <c r="A34" s="1">
        <v>38</v>
      </c>
      <c r="B34">
        <v>803187</v>
      </c>
      <c r="C34" s="4">
        <f t="shared" si="1"/>
        <v>0.5561860068454365</v>
      </c>
      <c r="D34" s="1"/>
      <c r="E34" s="1"/>
    </row>
    <row r="35" spans="1:5" ht="12.75">
      <c r="A35" s="1">
        <v>39</v>
      </c>
      <c r="B35">
        <v>947755</v>
      </c>
      <c r="C35" s="4">
        <f t="shared" si="1"/>
        <v>0.6562955686755347</v>
      </c>
      <c r="D35" s="1"/>
      <c r="E35" s="1"/>
    </row>
    <row r="36" spans="1:5" ht="12.75">
      <c r="A36" s="1">
        <v>40</v>
      </c>
      <c r="B36">
        <v>1123081</v>
      </c>
      <c r="C36" s="4">
        <f t="shared" si="1"/>
        <v>0.777704241669723</v>
      </c>
      <c r="D36" s="1"/>
      <c r="E36" s="1"/>
    </row>
    <row r="37" spans="1:5" ht="12.75">
      <c r="A37" s="1">
        <v>41</v>
      </c>
      <c r="B37">
        <v>1312625</v>
      </c>
      <c r="C37" s="4">
        <f t="shared" si="1"/>
        <v>0.9089585080877692</v>
      </c>
      <c r="D37" s="1"/>
      <c r="E37" s="1"/>
    </row>
    <row r="38" spans="1:5" ht="12.75">
      <c r="A38" s="1">
        <v>42</v>
      </c>
      <c r="B38">
        <v>1548423</v>
      </c>
      <c r="C38" s="4">
        <f t="shared" si="1"/>
        <v>1.0722424606942484</v>
      </c>
      <c r="D38" s="1"/>
      <c r="E38" s="1"/>
    </row>
    <row r="39" spans="1:5" ht="12.75">
      <c r="A39" s="1">
        <v>43</v>
      </c>
      <c r="B39">
        <v>1845254</v>
      </c>
      <c r="C39" s="4">
        <f t="shared" si="1"/>
        <v>1.2777901707517292</v>
      </c>
      <c r="D39" s="1"/>
      <c r="E39" s="1"/>
    </row>
    <row r="40" spans="1:5" ht="12.75">
      <c r="A40" s="1">
        <v>44</v>
      </c>
      <c r="B40">
        <v>2197225</v>
      </c>
      <c r="C40" s="4">
        <f t="shared" si="1"/>
        <v>1.5215208897690877</v>
      </c>
      <c r="D40" s="1"/>
      <c r="E40" s="1"/>
    </row>
    <row r="41" spans="1:5" ht="12.75">
      <c r="A41" s="1">
        <v>45</v>
      </c>
      <c r="B41">
        <v>2675561</v>
      </c>
      <c r="C41" s="4">
        <f t="shared" si="1"/>
        <v>1.8527560688374973</v>
      </c>
      <c r="D41" s="1"/>
      <c r="E41" s="1"/>
    </row>
    <row r="42" spans="1:5" ht="12.75">
      <c r="A42" s="1">
        <v>46</v>
      </c>
      <c r="B42">
        <v>3327026</v>
      </c>
      <c r="C42" s="4">
        <f t="shared" si="1"/>
        <v>2.3038785558169463</v>
      </c>
      <c r="D42" s="1"/>
      <c r="E42" s="1"/>
    </row>
    <row r="43" spans="1:5" ht="12.75">
      <c r="A43" s="1">
        <v>47</v>
      </c>
      <c r="B43">
        <v>4292424</v>
      </c>
      <c r="C43" s="4">
        <f t="shared" si="1"/>
        <v>2.972391440906683</v>
      </c>
      <c r="D43" s="1"/>
      <c r="E43" s="1"/>
    </row>
    <row r="44" spans="1:5" ht="12.75">
      <c r="A44" s="1">
        <v>48</v>
      </c>
      <c r="B44">
        <v>6928710</v>
      </c>
      <c r="C44" s="4">
        <f t="shared" si="1"/>
        <v>4.797950598665124</v>
      </c>
      <c r="D44" s="1"/>
      <c r="E44" s="1"/>
    </row>
    <row r="45" spans="1:5" ht="12.75">
      <c r="A45" s="1">
        <v>49</v>
      </c>
      <c r="B45">
        <v>9665295</v>
      </c>
      <c r="C45" s="4">
        <f t="shared" si="1"/>
        <v>6.69296419268883</v>
      </c>
      <c r="D45" s="1"/>
      <c r="E45" s="1"/>
    </row>
    <row r="46" spans="1:5" ht="12.75">
      <c r="A46" s="1">
        <v>50</v>
      </c>
      <c r="B46">
        <v>5611295</v>
      </c>
      <c r="C46" s="4">
        <f t="shared" si="1"/>
        <v>3.8856751407602017</v>
      </c>
      <c r="D46" s="1"/>
      <c r="E46" s="1"/>
    </row>
    <row r="47" spans="1:5" ht="12.75">
      <c r="A47" s="1">
        <v>51</v>
      </c>
      <c r="B47">
        <v>3297604</v>
      </c>
      <c r="C47" s="4">
        <f t="shared" si="1"/>
        <v>2.2835045897375568</v>
      </c>
      <c r="D47" s="1"/>
      <c r="E47" s="1"/>
    </row>
    <row r="48" spans="1:5" ht="12.75">
      <c r="A48" s="1">
        <v>52</v>
      </c>
      <c r="B48">
        <v>3827311</v>
      </c>
      <c r="C48" s="4">
        <f t="shared" si="1"/>
        <v>2.6503128437656667</v>
      </c>
      <c r="D48" s="1"/>
      <c r="E48" s="1"/>
    </row>
    <row r="49" spans="1:5" ht="12.75">
      <c r="A49" s="1">
        <v>53</v>
      </c>
      <c r="B49">
        <v>4880706</v>
      </c>
      <c r="C49" s="4">
        <f t="shared" si="1"/>
        <v>3.379761351623673</v>
      </c>
      <c r="D49" s="1"/>
      <c r="E49" s="1"/>
    </row>
    <row r="50" spans="1:5" ht="12.75">
      <c r="A50" s="1">
        <v>54</v>
      </c>
      <c r="B50">
        <v>5726574</v>
      </c>
      <c r="C50" s="4">
        <f t="shared" si="1"/>
        <v>3.965502835535061</v>
      </c>
      <c r="D50" s="1"/>
      <c r="E50" s="1"/>
    </row>
    <row r="51" spans="1:5" ht="12.75">
      <c r="A51" s="1">
        <v>55</v>
      </c>
      <c r="B51">
        <v>11872910</v>
      </c>
      <c r="C51" s="4">
        <f t="shared" si="1"/>
        <v>8.221679885923518</v>
      </c>
      <c r="D51" s="1"/>
      <c r="E51" s="1"/>
    </row>
    <row r="52" spans="1:5" ht="12.75">
      <c r="A52" s="1">
        <v>56</v>
      </c>
      <c r="B52">
        <v>24592939</v>
      </c>
      <c r="C52" s="4">
        <f t="shared" si="1"/>
        <v>17.02996754056453</v>
      </c>
      <c r="D52" s="1"/>
      <c r="E52" s="1"/>
    </row>
    <row r="53" spans="1:5" ht="12.75">
      <c r="A53" s="1">
        <v>57</v>
      </c>
      <c r="B53">
        <v>2049032</v>
      </c>
      <c r="C53" s="4">
        <f t="shared" si="1"/>
        <v>1.4189011101754867</v>
      </c>
      <c r="D53" s="1"/>
      <c r="E53" s="1"/>
    </row>
    <row r="54" spans="1:5" ht="12.75">
      <c r="A54" s="1">
        <v>58</v>
      </c>
      <c r="B54">
        <v>495868</v>
      </c>
      <c r="C54" s="4">
        <f t="shared" si="1"/>
        <v>0.343375630883509</v>
      </c>
      <c r="D54" s="1"/>
      <c r="E54" s="1"/>
    </row>
    <row r="55" spans="1:5" ht="12.75">
      <c r="A55" s="1">
        <v>59</v>
      </c>
      <c r="B55">
        <v>129004</v>
      </c>
      <c r="C55" s="4">
        <f t="shared" si="1"/>
        <v>0.08933189858288132</v>
      </c>
      <c r="D55" s="1"/>
      <c r="E55" s="1"/>
    </row>
    <row r="56" spans="1:5" ht="12.75">
      <c r="A56" s="1" t="s">
        <v>23</v>
      </c>
      <c r="B56">
        <v>28405</v>
      </c>
      <c r="C56" s="4">
        <f t="shared" si="1"/>
        <v>0.019669720157876838</v>
      </c>
      <c r="D56" s="1"/>
      <c r="E56" s="1"/>
    </row>
    <row r="57" spans="1:5" ht="12.75">
      <c r="A57" s="2" t="s">
        <v>24</v>
      </c>
      <c r="B57" s="2">
        <f>SUM(B25:B56)</f>
        <v>103067593</v>
      </c>
      <c r="C57" s="1">
        <f>SUM(C25:C56)</f>
        <v>71.37161456278633</v>
      </c>
      <c r="D57" s="1"/>
      <c r="E57" s="1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&amp;C&amp;"Arial,Regular"Table S2
Number of reads with given alignment length and identity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Mittelsten Scheid, Ortrun</dc:creator>
  <cp:keywords/>
  <dc:description/>
  <cp:lastModifiedBy>Mittelsten Scheid, Ortrun</cp:lastModifiedBy>
  <dcterms:created xsi:type="dcterms:W3CDTF">2012-06-15T15:10:20Z</dcterms:created>
  <dcterms:modified xsi:type="dcterms:W3CDTF">2012-06-29T08:42:56Z</dcterms:modified>
  <cp:category/>
  <cp:version/>
  <cp:contentType/>
  <cp:contentStatus/>
</cp:coreProperties>
</file>