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620" windowWidth="24780" windowHeight="13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<sst xmlns="http://schemas.openxmlformats.org/spreadsheetml/2006/main" count="90" uniqueCount="66">
  <si>
    <t>Biological regulation</t>
  </si>
  <si>
    <t>GO:0065007</t>
  </si>
  <si>
    <t>Multi-organism process</t>
  </si>
  <si>
    <t>GO:0051704</t>
  </si>
  <si>
    <t>Establishment of localization</t>
  </si>
  <si>
    <t>GO:0051234</t>
  </si>
  <si>
    <t>Localization</t>
  </si>
  <si>
    <t>GO:0051179</t>
  </si>
  <si>
    <t>Response to stimulus</t>
  </si>
  <si>
    <t>GO:0050896</t>
  </si>
  <si>
    <t>Rhythmic process</t>
  </si>
  <si>
    <t>GO:0048511</t>
  </si>
  <si>
    <t>Cellular component biogenesis</t>
  </si>
  <si>
    <t>GO:0044085</t>
  </si>
  <si>
    <t>Pigmentation</t>
  </si>
  <si>
    <t>GO:0043473</t>
  </si>
  <si>
    <t>Locomotion</t>
  </si>
  <si>
    <t>GO:0040011</t>
  </si>
  <si>
    <t>Growth</t>
  </si>
  <si>
    <t>GO:0040007</t>
  </si>
  <si>
    <t>Developmental process</t>
  </si>
  <si>
    <t>GO:0032502</t>
  </si>
  <si>
    <t>Multicellular organismal process</t>
  </si>
  <si>
    <t>GO:0032501</t>
  </si>
  <si>
    <t xml:space="preserve">Signaling </t>
  </si>
  <si>
    <t>GO:0023052</t>
  </si>
  <si>
    <t>Signaling process</t>
  </si>
  <si>
    <t>GO:0023046</t>
  </si>
  <si>
    <t>Biological adhesion</t>
  </si>
  <si>
    <t>GO:0022610</t>
  </si>
  <si>
    <t>Reproductive process</t>
  </si>
  <si>
    <t>GO:0022414</t>
  </si>
  <si>
    <t>Death</t>
  </si>
  <si>
    <t>GO:0016265</t>
  </si>
  <si>
    <t>Cellular component organization</t>
  </si>
  <si>
    <t>GO:0016043</t>
  </si>
  <si>
    <t>Viral reproduction</t>
  </si>
  <si>
    <t>GO:0016032</t>
  </si>
  <si>
    <t>Carbon utilization</t>
  </si>
  <si>
    <t>GO:0015976</t>
  </si>
  <si>
    <t>Cellular process</t>
  </si>
  <si>
    <t>GO:0009987</t>
  </si>
  <si>
    <t>Cell proliferation</t>
  </si>
  <si>
    <t>GO:0008283</t>
  </si>
  <si>
    <t>Metabolic process</t>
  </si>
  <si>
    <t>GO:0008152</t>
  </si>
  <si>
    <t>Sugar utilization</t>
  </si>
  <si>
    <t>GO:0007587</t>
  </si>
  <si>
    <t>Immune system process</t>
  </si>
  <si>
    <t>GO:0002376</t>
  </si>
  <si>
    <t>Cell killing</t>
  </si>
  <si>
    <t>GO:0001906</t>
  </si>
  <si>
    <t>Reproduction</t>
  </si>
  <si>
    <t>GO:0000003</t>
  </si>
  <si>
    <t>H. sapiens</t>
  </si>
  <si>
    <t>T. vaginalis</t>
  </si>
  <si>
    <t>T. cruzi</t>
  </si>
  <si>
    <t>S. mansoni</t>
  </si>
  <si>
    <t>P. falciparum</t>
  </si>
  <si>
    <t>L. major</t>
  </si>
  <si>
    <t>G. lamblia</t>
  </si>
  <si>
    <t>C. parvum</t>
  </si>
  <si>
    <t>B. malayi</t>
  </si>
  <si>
    <t>%Hits</t>
  </si>
  <si>
    <t>#Hits</t>
  </si>
  <si>
    <t>Enrich.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</si>
</sst>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i/>
      <sz val="10"/>
      <color indexed="23"/>
      <name val="Arial"/>
      <family val="0"/>
    </font>
    <font>
      <sz val="10"/>
      <color indexed="2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1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Font="1" applyBorder="1" applyAlignment="1">
      <alignment horizontal="right"/>
    </xf>
    <xf numFmtId="2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" fontId="6" fillId="0" borderId="4" xfId="0" applyNumberFormat="1" applyFon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" fontId="5" fillId="2" borderId="6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zoomScale="125" zoomScaleNormal="125" workbookViewId="0" topLeftCell="A1">
      <selection activeCell="Y31" sqref="Y31"/>
    </sheetView>
  </sheetViews>
  <sheetFormatPr defaultColWidth="11.421875" defaultRowHeight="12.75"/>
  <cols>
    <col min="1" max="1" width="11.421875" style="1" bestFit="1" customWidth="1"/>
    <col min="2" max="2" width="28.140625" style="1" bestFit="1" customWidth="1"/>
    <col min="3" max="3" width="6.28125" style="7" customWidth="1"/>
    <col min="4" max="4" width="6.28125" style="4" customWidth="1"/>
    <col min="5" max="5" width="6.28125" style="8" customWidth="1"/>
    <col min="6" max="6" width="6.28125" style="7" customWidth="1"/>
    <col min="7" max="7" width="6.28125" style="4" customWidth="1"/>
    <col min="8" max="8" width="6.28125" style="8" customWidth="1"/>
    <col min="9" max="9" width="6.28125" style="7" customWidth="1"/>
    <col min="10" max="10" width="6.28125" style="4" customWidth="1"/>
    <col min="11" max="11" width="6.28125" style="8" customWidth="1"/>
    <col min="12" max="12" width="6.28125" style="7" customWidth="1"/>
    <col min="13" max="13" width="6.28125" style="4" customWidth="1"/>
    <col min="14" max="14" width="6.28125" style="8" customWidth="1"/>
    <col min="15" max="15" width="6.28125" style="7" customWidth="1"/>
    <col min="16" max="16" width="6.28125" style="4" customWidth="1"/>
    <col min="17" max="17" width="6.28125" style="8" customWidth="1"/>
    <col min="18" max="18" width="6.28125" style="7" customWidth="1"/>
    <col min="19" max="19" width="6.28125" style="4" customWidth="1"/>
    <col min="20" max="20" width="6.28125" style="8" customWidth="1"/>
    <col min="21" max="21" width="6.28125" style="7" customWidth="1"/>
    <col min="22" max="22" width="6.28125" style="4" customWidth="1"/>
    <col min="23" max="23" width="6.28125" style="8" customWidth="1"/>
    <col min="24" max="24" width="6.28125" style="7" customWidth="1"/>
    <col min="25" max="25" width="6.28125" style="4" customWidth="1"/>
    <col min="26" max="26" width="6.28125" style="8" customWidth="1"/>
    <col min="27" max="27" width="6.28125" style="7" customWidth="1"/>
    <col min="28" max="28" width="6.28125" style="4" customWidth="1"/>
    <col min="29" max="29" width="6.28125" style="8" customWidth="1"/>
    <col min="30" max="16384" width="8.8515625" style="23" customWidth="1"/>
  </cols>
  <sheetData>
    <row r="1" spans="1:29" s="22" customFormat="1" ht="19.5" customHeight="1">
      <c r="A1" s="24"/>
      <c r="B1" s="25"/>
      <c r="C1" s="35" t="s">
        <v>62</v>
      </c>
      <c r="D1" s="35"/>
      <c r="E1" s="35"/>
      <c r="F1" s="35" t="s">
        <v>61</v>
      </c>
      <c r="G1" s="35"/>
      <c r="H1" s="35"/>
      <c r="I1" s="35" t="s">
        <v>60</v>
      </c>
      <c r="J1" s="35"/>
      <c r="K1" s="35"/>
      <c r="L1" s="35" t="s">
        <v>59</v>
      </c>
      <c r="M1" s="35"/>
      <c r="N1" s="35"/>
      <c r="O1" s="35" t="s">
        <v>58</v>
      </c>
      <c r="P1" s="35"/>
      <c r="Q1" s="35"/>
      <c r="R1" s="35" t="s">
        <v>57</v>
      </c>
      <c r="S1" s="35"/>
      <c r="T1" s="35"/>
      <c r="U1" s="35" t="s">
        <v>56</v>
      </c>
      <c r="V1" s="35"/>
      <c r="W1" s="35"/>
      <c r="X1" s="35" t="s">
        <v>55</v>
      </c>
      <c r="Y1" s="35"/>
      <c r="Z1" s="35"/>
      <c r="AA1" s="34" t="s">
        <v>54</v>
      </c>
      <c r="AB1" s="34"/>
      <c r="AC1" s="34"/>
    </row>
    <row r="2" spans="1:29" s="33" customFormat="1" ht="18.75" customHeight="1">
      <c r="A2" s="26"/>
      <c r="B2" s="26"/>
      <c r="C2" s="27" t="s">
        <v>64</v>
      </c>
      <c r="D2" s="28" t="s">
        <v>63</v>
      </c>
      <c r="E2" s="29" t="s">
        <v>65</v>
      </c>
      <c r="F2" s="27" t="s">
        <v>64</v>
      </c>
      <c r="G2" s="28" t="s">
        <v>63</v>
      </c>
      <c r="H2" s="29" t="s">
        <v>65</v>
      </c>
      <c r="I2" s="27" t="s">
        <v>64</v>
      </c>
      <c r="J2" s="28" t="s">
        <v>63</v>
      </c>
      <c r="K2" s="29" t="s">
        <v>65</v>
      </c>
      <c r="L2" s="27" t="s">
        <v>64</v>
      </c>
      <c r="M2" s="28" t="s">
        <v>63</v>
      </c>
      <c r="N2" s="29" t="s">
        <v>65</v>
      </c>
      <c r="O2" s="27" t="s">
        <v>64</v>
      </c>
      <c r="P2" s="28" t="s">
        <v>63</v>
      </c>
      <c r="Q2" s="29" t="s">
        <v>65</v>
      </c>
      <c r="R2" s="27" t="s">
        <v>64</v>
      </c>
      <c r="S2" s="28" t="s">
        <v>63</v>
      </c>
      <c r="T2" s="29" t="s">
        <v>65</v>
      </c>
      <c r="U2" s="27" t="s">
        <v>64</v>
      </c>
      <c r="V2" s="28" t="s">
        <v>63</v>
      </c>
      <c r="W2" s="29" t="s">
        <v>65</v>
      </c>
      <c r="X2" s="27" t="s">
        <v>64</v>
      </c>
      <c r="Y2" s="28" t="s">
        <v>63</v>
      </c>
      <c r="Z2" s="29" t="s">
        <v>65</v>
      </c>
      <c r="AA2" s="30" t="s">
        <v>64</v>
      </c>
      <c r="AB2" s="31" t="s">
        <v>63</v>
      </c>
      <c r="AC2" s="32" t="s">
        <v>65</v>
      </c>
    </row>
    <row r="3" spans="1:29" ht="12">
      <c r="A3" s="9" t="s">
        <v>53</v>
      </c>
      <c r="B3" s="1" t="s">
        <v>52</v>
      </c>
      <c r="C3" s="2">
        <v>0</v>
      </c>
      <c r="D3" s="3">
        <v>0</v>
      </c>
      <c r="E3" s="6">
        <f>D3/$AB3</f>
        <v>0</v>
      </c>
      <c r="F3" s="2">
        <v>0</v>
      </c>
      <c r="G3" s="4">
        <v>0</v>
      </c>
      <c r="H3" s="6">
        <f>G3/$AB3</f>
        <v>0</v>
      </c>
      <c r="I3" s="2">
        <v>1</v>
      </c>
      <c r="J3" s="4">
        <v>0.2702702702702703</v>
      </c>
      <c r="K3" s="6">
        <f>J3/$AB3</f>
        <v>13.699699699699702</v>
      </c>
      <c r="L3" s="2">
        <v>0</v>
      </c>
      <c r="M3" s="4">
        <v>0</v>
      </c>
      <c r="N3" s="6">
        <f>M3/$AB3</f>
        <v>0</v>
      </c>
      <c r="O3" s="2">
        <v>0</v>
      </c>
      <c r="P3" s="3">
        <v>0</v>
      </c>
      <c r="Q3" s="6">
        <f>P3/$AB3</f>
        <v>0</v>
      </c>
      <c r="R3" s="2">
        <v>0</v>
      </c>
      <c r="S3" s="4">
        <v>0</v>
      </c>
      <c r="T3" s="6">
        <f>S3/$AB3</f>
        <v>0</v>
      </c>
      <c r="U3" s="2">
        <v>0</v>
      </c>
      <c r="V3" s="4">
        <v>0</v>
      </c>
      <c r="W3" s="6">
        <f>V3/$AB3</f>
        <v>0</v>
      </c>
      <c r="X3" s="2">
        <v>0</v>
      </c>
      <c r="Y3" s="4">
        <v>0</v>
      </c>
      <c r="Z3" s="6">
        <f>Y3/$AB3</f>
        <v>0</v>
      </c>
      <c r="AA3" s="16">
        <v>9</v>
      </c>
      <c r="AB3" s="17">
        <v>0.01972818939061815</v>
      </c>
      <c r="AC3" s="18">
        <f>AB3/$AB3</f>
        <v>1</v>
      </c>
    </row>
    <row r="4" spans="1:29" ht="12">
      <c r="A4" s="9" t="s">
        <v>51</v>
      </c>
      <c r="B4" s="1" t="s">
        <v>50</v>
      </c>
      <c r="C4" s="5">
        <v>0</v>
      </c>
      <c r="D4" s="3">
        <v>0</v>
      </c>
      <c r="E4" s="6">
        <f aca="true" t="shared" si="0" ref="E4:E29">D4/$AB4</f>
        <v>0</v>
      </c>
      <c r="F4" s="5">
        <v>1</v>
      </c>
      <c r="G4" s="4">
        <v>0.28653295128939826</v>
      </c>
      <c r="H4" s="6">
        <f aca="true" t="shared" si="1" ref="H4:H29">G4/$AB4</f>
        <v>4.2166558831684995</v>
      </c>
      <c r="I4" s="5">
        <v>0</v>
      </c>
      <c r="J4" s="4">
        <v>0</v>
      </c>
      <c r="K4" s="6">
        <f aca="true" t="shared" si="2" ref="K4:K29">J4/$AB4</f>
        <v>0</v>
      </c>
      <c r="L4" s="5">
        <v>1</v>
      </c>
      <c r="M4" s="4">
        <v>0.0925925925925926</v>
      </c>
      <c r="N4" s="6">
        <f aca="true" t="shared" si="3" ref="N4:N29">M4/$AB4</f>
        <v>1.3626045400238949</v>
      </c>
      <c r="O4" s="5">
        <v>0</v>
      </c>
      <c r="P4" s="3">
        <v>0</v>
      </c>
      <c r="Q4" s="6">
        <f aca="true" t="shared" si="4" ref="Q4:Q29">P4/$AB4</f>
        <v>0</v>
      </c>
      <c r="R4" s="5">
        <v>0</v>
      </c>
      <c r="S4" s="4">
        <v>0</v>
      </c>
      <c r="T4" s="6">
        <f aca="true" t="shared" si="5" ref="T4:T29">S4/$AB4</f>
        <v>0</v>
      </c>
      <c r="U4" s="5">
        <v>0</v>
      </c>
      <c r="V4" s="4">
        <v>0</v>
      </c>
      <c r="W4" s="6">
        <f aca="true" t="shared" si="6" ref="W4:W29">V4/$AB4</f>
        <v>0</v>
      </c>
      <c r="X4" s="5">
        <v>0</v>
      </c>
      <c r="Y4" s="4">
        <v>0</v>
      </c>
      <c r="Z4" s="6">
        <f aca="true" t="shared" si="7" ref="Z4:Z29">Y4/$AB4</f>
        <v>0</v>
      </c>
      <c r="AA4" s="16">
        <v>31</v>
      </c>
      <c r="AB4" s="17">
        <v>0.06795265234546252</v>
      </c>
      <c r="AC4" s="18">
        <f aca="true" t="shared" si="8" ref="AC4:AC29">AB4/$AB4</f>
        <v>1</v>
      </c>
    </row>
    <row r="5" spans="1:29" ht="12">
      <c r="A5" s="9" t="s">
        <v>49</v>
      </c>
      <c r="B5" s="1" t="s">
        <v>48</v>
      </c>
      <c r="C5" s="5">
        <v>2</v>
      </c>
      <c r="D5" s="3">
        <v>0.6389776357827476</v>
      </c>
      <c r="E5" s="6">
        <f t="shared" si="0"/>
        <v>0.29594070806506545</v>
      </c>
      <c r="F5" s="5">
        <v>8</v>
      </c>
      <c r="G5" s="4">
        <v>2.292263610315186</v>
      </c>
      <c r="H5" s="6">
        <f t="shared" si="1"/>
        <v>1.0616554913967389</v>
      </c>
      <c r="I5" s="5">
        <v>7</v>
      </c>
      <c r="J5" s="4">
        <v>1.891891891891892</v>
      </c>
      <c r="K5" s="6">
        <f t="shared" si="2"/>
        <v>0.876224447798052</v>
      </c>
      <c r="L5" s="5">
        <v>19</v>
      </c>
      <c r="M5" s="4">
        <v>1.7592592592592593</v>
      </c>
      <c r="N5" s="6">
        <f t="shared" si="3"/>
        <v>0.8147960142884001</v>
      </c>
      <c r="O5" s="5">
        <v>8</v>
      </c>
      <c r="P5" s="3">
        <v>1.7582417582417582</v>
      </c>
      <c r="Q5" s="6">
        <f t="shared" si="4"/>
        <v>0.8143247615328834</v>
      </c>
      <c r="R5" s="5">
        <v>7</v>
      </c>
      <c r="S5" s="4">
        <v>1.5418502202643172</v>
      </c>
      <c r="T5" s="6">
        <f t="shared" si="5"/>
        <v>0.7141036248574432</v>
      </c>
      <c r="U5" s="5">
        <v>27</v>
      </c>
      <c r="V5" s="4">
        <v>1.6544117647058825</v>
      </c>
      <c r="W5" s="6">
        <f t="shared" si="6"/>
        <v>0.7662361899074351</v>
      </c>
      <c r="X5" s="5">
        <v>14</v>
      </c>
      <c r="Y5" s="4">
        <v>1.728395061728395</v>
      </c>
      <c r="Z5" s="6">
        <f t="shared" si="7"/>
        <v>0.8005013473710597</v>
      </c>
      <c r="AA5" s="16">
        <v>985</v>
      </c>
      <c r="AB5" s="17">
        <v>2.1591407277509864</v>
      </c>
      <c r="AC5" s="18">
        <f t="shared" si="8"/>
        <v>1</v>
      </c>
    </row>
    <row r="6" spans="1:29" ht="12">
      <c r="A6" s="9" t="s">
        <v>47</v>
      </c>
      <c r="B6" s="1" t="s">
        <v>46</v>
      </c>
      <c r="C6" s="5">
        <v>0</v>
      </c>
      <c r="D6" s="3">
        <v>0</v>
      </c>
      <c r="E6" s="6">
        <f t="shared" si="0"/>
        <v>0</v>
      </c>
      <c r="F6" s="5">
        <v>0</v>
      </c>
      <c r="G6" s="4">
        <v>0</v>
      </c>
      <c r="H6" s="6">
        <f t="shared" si="1"/>
        <v>0</v>
      </c>
      <c r="I6" s="5">
        <v>0</v>
      </c>
      <c r="J6" s="4">
        <v>0</v>
      </c>
      <c r="K6" s="6">
        <f t="shared" si="2"/>
        <v>0</v>
      </c>
      <c r="L6" s="5">
        <v>0</v>
      </c>
      <c r="M6" s="4">
        <v>0</v>
      </c>
      <c r="N6" s="6">
        <f t="shared" si="3"/>
        <v>0</v>
      </c>
      <c r="O6" s="5">
        <v>0</v>
      </c>
      <c r="P6" s="3">
        <v>0</v>
      </c>
      <c r="Q6" s="6">
        <f t="shared" si="4"/>
        <v>0</v>
      </c>
      <c r="R6" s="5">
        <v>0</v>
      </c>
      <c r="S6" s="4">
        <v>0</v>
      </c>
      <c r="T6" s="6">
        <f t="shared" si="5"/>
        <v>0</v>
      </c>
      <c r="U6" s="5">
        <v>0</v>
      </c>
      <c r="V6" s="4">
        <v>0</v>
      </c>
      <c r="W6" s="6">
        <f t="shared" si="6"/>
        <v>0</v>
      </c>
      <c r="X6" s="5">
        <v>0</v>
      </c>
      <c r="Y6" s="4">
        <v>0</v>
      </c>
      <c r="Z6" s="6">
        <f t="shared" si="7"/>
        <v>0</v>
      </c>
      <c r="AA6" s="16">
        <v>1</v>
      </c>
      <c r="AB6" s="17">
        <v>0.002192021043402017</v>
      </c>
      <c r="AC6" s="18">
        <f t="shared" si="8"/>
        <v>1</v>
      </c>
    </row>
    <row r="7" spans="1:29" ht="12">
      <c r="A7" s="9" t="s">
        <v>45</v>
      </c>
      <c r="B7" s="1" t="s">
        <v>44</v>
      </c>
      <c r="C7" s="5">
        <v>39</v>
      </c>
      <c r="D7" s="3">
        <v>12.460063897763577</v>
      </c>
      <c r="E7" s="6">
        <f t="shared" si="0"/>
        <v>0.9555019583391736</v>
      </c>
      <c r="F7" s="5">
        <v>43</v>
      </c>
      <c r="G7" s="4">
        <v>12.320916905444127</v>
      </c>
      <c r="H7" s="6">
        <f t="shared" si="1"/>
        <v>0.9448314493635251</v>
      </c>
      <c r="I7" s="5">
        <v>40</v>
      </c>
      <c r="J7" s="4">
        <v>10.81081081081081</v>
      </c>
      <c r="K7" s="6">
        <f t="shared" si="2"/>
        <v>0.8290287261542935</v>
      </c>
      <c r="L7" s="5">
        <v>122</v>
      </c>
      <c r="M7" s="4">
        <v>11.296296296296296</v>
      </c>
      <c r="N7" s="6">
        <f t="shared" si="3"/>
        <v>0.8662582569121483</v>
      </c>
      <c r="O7" s="5">
        <v>53</v>
      </c>
      <c r="P7" s="3">
        <v>11.648351648351648</v>
      </c>
      <c r="Q7" s="6">
        <f t="shared" si="4"/>
        <v>0.8932556769167964</v>
      </c>
      <c r="R7" s="5">
        <v>45</v>
      </c>
      <c r="S7" s="4">
        <v>9.911894273127754</v>
      </c>
      <c r="T7" s="6">
        <f t="shared" si="5"/>
        <v>0.7600951701800103</v>
      </c>
      <c r="U7" s="5">
        <v>193</v>
      </c>
      <c r="V7" s="4">
        <v>11.825980392156863</v>
      </c>
      <c r="W7" s="6">
        <f t="shared" si="6"/>
        <v>0.9068771650532798</v>
      </c>
      <c r="X7" s="5">
        <v>95</v>
      </c>
      <c r="Y7" s="4">
        <v>11.728395061728394</v>
      </c>
      <c r="Z7" s="6">
        <f t="shared" si="7"/>
        <v>0.8993938186519572</v>
      </c>
      <c r="AA7" s="16">
        <v>5949</v>
      </c>
      <c r="AB7" s="17">
        <v>13.040333187198597</v>
      </c>
      <c r="AC7" s="18">
        <f t="shared" si="8"/>
        <v>1</v>
      </c>
    </row>
    <row r="8" spans="1:29" ht="12">
      <c r="A8" s="9" t="s">
        <v>43</v>
      </c>
      <c r="B8" s="1" t="s">
        <v>42</v>
      </c>
      <c r="C8" s="5">
        <v>2</v>
      </c>
      <c r="D8" s="3">
        <v>0.6389776357827476</v>
      </c>
      <c r="E8" s="6">
        <f t="shared" si="0"/>
        <v>0.6957078697949629</v>
      </c>
      <c r="F8" s="5">
        <v>4</v>
      </c>
      <c r="G8" s="4">
        <v>1.146131805157593</v>
      </c>
      <c r="H8" s="6">
        <f t="shared" si="1"/>
        <v>1.2478886145892458</v>
      </c>
      <c r="I8" s="5">
        <v>4</v>
      </c>
      <c r="J8" s="4">
        <v>1.0810810810810811</v>
      </c>
      <c r="K8" s="6">
        <f t="shared" si="2"/>
        <v>1.177062504031478</v>
      </c>
      <c r="L8" s="5">
        <v>8</v>
      </c>
      <c r="M8" s="4">
        <v>0.7407407407407408</v>
      </c>
      <c r="N8" s="6">
        <f t="shared" si="3"/>
        <v>0.8065057897993461</v>
      </c>
      <c r="O8" s="5">
        <v>5</v>
      </c>
      <c r="P8" s="3">
        <v>1.098901098901099</v>
      </c>
      <c r="Q8" s="6">
        <f t="shared" si="4"/>
        <v>1.19646463321881</v>
      </c>
      <c r="R8" s="5">
        <v>4</v>
      </c>
      <c r="S8" s="4">
        <v>0.881057268722467</v>
      </c>
      <c r="T8" s="6">
        <f t="shared" si="5"/>
        <v>0.9592800142987816</v>
      </c>
      <c r="U8" s="5">
        <v>8</v>
      </c>
      <c r="V8" s="4">
        <v>0.49019607843137253</v>
      </c>
      <c r="W8" s="6">
        <f t="shared" si="6"/>
        <v>0.5337170667789789</v>
      </c>
      <c r="X8" s="5">
        <v>7</v>
      </c>
      <c r="Y8" s="4">
        <v>0.8641975308641975</v>
      </c>
      <c r="Z8" s="6">
        <f t="shared" si="7"/>
        <v>0.9409234214325702</v>
      </c>
      <c r="AA8" s="16">
        <v>419</v>
      </c>
      <c r="AB8" s="17">
        <v>0.9184568171854449</v>
      </c>
      <c r="AC8" s="18">
        <f t="shared" si="8"/>
        <v>1</v>
      </c>
    </row>
    <row r="9" spans="1:29" ht="12">
      <c r="A9" s="9" t="s">
        <v>41</v>
      </c>
      <c r="B9" s="1" t="s">
        <v>40</v>
      </c>
      <c r="C9" s="5">
        <v>68</v>
      </c>
      <c r="D9" s="3">
        <v>21.72523961661342</v>
      </c>
      <c r="E9" s="6">
        <f t="shared" si="0"/>
        <v>1.1256166170470234</v>
      </c>
      <c r="F9" s="5">
        <v>73</v>
      </c>
      <c r="G9" s="4">
        <v>20.916905444126073</v>
      </c>
      <c r="H9" s="6">
        <f t="shared" si="1"/>
        <v>1.083735634708724</v>
      </c>
      <c r="I9" s="5">
        <v>75</v>
      </c>
      <c r="J9" s="4">
        <v>20.27027027027027</v>
      </c>
      <c r="K9" s="6">
        <f t="shared" si="2"/>
        <v>1.0502325153091763</v>
      </c>
      <c r="L9" s="5">
        <v>227</v>
      </c>
      <c r="M9" s="4">
        <v>21.01851851851852</v>
      </c>
      <c r="N9" s="6">
        <f t="shared" si="3"/>
        <v>1.0890003575409595</v>
      </c>
      <c r="O9" s="5">
        <v>91</v>
      </c>
      <c r="P9" s="3">
        <v>20</v>
      </c>
      <c r="Q9" s="6">
        <f t="shared" si="4"/>
        <v>1.036229415105054</v>
      </c>
      <c r="R9" s="5">
        <v>91</v>
      </c>
      <c r="S9" s="4">
        <v>20.044052863436125</v>
      </c>
      <c r="T9" s="6">
        <f t="shared" si="5"/>
        <v>1.0385118587506599</v>
      </c>
      <c r="U9" s="5">
        <v>330</v>
      </c>
      <c r="V9" s="4">
        <v>20.22058823529412</v>
      </c>
      <c r="W9" s="6">
        <f t="shared" si="6"/>
        <v>1.047658416006948</v>
      </c>
      <c r="X9" s="5">
        <v>181</v>
      </c>
      <c r="Y9" s="4">
        <v>22.34567901234568</v>
      </c>
      <c r="Z9" s="6">
        <f t="shared" si="7"/>
        <v>1.157762494654412</v>
      </c>
      <c r="AA9" s="16">
        <v>8805</v>
      </c>
      <c r="AB9" s="17">
        <v>19.300745287154758</v>
      </c>
      <c r="AC9" s="18">
        <f t="shared" si="8"/>
        <v>1</v>
      </c>
    </row>
    <row r="10" spans="1:29" ht="12">
      <c r="A10" s="9" t="s">
        <v>39</v>
      </c>
      <c r="B10" s="1" t="s">
        <v>38</v>
      </c>
      <c r="C10" s="5">
        <v>0</v>
      </c>
      <c r="D10" s="3">
        <v>0</v>
      </c>
      <c r="E10" s="6">
        <f t="shared" si="0"/>
        <v>0</v>
      </c>
      <c r="F10" s="5">
        <v>0</v>
      </c>
      <c r="G10" s="4">
        <v>0</v>
      </c>
      <c r="H10" s="6">
        <f t="shared" si="1"/>
        <v>0</v>
      </c>
      <c r="I10" s="5">
        <v>0</v>
      </c>
      <c r="J10" s="4">
        <v>0</v>
      </c>
      <c r="K10" s="6">
        <f t="shared" si="2"/>
        <v>0</v>
      </c>
      <c r="L10" s="5">
        <v>0</v>
      </c>
      <c r="M10" s="4">
        <v>0</v>
      </c>
      <c r="N10" s="6">
        <f t="shared" si="3"/>
        <v>0</v>
      </c>
      <c r="O10" s="5">
        <v>0</v>
      </c>
      <c r="P10" s="3">
        <v>0</v>
      </c>
      <c r="Q10" s="6">
        <f t="shared" si="4"/>
        <v>0</v>
      </c>
      <c r="R10" s="5">
        <v>0</v>
      </c>
      <c r="S10" s="4">
        <v>0</v>
      </c>
      <c r="T10" s="6">
        <f t="shared" si="5"/>
        <v>0</v>
      </c>
      <c r="U10" s="5">
        <v>0</v>
      </c>
      <c r="V10" s="4">
        <v>0</v>
      </c>
      <c r="W10" s="6">
        <f t="shared" si="6"/>
        <v>0</v>
      </c>
      <c r="X10" s="5">
        <v>0</v>
      </c>
      <c r="Y10" s="4">
        <v>0</v>
      </c>
      <c r="Z10" s="6">
        <f t="shared" si="7"/>
        <v>0</v>
      </c>
      <c r="AA10" s="16">
        <v>1</v>
      </c>
      <c r="AB10" s="17">
        <v>0.002192021043402017</v>
      </c>
      <c r="AC10" s="18">
        <f t="shared" si="8"/>
        <v>1</v>
      </c>
    </row>
    <row r="11" spans="1:29" ht="12">
      <c r="A11" s="9" t="s">
        <v>37</v>
      </c>
      <c r="B11" s="1" t="s">
        <v>36</v>
      </c>
      <c r="C11" s="5">
        <v>0</v>
      </c>
      <c r="D11" s="3">
        <v>0</v>
      </c>
      <c r="E11" s="6">
        <f t="shared" si="0"/>
        <v>0</v>
      </c>
      <c r="F11" s="5">
        <v>0</v>
      </c>
      <c r="G11" s="4">
        <v>0</v>
      </c>
      <c r="H11" s="6">
        <f t="shared" si="1"/>
        <v>0</v>
      </c>
      <c r="I11" s="5">
        <v>0</v>
      </c>
      <c r="J11" s="4">
        <v>0</v>
      </c>
      <c r="K11" s="6">
        <f t="shared" si="2"/>
        <v>0</v>
      </c>
      <c r="L11" s="5">
        <v>0</v>
      </c>
      <c r="M11" s="4">
        <v>0</v>
      </c>
      <c r="N11" s="6">
        <f t="shared" si="3"/>
        <v>0</v>
      </c>
      <c r="O11" s="5">
        <v>0</v>
      </c>
      <c r="P11" s="3">
        <v>0</v>
      </c>
      <c r="Q11" s="6">
        <f t="shared" si="4"/>
        <v>0</v>
      </c>
      <c r="R11" s="5">
        <v>0</v>
      </c>
      <c r="S11" s="4">
        <v>0</v>
      </c>
      <c r="T11" s="6">
        <f t="shared" si="5"/>
        <v>0</v>
      </c>
      <c r="U11" s="5">
        <v>0</v>
      </c>
      <c r="V11" s="4">
        <v>0</v>
      </c>
      <c r="W11" s="6">
        <f t="shared" si="6"/>
        <v>0</v>
      </c>
      <c r="X11" s="5">
        <v>0</v>
      </c>
      <c r="Y11" s="4">
        <v>0</v>
      </c>
      <c r="Z11" s="6">
        <f t="shared" si="7"/>
        <v>0</v>
      </c>
      <c r="AA11" s="16">
        <v>16</v>
      </c>
      <c r="AB11" s="17">
        <v>0.03507233669443227</v>
      </c>
      <c r="AC11" s="18">
        <f t="shared" si="8"/>
        <v>1</v>
      </c>
    </row>
    <row r="12" spans="1:29" ht="12">
      <c r="A12" s="9" t="s">
        <v>35</v>
      </c>
      <c r="B12" s="1" t="s">
        <v>34</v>
      </c>
      <c r="C12" s="5">
        <v>27</v>
      </c>
      <c r="D12" s="3">
        <v>8.626198083067091</v>
      </c>
      <c r="E12" s="6">
        <f t="shared" si="0"/>
        <v>2.078854498412682</v>
      </c>
      <c r="F12" s="5">
        <v>27</v>
      </c>
      <c r="G12" s="4">
        <v>7.736389684813753</v>
      </c>
      <c r="H12" s="6">
        <f t="shared" si="1"/>
        <v>1.8644167851093683</v>
      </c>
      <c r="I12" s="5">
        <v>20</v>
      </c>
      <c r="J12" s="4">
        <v>5.405405405405405</v>
      </c>
      <c r="K12" s="6">
        <f t="shared" si="2"/>
        <v>1.3026655815879271</v>
      </c>
      <c r="L12" s="5">
        <v>68</v>
      </c>
      <c r="M12" s="4">
        <v>6.296296296296296</v>
      </c>
      <c r="N12" s="6">
        <f t="shared" si="3"/>
        <v>1.5173641681829741</v>
      </c>
      <c r="O12" s="5">
        <v>29</v>
      </c>
      <c r="P12" s="3">
        <v>6.373626373626373</v>
      </c>
      <c r="Q12" s="6">
        <f t="shared" si="4"/>
        <v>1.5360001857624677</v>
      </c>
      <c r="R12" s="5">
        <v>20</v>
      </c>
      <c r="S12" s="4">
        <v>4.405286343612335</v>
      </c>
      <c r="T12" s="6">
        <f t="shared" si="5"/>
        <v>1.0616437559196763</v>
      </c>
      <c r="U12" s="5">
        <v>107</v>
      </c>
      <c r="V12" s="4">
        <v>6.556372549019608</v>
      </c>
      <c r="W12" s="6">
        <f t="shared" si="6"/>
        <v>1.5800407590400134</v>
      </c>
      <c r="X12" s="5">
        <v>54</v>
      </c>
      <c r="Y12" s="4">
        <v>6.666666666666667</v>
      </c>
      <c r="Z12" s="6">
        <f t="shared" si="7"/>
        <v>1.6066208839584435</v>
      </c>
      <c r="AA12" s="16">
        <v>1893</v>
      </c>
      <c r="AB12" s="17">
        <v>4.1494958351600175</v>
      </c>
      <c r="AC12" s="18">
        <f t="shared" si="8"/>
        <v>1</v>
      </c>
    </row>
    <row r="13" spans="1:29" ht="12">
      <c r="A13" s="9" t="s">
        <v>33</v>
      </c>
      <c r="B13" s="1" t="s">
        <v>32</v>
      </c>
      <c r="C13" s="5">
        <v>3</v>
      </c>
      <c r="D13" s="3">
        <v>0.9584664536741214</v>
      </c>
      <c r="E13" s="6">
        <f t="shared" si="0"/>
        <v>0.6962617773346086</v>
      </c>
      <c r="F13" s="5">
        <v>7</v>
      </c>
      <c r="G13" s="4">
        <v>2.005730659025788</v>
      </c>
      <c r="H13" s="6">
        <f t="shared" si="1"/>
        <v>1.457029182559816</v>
      </c>
      <c r="I13" s="5">
        <v>6</v>
      </c>
      <c r="J13" s="4">
        <v>1.6216216216216217</v>
      </c>
      <c r="K13" s="6">
        <f t="shared" si="2"/>
        <v>1.177999655706662</v>
      </c>
      <c r="L13" s="5">
        <v>22</v>
      </c>
      <c r="M13" s="4">
        <v>2.037037037037037</v>
      </c>
      <c r="N13" s="6">
        <f t="shared" si="3"/>
        <v>1.4797711724463318</v>
      </c>
      <c r="O13" s="5">
        <v>7</v>
      </c>
      <c r="P13" s="3">
        <v>1.5384615384615385</v>
      </c>
      <c r="Q13" s="6">
        <f t="shared" si="4"/>
        <v>1.1175894169524743</v>
      </c>
      <c r="R13" s="5">
        <v>10</v>
      </c>
      <c r="S13" s="4">
        <v>2.2026431718061676</v>
      </c>
      <c r="T13" s="6">
        <f t="shared" si="5"/>
        <v>1.6000729537865823</v>
      </c>
      <c r="U13" s="5">
        <v>37</v>
      </c>
      <c r="V13" s="4">
        <v>2.267156862745098</v>
      </c>
      <c r="W13" s="6">
        <f t="shared" si="6"/>
        <v>1.6469378356438116</v>
      </c>
      <c r="X13" s="5">
        <v>12</v>
      </c>
      <c r="Y13" s="4">
        <v>1.4814814814814816</v>
      </c>
      <c r="Z13" s="6">
        <f t="shared" si="7"/>
        <v>1.076197216324605</v>
      </c>
      <c r="AA13" s="16">
        <v>628</v>
      </c>
      <c r="AB13" s="17">
        <v>1.3765892152564665</v>
      </c>
      <c r="AC13" s="18">
        <f t="shared" si="8"/>
        <v>1</v>
      </c>
    </row>
    <row r="14" spans="1:29" ht="12">
      <c r="A14" s="9" t="s">
        <v>31</v>
      </c>
      <c r="B14" s="1" t="s">
        <v>30</v>
      </c>
      <c r="C14" s="5">
        <v>4</v>
      </c>
      <c r="D14" s="3">
        <v>1.2779552715654952</v>
      </c>
      <c r="E14" s="6">
        <f t="shared" si="0"/>
        <v>0.7620956795923907</v>
      </c>
      <c r="F14" s="5">
        <v>5</v>
      </c>
      <c r="G14" s="4">
        <v>1.4326647564469914</v>
      </c>
      <c r="H14" s="6">
        <f t="shared" si="1"/>
        <v>0.8543551135831601</v>
      </c>
      <c r="I14" s="5">
        <v>8</v>
      </c>
      <c r="J14" s="4">
        <v>2.1621621621621623</v>
      </c>
      <c r="K14" s="6">
        <f t="shared" si="2"/>
        <v>1.2893835011482069</v>
      </c>
      <c r="L14" s="5">
        <v>19</v>
      </c>
      <c r="M14" s="4">
        <v>1.7592592592592593</v>
      </c>
      <c r="N14" s="6">
        <f t="shared" si="3"/>
        <v>1.049116436698136</v>
      </c>
      <c r="O14" s="5">
        <v>7</v>
      </c>
      <c r="P14" s="3">
        <v>1.5384615384615385</v>
      </c>
      <c r="Q14" s="6">
        <f t="shared" si="4"/>
        <v>0.9174459527400703</v>
      </c>
      <c r="R14" s="5">
        <v>8</v>
      </c>
      <c r="S14" s="4">
        <v>1.762114537444934</v>
      </c>
      <c r="T14" s="6">
        <f t="shared" si="5"/>
        <v>1.0508191529181423</v>
      </c>
      <c r="U14" s="5">
        <v>25</v>
      </c>
      <c r="V14" s="4">
        <v>1.531862745098039</v>
      </c>
      <c r="W14" s="6">
        <f t="shared" si="6"/>
        <v>0.9135108291682684</v>
      </c>
      <c r="X14" s="5">
        <v>10</v>
      </c>
      <c r="Y14" s="4">
        <v>1.2345679012345678</v>
      </c>
      <c r="Z14" s="6">
        <f t="shared" si="7"/>
        <v>0.7362220608407971</v>
      </c>
      <c r="AA14" s="16">
        <v>765</v>
      </c>
      <c r="AB14" s="17">
        <v>1.676896098202543</v>
      </c>
      <c r="AC14" s="18">
        <f t="shared" si="8"/>
        <v>1</v>
      </c>
    </row>
    <row r="15" spans="1:29" ht="12">
      <c r="A15" s="9" t="s">
        <v>29</v>
      </c>
      <c r="B15" s="1" t="s">
        <v>28</v>
      </c>
      <c r="C15" s="5">
        <v>14</v>
      </c>
      <c r="D15" s="3">
        <v>4.472843450479233</v>
      </c>
      <c r="E15" s="6">
        <f t="shared" si="0"/>
        <v>2.8902424675759573</v>
      </c>
      <c r="F15" s="5">
        <v>10</v>
      </c>
      <c r="G15" s="4">
        <v>2.865329512893983</v>
      </c>
      <c r="H15" s="6">
        <f t="shared" si="1"/>
        <v>1.851506124337443</v>
      </c>
      <c r="I15" s="5">
        <v>8</v>
      </c>
      <c r="J15" s="4">
        <v>2.1621621621621623</v>
      </c>
      <c r="K15" s="6">
        <f t="shared" si="2"/>
        <v>1.397136513283822</v>
      </c>
      <c r="L15" s="5">
        <v>17</v>
      </c>
      <c r="M15" s="4">
        <v>1.574074074074074</v>
      </c>
      <c r="N15" s="6">
        <f t="shared" si="3"/>
        <v>1.0171283181198194</v>
      </c>
      <c r="O15" s="5">
        <v>7</v>
      </c>
      <c r="P15" s="3">
        <v>1.5384615384615385</v>
      </c>
      <c r="Q15" s="6">
        <f t="shared" si="4"/>
        <v>0.9941163652211811</v>
      </c>
      <c r="R15" s="5">
        <v>13</v>
      </c>
      <c r="S15" s="4">
        <v>2.8634361233480177</v>
      </c>
      <c r="T15" s="6">
        <f t="shared" si="5"/>
        <v>1.8502826621407444</v>
      </c>
      <c r="U15" s="5">
        <v>34</v>
      </c>
      <c r="V15" s="4">
        <v>2.083333333333333</v>
      </c>
      <c r="W15" s="6">
        <f t="shared" si="6"/>
        <v>1.346199244570349</v>
      </c>
      <c r="X15" s="5">
        <v>18</v>
      </c>
      <c r="Y15" s="4">
        <v>2.2222222222222223</v>
      </c>
      <c r="Z15" s="6">
        <f t="shared" si="7"/>
        <v>1.4359458608750393</v>
      </c>
      <c r="AA15" s="16">
        <v>706</v>
      </c>
      <c r="AB15" s="17">
        <v>1.547566856641824</v>
      </c>
      <c r="AC15" s="18">
        <f t="shared" si="8"/>
        <v>1</v>
      </c>
    </row>
    <row r="16" spans="1:29" ht="12">
      <c r="A16" s="9" t="s">
        <v>27</v>
      </c>
      <c r="B16" s="1" t="s">
        <v>26</v>
      </c>
      <c r="C16" s="5">
        <v>9</v>
      </c>
      <c r="D16" s="3">
        <v>2.8753993610223643</v>
      </c>
      <c r="E16" s="6">
        <f t="shared" si="0"/>
        <v>0.517050527591014</v>
      </c>
      <c r="F16" s="5">
        <v>14</v>
      </c>
      <c r="G16" s="4">
        <v>4.011461318051576</v>
      </c>
      <c r="H16" s="6">
        <f t="shared" si="1"/>
        <v>0.7213356930607524</v>
      </c>
      <c r="I16" s="5">
        <v>19</v>
      </c>
      <c r="J16" s="4">
        <v>5.135135135135135</v>
      </c>
      <c r="K16" s="6">
        <f t="shared" si="2"/>
        <v>0.9233932395146427</v>
      </c>
      <c r="L16" s="5">
        <v>39</v>
      </c>
      <c r="M16" s="4">
        <v>3.6111111111111107</v>
      </c>
      <c r="N16" s="6">
        <f t="shared" si="3"/>
        <v>0.6493452459159987</v>
      </c>
      <c r="O16" s="5">
        <v>12</v>
      </c>
      <c r="P16" s="3">
        <v>2.6373626373626373</v>
      </c>
      <c r="Q16" s="6">
        <f t="shared" si="4"/>
        <v>0.47424707732157473</v>
      </c>
      <c r="R16" s="5">
        <v>20</v>
      </c>
      <c r="S16" s="4">
        <v>4.405286343612335</v>
      </c>
      <c r="T16" s="6">
        <f t="shared" si="5"/>
        <v>0.7921527906803103</v>
      </c>
      <c r="U16" s="5">
        <v>73</v>
      </c>
      <c r="V16" s="4">
        <v>4.473039215686274</v>
      </c>
      <c r="W16" s="6">
        <f t="shared" si="6"/>
        <v>0.804336022938935</v>
      </c>
      <c r="X16" s="5">
        <v>49</v>
      </c>
      <c r="Y16" s="4">
        <v>6.049382716049383</v>
      </c>
      <c r="Z16" s="6">
        <f t="shared" si="7"/>
        <v>1.087792035893468</v>
      </c>
      <c r="AA16" s="16">
        <v>2537</v>
      </c>
      <c r="AB16" s="17">
        <v>5.561157387110916</v>
      </c>
      <c r="AC16" s="18">
        <f t="shared" si="8"/>
        <v>1</v>
      </c>
    </row>
    <row r="17" spans="1:29" ht="12">
      <c r="A17" s="9" t="s">
        <v>25</v>
      </c>
      <c r="B17" s="1" t="s">
        <v>24</v>
      </c>
      <c r="C17" s="5">
        <v>11</v>
      </c>
      <c r="D17" s="3">
        <v>3.5143769968051117</v>
      </c>
      <c r="E17" s="6">
        <f t="shared" si="0"/>
        <v>0.5872742805650153</v>
      </c>
      <c r="F17" s="5">
        <v>18</v>
      </c>
      <c r="G17" s="4">
        <v>5.157593123209169</v>
      </c>
      <c r="H17" s="6">
        <f t="shared" si="1"/>
        <v>0.8618659277685066</v>
      </c>
      <c r="I17" s="5">
        <v>18</v>
      </c>
      <c r="J17" s="4">
        <v>4.864864864864865</v>
      </c>
      <c r="K17" s="6">
        <f t="shared" si="2"/>
        <v>0.8129492129492129</v>
      </c>
      <c r="L17" s="5">
        <v>56</v>
      </c>
      <c r="M17" s="4">
        <v>5.185185185185185</v>
      </c>
      <c r="N17" s="6">
        <f t="shared" si="3"/>
        <v>0.8664767331433997</v>
      </c>
      <c r="O17" s="5">
        <v>18</v>
      </c>
      <c r="P17" s="3">
        <v>3.9560439560439558</v>
      </c>
      <c r="Q17" s="6">
        <f t="shared" si="4"/>
        <v>0.6610795797608984</v>
      </c>
      <c r="R17" s="5">
        <v>28</v>
      </c>
      <c r="S17" s="4">
        <v>6.167400881057269</v>
      </c>
      <c r="T17" s="6">
        <f t="shared" si="5"/>
        <v>1.030611092285101</v>
      </c>
      <c r="U17" s="5">
        <v>89</v>
      </c>
      <c r="V17" s="4">
        <v>5.453431372549019</v>
      </c>
      <c r="W17" s="6">
        <f t="shared" si="6"/>
        <v>0.9113023414494001</v>
      </c>
      <c r="X17" s="5">
        <v>48</v>
      </c>
      <c r="Y17" s="4">
        <v>5.9259259259259265</v>
      </c>
      <c r="Z17" s="6">
        <f t="shared" si="7"/>
        <v>0.9902591235924569</v>
      </c>
      <c r="AA17" s="16">
        <v>2730</v>
      </c>
      <c r="AB17" s="17">
        <v>5.984217448487506</v>
      </c>
      <c r="AC17" s="18">
        <f t="shared" si="8"/>
        <v>1</v>
      </c>
    </row>
    <row r="18" spans="1:29" ht="12">
      <c r="A18" s="9" t="s">
        <v>23</v>
      </c>
      <c r="B18" s="1" t="s">
        <v>22</v>
      </c>
      <c r="C18" s="5">
        <v>16</v>
      </c>
      <c r="D18" s="3">
        <v>5.111821086261981</v>
      </c>
      <c r="E18" s="6">
        <f t="shared" si="0"/>
        <v>0.8853503339228229</v>
      </c>
      <c r="F18" s="5">
        <v>15</v>
      </c>
      <c r="G18" s="4">
        <v>4.297994269340974</v>
      </c>
      <c r="H18" s="6">
        <f t="shared" si="1"/>
        <v>0.7443982481675596</v>
      </c>
      <c r="I18" s="5">
        <v>19</v>
      </c>
      <c r="J18" s="4">
        <v>5.135135135135135</v>
      </c>
      <c r="K18" s="6">
        <f t="shared" si="2"/>
        <v>0.8893882492971331</v>
      </c>
      <c r="L18" s="5">
        <v>60</v>
      </c>
      <c r="M18" s="4">
        <v>5.555555555555555</v>
      </c>
      <c r="N18" s="6">
        <f t="shared" si="3"/>
        <v>0.9622036615202901</v>
      </c>
      <c r="O18" s="5">
        <v>25</v>
      </c>
      <c r="P18" s="3">
        <v>5.4945054945054945</v>
      </c>
      <c r="Q18" s="6">
        <f t="shared" si="4"/>
        <v>0.9516299949101771</v>
      </c>
      <c r="R18" s="5">
        <v>31</v>
      </c>
      <c r="S18" s="4">
        <v>6.828193832599119</v>
      </c>
      <c r="T18" s="6">
        <f t="shared" si="5"/>
        <v>1.1826203593134845</v>
      </c>
      <c r="U18" s="5">
        <v>88</v>
      </c>
      <c r="V18" s="4">
        <v>5.392156862745098</v>
      </c>
      <c r="W18" s="6">
        <f t="shared" si="6"/>
        <v>0.9339035538285171</v>
      </c>
      <c r="X18" s="5">
        <v>40</v>
      </c>
      <c r="Y18" s="4">
        <v>4.938271604938271</v>
      </c>
      <c r="Z18" s="6">
        <f t="shared" si="7"/>
        <v>0.8552921435735913</v>
      </c>
      <c r="AA18" s="16">
        <v>2634</v>
      </c>
      <c r="AB18" s="17">
        <v>5.773783428320912</v>
      </c>
      <c r="AC18" s="18">
        <f t="shared" si="8"/>
        <v>1</v>
      </c>
    </row>
    <row r="19" spans="1:29" ht="12">
      <c r="A19" s="9" t="s">
        <v>21</v>
      </c>
      <c r="B19" s="1" t="s">
        <v>20</v>
      </c>
      <c r="C19" s="5">
        <v>26</v>
      </c>
      <c r="D19" s="3">
        <v>8.30670926517572</v>
      </c>
      <c r="E19" s="6">
        <f t="shared" si="0"/>
        <v>1.2832782820091984</v>
      </c>
      <c r="F19" s="5">
        <v>24</v>
      </c>
      <c r="G19" s="4">
        <v>6.876790830945559</v>
      </c>
      <c r="H19" s="6">
        <f t="shared" si="1"/>
        <v>1.062374526609334</v>
      </c>
      <c r="I19" s="5">
        <v>23</v>
      </c>
      <c r="J19" s="4">
        <v>6.216216216216217</v>
      </c>
      <c r="K19" s="6">
        <f t="shared" si="2"/>
        <v>0.9603243609339105</v>
      </c>
      <c r="L19" s="5">
        <v>87</v>
      </c>
      <c r="M19" s="4">
        <v>8.055555555555555</v>
      </c>
      <c r="N19" s="6">
        <f t="shared" si="3"/>
        <v>1.244478308311698</v>
      </c>
      <c r="O19" s="5">
        <v>32</v>
      </c>
      <c r="P19" s="3">
        <v>7.032967032967033</v>
      </c>
      <c r="Q19" s="6">
        <f t="shared" si="4"/>
        <v>1.086501713660535</v>
      </c>
      <c r="R19" s="5">
        <v>41</v>
      </c>
      <c r="S19" s="4">
        <v>9.030837004405285</v>
      </c>
      <c r="T19" s="6">
        <f t="shared" si="5"/>
        <v>1.3951465768403963</v>
      </c>
      <c r="U19" s="5">
        <v>129</v>
      </c>
      <c r="V19" s="4">
        <v>7.904411764705882</v>
      </c>
      <c r="W19" s="6">
        <f t="shared" si="6"/>
        <v>1.2211285631760322</v>
      </c>
      <c r="X19" s="5">
        <v>46</v>
      </c>
      <c r="Y19" s="4">
        <v>5.679012345679013</v>
      </c>
      <c r="Z19" s="6">
        <f t="shared" si="7"/>
        <v>0.8773333667791281</v>
      </c>
      <c r="AA19" s="16">
        <v>2953</v>
      </c>
      <c r="AB19" s="17">
        <v>6.473038141166156</v>
      </c>
      <c r="AC19" s="18">
        <f t="shared" si="8"/>
        <v>1</v>
      </c>
    </row>
    <row r="20" spans="1:29" ht="12">
      <c r="A20" s="9" t="s">
        <v>19</v>
      </c>
      <c r="B20" s="1" t="s">
        <v>18</v>
      </c>
      <c r="C20" s="5">
        <v>5</v>
      </c>
      <c r="D20" s="3">
        <v>1.5974440894568689</v>
      </c>
      <c r="E20" s="6">
        <f t="shared" si="0"/>
        <v>3.8970801797338166</v>
      </c>
      <c r="F20" s="5">
        <v>2</v>
      </c>
      <c r="G20" s="4">
        <v>0.5730659025787965</v>
      </c>
      <c r="H20" s="6">
        <f t="shared" si="1"/>
        <v>1.3980356404088075</v>
      </c>
      <c r="I20" s="5">
        <v>1</v>
      </c>
      <c r="J20" s="4">
        <v>0.2702702702702703</v>
      </c>
      <c r="K20" s="6">
        <f t="shared" si="2"/>
        <v>0.6593438358144241</v>
      </c>
      <c r="L20" s="5">
        <v>4</v>
      </c>
      <c r="M20" s="4">
        <v>0.3703703703703704</v>
      </c>
      <c r="N20" s="6">
        <f t="shared" si="3"/>
        <v>0.9035452564864331</v>
      </c>
      <c r="O20" s="5">
        <v>4</v>
      </c>
      <c r="P20" s="3">
        <v>0.8791208791208791</v>
      </c>
      <c r="Q20" s="6">
        <f t="shared" si="4"/>
        <v>2.1446788505612036</v>
      </c>
      <c r="R20" s="5">
        <v>2</v>
      </c>
      <c r="S20" s="4">
        <v>0.4405286343612335</v>
      </c>
      <c r="T20" s="6">
        <f t="shared" si="5"/>
        <v>1.074701406393555</v>
      </c>
      <c r="U20" s="5">
        <v>8</v>
      </c>
      <c r="V20" s="4">
        <v>0.49019607843137253</v>
      </c>
      <c r="W20" s="6">
        <f t="shared" si="6"/>
        <v>1.195868721820279</v>
      </c>
      <c r="X20" s="5">
        <v>0</v>
      </c>
      <c r="Y20" s="4">
        <v>0</v>
      </c>
      <c r="Z20" s="6">
        <f t="shared" si="7"/>
        <v>0</v>
      </c>
      <c r="AA20" s="16">
        <v>187</v>
      </c>
      <c r="AB20" s="17">
        <v>0.40990793511617707</v>
      </c>
      <c r="AC20" s="18">
        <f t="shared" si="8"/>
        <v>1</v>
      </c>
    </row>
    <row r="21" spans="1:29" ht="12">
      <c r="A21" s="9" t="s">
        <v>17</v>
      </c>
      <c r="B21" s="1" t="s">
        <v>16</v>
      </c>
      <c r="C21" s="5">
        <v>2</v>
      </c>
      <c r="D21" s="3">
        <v>0.6389776357827476</v>
      </c>
      <c r="E21" s="6">
        <f t="shared" si="0"/>
        <v>0.7512927769177563</v>
      </c>
      <c r="F21" s="5">
        <v>2</v>
      </c>
      <c r="G21" s="4">
        <v>0.5730659025787965</v>
      </c>
      <c r="H21" s="6">
        <f t="shared" si="1"/>
        <v>0.6737955277228015</v>
      </c>
      <c r="I21" s="5">
        <v>1</v>
      </c>
      <c r="J21" s="4">
        <v>0.2702702702702703</v>
      </c>
      <c r="K21" s="6">
        <f t="shared" si="2"/>
        <v>0.31777653942602396</v>
      </c>
      <c r="L21" s="5">
        <v>7</v>
      </c>
      <c r="M21" s="4">
        <v>0.6481481481481481</v>
      </c>
      <c r="N21" s="6">
        <f t="shared" si="3"/>
        <v>0.7620752195494463</v>
      </c>
      <c r="O21" s="5">
        <v>1</v>
      </c>
      <c r="P21" s="3">
        <v>0.21978021978021978</v>
      </c>
      <c r="Q21" s="6">
        <f t="shared" si="4"/>
        <v>0.2584116914013821</v>
      </c>
      <c r="R21" s="5">
        <v>5</v>
      </c>
      <c r="S21" s="4">
        <v>1.1013215859030838</v>
      </c>
      <c r="T21" s="6">
        <f t="shared" si="5"/>
        <v>1.2949044007448114</v>
      </c>
      <c r="U21" s="5">
        <v>12</v>
      </c>
      <c r="V21" s="4">
        <v>0.7352941176470588</v>
      </c>
      <c r="W21" s="6">
        <f t="shared" si="6"/>
        <v>0.8645391146149181</v>
      </c>
      <c r="X21" s="5">
        <v>3</v>
      </c>
      <c r="Y21" s="4">
        <v>0.3703703703703704</v>
      </c>
      <c r="Z21" s="6">
        <f t="shared" si="7"/>
        <v>0.4354715540282551</v>
      </c>
      <c r="AA21" s="16">
        <v>388</v>
      </c>
      <c r="AB21" s="17">
        <v>0.8505041648399825</v>
      </c>
      <c r="AC21" s="18">
        <f t="shared" si="8"/>
        <v>1</v>
      </c>
    </row>
    <row r="22" spans="1:29" ht="12">
      <c r="A22" s="9" t="s">
        <v>15</v>
      </c>
      <c r="B22" s="1" t="s">
        <v>14</v>
      </c>
      <c r="C22" s="5">
        <v>0</v>
      </c>
      <c r="D22" s="3">
        <v>0</v>
      </c>
      <c r="E22" s="6">
        <f t="shared" si="0"/>
        <v>0</v>
      </c>
      <c r="F22" s="5">
        <v>0</v>
      </c>
      <c r="G22" s="4">
        <v>0</v>
      </c>
      <c r="H22" s="6">
        <f t="shared" si="1"/>
        <v>0</v>
      </c>
      <c r="I22" s="5">
        <v>0</v>
      </c>
      <c r="J22" s="4">
        <v>0</v>
      </c>
      <c r="K22" s="6">
        <f t="shared" si="2"/>
        <v>0</v>
      </c>
      <c r="L22" s="5">
        <v>1</v>
      </c>
      <c r="M22" s="4">
        <v>0.0925925925925926</v>
      </c>
      <c r="N22" s="6">
        <f t="shared" si="3"/>
        <v>1.2800224466891135</v>
      </c>
      <c r="O22" s="5">
        <v>0</v>
      </c>
      <c r="P22" s="3">
        <v>0</v>
      </c>
      <c r="Q22" s="6">
        <f t="shared" si="4"/>
        <v>0</v>
      </c>
      <c r="R22" s="5">
        <v>0</v>
      </c>
      <c r="S22" s="4">
        <v>0</v>
      </c>
      <c r="T22" s="6">
        <f t="shared" si="5"/>
        <v>0</v>
      </c>
      <c r="U22" s="5">
        <v>2</v>
      </c>
      <c r="V22" s="4">
        <v>0.12254901960784313</v>
      </c>
      <c r="W22" s="6">
        <f t="shared" si="6"/>
        <v>1.6941473559120617</v>
      </c>
      <c r="X22" s="5">
        <v>0</v>
      </c>
      <c r="Y22" s="4">
        <v>0</v>
      </c>
      <c r="Z22" s="6">
        <f t="shared" si="7"/>
        <v>0</v>
      </c>
      <c r="AA22" s="16">
        <v>33</v>
      </c>
      <c r="AB22" s="17">
        <v>0.07233669443226655</v>
      </c>
      <c r="AC22" s="18">
        <f t="shared" si="8"/>
        <v>1</v>
      </c>
    </row>
    <row r="23" spans="1:29" ht="12">
      <c r="A23" s="9" t="s">
        <v>13</v>
      </c>
      <c r="B23" s="1" t="s">
        <v>12</v>
      </c>
      <c r="C23" s="5">
        <v>0</v>
      </c>
      <c r="D23" s="3">
        <v>0</v>
      </c>
      <c r="E23" s="6">
        <f t="shared" si="0"/>
        <v>0</v>
      </c>
      <c r="F23" s="5">
        <v>0</v>
      </c>
      <c r="G23" s="4">
        <v>0</v>
      </c>
      <c r="H23" s="6">
        <f t="shared" si="1"/>
        <v>0</v>
      </c>
      <c r="I23" s="5">
        <v>1</v>
      </c>
      <c r="J23" s="4">
        <v>0.2702702702702703</v>
      </c>
      <c r="K23" s="6">
        <f t="shared" si="2"/>
        <v>2.3711018711018714</v>
      </c>
      <c r="L23" s="5">
        <v>2</v>
      </c>
      <c r="M23" s="4">
        <v>0.1851851851851852</v>
      </c>
      <c r="N23" s="6">
        <f t="shared" si="3"/>
        <v>1.6246438746438747</v>
      </c>
      <c r="O23" s="5">
        <v>2</v>
      </c>
      <c r="P23" s="3">
        <v>0.43956043956043955</v>
      </c>
      <c r="Q23" s="6">
        <f t="shared" si="4"/>
        <v>3.856297548605241</v>
      </c>
      <c r="R23" s="5">
        <v>0</v>
      </c>
      <c r="S23" s="4">
        <v>0</v>
      </c>
      <c r="T23" s="6">
        <f t="shared" si="5"/>
        <v>0</v>
      </c>
      <c r="U23" s="5">
        <v>1</v>
      </c>
      <c r="V23" s="4">
        <v>0.061274509803921566</v>
      </c>
      <c r="W23" s="6">
        <f t="shared" si="6"/>
        <v>0.537565987933635</v>
      </c>
      <c r="X23" s="5">
        <v>0</v>
      </c>
      <c r="Y23" s="4">
        <v>0</v>
      </c>
      <c r="Z23" s="6">
        <f t="shared" si="7"/>
        <v>0</v>
      </c>
      <c r="AA23" s="16">
        <v>52</v>
      </c>
      <c r="AB23" s="17">
        <v>0.11398509425690487</v>
      </c>
      <c r="AC23" s="18">
        <f t="shared" si="8"/>
        <v>1</v>
      </c>
    </row>
    <row r="24" spans="1:29" ht="12">
      <c r="A24" s="9" t="s">
        <v>11</v>
      </c>
      <c r="B24" s="1" t="s">
        <v>10</v>
      </c>
      <c r="C24" s="5">
        <v>2</v>
      </c>
      <c r="D24" s="3">
        <v>0.6389776357827476</v>
      </c>
      <c r="E24" s="6">
        <f t="shared" si="0"/>
        <v>2.175385055552906</v>
      </c>
      <c r="F24" s="5">
        <v>1</v>
      </c>
      <c r="G24" s="4">
        <v>0.28653295128939826</v>
      </c>
      <c r="H24" s="6">
        <f t="shared" si="1"/>
        <v>0.9754950177479365</v>
      </c>
      <c r="I24" s="5">
        <v>2</v>
      </c>
      <c r="J24" s="4">
        <v>0.5405405405405406</v>
      </c>
      <c r="K24" s="6">
        <f t="shared" si="2"/>
        <v>1.8402581686163777</v>
      </c>
      <c r="L24" s="5">
        <v>1</v>
      </c>
      <c r="M24" s="4">
        <v>0.0925925925925926</v>
      </c>
      <c r="N24" s="6">
        <f t="shared" si="3"/>
        <v>0.31522940851299064</v>
      </c>
      <c r="O24" s="5">
        <v>0</v>
      </c>
      <c r="P24" s="3">
        <v>0</v>
      </c>
      <c r="Q24" s="6">
        <f t="shared" si="4"/>
        <v>0</v>
      </c>
      <c r="R24" s="5">
        <v>3</v>
      </c>
      <c r="S24" s="4">
        <v>0.6607929515418502</v>
      </c>
      <c r="T24" s="6">
        <f t="shared" si="5"/>
        <v>2.2496548096521796</v>
      </c>
      <c r="U24" s="5">
        <v>7</v>
      </c>
      <c r="V24" s="4">
        <v>0.428921568627451</v>
      </c>
      <c r="W24" s="6">
        <f t="shared" si="6"/>
        <v>1.4602538776704712</v>
      </c>
      <c r="X24" s="5">
        <v>0</v>
      </c>
      <c r="Y24" s="4">
        <v>0</v>
      </c>
      <c r="Z24" s="6">
        <f t="shared" si="7"/>
        <v>0</v>
      </c>
      <c r="AA24" s="16">
        <v>134</v>
      </c>
      <c r="AB24" s="17">
        <v>0.29373081981587024</v>
      </c>
      <c r="AC24" s="18">
        <f t="shared" si="8"/>
        <v>1</v>
      </c>
    </row>
    <row r="25" spans="1:29" ht="12">
      <c r="A25" s="9" t="s">
        <v>9</v>
      </c>
      <c r="B25" s="1" t="s">
        <v>8</v>
      </c>
      <c r="C25" s="5">
        <v>17</v>
      </c>
      <c r="D25" s="3">
        <v>5.431309904153355</v>
      </c>
      <c r="E25" s="6">
        <f t="shared" si="0"/>
        <v>0.7109795059611937</v>
      </c>
      <c r="F25" s="5">
        <v>21</v>
      </c>
      <c r="G25" s="4">
        <v>6.017191977077363</v>
      </c>
      <c r="H25" s="6">
        <f t="shared" si="1"/>
        <v>0.7876737388644743</v>
      </c>
      <c r="I25" s="5">
        <v>27</v>
      </c>
      <c r="J25" s="4">
        <v>7.297297297297297</v>
      </c>
      <c r="K25" s="6">
        <f t="shared" si="2"/>
        <v>0.9552444840823607</v>
      </c>
      <c r="L25" s="5">
        <v>57</v>
      </c>
      <c r="M25" s="4">
        <v>5.277777777777778</v>
      </c>
      <c r="N25" s="6">
        <f t="shared" si="3"/>
        <v>0.6908815558743823</v>
      </c>
      <c r="O25" s="5">
        <v>36</v>
      </c>
      <c r="P25" s="3">
        <v>7.9120879120879115</v>
      </c>
      <c r="Q25" s="6">
        <f t="shared" si="4"/>
        <v>1.0357229571002884</v>
      </c>
      <c r="R25" s="5">
        <v>25</v>
      </c>
      <c r="S25" s="4">
        <v>5.506607929515418</v>
      </c>
      <c r="T25" s="6">
        <f t="shared" si="5"/>
        <v>0.7208363091664085</v>
      </c>
      <c r="U25" s="5">
        <v>105</v>
      </c>
      <c r="V25" s="4">
        <v>6.4338235294117645</v>
      </c>
      <c r="W25" s="6">
        <f t="shared" si="6"/>
        <v>0.8422124229892818</v>
      </c>
      <c r="X25" s="5">
        <v>43</v>
      </c>
      <c r="Y25" s="4">
        <v>5.3086419753086425</v>
      </c>
      <c r="Z25" s="6">
        <f t="shared" si="7"/>
        <v>0.6949217988911915</v>
      </c>
      <c r="AA25" s="16">
        <v>3485</v>
      </c>
      <c r="AB25" s="17">
        <v>7.639193336256028</v>
      </c>
      <c r="AC25" s="18">
        <f t="shared" si="8"/>
        <v>1</v>
      </c>
    </row>
    <row r="26" spans="1:29" ht="12">
      <c r="A26" s="9" t="s">
        <v>7</v>
      </c>
      <c r="B26" s="1" t="s">
        <v>6</v>
      </c>
      <c r="C26" s="5">
        <v>3</v>
      </c>
      <c r="D26" s="3">
        <v>0.9584664536741214</v>
      </c>
      <c r="E26" s="6">
        <f t="shared" si="0"/>
        <v>2.602692834322227</v>
      </c>
      <c r="F26" s="5">
        <v>2</v>
      </c>
      <c r="G26" s="4">
        <v>0.5730659025787965</v>
      </c>
      <c r="H26" s="6">
        <f t="shared" si="1"/>
        <v>1.55614681402647</v>
      </c>
      <c r="I26" s="5">
        <v>1</v>
      </c>
      <c r="J26" s="4">
        <v>0.2702702702702703</v>
      </c>
      <c r="K26" s="6">
        <f t="shared" si="2"/>
        <v>0.7339124839124839</v>
      </c>
      <c r="L26" s="5">
        <v>3</v>
      </c>
      <c r="M26" s="4">
        <v>0.2777777777777778</v>
      </c>
      <c r="N26" s="6">
        <f t="shared" si="3"/>
        <v>0.7542989417989417</v>
      </c>
      <c r="O26" s="5">
        <v>4</v>
      </c>
      <c r="P26" s="3">
        <v>0.8791208791208791</v>
      </c>
      <c r="Q26" s="6">
        <f t="shared" si="4"/>
        <v>2.3872318158032444</v>
      </c>
      <c r="R26" s="5">
        <v>1</v>
      </c>
      <c r="S26" s="4">
        <v>0.22026431718061676</v>
      </c>
      <c r="T26" s="6">
        <f t="shared" si="5"/>
        <v>0.5981225089154605</v>
      </c>
      <c r="U26" s="5">
        <v>2</v>
      </c>
      <c r="V26" s="4">
        <v>0.12254901960784313</v>
      </c>
      <c r="W26" s="6">
        <f t="shared" si="6"/>
        <v>0.33277894491129784</v>
      </c>
      <c r="X26" s="5">
        <v>3</v>
      </c>
      <c r="Y26" s="4">
        <v>0.3703703703703704</v>
      </c>
      <c r="Z26" s="6">
        <f t="shared" si="7"/>
        <v>1.005731922398589</v>
      </c>
      <c r="AA26" s="16">
        <v>168</v>
      </c>
      <c r="AB26" s="17">
        <v>0.3682595352915388</v>
      </c>
      <c r="AC26" s="18">
        <f t="shared" si="8"/>
        <v>1</v>
      </c>
    </row>
    <row r="27" spans="1:29" ht="12">
      <c r="A27" s="9" t="s">
        <v>5</v>
      </c>
      <c r="B27" s="1" t="s">
        <v>4</v>
      </c>
      <c r="C27" s="5">
        <v>12</v>
      </c>
      <c r="D27" s="3">
        <v>3.8338658146964857</v>
      </c>
      <c r="E27" s="6">
        <f t="shared" si="0"/>
        <v>0.7203499113115884</v>
      </c>
      <c r="F27" s="5">
        <v>14</v>
      </c>
      <c r="G27" s="4">
        <v>4.011461318051576</v>
      </c>
      <c r="H27" s="6">
        <f t="shared" si="1"/>
        <v>0.7537185557228703</v>
      </c>
      <c r="I27" s="5">
        <v>24</v>
      </c>
      <c r="J27" s="4">
        <v>6.486486486486487</v>
      </c>
      <c r="K27" s="6">
        <f t="shared" si="2"/>
        <v>1.21875417427312</v>
      </c>
      <c r="L27" s="5">
        <v>52</v>
      </c>
      <c r="M27" s="4">
        <v>4.814814814814815</v>
      </c>
      <c r="N27" s="6">
        <f t="shared" si="3"/>
        <v>0.9046616633107573</v>
      </c>
      <c r="O27" s="5">
        <v>24</v>
      </c>
      <c r="P27" s="3">
        <v>5.274725274725275</v>
      </c>
      <c r="Q27" s="6">
        <f t="shared" si="4"/>
        <v>0.9910748230352843</v>
      </c>
      <c r="R27" s="5">
        <v>17</v>
      </c>
      <c r="S27" s="4">
        <v>3.7444933920704844</v>
      </c>
      <c r="T27" s="6">
        <f t="shared" si="5"/>
        <v>0.7035576134524526</v>
      </c>
      <c r="U27" s="5">
        <v>73</v>
      </c>
      <c r="V27" s="4">
        <v>4.473039215686274</v>
      </c>
      <c r="W27" s="6">
        <f t="shared" si="6"/>
        <v>0.8404450124366055</v>
      </c>
      <c r="X27" s="5">
        <v>44</v>
      </c>
      <c r="Y27" s="4">
        <v>5.432098765432099</v>
      </c>
      <c r="Z27" s="6">
        <f t="shared" si="7"/>
        <v>1.0206439278377775</v>
      </c>
      <c r="AA27" s="16">
        <v>2428</v>
      </c>
      <c r="AB27" s="17">
        <v>5.322227093380096</v>
      </c>
      <c r="AC27" s="18">
        <f t="shared" si="8"/>
        <v>1</v>
      </c>
    </row>
    <row r="28" spans="1:29" ht="12">
      <c r="A28" s="9" t="s">
        <v>3</v>
      </c>
      <c r="B28" s="1" t="s">
        <v>2</v>
      </c>
      <c r="C28" s="5">
        <v>2</v>
      </c>
      <c r="D28" s="3">
        <v>0.6389776357827476</v>
      </c>
      <c r="E28" s="6">
        <f t="shared" si="0"/>
        <v>0.41643085349155634</v>
      </c>
      <c r="F28" s="5">
        <v>4</v>
      </c>
      <c r="G28" s="4">
        <v>1.146131805157593</v>
      </c>
      <c r="H28" s="6">
        <f t="shared" si="1"/>
        <v>0.7469504707327056</v>
      </c>
      <c r="I28" s="5">
        <v>6</v>
      </c>
      <c r="J28" s="4">
        <v>1.6216216216216217</v>
      </c>
      <c r="K28" s="6">
        <f t="shared" si="2"/>
        <v>1.0568339768339767</v>
      </c>
      <c r="L28" s="5">
        <v>18</v>
      </c>
      <c r="M28" s="4">
        <v>1.6666666666666667</v>
      </c>
      <c r="N28" s="6">
        <f t="shared" si="3"/>
        <v>1.0861904761904762</v>
      </c>
      <c r="O28" s="5">
        <v>7</v>
      </c>
      <c r="P28" s="3">
        <v>1.5384615384615385</v>
      </c>
      <c r="Q28" s="6">
        <f t="shared" si="4"/>
        <v>1.0026373626373626</v>
      </c>
      <c r="R28" s="5">
        <v>6</v>
      </c>
      <c r="S28" s="4">
        <v>1.3215859030837005</v>
      </c>
      <c r="T28" s="6">
        <f t="shared" si="5"/>
        <v>0.8612964128382631</v>
      </c>
      <c r="U28" s="5">
        <v>20</v>
      </c>
      <c r="V28" s="4">
        <v>1.2254901960784315</v>
      </c>
      <c r="W28" s="6">
        <f t="shared" si="6"/>
        <v>0.7986694677871149</v>
      </c>
      <c r="X28" s="5">
        <v>8</v>
      </c>
      <c r="Y28" s="4">
        <v>0.9876543209876543</v>
      </c>
      <c r="Z28" s="6">
        <f t="shared" si="7"/>
        <v>0.6436684303350969</v>
      </c>
      <c r="AA28" s="16">
        <v>700</v>
      </c>
      <c r="AB28" s="17">
        <v>1.5344147303814117</v>
      </c>
      <c r="AC28" s="18">
        <f t="shared" si="8"/>
        <v>1</v>
      </c>
    </row>
    <row r="29" spans="1:29" ht="12">
      <c r="A29" s="10" t="s">
        <v>1</v>
      </c>
      <c r="B29" s="11" t="s">
        <v>0</v>
      </c>
      <c r="C29" s="14">
        <v>49</v>
      </c>
      <c r="D29" s="12">
        <v>15.654952076677317</v>
      </c>
      <c r="E29" s="15">
        <f t="shared" si="0"/>
        <v>1.0227393867077461</v>
      </c>
      <c r="F29" s="14">
        <v>54</v>
      </c>
      <c r="G29" s="13">
        <v>15.472779369627506</v>
      </c>
      <c r="H29" s="15">
        <f t="shared" si="1"/>
        <v>1.0108380278424842</v>
      </c>
      <c r="I29" s="14">
        <v>59</v>
      </c>
      <c r="J29" s="13">
        <v>15.945945945945947</v>
      </c>
      <c r="K29" s="15">
        <f t="shared" si="2"/>
        <v>1.0417500416068366</v>
      </c>
      <c r="L29" s="14">
        <v>190</v>
      </c>
      <c r="M29" s="13">
        <v>17.59259259259259</v>
      </c>
      <c r="N29" s="15">
        <f t="shared" si="3"/>
        <v>1.149325610875088</v>
      </c>
      <c r="O29" s="14">
        <v>83</v>
      </c>
      <c r="P29" s="12">
        <v>18.24175824175824</v>
      </c>
      <c r="Q29" s="15">
        <f t="shared" si="4"/>
        <v>1.1917356594429485</v>
      </c>
      <c r="R29" s="14">
        <v>77</v>
      </c>
      <c r="S29" s="13">
        <v>16.96035242290749</v>
      </c>
      <c r="T29" s="15">
        <f t="shared" si="5"/>
        <v>1.1080213053602173</v>
      </c>
      <c r="U29" s="14">
        <v>262</v>
      </c>
      <c r="V29" s="13">
        <v>16.05392156862745</v>
      </c>
      <c r="W29" s="15">
        <f t="shared" si="6"/>
        <v>1.0488040984688305</v>
      </c>
      <c r="X29" s="14">
        <v>135</v>
      </c>
      <c r="Y29" s="13">
        <v>16.666666666666664</v>
      </c>
      <c r="Z29" s="15">
        <f t="shared" si="7"/>
        <v>1.0888347892500834</v>
      </c>
      <c r="AA29" s="19">
        <v>6983</v>
      </c>
      <c r="AB29" s="20">
        <v>15.306882946076284</v>
      </c>
      <c r="AC29" s="21">
        <f t="shared" si="8"/>
        <v>1</v>
      </c>
    </row>
  </sheetData>
  <mergeCells count="9">
    <mergeCell ref="AA1:AC1"/>
    <mergeCell ref="C1:E1"/>
    <mergeCell ref="F1:H1"/>
    <mergeCell ref="I1:K1"/>
    <mergeCell ref="L1:N1"/>
    <mergeCell ref="O1:Q1"/>
    <mergeCell ref="R1:T1"/>
    <mergeCell ref="U1:W1"/>
    <mergeCell ref="X1:Z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 Tropical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Ludin</dc:creator>
  <cp:keywords/>
  <dc:description/>
  <cp:lastModifiedBy>pascal maeser</cp:lastModifiedBy>
  <dcterms:created xsi:type="dcterms:W3CDTF">2010-07-13T08:55:31Z</dcterms:created>
  <dcterms:modified xsi:type="dcterms:W3CDTF">2010-07-13T08:57:00Z</dcterms:modified>
  <cp:category/>
  <cp:version/>
  <cp:contentType/>
  <cp:contentStatus/>
</cp:coreProperties>
</file>