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915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<sst xmlns="http://schemas.openxmlformats.org/spreadsheetml/2006/main" count="173" uniqueCount="103">
  <si>
    <t>GOID</t>
  </si>
  <si>
    <t>Category</t>
  </si>
  <si>
    <t>GO term</t>
  </si>
  <si>
    <t>Corrected P-value</t>
  </si>
  <si>
    <t>Uncorrected P-value</t>
  </si>
  <si>
    <t>FDR</t>
  </si>
  <si>
    <t>Expected false positives</t>
  </si>
  <si>
    <t>Number of annotations in the 84 genes</t>
  </si>
  <si>
    <t>Number of annotated genes in the top 100 genes</t>
  </si>
  <si>
    <t>Number of annotations in the 4379 genes</t>
  </si>
  <si>
    <t>Number of annotated genes in the 4718 genes</t>
  </si>
  <si>
    <t>Ratio of annotations</t>
  </si>
  <si>
    <t>The genes annotated to the node</t>
  </si>
  <si>
    <t>GO:0046961</t>
  </si>
  <si>
    <t>Function</t>
  </si>
  <si>
    <t>proton-transporting ATPase activity, rotational mechanism</t>
  </si>
  <si>
    <t>VMA5, VMA7, VMA6, CUP5, ATP15, VMA4, RAV1</t>
  </si>
  <si>
    <t>GO:0000009</t>
  </si>
  <si>
    <t>alpha-1,6-mannosyltransferase activity</t>
  </si>
  <si>
    <t>OCH1, MNN10, ANP1</t>
  </si>
  <si>
    <t>GO:0016471</t>
  </si>
  <si>
    <t>Component</t>
  </si>
  <si>
    <t>vacuolar proton-transporting V-type ATPase complex</t>
  </si>
  <si>
    <t>VMA5, VMA7, VMA6, CUP5, VMA4, RAV1</t>
  </si>
  <si>
    <t>GO:0033176</t>
  </si>
  <si>
    <t>proton-transporting V-type ATPase complex</t>
  </si>
  <si>
    <t>GO:0019829</t>
  </si>
  <si>
    <t>cation-transporting ATPase activity</t>
  </si>
  <si>
    <t>GO:0033178</t>
  </si>
  <si>
    <t>proton-transporting two-sector ATPase complex, catalytic domain</t>
  </si>
  <si>
    <t>VMA5, VMA7, ATP15, VMA4</t>
  </si>
  <si>
    <t>GO:0015985</t>
  </si>
  <si>
    <t>Process</t>
  </si>
  <si>
    <t>energy coupled proton transport, down electrochemical gradient</t>
  </si>
  <si>
    <t>VMA5, VMA7, VMA6, CUP5, ATP15, VMA4</t>
  </si>
  <si>
    <t>GO:0015986</t>
  </si>
  <si>
    <t>ATP synthesis coupled proton transport</t>
  </si>
  <si>
    <t>GO:0007035</t>
  </si>
  <si>
    <t>vacuolar acidification</t>
  </si>
  <si>
    <t>GO:0045851</t>
  </si>
  <si>
    <t>pH reduction</t>
  </si>
  <si>
    <t>GO:0051452</t>
  </si>
  <si>
    <t>intracellular pH reduction</t>
  </si>
  <si>
    <t>GO:0016469</t>
  </si>
  <si>
    <t>proton-transporting two-sector ATPase complex</t>
  </si>
  <si>
    <t>GO:0030641</t>
  </si>
  <si>
    <t>regulation of cellular pH</t>
  </si>
  <si>
    <t>GO:0051453</t>
  </si>
  <si>
    <t>regulation of intracellular pH</t>
  </si>
  <si>
    <t>GO:0042625</t>
  </si>
  <si>
    <t>ATPase activity, coupled to transmembrane movement of ions</t>
  </si>
  <si>
    <t>GO:0006818</t>
  </si>
  <si>
    <t>hydrogen transport</t>
  </si>
  <si>
    <t>GO:0006885</t>
  </si>
  <si>
    <t>regulation of pH</t>
  </si>
  <si>
    <t>GO:0015992</t>
  </si>
  <si>
    <t>proton transport</t>
  </si>
  <si>
    <t>GO:0030004</t>
  </si>
  <si>
    <t>cellular monovalent inorganic cation homeostasis</t>
  </si>
  <si>
    <t>GO:0006754</t>
  </si>
  <si>
    <t>ATP biosynthetic process</t>
  </si>
  <si>
    <t>GO:0046034</t>
  </si>
  <si>
    <t>ATP metabolic process</t>
  </si>
  <si>
    <t>GO:0009144</t>
  </si>
  <si>
    <t>purine nucleoside triphosphate metabolic process</t>
  </si>
  <si>
    <t>GO:0009145</t>
  </si>
  <si>
    <t>purine nucleoside triphosphate biosynthetic process</t>
  </si>
  <si>
    <t>GO:0009205</t>
  </si>
  <si>
    <t>purine ribonucleoside triphosphate metabolic process</t>
  </si>
  <si>
    <t>GO:0009206</t>
  </si>
  <si>
    <t>purine ribonucleoside triphosphate biosynthetic process</t>
  </si>
  <si>
    <t>GO:0034220</t>
  </si>
  <si>
    <t>ion transmembrane transport</t>
  </si>
  <si>
    <t>GO:0055067</t>
  </si>
  <si>
    <t>monovalent inorganic cation homeostasis</t>
  </si>
  <si>
    <t>GO:0015078</t>
  </si>
  <si>
    <t>hydrogen ion transmembrane transporter activity</t>
  </si>
  <si>
    <t>VMA6, CUP5, ATP15, VMA4, VMA5, QCR2, VMA7, RAV1</t>
  </si>
  <si>
    <t>GO:0015077</t>
  </si>
  <si>
    <t>monovalent inorganic cation transmembrane transporter activity</t>
  </si>
  <si>
    <t>GO:0009142</t>
  </si>
  <si>
    <t>nucleoside triphosphate biosynthetic process</t>
  </si>
  <si>
    <t>GO:0009199</t>
  </si>
  <si>
    <t>ribonucleoside triphosphate metabolic process</t>
  </si>
  <si>
    <t>GO:0009201</t>
  </si>
  <si>
    <t>ribonucleoside triphosphate biosynthetic process</t>
  </si>
  <si>
    <t>GO:0006119</t>
  </si>
  <si>
    <t>oxidative phosphorylation</t>
  </si>
  <si>
    <t>QCR2, VMA5, VMA7, VMA6, CUP5, ATP15, VMA4</t>
  </si>
  <si>
    <t>GO:0015672</t>
  </si>
  <si>
    <t>monovalent inorganic cation transport</t>
  </si>
  <si>
    <t>GO:0016820</t>
  </si>
  <si>
    <t>hydrolase activity, acting on acid anhydrides, catalyzing transmembrane movement of substances</t>
  </si>
  <si>
    <t>GO:0042626</t>
  </si>
  <si>
    <t>ATPase activity, coupled to transmembrane movement of substances</t>
  </si>
  <si>
    <t>GO:0015399</t>
  </si>
  <si>
    <t>primary active transmembrane transporter activity</t>
  </si>
  <si>
    <t>GO:0015405</t>
  </si>
  <si>
    <t>P-P-bond-hydrolysis-driven transmembrane transporter activity</t>
  </si>
  <si>
    <t>GO:0043492</t>
  </si>
  <si>
    <t>ATPase activity, coupled to movement of substances</t>
  </si>
  <si>
    <t>GO:0022890</t>
  </si>
  <si>
    <t>inorganic cation transmembrane transporter activity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</si>
</sst>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0" xfId="0" applyFont="1" applyAlignment="1">
      <alignment vertical="center"/>
    </xf>
    <xf numFmtId="11" fontId="36" fillId="0" borderId="0" xfId="0" applyNumberFormat="1" applyFont="1" applyAlignment="1">
      <alignment vertical="center"/>
    </xf>
    <xf numFmtId="10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10" fontId="36" fillId="0" borderId="11" xfId="0" applyNumberFormat="1" applyFont="1" applyBorder="1" applyAlignment="1">
      <alignment vertical="center"/>
    </xf>
    <xf numFmtId="176" fontId="36" fillId="0" borderId="0" xfId="0" applyNumberFormat="1" applyFont="1" applyAlignment="1">
      <alignment vertical="center"/>
    </xf>
    <xf numFmtId="176" fontId="36" fillId="0" borderId="11" xfId="0" applyNumberFormat="1" applyFont="1" applyBorder="1" applyAlignment="1">
      <alignment vertical="center"/>
    </xf>
    <xf numFmtId="11" fontId="36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sheetData>
    <row r="1" spans="1:13" ht="13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7" t="s">
        <v>12</v>
      </c>
    </row>
    <row r="2" spans="1:13" ht="13.5">
      <c r="A2" s="2" t="s">
        <v>13</v>
      </c>
      <c r="B2" s="2" t="s">
        <v>14</v>
      </c>
      <c r="C2" s="2" t="s">
        <v>15</v>
      </c>
      <c r="D2" s="3">
        <v>2.09264705210377E-06</v>
      </c>
      <c r="E2" s="3">
        <v>1.99299719247978E-08</v>
      </c>
      <c r="F2" s="4">
        <v>0</v>
      </c>
      <c r="G2" s="2">
        <v>0</v>
      </c>
      <c r="H2" s="2">
        <v>7</v>
      </c>
      <c r="I2" s="2">
        <v>84</v>
      </c>
      <c r="J2" s="2">
        <v>18</v>
      </c>
      <c r="K2" s="2">
        <v>4379</v>
      </c>
      <c r="L2" s="9">
        <f aca="true" t="shared" si="0" ref="L2:L41">H2/J2</f>
        <v>0.3888888888888889</v>
      </c>
      <c r="M2" s="2" t="s">
        <v>16</v>
      </c>
    </row>
    <row r="3" spans="1:13" ht="13.5">
      <c r="A3" s="2" t="s">
        <v>17</v>
      </c>
      <c r="B3" s="2" t="s">
        <v>14</v>
      </c>
      <c r="C3" s="5" t="s">
        <v>18</v>
      </c>
      <c r="D3" s="3">
        <v>0.0373603578791755</v>
      </c>
      <c r="E3" s="3">
        <v>0.000355812932182624</v>
      </c>
      <c r="F3" s="4">
        <v>0</v>
      </c>
      <c r="G3" s="2">
        <v>0</v>
      </c>
      <c r="H3" s="2">
        <v>3</v>
      </c>
      <c r="I3" s="2">
        <v>84</v>
      </c>
      <c r="J3" s="2">
        <v>8</v>
      </c>
      <c r="K3" s="2">
        <v>4379</v>
      </c>
      <c r="L3" s="9">
        <f t="shared" si="0"/>
        <v>0.375</v>
      </c>
      <c r="M3" s="2" t="s">
        <v>19</v>
      </c>
    </row>
    <row r="4" spans="1:13" ht="13.5">
      <c r="A4" s="2" t="s">
        <v>20</v>
      </c>
      <c r="B4" s="2" t="s">
        <v>21</v>
      </c>
      <c r="C4" s="2" t="s">
        <v>22</v>
      </c>
      <c r="D4" s="3">
        <v>3.5741610519109E-05</v>
      </c>
      <c r="E4" s="3">
        <v>2.85932884152872E-07</v>
      </c>
      <c r="F4" s="4">
        <v>0</v>
      </c>
      <c r="G4" s="2">
        <v>0</v>
      </c>
      <c r="H4" s="2">
        <v>6</v>
      </c>
      <c r="I4" s="2">
        <v>84</v>
      </c>
      <c r="J4" s="2">
        <v>16</v>
      </c>
      <c r="K4" s="2">
        <v>4379</v>
      </c>
      <c r="L4" s="9">
        <f t="shared" si="0"/>
        <v>0.375</v>
      </c>
      <c r="M4" s="2" t="s">
        <v>23</v>
      </c>
    </row>
    <row r="5" spans="1:13" ht="13.5">
      <c r="A5" s="2" t="s">
        <v>24</v>
      </c>
      <c r="B5" s="2" t="s">
        <v>21</v>
      </c>
      <c r="C5" s="2" t="s">
        <v>25</v>
      </c>
      <c r="D5" s="3">
        <v>3.5741610519109E-05</v>
      </c>
      <c r="E5" s="3">
        <v>2.85932884152872E-07</v>
      </c>
      <c r="F5" s="4">
        <v>0</v>
      </c>
      <c r="G5" s="2">
        <v>0</v>
      </c>
      <c r="H5" s="2">
        <v>6</v>
      </c>
      <c r="I5" s="2">
        <v>84</v>
      </c>
      <c r="J5" s="2">
        <v>16</v>
      </c>
      <c r="K5" s="2">
        <v>4379</v>
      </c>
      <c r="L5" s="9">
        <f t="shared" si="0"/>
        <v>0.375</v>
      </c>
      <c r="M5" s="2" t="s">
        <v>23</v>
      </c>
    </row>
    <row r="6" spans="1:13" ht="13.5">
      <c r="A6" s="2" t="s">
        <v>26</v>
      </c>
      <c r="B6" s="2" t="s">
        <v>14</v>
      </c>
      <c r="C6" s="2" t="s">
        <v>27</v>
      </c>
      <c r="D6" s="3">
        <v>1.05393914716924E-05</v>
      </c>
      <c r="E6" s="3">
        <v>1.00375156873261E-07</v>
      </c>
      <c r="F6" s="4">
        <v>0</v>
      </c>
      <c r="G6" s="2">
        <v>0</v>
      </c>
      <c r="H6" s="2">
        <v>7</v>
      </c>
      <c r="I6" s="2">
        <v>84</v>
      </c>
      <c r="J6" s="2">
        <v>22</v>
      </c>
      <c r="K6" s="2">
        <v>4379</v>
      </c>
      <c r="L6" s="9">
        <f t="shared" si="0"/>
        <v>0.3181818181818182</v>
      </c>
      <c r="M6" s="2" t="s">
        <v>16</v>
      </c>
    </row>
    <row r="7" spans="1:13" ht="13.5">
      <c r="A7" s="2" t="s">
        <v>28</v>
      </c>
      <c r="B7" s="2" t="s">
        <v>21</v>
      </c>
      <c r="C7" s="2" t="s">
        <v>29</v>
      </c>
      <c r="D7" s="3">
        <v>0.00987343575426578</v>
      </c>
      <c r="E7" s="3">
        <v>7.89874860341262E-05</v>
      </c>
      <c r="F7" s="4">
        <v>0</v>
      </c>
      <c r="G7" s="2">
        <v>0</v>
      </c>
      <c r="H7" s="2">
        <v>4</v>
      </c>
      <c r="I7" s="2">
        <v>84</v>
      </c>
      <c r="J7" s="2">
        <v>13</v>
      </c>
      <c r="K7" s="2">
        <v>4379</v>
      </c>
      <c r="L7" s="9">
        <f t="shared" si="0"/>
        <v>0.3076923076923077</v>
      </c>
      <c r="M7" s="2" t="s">
        <v>30</v>
      </c>
    </row>
    <row r="8" spans="1:13" ht="13.5">
      <c r="A8" s="2" t="s">
        <v>31</v>
      </c>
      <c r="B8" s="2" t="s">
        <v>32</v>
      </c>
      <c r="C8" s="2" t="s">
        <v>33</v>
      </c>
      <c r="D8" s="3">
        <v>0.00145966521218835</v>
      </c>
      <c r="E8" s="3">
        <v>3.2365082310163E-06</v>
      </c>
      <c r="F8" s="4">
        <v>0</v>
      </c>
      <c r="G8" s="2">
        <v>0</v>
      </c>
      <c r="H8" s="2">
        <v>6</v>
      </c>
      <c r="I8" s="2">
        <v>84</v>
      </c>
      <c r="J8" s="2">
        <v>23</v>
      </c>
      <c r="K8" s="2">
        <v>4379</v>
      </c>
      <c r="L8" s="9">
        <f t="shared" si="0"/>
        <v>0.2608695652173913</v>
      </c>
      <c r="M8" s="2" t="s">
        <v>34</v>
      </c>
    </row>
    <row r="9" spans="1:13" ht="13.5">
      <c r="A9" s="2" t="s">
        <v>35</v>
      </c>
      <c r="B9" s="2" t="s">
        <v>32</v>
      </c>
      <c r="C9" s="2" t="s">
        <v>36</v>
      </c>
      <c r="D9" s="3">
        <v>0.00145966521218835</v>
      </c>
      <c r="E9" s="3">
        <v>3.2365082310163E-06</v>
      </c>
      <c r="F9" s="4">
        <v>0</v>
      </c>
      <c r="G9" s="2">
        <v>0</v>
      </c>
      <c r="H9" s="2">
        <v>6</v>
      </c>
      <c r="I9" s="2">
        <v>84</v>
      </c>
      <c r="J9" s="2">
        <v>23</v>
      </c>
      <c r="K9" s="2">
        <v>4379</v>
      </c>
      <c r="L9" s="9">
        <f t="shared" si="0"/>
        <v>0.2608695652173913</v>
      </c>
      <c r="M9" s="2" t="s">
        <v>34</v>
      </c>
    </row>
    <row r="10" spans="1:13" ht="13.5">
      <c r="A10" s="2" t="s">
        <v>37</v>
      </c>
      <c r="B10" s="2" t="s">
        <v>32</v>
      </c>
      <c r="C10" s="2" t="s">
        <v>38</v>
      </c>
      <c r="D10" s="3">
        <v>0.00191653282794171</v>
      </c>
      <c r="E10" s="3">
        <v>4.24951846550268E-06</v>
      </c>
      <c r="F10" s="4">
        <v>0</v>
      </c>
      <c r="G10" s="2">
        <v>0</v>
      </c>
      <c r="H10" s="2">
        <v>6</v>
      </c>
      <c r="I10" s="2">
        <v>84</v>
      </c>
      <c r="J10" s="2">
        <v>24</v>
      </c>
      <c r="K10" s="2">
        <v>4379</v>
      </c>
      <c r="L10" s="9">
        <f t="shared" si="0"/>
        <v>0.25</v>
      </c>
      <c r="M10" s="2" t="s">
        <v>23</v>
      </c>
    </row>
    <row r="11" spans="1:13" ht="13.5">
      <c r="A11" s="2" t="s">
        <v>39</v>
      </c>
      <c r="B11" s="2" t="s">
        <v>32</v>
      </c>
      <c r="C11" s="2" t="s">
        <v>40</v>
      </c>
      <c r="D11" s="3">
        <v>0.00191653282794171</v>
      </c>
      <c r="E11" s="3">
        <v>4.24951846550268E-06</v>
      </c>
      <c r="F11" s="4">
        <v>0</v>
      </c>
      <c r="G11" s="2">
        <v>0</v>
      </c>
      <c r="H11" s="2">
        <v>6</v>
      </c>
      <c r="I11" s="2">
        <v>84</v>
      </c>
      <c r="J11" s="2">
        <v>24</v>
      </c>
      <c r="K11" s="2">
        <v>4379</v>
      </c>
      <c r="L11" s="9">
        <f t="shared" si="0"/>
        <v>0.25</v>
      </c>
      <c r="M11" s="2" t="s">
        <v>23</v>
      </c>
    </row>
    <row r="12" spans="1:13" ht="13.5">
      <c r="A12" s="2" t="s">
        <v>41</v>
      </c>
      <c r="B12" s="2" t="s">
        <v>32</v>
      </c>
      <c r="C12" s="2" t="s">
        <v>42</v>
      </c>
      <c r="D12" s="3">
        <v>0.00191653282794171</v>
      </c>
      <c r="E12" s="3">
        <v>4.24951846550268E-06</v>
      </c>
      <c r="F12" s="4">
        <v>0</v>
      </c>
      <c r="G12" s="2">
        <v>0</v>
      </c>
      <c r="H12" s="2">
        <v>6</v>
      </c>
      <c r="I12" s="2">
        <v>84</v>
      </c>
      <c r="J12" s="2">
        <v>24</v>
      </c>
      <c r="K12" s="2">
        <v>4379</v>
      </c>
      <c r="L12" s="9">
        <f t="shared" si="0"/>
        <v>0.25</v>
      </c>
      <c r="M12" s="2" t="s">
        <v>23</v>
      </c>
    </row>
    <row r="13" spans="1:13" ht="13.5">
      <c r="A13" s="2" t="s">
        <v>43</v>
      </c>
      <c r="B13" s="2" t="s">
        <v>21</v>
      </c>
      <c r="C13" s="2" t="s">
        <v>44</v>
      </c>
      <c r="D13" s="3">
        <v>0.000103008520538669</v>
      </c>
      <c r="E13" s="3">
        <v>8.24068164309351E-07</v>
      </c>
      <c r="F13" s="4">
        <v>0</v>
      </c>
      <c r="G13" s="2">
        <v>0</v>
      </c>
      <c r="H13" s="2">
        <v>7</v>
      </c>
      <c r="I13" s="2">
        <v>84</v>
      </c>
      <c r="J13" s="2">
        <v>29</v>
      </c>
      <c r="K13" s="2">
        <v>4379</v>
      </c>
      <c r="L13" s="9">
        <f t="shared" si="0"/>
        <v>0.2413793103448276</v>
      </c>
      <c r="M13" s="2" t="s">
        <v>16</v>
      </c>
    </row>
    <row r="14" spans="1:13" ht="13.5">
      <c r="A14" s="2" t="s">
        <v>45</v>
      </c>
      <c r="B14" s="2" t="s">
        <v>32</v>
      </c>
      <c r="C14" s="2" t="s">
        <v>46</v>
      </c>
      <c r="D14" s="3">
        <v>0.00248329271701485</v>
      </c>
      <c r="E14" s="3">
        <v>5.50619227719478E-06</v>
      </c>
      <c r="F14" s="4">
        <v>0</v>
      </c>
      <c r="G14" s="2">
        <v>0</v>
      </c>
      <c r="H14" s="2">
        <v>6</v>
      </c>
      <c r="I14" s="2">
        <v>84</v>
      </c>
      <c r="J14" s="2">
        <v>25</v>
      </c>
      <c r="K14" s="2">
        <v>4379</v>
      </c>
      <c r="L14" s="9">
        <f t="shared" si="0"/>
        <v>0.24</v>
      </c>
      <c r="M14" s="2" t="s">
        <v>23</v>
      </c>
    </row>
    <row r="15" spans="1:13" ht="13.5">
      <c r="A15" s="2" t="s">
        <v>47</v>
      </c>
      <c r="B15" s="2" t="s">
        <v>32</v>
      </c>
      <c r="C15" s="2" t="s">
        <v>48</v>
      </c>
      <c r="D15" s="3">
        <v>0.00248329271701485</v>
      </c>
      <c r="E15" s="3">
        <v>5.50619227719478E-06</v>
      </c>
      <c r="F15" s="4">
        <v>0</v>
      </c>
      <c r="G15" s="2">
        <v>0</v>
      </c>
      <c r="H15" s="2">
        <v>6</v>
      </c>
      <c r="I15" s="2">
        <v>84</v>
      </c>
      <c r="J15" s="2">
        <v>25</v>
      </c>
      <c r="K15" s="2">
        <v>4379</v>
      </c>
      <c r="L15" s="9">
        <f t="shared" si="0"/>
        <v>0.24</v>
      </c>
      <c r="M15" s="2" t="s">
        <v>23</v>
      </c>
    </row>
    <row r="16" spans="1:13" ht="13.5">
      <c r="A16" s="2" t="s">
        <v>49</v>
      </c>
      <c r="B16" s="2" t="s">
        <v>14</v>
      </c>
      <c r="C16" s="2" t="s">
        <v>50</v>
      </c>
      <c r="D16" s="3">
        <v>0.00014132645772276</v>
      </c>
      <c r="E16" s="3">
        <v>1.34596626402628E-06</v>
      </c>
      <c r="F16" s="4">
        <v>0</v>
      </c>
      <c r="G16" s="2">
        <v>0</v>
      </c>
      <c r="H16" s="2">
        <v>7</v>
      </c>
      <c r="I16" s="2">
        <v>84</v>
      </c>
      <c r="J16" s="2">
        <v>31</v>
      </c>
      <c r="K16" s="2">
        <v>4379</v>
      </c>
      <c r="L16" s="9">
        <f t="shared" si="0"/>
        <v>0.22580645161290322</v>
      </c>
      <c r="M16" s="2" t="s">
        <v>16</v>
      </c>
    </row>
    <row r="17" spans="1:13" ht="13.5">
      <c r="A17" s="2" t="s">
        <v>51</v>
      </c>
      <c r="B17" s="2" t="s">
        <v>32</v>
      </c>
      <c r="C17" s="2" t="s">
        <v>52</v>
      </c>
      <c r="D17" s="3">
        <v>0.00504467002714725</v>
      </c>
      <c r="E17" s="3">
        <v>1.1185521124495E-05</v>
      </c>
      <c r="F17" s="4">
        <v>0</v>
      </c>
      <c r="G17" s="2">
        <v>0</v>
      </c>
      <c r="H17" s="2">
        <v>6</v>
      </c>
      <c r="I17" s="2">
        <v>84</v>
      </c>
      <c r="J17" s="2">
        <v>28</v>
      </c>
      <c r="K17" s="2">
        <v>4379</v>
      </c>
      <c r="L17" s="9">
        <f t="shared" si="0"/>
        <v>0.21428571428571427</v>
      </c>
      <c r="M17" s="2" t="s">
        <v>34</v>
      </c>
    </row>
    <row r="18" spans="1:13" ht="13.5">
      <c r="A18" s="2" t="s">
        <v>53</v>
      </c>
      <c r="B18" s="2" t="s">
        <v>32</v>
      </c>
      <c r="C18" s="2" t="s">
        <v>54</v>
      </c>
      <c r="D18" s="3">
        <v>0.00504467002714725</v>
      </c>
      <c r="E18" s="3">
        <v>1.1185521124495E-05</v>
      </c>
      <c r="F18" s="4">
        <v>0</v>
      </c>
      <c r="G18" s="2">
        <v>0</v>
      </c>
      <c r="H18" s="2">
        <v>6</v>
      </c>
      <c r="I18" s="2">
        <v>84</v>
      </c>
      <c r="J18" s="2">
        <v>28</v>
      </c>
      <c r="K18" s="2">
        <v>4379</v>
      </c>
      <c r="L18" s="9">
        <f t="shared" si="0"/>
        <v>0.21428571428571427</v>
      </c>
      <c r="M18" s="2" t="s">
        <v>23</v>
      </c>
    </row>
    <row r="19" spans="1:13" ht="13.5">
      <c r="A19" s="2" t="s">
        <v>55</v>
      </c>
      <c r="B19" s="2" t="s">
        <v>32</v>
      </c>
      <c r="C19" s="2" t="s">
        <v>56</v>
      </c>
      <c r="D19" s="3">
        <v>0.00504467002714725</v>
      </c>
      <c r="E19" s="3">
        <v>1.1185521124495E-05</v>
      </c>
      <c r="F19" s="4">
        <v>0</v>
      </c>
      <c r="G19" s="2">
        <v>0</v>
      </c>
      <c r="H19" s="2">
        <v>6</v>
      </c>
      <c r="I19" s="2">
        <v>84</v>
      </c>
      <c r="J19" s="2">
        <v>28</v>
      </c>
      <c r="K19" s="2">
        <v>4379</v>
      </c>
      <c r="L19" s="9">
        <f t="shared" si="0"/>
        <v>0.21428571428571427</v>
      </c>
      <c r="M19" s="2" t="s">
        <v>34</v>
      </c>
    </row>
    <row r="20" spans="1:13" ht="13.5">
      <c r="A20" s="2" t="s">
        <v>57</v>
      </c>
      <c r="B20" s="2" t="s">
        <v>32</v>
      </c>
      <c r="C20" s="2" t="s">
        <v>58</v>
      </c>
      <c r="D20" s="3">
        <v>0.0137346593534179</v>
      </c>
      <c r="E20" s="3">
        <v>3.04537901406162E-05</v>
      </c>
      <c r="F20" s="4">
        <v>0</v>
      </c>
      <c r="G20" s="2">
        <v>0</v>
      </c>
      <c r="H20" s="2">
        <v>6</v>
      </c>
      <c r="I20" s="2">
        <v>84</v>
      </c>
      <c r="J20" s="2">
        <v>33</v>
      </c>
      <c r="K20" s="2">
        <v>4379</v>
      </c>
      <c r="L20" s="9">
        <f t="shared" si="0"/>
        <v>0.18181818181818182</v>
      </c>
      <c r="M20" s="2" t="s">
        <v>23</v>
      </c>
    </row>
    <row r="21" spans="1:13" ht="13.5">
      <c r="A21" s="2" t="s">
        <v>59</v>
      </c>
      <c r="B21" s="2" t="s">
        <v>32</v>
      </c>
      <c r="C21" s="2" t="s">
        <v>60</v>
      </c>
      <c r="D21" s="3">
        <v>0.0164237830550582</v>
      </c>
      <c r="E21" s="3">
        <v>3.64163704103285E-05</v>
      </c>
      <c r="F21" s="4">
        <v>0</v>
      </c>
      <c r="G21" s="2">
        <v>0</v>
      </c>
      <c r="H21" s="2">
        <v>6</v>
      </c>
      <c r="I21" s="2">
        <v>84</v>
      </c>
      <c r="J21" s="2">
        <v>34</v>
      </c>
      <c r="K21" s="2">
        <v>4379</v>
      </c>
      <c r="L21" s="9">
        <f t="shared" si="0"/>
        <v>0.17647058823529413</v>
      </c>
      <c r="M21" s="2" t="s">
        <v>34</v>
      </c>
    </row>
    <row r="22" spans="1:13" ht="13.5">
      <c r="A22" s="2" t="s">
        <v>61</v>
      </c>
      <c r="B22" s="2" t="s">
        <v>32</v>
      </c>
      <c r="C22" s="2" t="s">
        <v>62</v>
      </c>
      <c r="D22" s="3">
        <v>0.0164237830550582</v>
      </c>
      <c r="E22" s="3">
        <v>3.64163704103285E-05</v>
      </c>
      <c r="F22" s="4">
        <v>0</v>
      </c>
      <c r="G22" s="2">
        <v>0</v>
      </c>
      <c r="H22" s="2">
        <v>6</v>
      </c>
      <c r="I22" s="2">
        <v>84</v>
      </c>
      <c r="J22" s="2">
        <v>34</v>
      </c>
      <c r="K22" s="2">
        <v>4379</v>
      </c>
      <c r="L22" s="9">
        <f t="shared" si="0"/>
        <v>0.17647058823529413</v>
      </c>
      <c r="M22" s="2" t="s">
        <v>34</v>
      </c>
    </row>
    <row r="23" spans="1:13" ht="13.5">
      <c r="A23" s="2" t="s">
        <v>63</v>
      </c>
      <c r="B23" s="2" t="s">
        <v>32</v>
      </c>
      <c r="C23" s="2" t="s">
        <v>64</v>
      </c>
      <c r="D23" s="3">
        <v>0.0230672878556797</v>
      </c>
      <c r="E23" s="3">
        <v>5.11469797243453E-05</v>
      </c>
      <c r="F23" s="4">
        <v>0</v>
      </c>
      <c r="G23" s="2">
        <v>0</v>
      </c>
      <c r="H23" s="2">
        <v>6</v>
      </c>
      <c r="I23" s="2">
        <v>84</v>
      </c>
      <c r="J23" s="2">
        <v>36</v>
      </c>
      <c r="K23" s="2">
        <v>4379</v>
      </c>
      <c r="L23" s="9">
        <f t="shared" si="0"/>
        <v>0.16666666666666666</v>
      </c>
      <c r="M23" s="2" t="s">
        <v>34</v>
      </c>
    </row>
    <row r="24" spans="1:13" ht="13.5">
      <c r="A24" s="2" t="s">
        <v>65</v>
      </c>
      <c r="B24" s="2" t="s">
        <v>32</v>
      </c>
      <c r="C24" s="2" t="s">
        <v>66</v>
      </c>
      <c r="D24" s="3">
        <v>0.0230672878556797</v>
      </c>
      <c r="E24" s="3">
        <v>5.11469797243453E-05</v>
      </c>
      <c r="F24" s="4">
        <v>0</v>
      </c>
      <c r="G24" s="2">
        <v>0</v>
      </c>
      <c r="H24" s="2">
        <v>6</v>
      </c>
      <c r="I24" s="2">
        <v>84</v>
      </c>
      <c r="J24" s="2">
        <v>36</v>
      </c>
      <c r="K24" s="2">
        <v>4379</v>
      </c>
      <c r="L24" s="9">
        <f t="shared" si="0"/>
        <v>0.16666666666666666</v>
      </c>
      <c r="M24" s="2" t="s">
        <v>34</v>
      </c>
    </row>
    <row r="25" spans="1:13" ht="13.5">
      <c r="A25" s="2" t="s">
        <v>67</v>
      </c>
      <c r="B25" s="2" t="s">
        <v>32</v>
      </c>
      <c r="C25" s="2" t="s">
        <v>68</v>
      </c>
      <c r="D25" s="3">
        <v>0.0230672878556797</v>
      </c>
      <c r="E25" s="3">
        <v>5.11469797243453E-05</v>
      </c>
      <c r="F25" s="4">
        <v>0</v>
      </c>
      <c r="G25" s="2">
        <v>0</v>
      </c>
      <c r="H25" s="2">
        <v>6</v>
      </c>
      <c r="I25" s="2">
        <v>84</v>
      </c>
      <c r="J25" s="2">
        <v>36</v>
      </c>
      <c r="K25" s="2">
        <v>4379</v>
      </c>
      <c r="L25" s="9">
        <f t="shared" si="0"/>
        <v>0.16666666666666666</v>
      </c>
      <c r="M25" s="2" t="s">
        <v>34</v>
      </c>
    </row>
    <row r="26" spans="1:13" ht="13.5">
      <c r="A26" s="2" t="s">
        <v>69</v>
      </c>
      <c r="B26" s="2" t="s">
        <v>32</v>
      </c>
      <c r="C26" s="2" t="s">
        <v>70</v>
      </c>
      <c r="D26" s="3">
        <v>0.0230672878556797</v>
      </c>
      <c r="E26" s="3">
        <v>5.11469797243453E-05</v>
      </c>
      <c r="F26" s="4">
        <v>0</v>
      </c>
      <c r="G26" s="2">
        <v>0</v>
      </c>
      <c r="H26" s="2">
        <v>6</v>
      </c>
      <c r="I26" s="2">
        <v>84</v>
      </c>
      <c r="J26" s="2">
        <v>36</v>
      </c>
      <c r="K26" s="2">
        <v>4379</v>
      </c>
      <c r="L26" s="9">
        <f t="shared" si="0"/>
        <v>0.16666666666666666</v>
      </c>
      <c r="M26" s="2" t="s">
        <v>34</v>
      </c>
    </row>
    <row r="27" spans="1:13" ht="13.5">
      <c r="A27" s="2" t="s">
        <v>71</v>
      </c>
      <c r="B27" s="2" t="s">
        <v>32</v>
      </c>
      <c r="C27" s="2" t="s">
        <v>72</v>
      </c>
      <c r="D27" s="3">
        <v>0.0230672878556797</v>
      </c>
      <c r="E27" s="3">
        <v>5.11469797243453E-05</v>
      </c>
      <c r="F27" s="4">
        <v>0</v>
      </c>
      <c r="G27" s="2">
        <v>0</v>
      </c>
      <c r="H27" s="2">
        <v>6</v>
      </c>
      <c r="I27" s="2">
        <v>84</v>
      </c>
      <c r="J27" s="2">
        <v>36</v>
      </c>
      <c r="K27" s="2">
        <v>4379</v>
      </c>
      <c r="L27" s="9">
        <f t="shared" si="0"/>
        <v>0.16666666666666666</v>
      </c>
      <c r="M27" s="2" t="s">
        <v>34</v>
      </c>
    </row>
    <row r="28" spans="1:13" ht="13.5">
      <c r="A28" s="2" t="s">
        <v>73</v>
      </c>
      <c r="B28" s="2" t="s">
        <v>32</v>
      </c>
      <c r="C28" s="2" t="s">
        <v>74</v>
      </c>
      <c r="D28" s="3">
        <v>0.0230672878556797</v>
      </c>
      <c r="E28" s="3">
        <v>5.11469797243453E-05</v>
      </c>
      <c r="F28" s="4">
        <v>0</v>
      </c>
      <c r="G28" s="2">
        <v>0</v>
      </c>
      <c r="H28" s="2">
        <v>6</v>
      </c>
      <c r="I28" s="2">
        <v>84</v>
      </c>
      <c r="J28" s="2">
        <v>36</v>
      </c>
      <c r="K28" s="2">
        <v>4379</v>
      </c>
      <c r="L28" s="9">
        <f t="shared" si="0"/>
        <v>0.16666666666666666</v>
      </c>
      <c r="M28" s="2" t="s">
        <v>23</v>
      </c>
    </row>
    <row r="29" spans="1:13" ht="13.5">
      <c r="A29" s="2" t="s">
        <v>75</v>
      </c>
      <c r="B29" s="2" t="s">
        <v>14</v>
      </c>
      <c r="C29" s="2" t="s">
        <v>76</v>
      </c>
      <c r="D29" s="3">
        <v>0.000278022633683438</v>
      </c>
      <c r="E29" s="3">
        <v>2.64783460650893E-06</v>
      </c>
      <c r="F29" s="4">
        <v>0</v>
      </c>
      <c r="G29" s="2">
        <v>0</v>
      </c>
      <c r="H29" s="2">
        <v>8</v>
      </c>
      <c r="I29" s="2">
        <v>84</v>
      </c>
      <c r="J29" s="2">
        <v>48</v>
      </c>
      <c r="K29" s="2">
        <v>4379</v>
      </c>
      <c r="L29" s="9">
        <f t="shared" si="0"/>
        <v>0.16666666666666666</v>
      </c>
      <c r="M29" s="2" t="s">
        <v>77</v>
      </c>
    </row>
    <row r="30" spans="1:13" ht="13.5">
      <c r="A30" s="2" t="s">
        <v>78</v>
      </c>
      <c r="B30" s="2" t="s">
        <v>14</v>
      </c>
      <c r="C30" s="2" t="s">
        <v>79</v>
      </c>
      <c r="D30" s="3">
        <v>0.00038342986310775</v>
      </c>
      <c r="E30" s="3">
        <v>3.65171298197858E-06</v>
      </c>
      <c r="F30" s="4">
        <v>0</v>
      </c>
      <c r="G30" s="2">
        <v>0</v>
      </c>
      <c r="H30" s="2">
        <v>8</v>
      </c>
      <c r="I30" s="2">
        <v>84</v>
      </c>
      <c r="J30" s="2">
        <v>50</v>
      </c>
      <c r="K30" s="2">
        <v>4379</v>
      </c>
      <c r="L30" s="9">
        <f t="shared" si="0"/>
        <v>0.16</v>
      </c>
      <c r="M30" s="2" t="s">
        <v>77</v>
      </c>
    </row>
    <row r="31" spans="1:13" ht="13.5">
      <c r="A31" s="2" t="s">
        <v>80</v>
      </c>
      <c r="B31" s="2" t="s">
        <v>32</v>
      </c>
      <c r="C31" s="2" t="s">
        <v>81</v>
      </c>
      <c r="D31" s="3">
        <v>0.0317063721688438</v>
      </c>
      <c r="E31" s="3">
        <v>7.03023773145096E-05</v>
      </c>
      <c r="F31" s="4">
        <v>0</v>
      </c>
      <c r="G31" s="2">
        <v>0</v>
      </c>
      <c r="H31" s="2">
        <v>6</v>
      </c>
      <c r="I31" s="2">
        <v>84</v>
      </c>
      <c r="J31" s="2">
        <v>38</v>
      </c>
      <c r="K31" s="2">
        <v>4379</v>
      </c>
      <c r="L31" s="9">
        <f t="shared" si="0"/>
        <v>0.15789473684210525</v>
      </c>
      <c r="M31" s="2" t="s">
        <v>34</v>
      </c>
    </row>
    <row r="32" spans="1:13" ht="13.5">
      <c r="A32" s="2" t="s">
        <v>82</v>
      </c>
      <c r="B32" s="2" t="s">
        <v>32</v>
      </c>
      <c r="C32" s="2" t="s">
        <v>83</v>
      </c>
      <c r="D32" s="3">
        <v>0.0317063721688438</v>
      </c>
      <c r="E32" s="3">
        <v>7.03023773145096E-05</v>
      </c>
      <c r="F32" s="4">
        <v>0</v>
      </c>
      <c r="G32" s="2">
        <v>0</v>
      </c>
      <c r="H32" s="2">
        <v>6</v>
      </c>
      <c r="I32" s="2">
        <v>84</v>
      </c>
      <c r="J32" s="2">
        <v>38</v>
      </c>
      <c r="K32" s="2">
        <v>4379</v>
      </c>
      <c r="L32" s="9">
        <f t="shared" si="0"/>
        <v>0.15789473684210525</v>
      </c>
      <c r="M32" s="2" t="s">
        <v>34</v>
      </c>
    </row>
    <row r="33" spans="1:13" ht="13.5">
      <c r="A33" s="2" t="s">
        <v>84</v>
      </c>
      <c r="B33" s="2" t="s">
        <v>32</v>
      </c>
      <c r="C33" s="2" t="s">
        <v>85</v>
      </c>
      <c r="D33" s="3">
        <v>0.0317063721688438</v>
      </c>
      <c r="E33" s="3">
        <v>7.03023773145096E-05</v>
      </c>
      <c r="F33" s="4">
        <v>0</v>
      </c>
      <c r="G33" s="2">
        <v>0</v>
      </c>
      <c r="H33" s="2">
        <v>6</v>
      </c>
      <c r="I33" s="2">
        <v>84</v>
      </c>
      <c r="J33" s="2">
        <v>38</v>
      </c>
      <c r="K33" s="2">
        <v>4379</v>
      </c>
      <c r="L33" s="9">
        <f t="shared" si="0"/>
        <v>0.15789473684210525</v>
      </c>
      <c r="M33" s="2" t="s">
        <v>34</v>
      </c>
    </row>
    <row r="34" spans="1:13" ht="13.5">
      <c r="A34" s="2" t="s">
        <v>86</v>
      </c>
      <c r="B34" s="2" t="s">
        <v>32</v>
      </c>
      <c r="C34" s="2" t="s">
        <v>87</v>
      </c>
      <c r="D34" s="3">
        <v>0.00979250675656074</v>
      </c>
      <c r="E34" s="3">
        <v>2.17128752917089E-05</v>
      </c>
      <c r="F34" s="4">
        <v>0</v>
      </c>
      <c r="G34" s="2">
        <v>0</v>
      </c>
      <c r="H34" s="2">
        <v>7</v>
      </c>
      <c r="I34" s="2">
        <v>84</v>
      </c>
      <c r="J34" s="2">
        <v>46</v>
      </c>
      <c r="K34" s="2">
        <v>4379</v>
      </c>
      <c r="L34" s="9">
        <f t="shared" si="0"/>
        <v>0.15217391304347827</v>
      </c>
      <c r="M34" s="2" t="s">
        <v>88</v>
      </c>
    </row>
    <row r="35" spans="1:13" ht="13.5">
      <c r="A35" s="2" t="s">
        <v>89</v>
      </c>
      <c r="B35" s="2" t="s">
        <v>32</v>
      </c>
      <c r="C35" s="2" t="s">
        <v>90</v>
      </c>
      <c r="D35" s="3">
        <v>0.0493193030288629</v>
      </c>
      <c r="E35" s="3">
        <v>0.000109355439088388</v>
      </c>
      <c r="F35" s="4">
        <v>0</v>
      </c>
      <c r="G35" s="2">
        <v>0</v>
      </c>
      <c r="H35" s="2">
        <v>6</v>
      </c>
      <c r="I35" s="2">
        <v>84</v>
      </c>
      <c r="J35" s="2">
        <v>41</v>
      </c>
      <c r="K35" s="2">
        <v>4379</v>
      </c>
      <c r="L35" s="9">
        <f t="shared" si="0"/>
        <v>0.14634146341463414</v>
      </c>
      <c r="M35" s="2" t="s">
        <v>34</v>
      </c>
    </row>
    <row r="36" spans="1:13" ht="13.5">
      <c r="A36" s="2" t="s">
        <v>91</v>
      </c>
      <c r="B36" s="2" t="s">
        <v>14</v>
      </c>
      <c r="C36" s="2" t="s">
        <v>92</v>
      </c>
      <c r="D36" s="3">
        <v>0.00519275317988511</v>
      </c>
      <c r="E36" s="3">
        <v>4.9454792189382E-05</v>
      </c>
      <c r="F36" s="4">
        <v>0</v>
      </c>
      <c r="G36" s="2">
        <v>0</v>
      </c>
      <c r="H36" s="2">
        <v>7</v>
      </c>
      <c r="I36" s="2">
        <v>84</v>
      </c>
      <c r="J36" s="2">
        <v>52</v>
      </c>
      <c r="K36" s="2">
        <v>4379</v>
      </c>
      <c r="L36" s="9">
        <f t="shared" si="0"/>
        <v>0.1346153846153846</v>
      </c>
      <c r="M36" s="2" t="s">
        <v>16</v>
      </c>
    </row>
    <row r="37" spans="1:13" ht="13.5">
      <c r="A37" s="2" t="s">
        <v>93</v>
      </c>
      <c r="B37" s="2" t="s">
        <v>14</v>
      </c>
      <c r="C37" s="2" t="s">
        <v>94</v>
      </c>
      <c r="D37" s="3">
        <v>0.00519275317988511</v>
      </c>
      <c r="E37" s="3">
        <v>4.9454792189382E-05</v>
      </c>
      <c r="F37" s="4">
        <v>0</v>
      </c>
      <c r="G37" s="2">
        <v>0</v>
      </c>
      <c r="H37" s="2">
        <v>7</v>
      </c>
      <c r="I37" s="2">
        <v>84</v>
      </c>
      <c r="J37" s="2">
        <v>52</v>
      </c>
      <c r="K37" s="2">
        <v>4379</v>
      </c>
      <c r="L37" s="9">
        <f t="shared" si="0"/>
        <v>0.1346153846153846</v>
      </c>
      <c r="M37" s="2" t="s">
        <v>16</v>
      </c>
    </row>
    <row r="38" spans="1:13" ht="13.5">
      <c r="A38" s="2" t="s">
        <v>95</v>
      </c>
      <c r="B38" s="2" t="s">
        <v>14</v>
      </c>
      <c r="C38" s="2" t="s">
        <v>96</v>
      </c>
      <c r="D38" s="3">
        <v>0.00751900710653265</v>
      </c>
      <c r="E38" s="3">
        <v>7.16095914907872E-05</v>
      </c>
      <c r="F38" s="4">
        <v>0</v>
      </c>
      <c r="G38" s="2">
        <v>0</v>
      </c>
      <c r="H38" s="2">
        <v>7</v>
      </c>
      <c r="I38" s="2">
        <v>84</v>
      </c>
      <c r="J38" s="2">
        <v>55</v>
      </c>
      <c r="K38" s="2">
        <v>4379</v>
      </c>
      <c r="L38" s="9">
        <f t="shared" si="0"/>
        <v>0.12727272727272726</v>
      </c>
      <c r="M38" s="2" t="s">
        <v>16</v>
      </c>
    </row>
    <row r="39" spans="1:13" ht="13.5">
      <c r="A39" s="2" t="s">
        <v>97</v>
      </c>
      <c r="B39" s="2" t="s">
        <v>14</v>
      </c>
      <c r="C39" s="2" t="s">
        <v>98</v>
      </c>
      <c r="D39" s="3">
        <v>0.00751900710653265</v>
      </c>
      <c r="E39" s="3">
        <v>7.16095914907872E-05</v>
      </c>
      <c r="F39" s="4">
        <v>0</v>
      </c>
      <c r="G39" s="2">
        <v>0</v>
      </c>
      <c r="H39" s="2">
        <v>7</v>
      </c>
      <c r="I39" s="2">
        <v>84</v>
      </c>
      <c r="J39" s="2">
        <v>55</v>
      </c>
      <c r="K39" s="2">
        <v>4379</v>
      </c>
      <c r="L39" s="9">
        <f t="shared" si="0"/>
        <v>0.12727272727272726</v>
      </c>
      <c r="M39" s="2" t="s">
        <v>16</v>
      </c>
    </row>
    <row r="40" spans="1:13" ht="13.5">
      <c r="A40" s="2" t="s">
        <v>99</v>
      </c>
      <c r="B40" s="2" t="s">
        <v>14</v>
      </c>
      <c r="C40" s="2" t="s">
        <v>100</v>
      </c>
      <c r="D40" s="3">
        <v>0.00846115128666985</v>
      </c>
      <c r="E40" s="3">
        <v>8.05823932063795E-05</v>
      </c>
      <c r="F40" s="4">
        <v>0</v>
      </c>
      <c r="G40" s="2">
        <v>0</v>
      </c>
      <c r="H40" s="2">
        <v>7</v>
      </c>
      <c r="I40" s="2">
        <v>84</v>
      </c>
      <c r="J40" s="2">
        <v>56</v>
      </c>
      <c r="K40" s="2">
        <v>4379</v>
      </c>
      <c r="L40" s="9">
        <f t="shared" si="0"/>
        <v>0.125</v>
      </c>
      <c r="M40" s="2" t="s">
        <v>16</v>
      </c>
    </row>
    <row r="41" spans="1:13" ht="13.5">
      <c r="A41" s="6" t="s">
        <v>101</v>
      </c>
      <c r="B41" s="6" t="s">
        <v>14</v>
      </c>
      <c r="C41" s="6" t="s">
        <v>102</v>
      </c>
      <c r="D41" s="11">
        <v>0.0400837934422569</v>
      </c>
      <c r="E41" s="11">
        <v>0.00038175041373578</v>
      </c>
      <c r="F41" s="8">
        <v>0.0043</v>
      </c>
      <c r="G41" s="6">
        <v>0.06</v>
      </c>
      <c r="H41" s="6">
        <v>8</v>
      </c>
      <c r="I41" s="6">
        <v>84</v>
      </c>
      <c r="J41" s="6">
        <v>94</v>
      </c>
      <c r="K41" s="6">
        <v>4379</v>
      </c>
      <c r="L41" s="10">
        <f t="shared" si="0"/>
        <v>0.0851063829787234</v>
      </c>
      <c r="M41" s="6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Ohnuki</dc:creator>
  <cp:keywords/>
  <dc:description/>
  <cp:lastModifiedBy>Ohnuki</cp:lastModifiedBy>
  <cp:lastPrinted>2010-03-05T00:52:10Z</cp:lastPrinted>
  <dcterms:created xsi:type="dcterms:W3CDTF">2010-03-05T00:50:55Z</dcterms:created>
  <dcterms:modified xsi:type="dcterms:W3CDTF">2010-03-11T05:00:50Z</dcterms:modified>
  <cp:category/>
  <cp:version/>
  <cp:contentType/>
  <cp:contentStatus/>
</cp:coreProperties>
</file>