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CF Documents\CCF Research\RSV placenta\Data\PCR data\"/>
    </mc:Choice>
  </mc:AlternateContent>
  <bookViews>
    <workbookView minimized="1" xWindow="0" yWindow="0" windowWidth="1455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C10" i="1"/>
  <c r="D10" i="1"/>
  <c r="E10" i="1"/>
  <c r="F10" i="1"/>
  <c r="G10" i="1"/>
  <c r="H10" i="1"/>
  <c r="I10" i="1"/>
  <c r="J10" i="1"/>
  <c r="K10" i="1"/>
  <c r="B10" i="1"/>
</calcChain>
</file>

<file path=xl/sharedStrings.xml><?xml version="1.0" encoding="utf-8"?>
<sst xmlns="http://schemas.openxmlformats.org/spreadsheetml/2006/main" count="9" uniqueCount="9">
  <si>
    <t>Placenta 24 HBC</t>
  </si>
  <si>
    <t>24h</t>
  </si>
  <si>
    <t>48h</t>
  </si>
  <si>
    <t>72h</t>
  </si>
  <si>
    <t>96h</t>
  </si>
  <si>
    <t>Placenta 25 HBC</t>
  </si>
  <si>
    <t>Placenta 26 HBC</t>
  </si>
  <si>
    <t>Placenta 27 HBC</t>
  </si>
  <si>
    <t>Placenta 28 HBC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</si>
</sst>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RSV</a:t>
            </a:r>
            <a:r>
              <a:rPr lang="en-US" baseline="0"/>
              <a:t> N RNA Fold Changes in Hofbauer Cell Lysates (Normalized to b-actin)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Placenta 24 HBC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Sheet1!$C$2:$C$5</c:f>
                <c:numCache>
                  <c:formatCode>General</c:formatCode>
                  <c:ptCount val="4"/>
                  <c:pt idx="0">
                    <c:v>0.12086</c:v>
                  </c:pt>
                  <c:pt idx="1">
                    <c:v>0.18611</c:v>
                  </c:pt>
                  <c:pt idx="2">
                    <c:v>0.25025999999999998</c:v>
                  </c:pt>
                  <c:pt idx="3">
                    <c:v>0.37633</c:v>
                  </c:pt>
                </c:numCache>
              </c:numRef>
            </c:plus>
            <c:minus>
              <c:numRef>
                <c:f>Sheet1!$C$2:$C$5</c:f>
                <c:numCache>
                  <c:formatCode>General</c:formatCode>
                  <c:ptCount val="4"/>
                  <c:pt idx="0">
                    <c:v>0.12086</c:v>
                  </c:pt>
                  <c:pt idx="1">
                    <c:v>0.18611</c:v>
                  </c:pt>
                  <c:pt idx="2">
                    <c:v>0.25025999999999998</c:v>
                  </c:pt>
                  <c:pt idx="3">
                    <c:v>0.37633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Sheet1!$A$2:$A$5</c:f>
              <c:strCache>
                <c:ptCount val="4"/>
                <c:pt idx="0">
                  <c:v>24h</c:v>
                </c:pt>
                <c:pt idx="1">
                  <c:v>48h</c:v>
                </c:pt>
                <c:pt idx="2">
                  <c:v>72h</c:v>
                </c:pt>
                <c:pt idx="3">
                  <c:v>96h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</c:v>
                </c:pt>
                <c:pt idx="1">
                  <c:v>1.3984399999999999</c:v>
                </c:pt>
                <c:pt idx="2">
                  <c:v>2.81352</c:v>
                </c:pt>
                <c:pt idx="3">
                  <c:v>3.3772199999999999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Placenta 25 HBC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Sheet1!$E$2:$E$5</c:f>
                <c:numCache>
                  <c:formatCode>General</c:formatCode>
                  <c:ptCount val="4"/>
                  <c:pt idx="0">
                    <c:v>0.19250999999999999</c:v>
                  </c:pt>
                  <c:pt idx="1">
                    <c:v>2.1250000000000002E-2</c:v>
                  </c:pt>
                  <c:pt idx="2">
                    <c:v>9.1480000000000006E-2</c:v>
                  </c:pt>
                  <c:pt idx="3">
                    <c:v>4.2900000000000004E-3</c:v>
                  </c:pt>
                </c:numCache>
              </c:numRef>
            </c:plus>
            <c:minus>
              <c:numRef>
                <c:f>Sheet1!$E$2:$E$5</c:f>
                <c:numCache>
                  <c:formatCode>General</c:formatCode>
                  <c:ptCount val="4"/>
                  <c:pt idx="0">
                    <c:v>0.19250999999999999</c:v>
                  </c:pt>
                  <c:pt idx="1">
                    <c:v>2.1250000000000002E-2</c:v>
                  </c:pt>
                  <c:pt idx="2">
                    <c:v>9.1480000000000006E-2</c:v>
                  </c:pt>
                  <c:pt idx="3">
                    <c:v>4.2900000000000004E-3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Sheet1!$A$2:$A$5</c:f>
              <c:strCache>
                <c:ptCount val="4"/>
                <c:pt idx="0">
                  <c:v>24h</c:v>
                </c:pt>
                <c:pt idx="1">
                  <c:v>48h</c:v>
                </c:pt>
                <c:pt idx="2">
                  <c:v>72h</c:v>
                </c:pt>
                <c:pt idx="3">
                  <c:v>96h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1</c:v>
                </c:pt>
                <c:pt idx="1">
                  <c:v>1.02268</c:v>
                </c:pt>
                <c:pt idx="2">
                  <c:v>0.82271000000000005</c:v>
                </c:pt>
                <c:pt idx="3">
                  <c:v>0.33156000000000002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Placenta 26 HBC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Sheet1!$G$2:$G$5</c:f>
                <c:numCache>
                  <c:formatCode>General</c:formatCode>
                  <c:ptCount val="4"/>
                  <c:pt idx="0">
                    <c:v>4.2680000000000003E-2</c:v>
                  </c:pt>
                  <c:pt idx="1">
                    <c:v>1.6070000000000001E-2</c:v>
                  </c:pt>
                  <c:pt idx="2">
                    <c:v>0.18124000000000001</c:v>
                  </c:pt>
                  <c:pt idx="3">
                    <c:v>7.2029999999999997E-2</c:v>
                  </c:pt>
                </c:numCache>
              </c:numRef>
            </c:plus>
            <c:minus>
              <c:numRef>
                <c:f>Sheet1!$G$2:$G$5</c:f>
                <c:numCache>
                  <c:formatCode>General</c:formatCode>
                  <c:ptCount val="4"/>
                  <c:pt idx="0">
                    <c:v>4.2680000000000003E-2</c:v>
                  </c:pt>
                  <c:pt idx="1">
                    <c:v>1.6070000000000001E-2</c:v>
                  </c:pt>
                  <c:pt idx="2">
                    <c:v>0.18124000000000001</c:v>
                  </c:pt>
                  <c:pt idx="3">
                    <c:v>7.2029999999999997E-2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Sheet1!$A$2:$A$5</c:f>
              <c:strCache>
                <c:ptCount val="4"/>
                <c:pt idx="0">
                  <c:v>24h</c:v>
                </c:pt>
                <c:pt idx="1">
                  <c:v>48h</c:v>
                </c:pt>
                <c:pt idx="2">
                  <c:v>72h</c:v>
                </c:pt>
                <c:pt idx="3">
                  <c:v>96h</c:v>
                </c:pt>
              </c:strCache>
            </c:strRef>
          </c:cat>
          <c:val>
            <c:numRef>
              <c:f>Sheet1!$F$2:$F$5</c:f>
              <c:numCache>
                <c:formatCode>General</c:formatCode>
                <c:ptCount val="4"/>
                <c:pt idx="0">
                  <c:v>1</c:v>
                </c:pt>
                <c:pt idx="1">
                  <c:v>1.5432699999999999</c:v>
                </c:pt>
                <c:pt idx="2">
                  <c:v>1.28105</c:v>
                </c:pt>
                <c:pt idx="3">
                  <c:v>1.4342900000000001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Placenta 27 HBC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Sheet1!$I$2:$I$5</c:f>
                <c:numCache>
                  <c:formatCode>General</c:formatCode>
                  <c:ptCount val="4"/>
                  <c:pt idx="0">
                    <c:v>0.11311</c:v>
                  </c:pt>
                  <c:pt idx="1">
                    <c:v>5.663E-2</c:v>
                  </c:pt>
                  <c:pt idx="2">
                    <c:v>0.11089</c:v>
                  </c:pt>
                  <c:pt idx="3">
                    <c:v>6.8300000000000001E-3</c:v>
                  </c:pt>
                </c:numCache>
              </c:numRef>
            </c:plus>
            <c:minus>
              <c:numRef>
                <c:f>Sheet1!$I$2:$I$5</c:f>
                <c:numCache>
                  <c:formatCode>General</c:formatCode>
                  <c:ptCount val="4"/>
                  <c:pt idx="0">
                    <c:v>0.11311</c:v>
                  </c:pt>
                  <c:pt idx="1">
                    <c:v>5.663E-2</c:v>
                  </c:pt>
                  <c:pt idx="2">
                    <c:v>0.11089</c:v>
                  </c:pt>
                  <c:pt idx="3">
                    <c:v>6.8300000000000001E-3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Sheet1!$A$2:$A$5</c:f>
              <c:strCache>
                <c:ptCount val="4"/>
                <c:pt idx="0">
                  <c:v>24h</c:v>
                </c:pt>
                <c:pt idx="1">
                  <c:v>48h</c:v>
                </c:pt>
                <c:pt idx="2">
                  <c:v>72h</c:v>
                </c:pt>
                <c:pt idx="3">
                  <c:v>96h</c:v>
                </c:pt>
              </c:strCache>
            </c:strRef>
          </c:cat>
          <c:val>
            <c:numRef>
              <c:f>Sheet1!$H$2:$H$5</c:f>
              <c:numCache>
                <c:formatCode>General</c:formatCode>
                <c:ptCount val="4"/>
                <c:pt idx="0">
                  <c:v>1</c:v>
                </c:pt>
                <c:pt idx="1">
                  <c:v>1.6007</c:v>
                </c:pt>
                <c:pt idx="2">
                  <c:v>1.2988599999999999</c:v>
                </c:pt>
                <c:pt idx="3">
                  <c:v>0.99658999999999998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Sheet1!$J$1</c:f>
              <c:strCache>
                <c:ptCount val="1"/>
                <c:pt idx="0">
                  <c:v>Placenta 28 HBC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Sheet1!$K$2:$K$5</c:f>
                <c:numCache>
                  <c:formatCode>General</c:formatCode>
                  <c:ptCount val="4"/>
                  <c:pt idx="0">
                    <c:v>4.0509999999999997E-2</c:v>
                  </c:pt>
                  <c:pt idx="1">
                    <c:v>8.2839999999999997E-2</c:v>
                  </c:pt>
                  <c:pt idx="2">
                    <c:v>6.293E-2</c:v>
                  </c:pt>
                  <c:pt idx="3">
                    <c:v>0.17796999999999999</c:v>
                  </c:pt>
                </c:numCache>
              </c:numRef>
            </c:plus>
            <c:minus>
              <c:numRef>
                <c:f>Sheet1!$K$2:$K$5</c:f>
                <c:numCache>
                  <c:formatCode>General</c:formatCode>
                  <c:ptCount val="4"/>
                  <c:pt idx="0">
                    <c:v>4.0509999999999997E-2</c:v>
                  </c:pt>
                  <c:pt idx="1">
                    <c:v>8.2839999999999997E-2</c:v>
                  </c:pt>
                  <c:pt idx="2">
                    <c:v>6.293E-2</c:v>
                  </c:pt>
                  <c:pt idx="3">
                    <c:v>0.17796999999999999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Sheet1!$A$2:$A$5</c:f>
              <c:strCache>
                <c:ptCount val="4"/>
                <c:pt idx="0">
                  <c:v>24h</c:v>
                </c:pt>
                <c:pt idx="1">
                  <c:v>48h</c:v>
                </c:pt>
                <c:pt idx="2">
                  <c:v>72h</c:v>
                </c:pt>
                <c:pt idx="3">
                  <c:v>96h</c:v>
                </c:pt>
              </c:strCache>
            </c:strRef>
          </c:cat>
          <c:val>
            <c:numRef>
              <c:f>Sheet1!$J$2:$J$5</c:f>
              <c:numCache>
                <c:formatCode>General</c:formatCode>
                <c:ptCount val="4"/>
                <c:pt idx="0">
                  <c:v>1</c:v>
                </c:pt>
                <c:pt idx="1">
                  <c:v>1.0433300000000001</c:v>
                </c:pt>
                <c:pt idx="2">
                  <c:v>1.72698</c:v>
                </c:pt>
                <c:pt idx="3">
                  <c:v>2.3008099999999998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42576"/>
        <c:axId val="298542968"/>
      </c:lineChart>
      <c:catAx>
        <c:axId val="29854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Post-Infection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42968"/>
        <c:crosses val="autoZero"/>
        <c:auto val="1"/>
        <c:lblAlgn val="ctr"/>
        <c:lblOffset val="100"/>
        <c:noMultiLvlLbl val="0"/>
      </c:catAx>
      <c:valAx>
        <c:axId val="29854296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Fold Change (normalized to beta-actin)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4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3</xdr:row>
      <xdr:rowOff>9525</xdr:rowOff>
    </xdr:from>
    <xdr:to>
      <xdr:col>24</xdr:col>
      <xdr:colOff>209550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0" sqref="B10:K13"/>
    </sheetView>
  </sheetViews>
  <sheetFormatPr defaultRowHeight="15" x14ac:dyDescent="0.25"/>
  <sheetData>
    <row r="1" spans="1:11" x14ac:dyDescent="0.25">
      <c r="B1" t="s">
        <v>0</v>
      </c>
      <c r="D1" t="s">
        <v>5</v>
      </c>
      <c r="F1" t="s">
        <v>6</v>
      </c>
      <c r="H1" t="s">
        <v>7</v>
      </c>
      <c r="J1" t="s">
        <v>8</v>
      </c>
    </row>
    <row r="2" spans="1:11" x14ac:dyDescent="0.25">
      <c r="A2" t="s">
        <v>1</v>
      </c>
      <c r="B2">
        <v>1</v>
      </c>
      <c r="C2">
        <v>0.12086</v>
      </c>
      <c r="D2">
        <v>1</v>
      </c>
      <c r="E2">
        <v>0.19250999999999999</v>
      </c>
      <c r="F2">
        <v>1</v>
      </c>
      <c r="G2">
        <v>4.2680000000000003E-2</v>
      </c>
      <c r="H2">
        <v>1</v>
      </c>
      <c r="I2">
        <v>0.11311</v>
      </c>
      <c r="J2">
        <v>1</v>
      </c>
      <c r="K2">
        <v>4.0509999999999997E-2</v>
      </c>
    </row>
    <row r="3" spans="1:11" x14ac:dyDescent="0.25">
      <c r="A3" t="s">
        <v>2</v>
      </c>
      <c r="B3">
        <v>1.3984399999999999</v>
      </c>
      <c r="C3">
        <v>0.18611</v>
      </c>
      <c r="D3">
        <v>1.02268</v>
      </c>
      <c r="E3">
        <v>2.1250000000000002E-2</v>
      </c>
      <c r="F3">
        <v>1.5432699999999999</v>
      </c>
      <c r="G3">
        <v>1.6070000000000001E-2</v>
      </c>
      <c r="H3">
        <v>1.6007</v>
      </c>
      <c r="I3">
        <v>5.663E-2</v>
      </c>
      <c r="J3">
        <v>1.0433300000000001</v>
      </c>
      <c r="K3">
        <v>8.2839999999999997E-2</v>
      </c>
    </row>
    <row r="4" spans="1:11" x14ac:dyDescent="0.25">
      <c r="A4" t="s">
        <v>3</v>
      </c>
      <c r="B4">
        <v>2.81352</v>
      </c>
      <c r="C4">
        <v>0.25025999999999998</v>
      </c>
      <c r="D4">
        <v>0.82271000000000005</v>
      </c>
      <c r="E4">
        <v>9.1480000000000006E-2</v>
      </c>
      <c r="F4">
        <v>1.28105</v>
      </c>
      <c r="G4">
        <v>0.18124000000000001</v>
      </c>
      <c r="H4">
        <v>1.2988599999999999</v>
      </c>
      <c r="I4">
        <v>0.11089</v>
      </c>
      <c r="J4">
        <v>1.72698</v>
      </c>
      <c r="K4">
        <v>6.293E-2</v>
      </c>
    </row>
    <row r="5" spans="1:11" x14ac:dyDescent="0.25">
      <c r="A5" t="s">
        <v>4</v>
      </c>
      <c r="B5">
        <v>3.3772199999999999</v>
      </c>
      <c r="C5">
        <v>0.37633</v>
      </c>
      <c r="D5">
        <v>0.33156000000000002</v>
      </c>
      <c r="E5">
        <v>4.2900000000000004E-3</v>
      </c>
      <c r="F5">
        <v>1.4342900000000001</v>
      </c>
      <c r="G5">
        <v>7.2029999999999997E-2</v>
      </c>
      <c r="H5">
        <v>0.99658999999999998</v>
      </c>
      <c r="I5">
        <v>6.8300000000000001E-3</v>
      </c>
      <c r="J5">
        <v>2.3008099999999998</v>
      </c>
      <c r="K5">
        <v>0.17796999999999999</v>
      </c>
    </row>
    <row r="10" spans="1:11" x14ac:dyDescent="0.25">
      <c r="B10">
        <f>B2 * 100</f>
        <v>100</v>
      </c>
      <c r="C10">
        <f t="shared" ref="C10:K10" si="0">C2 * 100</f>
        <v>12.086</v>
      </c>
      <c r="D10">
        <f t="shared" si="0"/>
        <v>100</v>
      </c>
      <c r="E10">
        <f t="shared" si="0"/>
        <v>19.250999999999998</v>
      </c>
      <c r="F10">
        <f t="shared" si="0"/>
        <v>100</v>
      </c>
      <c r="G10">
        <f t="shared" si="0"/>
        <v>4.2680000000000007</v>
      </c>
      <c r="H10">
        <f t="shared" si="0"/>
        <v>100</v>
      </c>
      <c r="I10">
        <f t="shared" si="0"/>
        <v>11.311</v>
      </c>
      <c r="J10">
        <f t="shared" si="0"/>
        <v>100</v>
      </c>
      <c r="K10">
        <f t="shared" si="0"/>
        <v>4.0510000000000002</v>
      </c>
    </row>
    <row r="11" spans="1:11" x14ac:dyDescent="0.25">
      <c r="B11">
        <f t="shared" ref="B11:K11" si="1">B3 * 100</f>
        <v>139.84399999999999</v>
      </c>
      <c r="C11">
        <f t="shared" si="1"/>
        <v>18.611000000000001</v>
      </c>
      <c r="D11">
        <f t="shared" si="1"/>
        <v>102.268</v>
      </c>
      <c r="E11">
        <f t="shared" si="1"/>
        <v>2.125</v>
      </c>
      <c r="F11">
        <f t="shared" si="1"/>
        <v>154.327</v>
      </c>
      <c r="G11">
        <f t="shared" si="1"/>
        <v>1.6070000000000002</v>
      </c>
      <c r="H11">
        <f t="shared" si="1"/>
        <v>160.07</v>
      </c>
      <c r="I11">
        <f t="shared" si="1"/>
        <v>5.6630000000000003</v>
      </c>
      <c r="J11">
        <f t="shared" si="1"/>
        <v>104.33300000000001</v>
      </c>
      <c r="K11">
        <f t="shared" si="1"/>
        <v>8.2839999999999989</v>
      </c>
    </row>
    <row r="12" spans="1:11" x14ac:dyDescent="0.25">
      <c r="B12">
        <f t="shared" ref="B12:K12" si="2">B4 * 100</f>
        <v>281.35199999999998</v>
      </c>
      <c r="C12">
        <f t="shared" si="2"/>
        <v>25.026</v>
      </c>
      <c r="D12">
        <f t="shared" si="2"/>
        <v>82.271000000000001</v>
      </c>
      <c r="E12">
        <f t="shared" si="2"/>
        <v>9.1479999999999997</v>
      </c>
      <c r="F12">
        <f t="shared" si="2"/>
        <v>128.10499999999999</v>
      </c>
      <c r="G12">
        <f t="shared" si="2"/>
        <v>18.124000000000002</v>
      </c>
      <c r="H12">
        <f t="shared" si="2"/>
        <v>129.886</v>
      </c>
      <c r="I12">
        <f t="shared" si="2"/>
        <v>11.089</v>
      </c>
      <c r="J12">
        <f t="shared" si="2"/>
        <v>172.69800000000001</v>
      </c>
      <c r="K12">
        <f t="shared" si="2"/>
        <v>6.2930000000000001</v>
      </c>
    </row>
    <row r="13" spans="1:11" x14ac:dyDescent="0.25">
      <c r="B13">
        <f t="shared" ref="B13:K13" si="3">B5 * 100</f>
        <v>337.72199999999998</v>
      </c>
      <c r="C13">
        <f t="shared" si="3"/>
        <v>37.633000000000003</v>
      </c>
      <c r="D13">
        <f t="shared" si="3"/>
        <v>33.155999999999999</v>
      </c>
      <c r="E13">
        <f t="shared" si="3"/>
        <v>0.42900000000000005</v>
      </c>
      <c r="F13">
        <f t="shared" si="3"/>
        <v>143.429</v>
      </c>
      <c r="G13">
        <f t="shared" si="3"/>
        <v>7.2029999999999994</v>
      </c>
      <c r="H13">
        <f t="shared" si="3"/>
        <v>99.658999999999992</v>
      </c>
      <c r="I13">
        <f t="shared" si="3"/>
        <v>0.68300000000000005</v>
      </c>
      <c r="J13">
        <f t="shared" si="3"/>
        <v>230.08099999999999</v>
      </c>
      <c r="K13">
        <f t="shared" si="3"/>
        <v>17.797000000000001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Cleveland Clinic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Bokun, Vladimir</dc:creator>
  <cp:lastModifiedBy>Esper, Frank</cp:lastModifiedBy>
  <cp:lastPrinted>2018-05-04T16:38:58Z</cp:lastPrinted>
  <dcterms:created xsi:type="dcterms:W3CDTF">2018-05-03T20:59:02Z</dcterms:created>
  <dcterms:modified xsi:type="dcterms:W3CDTF">2019-02-15T20:23:23Z</dcterms:modified>
</cp:coreProperties>
</file>