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СУС\Dropbox\Варикоз\MICB_CD209\PLOS One\REVIEW\"/>
    </mc:Choice>
  </mc:AlternateContent>
  <xr:revisionPtr revIDLastSave="0" documentId="13_ncr:1_{22DAE03A-A9F9-4259-95FA-F75D51E3139F}" xr6:coauthVersionLast="47" xr6:coauthVersionMax="47" xr10:uidLastSave="{00000000-0000-0000-0000-000000000000}"/>
  <bookViews>
    <workbookView xWindow="0" yWindow="1695" windowWidth="28800" windowHeight="13905" xr2:uid="{00000000-000D-0000-FFFF-FFFF00000000}"/>
  </bookViews>
  <sheets>
    <sheet name="list_of_suggestive_IV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" i="1" l="1"/>
  <c r="R7" i="1"/>
  <c r="Q7" i="1"/>
  <c r="P7" i="1"/>
  <c r="O7" i="1"/>
  <c r="N7" i="1"/>
  <c r="M7" i="1"/>
</calcChain>
</file>

<file path=xl/sharedStrings.xml><?xml version="1.0" encoding="utf-8"?>
<sst xmlns="http://schemas.openxmlformats.org/spreadsheetml/2006/main" count="55" uniqueCount="44">
  <si>
    <t>SNP</t>
  </si>
  <si>
    <t>rs12705056</t>
  </si>
  <si>
    <t>C</t>
  </si>
  <si>
    <t>T</t>
  </si>
  <si>
    <t>rs3124759</t>
  </si>
  <si>
    <t>A</t>
  </si>
  <si>
    <t>G</t>
  </si>
  <si>
    <t>rs7248772</t>
  </si>
  <si>
    <t>CHROMOSOME</t>
  </si>
  <si>
    <r>
      <t>POSITION</t>
    </r>
    <r>
      <rPr>
        <b/>
        <vertAlign val="superscript"/>
        <sz val="10"/>
        <color rgb="FF0000FF"/>
        <rFont val="Arial"/>
        <family val="2"/>
        <charset val="204"/>
      </rPr>
      <t>a</t>
    </r>
  </si>
  <si>
    <r>
      <t>Sun et al., 2018</t>
    </r>
    <r>
      <rPr>
        <b/>
        <vertAlign val="superscript"/>
        <sz val="10"/>
        <color rgb="FF0000FF"/>
        <rFont val="Arial"/>
        <family val="2"/>
        <charset val="204"/>
      </rPr>
      <t>b</t>
    </r>
  </si>
  <si>
    <t>CD209 plasma level (EXPOSURE)</t>
  </si>
  <si>
    <t>EAF</t>
  </si>
  <si>
    <t>BETA</t>
  </si>
  <si>
    <t>SE</t>
  </si>
  <si>
    <t>Sample size</t>
  </si>
  <si>
    <r>
      <t>P</t>
    </r>
    <r>
      <rPr>
        <b/>
        <sz val="10"/>
        <color theme="1"/>
        <rFont val="Arial"/>
        <family val="2"/>
        <charset val="204"/>
      </rPr>
      <t>-value</t>
    </r>
  </si>
  <si>
    <r>
      <t>Gene ATLAS</t>
    </r>
    <r>
      <rPr>
        <b/>
        <vertAlign val="superscript"/>
        <sz val="10"/>
        <color rgb="FF0000FF"/>
        <rFont val="Arial"/>
        <family val="2"/>
        <charset val="204"/>
      </rPr>
      <t>c</t>
    </r>
  </si>
  <si>
    <r>
      <rPr>
        <vertAlign val="superscript"/>
        <sz val="10"/>
        <color rgb="FF0000FF"/>
        <rFont val="Arial"/>
        <family val="2"/>
        <charset val="204"/>
      </rPr>
      <t>a</t>
    </r>
    <r>
      <rPr>
        <sz val="10"/>
        <color theme="1"/>
        <rFont val="Arial"/>
        <family val="2"/>
        <charset val="204"/>
      </rPr>
      <t xml:space="preserve"> according to GRCh37.p13 assembly</t>
    </r>
  </si>
  <si>
    <r>
      <rPr>
        <vertAlign val="superscript"/>
        <sz val="10"/>
        <color rgb="FF0000FF"/>
        <rFont val="Arial"/>
        <family val="2"/>
        <charset val="204"/>
      </rPr>
      <t>b</t>
    </r>
    <r>
      <rPr>
        <sz val="10"/>
        <color theme="1"/>
        <rFont val="Arial"/>
        <family val="2"/>
        <charset val="204"/>
      </rPr>
      <t xml:space="preserve"> doi:10.1038/s41586-018-0175-2; this dataset was used as an "exposure" GWAS in the present study</t>
    </r>
  </si>
  <si>
    <r>
      <t xml:space="preserve">c </t>
    </r>
    <r>
      <rPr>
        <sz val="10"/>
        <color theme="1"/>
        <rFont val="Arial"/>
        <family val="2"/>
        <charset val="204"/>
      </rPr>
      <t>UK Biobank data available in the Gene ATLAS database (second release); http://geneatlas.roslin.ed.ac.uk/</t>
    </r>
  </si>
  <si>
    <t>Abbreviations:</t>
  </si>
  <si>
    <t>EAF, effect allele freqency</t>
  </si>
  <si>
    <t>GWAS, genome-wide association study</t>
  </si>
  <si>
    <t>SE, standard error</t>
  </si>
  <si>
    <t>Varicose veins of lower extremities (OUTCOME)</t>
  </si>
  <si>
    <r>
      <t>BETA</t>
    </r>
    <r>
      <rPr>
        <b/>
        <vertAlign val="subscript"/>
        <sz val="10"/>
        <color theme="1"/>
        <rFont val="Arial"/>
        <family val="2"/>
        <charset val="204"/>
      </rPr>
      <t>linear</t>
    </r>
  </si>
  <si>
    <r>
      <t>SE</t>
    </r>
    <r>
      <rPr>
        <b/>
        <vertAlign val="subscript"/>
        <sz val="10"/>
        <color theme="1"/>
        <rFont val="Arial"/>
        <family val="2"/>
        <charset val="204"/>
      </rPr>
      <t>linear</t>
    </r>
  </si>
  <si>
    <r>
      <t>R</t>
    </r>
    <r>
      <rPr>
        <b/>
        <vertAlign val="superscript"/>
        <sz val="10"/>
        <color theme="1"/>
        <rFont val="Arial"/>
        <family val="2"/>
        <charset val="204"/>
      </rPr>
      <t>2</t>
    </r>
    <r>
      <rPr>
        <b/>
        <vertAlign val="superscript"/>
        <sz val="10"/>
        <color rgb="FF0000FF"/>
        <rFont val="Arial"/>
        <family val="2"/>
        <charset val="204"/>
      </rPr>
      <t>d</t>
    </r>
  </si>
  <si>
    <r>
      <t>F</t>
    </r>
    <r>
      <rPr>
        <b/>
        <vertAlign val="superscript"/>
        <sz val="10"/>
        <color rgb="FF0000FF"/>
        <rFont val="Arial"/>
        <family val="2"/>
        <charset val="204"/>
      </rPr>
      <t>e</t>
    </r>
  </si>
  <si>
    <r>
      <t>BETA</t>
    </r>
    <r>
      <rPr>
        <b/>
        <vertAlign val="superscript"/>
        <sz val="10"/>
        <color rgb="FF0000FF"/>
        <rFont val="Arial"/>
        <family val="2"/>
        <charset val="204"/>
      </rPr>
      <t>f</t>
    </r>
  </si>
  <si>
    <r>
      <t>SE</t>
    </r>
    <r>
      <rPr>
        <b/>
        <vertAlign val="superscript"/>
        <sz val="10"/>
        <color rgb="FF0000FF"/>
        <rFont val="Arial"/>
        <family val="2"/>
        <charset val="204"/>
      </rPr>
      <t>f</t>
    </r>
  </si>
  <si>
    <r>
      <t>rs151212242</t>
    </r>
    <r>
      <rPr>
        <vertAlign val="superscript"/>
        <sz val="10"/>
        <color rgb="FF0000FF"/>
        <rFont val="Arial"/>
        <family val="2"/>
        <charset val="204"/>
      </rPr>
      <t>g</t>
    </r>
  </si>
  <si>
    <r>
      <rPr>
        <vertAlign val="superscript"/>
        <sz val="10"/>
        <color rgb="FF0000FF"/>
        <rFont val="Arial"/>
        <family val="2"/>
        <charset val="204"/>
      </rPr>
      <t>e</t>
    </r>
    <r>
      <rPr>
        <sz val="10"/>
        <color theme="1"/>
        <rFont val="Arial"/>
        <family val="2"/>
        <charset val="204"/>
      </rPr>
      <t xml:space="preserve"> F-statistic for particular SNP, approximated from  Χ</t>
    </r>
    <r>
      <rPr>
        <vertAlign val="superscript"/>
        <sz val="10"/>
        <color theme="1"/>
        <rFont val="Arial"/>
        <family val="2"/>
        <charset val="204"/>
      </rPr>
      <t>2</t>
    </r>
    <r>
      <rPr>
        <vertAlign val="subscript"/>
        <sz val="10"/>
        <color theme="1"/>
        <rFont val="Arial"/>
        <family val="2"/>
        <charset val="204"/>
      </rPr>
      <t>df=1</t>
    </r>
    <r>
      <rPr>
        <sz val="10"/>
        <color theme="1"/>
        <rFont val="Arial"/>
        <family val="2"/>
        <charset val="204"/>
      </rPr>
      <t>, where BETA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/SE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~ Χ</t>
    </r>
    <r>
      <rPr>
        <vertAlign val="superscript"/>
        <sz val="10"/>
        <color theme="1"/>
        <rFont val="Arial"/>
        <family val="2"/>
        <charset val="204"/>
      </rPr>
      <t>2</t>
    </r>
    <r>
      <rPr>
        <vertAlign val="subscript"/>
        <sz val="10"/>
        <color theme="1"/>
        <rFont val="Arial"/>
        <family val="2"/>
        <charset val="204"/>
      </rPr>
      <t>df=1</t>
    </r>
    <r>
      <rPr>
        <sz val="10"/>
        <color theme="1"/>
        <rFont val="Arial"/>
        <family val="2"/>
        <charset val="204"/>
      </rPr>
      <t xml:space="preserve"> </t>
    </r>
  </si>
  <si>
    <r>
      <t>rs4804224</t>
    </r>
    <r>
      <rPr>
        <vertAlign val="superscript"/>
        <sz val="10"/>
        <color rgb="FF0000FF"/>
        <rFont val="Arial"/>
        <family val="2"/>
        <charset val="204"/>
      </rPr>
      <t>g</t>
    </r>
  </si>
  <si>
    <r>
      <rPr>
        <vertAlign val="superscript"/>
        <sz val="10"/>
        <color rgb="FF0000FF"/>
        <rFont val="Arial"/>
        <family val="2"/>
        <charset val="204"/>
      </rPr>
      <t>d</t>
    </r>
    <r>
      <rPr>
        <sz val="10"/>
        <color theme="1"/>
        <rFont val="Arial"/>
        <family val="2"/>
        <charset val="204"/>
      </rPr>
      <t xml:space="preserve"> proportion of trait variance explained by SNP; approximated from Χ</t>
    </r>
    <r>
      <rPr>
        <vertAlign val="superscript"/>
        <sz val="10"/>
        <color theme="1"/>
        <rFont val="Arial"/>
        <family val="2"/>
        <charset val="204"/>
      </rPr>
      <t>2</t>
    </r>
    <r>
      <rPr>
        <vertAlign val="subscript"/>
        <sz val="10"/>
        <color theme="1"/>
        <rFont val="Arial"/>
        <family val="2"/>
        <charset val="204"/>
      </rPr>
      <t>df=1</t>
    </r>
    <r>
      <rPr>
        <sz val="10"/>
        <color theme="1"/>
        <rFont val="Arial"/>
        <family val="2"/>
        <charset val="204"/>
      </rPr>
      <t>/N, where BETA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>/SE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~ Χ</t>
    </r>
    <r>
      <rPr>
        <vertAlign val="superscript"/>
        <sz val="10"/>
        <color theme="1"/>
        <rFont val="Arial"/>
        <family val="2"/>
        <charset val="204"/>
      </rPr>
      <t>2</t>
    </r>
    <r>
      <rPr>
        <vertAlign val="subscript"/>
        <sz val="10"/>
        <color theme="1"/>
        <rFont val="Arial"/>
        <family val="2"/>
        <charset val="204"/>
      </rPr>
      <t>df=1</t>
    </r>
    <r>
      <rPr>
        <sz val="10"/>
        <color theme="1"/>
        <rFont val="Arial"/>
        <family val="2"/>
        <charset val="204"/>
      </rPr>
      <t xml:space="preserve"> and N is a sample size </t>
    </r>
  </si>
  <si>
    <r>
      <t xml:space="preserve">g </t>
    </r>
    <r>
      <rPr>
        <sz val="10"/>
        <color theme="1"/>
        <rFont val="Arial"/>
        <family val="2"/>
        <charset val="204"/>
      </rPr>
      <t>rs4804224 was used as a proxy for rs151212242 in the MR analysis for the Gene Atlas cohort (r</t>
    </r>
    <r>
      <rPr>
        <vertAlign val="superscript"/>
        <sz val="10"/>
        <color theme="1"/>
        <rFont val="Arial"/>
        <family val="2"/>
        <charset val="204"/>
      </rPr>
      <t>2</t>
    </r>
    <r>
      <rPr>
        <sz val="10"/>
        <color theme="1"/>
        <rFont val="Arial"/>
        <family val="2"/>
        <charset val="204"/>
      </rPr>
      <t xml:space="preserve"> = 1.0, D' = 1.0, allele C of rs151212242 is correlated with C allele of rs4804224, allele T of rs151212242 is correlated with allele T of rs4804224)</t>
    </r>
  </si>
  <si>
    <t>Effective allele</t>
  </si>
  <si>
    <t>Alternative allele</t>
  </si>
  <si>
    <r>
      <rPr>
        <vertAlign val="superscript"/>
        <sz val="10"/>
        <color rgb="FF0000FF"/>
        <rFont val="Arial"/>
        <family val="2"/>
        <charset val="204"/>
      </rPr>
      <t>f</t>
    </r>
    <r>
      <rPr>
        <sz val="10"/>
        <color theme="1"/>
        <rFont val="Arial"/>
        <family val="2"/>
        <charset val="204"/>
      </rPr>
      <t xml:space="preserve"> logistic regression estimates obtained from linear regression estimates (see Methods)</t>
    </r>
  </si>
  <si>
    <r>
      <rPr>
        <b/>
        <sz val="10"/>
        <color theme="1"/>
        <rFont val="Arial"/>
        <family val="2"/>
        <charset val="204"/>
      </rPr>
      <t>S3 Table.</t>
    </r>
    <r>
      <rPr>
        <sz val="10"/>
        <color theme="1"/>
        <rFont val="Arial"/>
        <family val="2"/>
        <charset val="204"/>
      </rPr>
      <t xml:space="preserve"> Summary statistics for instrumental variables suggestively associated with CD209 level.</t>
    </r>
  </si>
  <si>
    <r>
      <t>rs514659</t>
    </r>
    <r>
      <rPr>
        <vertAlign val="superscript"/>
        <sz val="10"/>
        <color rgb="FF0000FF"/>
        <rFont val="Arial"/>
        <family val="2"/>
        <charset val="204"/>
      </rPr>
      <t>h</t>
    </r>
  </si>
  <si>
    <r>
      <t>Both rs4804224 and rs151212242 are in LD (r</t>
    </r>
    <r>
      <rPr>
        <vertAlign val="superscript"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 xml:space="preserve">= 0.87, D' = 0.99) with rs8106657 used as an instumental variable in the main analysis (see </t>
    </r>
    <r>
      <rPr>
        <sz val="10"/>
        <color rgb="FF0000FF"/>
        <rFont val="Arial"/>
        <family val="2"/>
        <charset val="204"/>
      </rPr>
      <t>S1 Table</t>
    </r>
    <r>
      <rPr>
        <sz val="10"/>
        <color theme="1"/>
        <rFont val="Arial"/>
        <family val="2"/>
        <charset val="204"/>
      </rPr>
      <t>).</t>
    </r>
  </si>
  <si>
    <r>
      <rPr>
        <vertAlign val="superscript"/>
        <sz val="10"/>
        <color rgb="FF0000FF"/>
        <rFont val="Arial"/>
        <family val="2"/>
        <charset val="204"/>
      </rPr>
      <t>h</t>
    </r>
    <r>
      <rPr>
        <sz val="10"/>
        <color theme="1"/>
        <rFont val="Arial"/>
        <family val="2"/>
        <charset val="204"/>
      </rPr>
      <t xml:space="preserve"> This SNPs is in LD (r</t>
    </r>
    <r>
      <rPr>
        <vertAlign val="superscript"/>
        <sz val="10"/>
        <color theme="1"/>
        <rFont val="Arial"/>
        <family val="2"/>
        <charset val="204"/>
      </rPr>
      <t xml:space="preserve">2 </t>
    </r>
    <r>
      <rPr>
        <sz val="10"/>
        <color theme="1"/>
        <rFont val="Arial"/>
        <family val="2"/>
        <charset val="204"/>
      </rPr>
      <t xml:space="preserve">= 0.99, D' = 1.0) with rs505922 used as an instumental variable in the main analysis (see </t>
    </r>
    <r>
      <rPr>
        <sz val="10"/>
        <color rgb="FF0000FF"/>
        <rFont val="Arial"/>
        <family val="2"/>
        <charset val="204"/>
      </rPr>
      <t>S1 Table</t>
    </r>
    <r>
      <rPr>
        <sz val="10"/>
        <color theme="1"/>
        <rFont val="Arial"/>
        <family val="2"/>
        <charset val="204"/>
      </rPr>
      <t>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</si>
</sst>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vertAlign val="superscript"/>
      <sz val="10"/>
      <color rgb="FF0000FF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rgb="FF0000FF"/>
      <name val="Arial"/>
      <family val="2"/>
      <charset val="204"/>
    </font>
    <font>
      <b/>
      <vertAlign val="subscript"/>
      <sz val="10"/>
      <color theme="1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sz val="10"/>
      <color rgb="FF0000F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0" borderId="0" xfId="0" applyFont="1"/>
    <xf numFmtId="0" fontId="4" fillId="0" borderId="0" xfId="0" applyFont="1"/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8" xfId="0" applyFont="1" applyBorder="1"/>
    <xf numFmtId="0" fontId="4" fillId="0" borderId="0" xfId="0" applyFont="1" applyBorder="1"/>
    <xf numFmtId="0" fontId="4" fillId="0" borderId="7" xfId="0" applyFont="1" applyBorder="1"/>
    <xf numFmtId="11" fontId="4" fillId="0" borderId="0" xfId="0" applyNumberFormat="1" applyFont="1" applyBorder="1"/>
    <xf numFmtId="164" fontId="4" fillId="0" borderId="0" xfId="0" applyNumberFormat="1" applyFont="1" applyBorder="1"/>
    <xf numFmtId="2" fontId="4" fillId="0" borderId="0" xfId="0" applyNumberFormat="1" applyFont="1" applyBorder="1"/>
    <xf numFmtId="0" fontId="4" fillId="0" borderId="8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1" fontId="4" fillId="0" borderId="5" xfId="0" applyNumberFormat="1" applyFont="1" applyBorder="1"/>
    <xf numFmtId="164" fontId="4" fillId="0" borderId="5" xfId="0" applyNumberFormat="1" applyFont="1" applyBorder="1"/>
    <xf numFmtId="2" fontId="4" fillId="0" borderId="5" xfId="0" applyNumberFormat="1" applyFont="1" applyBorder="1"/>
    <xf numFmtId="11" fontId="4" fillId="0" borderId="0" xfId="0" applyNumberFormat="1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1" fillId="0" borderId="2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11" fontId="4" fillId="2" borderId="0" xfId="0" applyNumberFormat="1" applyFont="1" applyFill="1" applyBorder="1"/>
    <xf numFmtId="164" fontId="4" fillId="2" borderId="0" xfId="0" applyNumberFormat="1" applyFont="1" applyFill="1" applyBorder="1"/>
    <xf numFmtId="2" fontId="4" fillId="2" borderId="0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3"/>
  <sheetViews>
    <sheetView tabSelected="1" workbookViewId="0">
      <selection activeCell="B20" sqref="B20"/>
    </sheetView>
  </sheetViews>
  <sheetFormatPr defaultRowHeight="12.75" x14ac:dyDescent="0.2"/>
  <cols>
    <col min="1" max="1" width="13.7109375" style="8" customWidth="1"/>
    <col min="2" max="2" width="15" style="8" bestFit="1" customWidth="1"/>
    <col min="3" max="3" width="11.28515625" style="8" bestFit="1" customWidth="1"/>
    <col min="4" max="4" width="15" style="8" customWidth="1"/>
    <col min="5" max="5" width="17" style="8" customWidth="1"/>
    <col min="6" max="7" width="7.5703125" style="8" customWidth="1"/>
    <col min="8" max="8" width="9.28515625" style="8" bestFit="1" customWidth="1"/>
    <col min="9" max="9" width="9.42578125" style="8" bestFit="1" customWidth="1"/>
    <col min="10" max="11" width="9.28515625" style="8" bestFit="1" customWidth="1"/>
    <col min="12" max="12" width="12.28515625" style="8" bestFit="1" customWidth="1"/>
    <col min="13" max="13" width="7.140625" style="8" customWidth="1"/>
    <col min="14" max="17" width="9.28515625" style="8" bestFit="1" customWidth="1"/>
    <col min="18" max="18" width="9.42578125" style="8" bestFit="1" customWidth="1"/>
    <col min="19" max="19" width="12.28515625" style="8" bestFit="1" customWidth="1"/>
    <col min="20" max="16384" width="9.140625" style="8"/>
  </cols>
  <sheetData>
    <row r="1" spans="1:19" x14ac:dyDescent="0.2">
      <c r="A1" s="8" t="s">
        <v>40</v>
      </c>
    </row>
    <row r="3" spans="1:19" ht="13.5" thickBot="1" x14ac:dyDescent="0.25">
      <c r="F3" s="41" t="s">
        <v>11</v>
      </c>
      <c r="G3" s="41"/>
      <c r="H3" s="41"/>
      <c r="I3" s="41"/>
      <c r="J3" s="41"/>
      <c r="K3" s="41"/>
      <c r="L3" s="41"/>
      <c r="M3" s="41" t="s">
        <v>25</v>
      </c>
      <c r="N3" s="41"/>
      <c r="O3" s="41"/>
      <c r="P3" s="41"/>
      <c r="Q3" s="41"/>
      <c r="R3" s="41"/>
      <c r="S3" s="41"/>
    </row>
    <row r="4" spans="1:19" ht="15" thickBot="1" x14ac:dyDescent="0.25">
      <c r="F4" s="38" t="s">
        <v>10</v>
      </c>
      <c r="G4" s="39"/>
      <c r="H4" s="39"/>
      <c r="I4" s="39"/>
      <c r="J4" s="39"/>
      <c r="K4" s="39"/>
      <c r="L4" s="40"/>
      <c r="M4" s="38" t="s">
        <v>17</v>
      </c>
      <c r="N4" s="39"/>
      <c r="O4" s="39"/>
      <c r="P4" s="39"/>
      <c r="Q4" s="39"/>
      <c r="R4" s="39"/>
      <c r="S4" s="40"/>
    </row>
    <row r="5" spans="1:19" ht="15" thickBot="1" x14ac:dyDescent="0.25">
      <c r="A5" s="1" t="s">
        <v>0</v>
      </c>
      <c r="B5" s="2" t="s">
        <v>8</v>
      </c>
      <c r="C5" s="2" t="s">
        <v>9</v>
      </c>
      <c r="D5" s="2" t="s">
        <v>37</v>
      </c>
      <c r="E5" s="3" t="s">
        <v>38</v>
      </c>
      <c r="F5" s="11" t="s">
        <v>12</v>
      </c>
      <c r="G5" s="11" t="s">
        <v>13</v>
      </c>
      <c r="H5" s="11" t="s">
        <v>14</v>
      </c>
      <c r="I5" s="4" t="s">
        <v>16</v>
      </c>
      <c r="J5" s="31" t="s">
        <v>28</v>
      </c>
      <c r="K5" s="31" t="s">
        <v>29</v>
      </c>
      <c r="L5" s="12" t="s">
        <v>15</v>
      </c>
      <c r="M5" s="10" t="s">
        <v>12</v>
      </c>
      <c r="N5" s="9" t="s">
        <v>26</v>
      </c>
      <c r="O5" s="9" t="s">
        <v>27</v>
      </c>
      <c r="P5" s="9" t="s">
        <v>30</v>
      </c>
      <c r="Q5" s="9" t="s">
        <v>31</v>
      </c>
      <c r="R5" s="4" t="s">
        <v>16</v>
      </c>
      <c r="S5" s="12" t="s">
        <v>15</v>
      </c>
    </row>
    <row r="6" spans="1:19" x14ac:dyDescent="0.2">
      <c r="A6" s="13" t="s">
        <v>1</v>
      </c>
      <c r="B6" s="14">
        <v>7</v>
      </c>
      <c r="C6" s="14">
        <v>98831356</v>
      </c>
      <c r="D6" s="14" t="s">
        <v>2</v>
      </c>
      <c r="E6" s="15" t="s">
        <v>3</v>
      </c>
      <c r="F6" s="13">
        <v>0.81010000000000004</v>
      </c>
      <c r="G6" s="14">
        <v>0.17199999999999999</v>
      </c>
      <c r="H6" s="14">
        <v>3.3599999999999998E-2</v>
      </c>
      <c r="I6" s="16">
        <v>3.07082425181676E-7</v>
      </c>
      <c r="J6" s="17">
        <v>7.9383969999999998E-3</v>
      </c>
      <c r="K6" s="18">
        <v>26.204650000000001</v>
      </c>
      <c r="L6" s="15">
        <v>3301</v>
      </c>
      <c r="M6" s="13">
        <v>0.18990000000000001</v>
      </c>
      <c r="N6" s="14">
        <v>-1.5218E-4</v>
      </c>
      <c r="O6" s="14">
        <v>4.3594E-4</v>
      </c>
      <c r="P6" s="14">
        <v>-5.8178637361589701E-3</v>
      </c>
      <c r="Q6" s="14">
        <v>1.6666050184920098E-2</v>
      </c>
      <c r="R6" s="14">
        <v>0.72702999999999995</v>
      </c>
      <c r="S6" s="15">
        <v>452264</v>
      </c>
    </row>
    <row r="7" spans="1:19" ht="14.25" x14ac:dyDescent="0.2">
      <c r="A7" s="14" t="s">
        <v>32</v>
      </c>
      <c r="B7" s="14">
        <v>19</v>
      </c>
      <c r="C7" s="14">
        <v>7782146</v>
      </c>
      <c r="D7" s="14" t="s">
        <v>2</v>
      </c>
      <c r="E7" s="15" t="s">
        <v>3</v>
      </c>
      <c r="F7" s="13">
        <v>0.2326</v>
      </c>
      <c r="G7" s="14">
        <v>-0.4047</v>
      </c>
      <c r="H7" s="14">
        <v>2.9899999999999999E-2</v>
      </c>
      <c r="I7" s="16">
        <v>9.7027770132398497E-42</v>
      </c>
      <c r="J7" s="17">
        <v>5.5498150000000003E-2</v>
      </c>
      <c r="K7" s="18">
        <v>183.1994</v>
      </c>
      <c r="L7" s="15">
        <v>3301</v>
      </c>
      <c r="M7" s="19" t="str">
        <f t="shared" ref="M7:S7" si="0">"-"</f>
        <v>-</v>
      </c>
      <c r="N7" s="20" t="str">
        <f t="shared" si="0"/>
        <v>-</v>
      </c>
      <c r="O7" s="20" t="str">
        <f t="shared" si="0"/>
        <v>-</v>
      </c>
      <c r="P7" s="20" t="str">
        <f t="shared" si="0"/>
        <v>-</v>
      </c>
      <c r="Q7" s="20" t="str">
        <f t="shared" si="0"/>
        <v>-</v>
      </c>
      <c r="R7" s="20" t="str">
        <f t="shared" si="0"/>
        <v>-</v>
      </c>
      <c r="S7" s="21" t="str">
        <f t="shared" si="0"/>
        <v>-</v>
      </c>
    </row>
    <row r="8" spans="1:19" s="30" customFormat="1" ht="14.25" x14ac:dyDescent="0.2">
      <c r="A8" s="32" t="s">
        <v>34</v>
      </c>
      <c r="B8" s="32">
        <v>19</v>
      </c>
      <c r="C8" s="32">
        <v>7781016</v>
      </c>
      <c r="D8" s="32" t="s">
        <v>2</v>
      </c>
      <c r="E8" s="33" t="s">
        <v>3</v>
      </c>
      <c r="F8" s="34">
        <v>0.2326</v>
      </c>
      <c r="G8" s="32">
        <v>-0.40310000000000001</v>
      </c>
      <c r="H8" s="32">
        <v>2.9899999999999999E-2</v>
      </c>
      <c r="I8" s="35">
        <v>2.00692078118031E-41</v>
      </c>
      <c r="J8" s="36">
        <v>5.5060190000000002E-2</v>
      </c>
      <c r="K8" s="37">
        <v>181.75370000000001</v>
      </c>
      <c r="L8" s="33">
        <v>3301</v>
      </c>
      <c r="M8" s="34">
        <v>0.2326</v>
      </c>
      <c r="N8" s="32">
        <v>-1.0407000000000001E-3</v>
      </c>
      <c r="O8" s="32">
        <v>4.0293000000000002E-4</v>
      </c>
      <c r="P8" s="32">
        <v>-3.9961766863433001E-2</v>
      </c>
      <c r="Q8" s="32">
        <v>1.54720810245826E-2</v>
      </c>
      <c r="R8" s="32">
        <v>9.7972000000000007E-3</v>
      </c>
      <c r="S8" s="33">
        <v>452264</v>
      </c>
    </row>
    <row r="9" spans="1:19" x14ac:dyDescent="0.2">
      <c r="A9" s="13" t="s">
        <v>4</v>
      </c>
      <c r="B9" s="14">
        <v>9</v>
      </c>
      <c r="C9" s="14">
        <v>136342415</v>
      </c>
      <c r="D9" s="14" t="s">
        <v>5</v>
      </c>
      <c r="E9" s="15" t="s">
        <v>6</v>
      </c>
      <c r="F9" s="13">
        <v>0.82499999999999996</v>
      </c>
      <c r="G9" s="14">
        <v>0.1837</v>
      </c>
      <c r="H9" s="14">
        <v>3.2800000000000003E-2</v>
      </c>
      <c r="I9" s="16">
        <v>2.13599112918798E-8</v>
      </c>
      <c r="J9" s="17">
        <v>9.5022200000000005E-3</v>
      </c>
      <c r="K9" s="18">
        <v>31.36683</v>
      </c>
      <c r="L9" s="15">
        <v>3301</v>
      </c>
      <c r="M9" s="13">
        <v>0.17499999999999999</v>
      </c>
      <c r="N9" s="14">
        <v>2.9134000000000001E-4</v>
      </c>
      <c r="O9" s="14">
        <v>4.3522999999999999E-4</v>
      </c>
      <c r="P9" s="14">
        <v>1.15159501893865E-2</v>
      </c>
      <c r="Q9" s="14">
        <v>1.7203566283128701E-2</v>
      </c>
      <c r="R9" s="14">
        <v>0.50324999999999998</v>
      </c>
      <c r="S9" s="15">
        <v>452264</v>
      </c>
    </row>
    <row r="10" spans="1:19" ht="14.25" x14ac:dyDescent="0.2">
      <c r="A10" s="13" t="s">
        <v>41</v>
      </c>
      <c r="B10" s="14">
        <v>9</v>
      </c>
      <c r="C10" s="14">
        <v>136142203</v>
      </c>
      <c r="D10" s="14" t="s">
        <v>5</v>
      </c>
      <c r="E10" s="15" t="s">
        <v>2</v>
      </c>
      <c r="F10" s="13">
        <v>0.62919999999999998</v>
      </c>
      <c r="G10" s="14">
        <v>-0.83189999999999997</v>
      </c>
      <c r="H10" s="14">
        <v>2.24E-2</v>
      </c>
      <c r="I10" s="16">
        <v>6.7491710000000001E-302</v>
      </c>
      <c r="J10" s="17">
        <v>0.41783100000000001</v>
      </c>
      <c r="K10" s="18">
        <v>1379.26</v>
      </c>
      <c r="L10" s="15">
        <v>3301</v>
      </c>
      <c r="M10" s="13">
        <v>0.37080000000000002</v>
      </c>
      <c r="N10" s="14">
        <v>-1.6481E-3</v>
      </c>
      <c r="O10" s="14">
        <v>3.5106999999999998E-4</v>
      </c>
      <c r="P10" s="14">
        <v>-6.35316455271209E-2</v>
      </c>
      <c r="Q10" s="14">
        <v>1.35331926431687E-2</v>
      </c>
      <c r="R10" s="16">
        <v>2.6736999999999999E-6</v>
      </c>
      <c r="S10" s="15">
        <v>452264</v>
      </c>
    </row>
    <row r="11" spans="1:19" ht="13.5" thickBot="1" x14ac:dyDescent="0.25">
      <c r="A11" s="22" t="s">
        <v>7</v>
      </c>
      <c r="B11" s="23">
        <v>19</v>
      </c>
      <c r="C11" s="23">
        <v>7807171</v>
      </c>
      <c r="D11" s="23" t="s">
        <v>5</v>
      </c>
      <c r="E11" s="24" t="s">
        <v>6</v>
      </c>
      <c r="F11" s="22">
        <v>0.31009999999999999</v>
      </c>
      <c r="G11" s="23">
        <v>-0.1366</v>
      </c>
      <c r="H11" s="23">
        <v>2.7099999999999999E-2</v>
      </c>
      <c r="I11" s="25">
        <v>4.6409781892909202E-7</v>
      </c>
      <c r="J11" s="26">
        <v>7.6969259999999998E-3</v>
      </c>
      <c r="K11" s="27">
        <v>25.407550000000001</v>
      </c>
      <c r="L11" s="24">
        <v>3301</v>
      </c>
      <c r="M11" s="22">
        <v>0.31009999999999999</v>
      </c>
      <c r="N11" s="23">
        <v>3.3479000000000001E-4</v>
      </c>
      <c r="O11" s="23">
        <v>3.5491E-4</v>
      </c>
      <c r="P11" s="23">
        <v>1.3331369606058199E-2</v>
      </c>
      <c r="Q11" s="23">
        <v>1.41325499175188E-2</v>
      </c>
      <c r="R11" s="23">
        <v>0.34551999999999999</v>
      </c>
      <c r="S11" s="24">
        <v>452264</v>
      </c>
    </row>
    <row r="13" spans="1:19" ht="14.25" x14ac:dyDescent="0.2">
      <c r="A13" s="5" t="s">
        <v>18</v>
      </c>
    </row>
    <row r="14" spans="1:19" ht="14.25" x14ac:dyDescent="0.2">
      <c r="A14" s="5" t="s">
        <v>19</v>
      </c>
    </row>
    <row r="15" spans="1:19" ht="14.25" x14ac:dyDescent="0.2">
      <c r="A15" s="6" t="s">
        <v>20</v>
      </c>
    </row>
    <row r="16" spans="1:19" ht="15.75" x14ac:dyDescent="0.3">
      <c r="A16" s="29" t="s">
        <v>35</v>
      </c>
    </row>
    <row r="17" spans="1:27" ht="15.75" x14ac:dyDescent="0.3">
      <c r="A17" s="29" t="s">
        <v>33</v>
      </c>
    </row>
    <row r="18" spans="1:27" s="5" customFormat="1" ht="14.25" x14ac:dyDescent="0.2">
      <c r="A18" s="5" t="s">
        <v>39</v>
      </c>
    </row>
    <row r="19" spans="1:27" ht="14.25" x14ac:dyDescent="0.2">
      <c r="A19" s="6" t="s">
        <v>36</v>
      </c>
    </row>
    <row r="20" spans="1:27" ht="14.25" x14ac:dyDescent="0.2">
      <c r="A20" s="8" t="s">
        <v>42</v>
      </c>
    </row>
    <row r="21" spans="1:27" ht="14.25" x14ac:dyDescent="0.2">
      <c r="A21" s="8" t="s">
        <v>43</v>
      </c>
    </row>
    <row r="24" spans="1:27" x14ac:dyDescent="0.2">
      <c r="A24" s="7" t="s">
        <v>21</v>
      </c>
    </row>
    <row r="25" spans="1:27" x14ac:dyDescent="0.2">
      <c r="A25" s="8" t="s">
        <v>22</v>
      </c>
    </row>
    <row r="26" spans="1:27" x14ac:dyDescent="0.2">
      <c r="A26" s="8" t="s">
        <v>23</v>
      </c>
    </row>
    <row r="27" spans="1:27" x14ac:dyDescent="0.2">
      <c r="A27" s="8" t="s">
        <v>24</v>
      </c>
    </row>
    <row r="29" spans="1:27" x14ac:dyDescent="0.2">
      <c r="AA29" s="28"/>
    </row>
    <row r="30" spans="1:27" x14ac:dyDescent="0.2">
      <c r="AA30" s="28"/>
    </row>
    <row r="31" spans="1:27" x14ac:dyDescent="0.2">
      <c r="AA31" s="28"/>
    </row>
    <row r="32" spans="1:27" x14ac:dyDescent="0.2">
      <c r="N32" s="28"/>
      <c r="R32" s="28"/>
      <c r="AA32" s="28"/>
    </row>
    <row r="33" spans="27:27" x14ac:dyDescent="0.2">
      <c r="AA33" s="28"/>
    </row>
  </sheetData>
  <mergeCells count="4">
    <mergeCell ref="F4:L4"/>
    <mergeCell ref="M4:S4"/>
    <mergeCell ref="F3:L3"/>
    <mergeCell ref="M3:S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list_of_suggestive_IVs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ElizavetaE</dc:creator>
  <cp:lastModifiedBy>Aleksandra Shadrina</cp:lastModifiedBy>
  <dcterms:created xsi:type="dcterms:W3CDTF">2022-04-05T09:44:14Z</dcterms:created>
  <dcterms:modified xsi:type="dcterms:W3CDTF">2022-04-10T13:55:28Z</dcterms:modified>
</cp:coreProperties>
</file>