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enniferwagner/Dropbox/Jen/Academic/Geisinger/WagnerLab/ELSI Human Faces/Manuscript Prep/2 PLOS MED/Ready/"/>
    </mc:Choice>
  </mc:AlternateContent>
  <xr:revisionPtr revIDLastSave="0" documentId="8_{C6676FAB-5EF9-2647-A865-6654C5B15DE0}" xr6:coauthVersionLast="47" xr6:coauthVersionMax="47" xr10:uidLastSave="{00000000-0000-0000-0000-000000000000}"/>
  <bookViews>
    <workbookView xWindow="0" yWindow="500" windowWidth="28800" windowHeight="15780" firstSheet="2" activeTab="3" xr2:uid="{A1AC441B-10A8-264B-983D-1EEE09781987}"/>
  </bookViews>
  <sheets>
    <sheet name="R_Q19(S_Q22_9-16) summary" sheetId="2" r:id="rId1"/>
    <sheet name="R_Q21 summary" sheetId="3" r:id="rId2"/>
    <sheet name="R_Q22 summary" sheetId="4" r:id="rId3"/>
    <sheet name="R_Q23 summary" sheetId="5" r:id="rId4"/>
    <sheet name="R_Q24 summary" sheetId="7" r:id="rId5"/>
    <sheet name="R_Q25 summary" sheetId="6" r:id="rId6"/>
    <sheet name="R_Q26 summary" sheetId="8" r:id="rId7"/>
    <sheet name="R_Q27 summary" sheetId="9" r:id="rId8"/>
    <sheet name="corr Q27.Q22 and Q20.Q21 " sheetId="11" r:id="rId9"/>
    <sheet name="corr Q10. Q21 and Q23c " sheetId="15" r:id="rId10"/>
    <sheet name="Q12 and  Q24" sheetId="13" r:id="rId11"/>
    <sheet name="corr Q16.Q23c and Q17.Q23b" sheetId="14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2" l="1"/>
  <c r="J5" i="2"/>
  <c r="I5" i="2"/>
  <c r="H5" i="2"/>
  <c r="G5" i="2"/>
  <c r="F5" i="2"/>
  <c r="E5" i="2"/>
  <c r="D5" i="2"/>
</calcChain>
</file>

<file path=xl/sharedStrings.xml><?xml version="1.0" encoding="utf-8"?>
<sst xmlns="http://schemas.openxmlformats.org/spreadsheetml/2006/main" count="793" uniqueCount="200">
  <si>
    <t>Hospitals checking surgical patients’ identities to avoid medical errors</t>
  </si>
  <si>
    <t>Hospitals tracking who enters or leaves their buildings to assess potential security threats</t>
  </si>
  <si>
    <t xml:space="preserve">Hospitals identifying patients who are nonresponsive, unaccompanied, or otherwise without identification to enable continuity of care </t>
  </si>
  <si>
    <t>Healthcare providers trying to diagnose certain conditions and diseases earlier, faster, or better</t>
  </si>
  <si>
    <t xml:space="preserve">Healthcare providers monitoring patients’ emotions or symptoms </t>
  </si>
  <si>
    <t>Pharmacies assessing threats of insurance fraud or identity theft when prescriptions are filled</t>
  </si>
  <si>
    <t>Hospitals or clinics verifying staff identities for access to electronic health records, prescriptions, or building access</t>
  </si>
  <si>
    <t>Scientists linking diverse data sources to conduct health research</t>
  </si>
  <si>
    <t>Sample count</t>
  </si>
  <si>
    <t>Unacceptable</t>
  </si>
  <si>
    <t>Not Sure</t>
  </si>
  <si>
    <t>Acceptable</t>
  </si>
  <si>
    <t>total</t>
  </si>
  <si>
    <t>Missig</t>
  </si>
  <si>
    <t>No answer</t>
  </si>
  <si>
    <t>Wilcoxon sign rank</t>
  </si>
  <si>
    <t>Statistic</t>
  </si>
  <si>
    <t>p-value</t>
  </si>
  <si>
    <t>Effsize</t>
  </si>
  <si>
    <t>Magnitude</t>
  </si>
  <si>
    <t>large</t>
  </si>
  <si>
    <t>moderate</t>
  </si>
  <si>
    <t>small</t>
  </si>
  <si>
    <t>sign</t>
  </si>
  <si>
    <t>+</t>
  </si>
  <si>
    <t>Kruskal–Wallis test</t>
  </si>
  <si>
    <t>Group #</t>
  </si>
  <si>
    <t>effect size</t>
  </si>
  <si>
    <t>age</t>
  </si>
  <si>
    <t>NS</t>
  </si>
  <si>
    <t>region</t>
  </si>
  <si>
    <t>race2</t>
  </si>
  <si>
    <t>sex1</t>
  </si>
  <si>
    <t>edu</t>
  </si>
  <si>
    <t>income</t>
  </si>
  <si>
    <t>political</t>
  </si>
  <si>
    <t>prov_dna</t>
  </si>
  <si>
    <t>mri_exp</t>
  </si>
  <si>
    <t xml:space="preserve">NS = Not statistically significant. </t>
  </si>
  <si>
    <r>
      <t xml:space="preserve">Effect size </t>
    </r>
    <r>
      <rPr>
        <i/>
        <sz val="12"/>
        <color theme="1"/>
        <rFont val="Calibri"/>
        <family val="2"/>
        <scheme val="minor"/>
      </rPr>
      <t>r</t>
    </r>
    <r>
      <rPr>
        <sz val="12"/>
        <color rgb="FF000000"/>
        <rFont val="Calibri"/>
        <family val="2"/>
        <scheme val="minor"/>
      </rPr>
      <t xml:space="preserve"> for </t>
    </r>
    <r>
      <rPr>
        <sz val="12"/>
        <color theme="1"/>
        <rFont val="Calibri"/>
        <family val="2"/>
        <scheme val="minor"/>
      </rPr>
      <t>Wilcox sign rank test</t>
    </r>
    <r>
      <rPr>
        <sz val="12"/>
        <color theme="1"/>
        <rFont val="Calibri"/>
        <family val="2"/>
        <scheme val="minor"/>
      </rPr>
      <t>: small = 0.10 &lt; 0.29; Moderate = 0.30 &lt; 0.49; Large = &gt; 0.49</t>
    </r>
  </si>
  <si>
    <r>
      <t xml:space="preserve">Effect size </t>
    </r>
    <r>
      <rPr>
        <sz val="12"/>
        <color theme="1"/>
        <rFont val="Symbol"/>
        <charset val="2"/>
      </rPr>
      <t>e</t>
    </r>
    <r>
      <rPr>
        <vertAlign val="superscript"/>
        <sz val="12"/>
        <color theme="1"/>
        <rFont val="Calibri"/>
        <family val="2"/>
        <scheme val="minor"/>
      </rPr>
      <t xml:space="preserve">2 </t>
    </r>
    <r>
      <rPr>
        <sz val="12"/>
        <color theme="1"/>
        <rFont val="Calibri (Body)"/>
      </rPr>
      <t>for Kruskal–Wallis test: Small = 0.01 &lt; 0.079; Moderate = 0.08 &lt; 0.259; Large = &gt; 0.259</t>
    </r>
  </si>
  <si>
    <t xml:space="preserve">Video </t>
  </si>
  <si>
    <t xml:space="preserve"> 2-Dimensional photo</t>
  </si>
  <si>
    <t>3-Dimensional photo</t>
  </si>
  <si>
    <t>MRI scan image</t>
  </si>
  <si>
    <t>CT scan image</t>
  </si>
  <si>
    <t>Geometric surface/Texture map</t>
  </si>
  <si>
    <t>Imaging data (that is, measurements but not the images themselves)</t>
  </si>
  <si>
    <t>Rating</t>
  </si>
  <si>
    <t>Coding</t>
  </si>
  <si>
    <t>N</t>
  </si>
  <si>
    <t>Very concerned</t>
  </si>
  <si>
    <t>Somewhat concerned</t>
  </si>
  <si>
    <t>Not too concerned</t>
  </si>
  <si>
    <t>Not at all concerned</t>
  </si>
  <si>
    <t>Test statistic</t>
  </si>
  <si>
    <t>Effect size</t>
  </si>
  <si>
    <t>Sign</t>
  </si>
  <si>
    <t>-</t>
  </si>
  <si>
    <t>Covariate</t>
  </si>
  <si>
    <t>Age</t>
  </si>
  <si>
    <t>Region</t>
  </si>
  <si>
    <t>Race</t>
  </si>
  <si>
    <t>Sex/Gender</t>
  </si>
  <si>
    <t>Education</t>
  </si>
  <si>
    <t>Income</t>
  </si>
  <si>
    <t>Political philosophy</t>
  </si>
  <si>
    <t>DNA experience</t>
  </si>
  <si>
    <t>Imaging experience</t>
  </si>
  <si>
    <t>Take part in the study</t>
  </si>
  <si>
    <t>No, definitely not</t>
  </si>
  <si>
    <t>No, probably not</t>
  </si>
  <si>
    <t>Not sure</t>
  </si>
  <si>
    <t>Yes, probably</t>
  </si>
  <si>
    <t>Yes, definitely</t>
  </si>
  <si>
    <t>Sign for Wicoxon Test: + indicates a bias in the distribution toward more comfort; - indicates a bias in the distribution toward less comfort</t>
  </si>
  <si>
    <t>Wilcoxon sign rank test</t>
  </si>
  <si>
    <t>Very comfortable</t>
  </si>
  <si>
    <t>Somewhat comfortable</t>
  </si>
  <si>
    <t>Not very comfortable</t>
  </si>
  <si>
    <t>Not at all comfortable</t>
  </si>
  <si>
    <t>Comfort level</t>
  </si>
  <si>
    <t>Facial image</t>
  </si>
  <si>
    <t>Total</t>
  </si>
  <si>
    <t>442 (22%)</t>
  </si>
  <si>
    <t>I would opt-out of both DNA information and facial imaging information, even though that will limit the value of my data for research.</t>
  </si>
  <si>
    <t>232 (11.5%)</t>
  </si>
  <si>
    <t xml:space="preserve">I would opt-out of facial imaging information, even though that will limit the value of my data for research. </t>
  </si>
  <si>
    <t>498 (24.8%)</t>
  </si>
  <si>
    <t>I would opt-out of DNA information even though that will limit the value of my data for research.</t>
  </si>
  <si>
    <t>838 (41.7%)</t>
  </si>
  <si>
    <t>I would participate fully and allow all of my health information, DNA information, and facial imaging information to be used for the research.</t>
  </si>
  <si>
    <t>df</t>
  </si>
  <si>
    <t>Chi-squared</t>
  </si>
  <si>
    <t>Pearson's Chi-squared test</t>
  </si>
  <si>
    <t>Count</t>
  </si>
  <si>
    <t xml:space="preserve">opt-out of sharing </t>
  </si>
  <si>
    <t xml:space="preserve">privacy concerns </t>
  </si>
  <si>
    <t xml:space="preserve">I am EQUALLY worried about the privacy of my medical records, DNA, facial images, and related information. </t>
  </si>
  <si>
    <t>1116 (55.5%)</t>
  </si>
  <si>
    <t>I am MORE worried about the privacy of my MEDICAL RECORDS than I am my DNA, facial images, and related information.</t>
  </si>
  <si>
    <t>357 (17.8%)</t>
  </si>
  <si>
    <t>I am MORE worried about the privacy of my DNA than I am my medical records, facial images, and related information.</t>
  </si>
  <si>
    <t>132 (6.6%)</t>
  </si>
  <si>
    <t>I am MORE worried about the privacy of my FACIAL IMAGES than I am my medical records, DNA, and related information.</t>
  </si>
  <si>
    <t>405 (20.1%)</t>
  </si>
  <si>
    <t>345 (29.4%)</t>
  </si>
  <si>
    <t>827 (70.6.7%)</t>
  </si>
  <si>
    <t xml:space="preserve">Pay opt-out </t>
  </si>
  <si>
    <t>RESTRICTED</t>
  </si>
  <si>
    <t>CONTROLLED</t>
  </si>
  <si>
    <t>UNRESTRICTED</t>
  </si>
  <si>
    <t>Very effective</t>
  </si>
  <si>
    <t>Somewhat effective</t>
  </si>
  <si>
    <t>Not too effective</t>
  </si>
  <si>
    <t>Not effective at all</t>
  </si>
  <si>
    <t xml:space="preserve">Q20 coding </t>
  </si>
  <si>
    <t xml:space="preserve">Q21 coding </t>
  </si>
  <si>
    <t>sum Q21</t>
  </si>
  <si>
    <t>Q21</t>
  </si>
  <si>
    <t>sum Q20</t>
  </si>
  <si>
    <t>diagnosing_medical</t>
  </si>
  <si>
    <t>detecting_emotions</t>
  </si>
  <si>
    <t>assessing_race</t>
  </si>
  <si>
    <t>assessing_sex</t>
  </si>
  <si>
    <t>identifying</t>
  </si>
  <si>
    <t>Q20</t>
  </si>
  <si>
    <t>P-value</t>
  </si>
  <si>
    <t>Polychoric Correlation</t>
  </si>
  <si>
    <t>#Q20 (effectiveness of FRT) affects response to Q21</t>
  </si>
  <si>
    <t>Resouces</t>
  </si>
  <si>
    <t>Q27</t>
  </si>
  <si>
    <t>Partispation</t>
  </si>
  <si>
    <t>Q22</t>
  </si>
  <si>
    <t xml:space="preserve">#Q27 affects response to Q22 </t>
  </si>
  <si>
    <t>Polychoric Correlation for ordinal variables</t>
  </si>
  <si>
    <t>Q24</t>
  </si>
  <si>
    <t>privacy concerns</t>
  </si>
  <si>
    <t>Q12</t>
  </si>
  <si>
    <t>n</t>
  </si>
  <si>
    <t>statistic</t>
  </si>
  <si>
    <t>p</t>
  </si>
  <si>
    <t>effsize</t>
  </si>
  <si>
    <t>epsilon2</t>
  </si>
  <si>
    <t>magnitude</t>
  </si>
  <si>
    <t>group1</t>
  </si>
  <si>
    <t>group2</t>
  </si>
  <si>
    <t>n1</t>
  </si>
  <si>
    <t>n2</t>
  </si>
  <si>
    <t>p.adj</t>
  </si>
  <si>
    <t>p.adj.signif</t>
  </si>
  <si>
    <t>EQUALLY worried</t>
  </si>
  <si>
    <t>MEDICAL RECORDS</t>
  </si>
  <si>
    <t>ns</t>
  </si>
  <si>
    <t>DNA</t>
  </si>
  <si>
    <t>FACIAL IMAGES</t>
  </si>
  <si>
    <t>****</t>
  </si>
  <si>
    <t>*</t>
  </si>
  <si>
    <t>Q23c</t>
  </si>
  <si>
    <t>Facial</t>
  </si>
  <si>
    <t>corr</t>
  </si>
  <si>
    <t>Q16</t>
  </si>
  <si>
    <t>researchers</t>
  </si>
  <si>
    <t>clinicians</t>
  </si>
  <si>
    <t>Q16 coding</t>
  </si>
  <si>
    <t>Q23c coding</t>
  </si>
  <si>
    <t>Not at all</t>
  </si>
  <si>
    <t>Not too much</t>
  </si>
  <si>
    <t>Somewhat</t>
  </si>
  <si>
    <t>A great deal</t>
  </si>
  <si>
    <t>Q23b</t>
  </si>
  <si>
    <t>Q17</t>
  </si>
  <si>
    <t>Q17 coding</t>
  </si>
  <si>
    <t>Q23b coding</t>
  </si>
  <si>
    <t>mri</t>
  </si>
  <si>
    <t>#Q10  affects response to Q23c</t>
  </si>
  <si>
    <t>Yes</t>
  </si>
  <si>
    <t>Q10 coding</t>
  </si>
  <si>
    <t>Q10</t>
  </si>
  <si>
    <t>#Q10  affects response to Q21</t>
  </si>
  <si>
    <t xml:space="preserve">Q22 coding </t>
  </si>
  <si>
    <t xml:space="preserve">Q27 coding </t>
  </si>
  <si>
    <t xml:space="preserve">test whether response to Q12 is consistent with response to Q24 </t>
  </si>
  <si>
    <t>researchers_D</t>
  </si>
  <si>
    <t>clinicians_D</t>
  </si>
  <si>
    <t>Comfort providing</t>
  </si>
  <si>
    <t>Fingerprint</t>
  </si>
  <si>
    <t>Voice sample</t>
  </si>
  <si>
    <t>Eye scan</t>
  </si>
  <si>
    <t>Hand scan</t>
  </si>
  <si>
    <t>DNA sample</t>
  </si>
  <si>
    <t>Effect size(Cramer’s V )</t>
  </si>
  <si>
    <t>#Q16 (trust of FRT) affects response to Q23c</t>
  </si>
  <si>
    <t>#Q17 (Trust of DNA and DNA data) affects response to Q23b</t>
  </si>
  <si>
    <t>No</t>
  </si>
  <si>
    <t>Post-hoc tests looking at the relationship between Q12 and Q24(privacy concern)</t>
  </si>
  <si>
    <t>Sign for Wicoxon Test: + indicates a bias in the distribution toward less concerned; - indicates a bias in the distribution toward more concerned</t>
  </si>
  <si>
    <t>Sign for Wicoxon Test: + indicates a bias in the distribution toward more participation; - indicates a bias in the distribution toward less participation</t>
  </si>
  <si>
    <t>Medical records</t>
  </si>
  <si>
    <t>Facial images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</si>
</sst>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6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MT"/>
    </font>
    <font>
      <sz val="12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1"/>
      <name val="Symbol"/>
      <charset val="2"/>
    </font>
    <font>
      <vertAlign val="superscript"/>
      <sz val="12"/>
      <color theme="1"/>
      <name val="Calibri"/>
      <family val="2"/>
      <scheme val="minor"/>
    </font>
    <font>
      <sz val="12"/>
      <color theme="1"/>
      <name val="Calibri (Body)"/>
    </font>
    <font>
      <sz val="12"/>
      <color rgb="FF000000"/>
      <name val="Arial"/>
      <family val="2"/>
    </font>
    <font>
      <sz val="10"/>
      <color theme="1"/>
      <name val="Times New Roman"/>
      <family val="1"/>
    </font>
    <font>
      <b/>
      <sz val="10"/>
      <name val="Helvetica"/>
      <family val="2"/>
    </font>
    <font>
      <b/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E9EBF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39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40">
    <xf numFmtId="0" fontId="0" fillId="0" borderId="0" xfId="0"/>
    <xf numFmtId="0" fontId="4" fillId="2" borderId="1" xfId="0" applyFont="1" applyFill="1" applyBorder="1" applyAlignment="1">
      <alignment horizontal="left" vertical="center" wrapText="1" readingOrder="1"/>
    </xf>
    <xf numFmtId="0" fontId="5" fillId="2" borderId="1" xfId="0" applyFont="1" applyFill="1" applyBorder="1" applyAlignment="1">
      <alignment horizontal="left" vertical="center" wrapText="1" readingOrder="1"/>
    </xf>
    <xf numFmtId="0" fontId="0" fillId="0" borderId="2" xfId="0" applyFont="1" applyBorder="1"/>
    <xf numFmtId="0" fontId="0" fillId="0" borderId="3" xfId="0" applyFont="1" applyBorder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Font="1"/>
    <xf numFmtId="0" fontId="0" fillId="0" borderId="5" xfId="0" applyFont="1" applyBorder="1"/>
    <xf numFmtId="0" fontId="0" fillId="0" borderId="0" xfId="0" applyFont="1" applyBorder="1"/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Font="1" applyBorder="1"/>
    <xf numFmtId="0" fontId="0" fillId="0" borderId="8" xfId="0" applyFont="1" applyBorder="1"/>
    <xf numFmtId="0" fontId="6" fillId="2" borderId="2" xfId="0" applyFont="1" applyFill="1" applyBorder="1" applyAlignment="1">
      <alignment horizontal="center" vertical="center" wrapText="1" readingOrder="1"/>
    </xf>
    <xf numFmtId="0" fontId="6" fillId="2" borderId="3" xfId="0" applyFont="1" applyFill="1" applyBorder="1" applyAlignment="1">
      <alignment horizontal="center" vertical="center" wrapText="1" readingOrder="1"/>
    </xf>
    <xf numFmtId="0" fontId="6" fillId="2" borderId="4" xfId="0" applyFont="1" applyFill="1" applyBorder="1" applyAlignment="1">
      <alignment horizontal="center" vertical="center" wrapText="1" readingOrder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 readingOrder="1"/>
    </xf>
    <xf numFmtId="0" fontId="0" fillId="0" borderId="0" xfId="0" applyFont="1" applyFill="1"/>
    <xf numFmtId="0" fontId="0" fillId="0" borderId="5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1" fontId="0" fillId="0" borderId="5" xfId="0" applyNumberFormat="1" applyBorder="1" applyAlignment="1">
      <alignment horizontal="center" vertical="center"/>
    </xf>
    <xf numFmtId="11" fontId="0" fillId="0" borderId="0" xfId="0" applyNumberFormat="1" applyBorder="1" applyAlignment="1">
      <alignment horizontal="center" vertical="center"/>
    </xf>
    <xf numFmtId="11" fontId="0" fillId="0" borderId="0" xfId="0" applyNumberFormat="1" applyFont="1" applyBorder="1" applyAlignment="1">
      <alignment horizontal="center" vertical="center"/>
    </xf>
    <xf numFmtId="11" fontId="0" fillId="0" borderId="6" xfId="0" applyNumberForma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3" borderId="8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1" fontId="2" fillId="0" borderId="0" xfId="0" applyNumberFormat="1" applyFont="1"/>
    <xf numFmtId="0" fontId="2" fillId="0" borderId="0" xfId="0" applyFont="1"/>
    <xf numFmtId="0" fontId="0" fillId="0" borderId="0" xfId="0" applyFont="1" applyAlignment="1">
      <alignment horizontal="left" vertical="center"/>
    </xf>
    <xf numFmtId="11" fontId="0" fillId="0" borderId="0" xfId="0" applyNumberFormat="1"/>
    <xf numFmtId="11" fontId="0" fillId="0" borderId="0" xfId="0" applyNumberFormat="1" applyFont="1"/>
    <xf numFmtId="0" fontId="3" fillId="0" borderId="13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0" fillId="0" borderId="15" xfId="0" applyBorder="1"/>
    <xf numFmtId="0" fontId="0" fillId="0" borderId="16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6" xfId="0" applyFont="1" applyBorder="1"/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Font="1" applyFill="1" applyBorder="1"/>
    <xf numFmtId="0" fontId="0" fillId="0" borderId="18" xfId="0" applyFont="1" applyBorder="1"/>
    <xf numFmtId="0" fontId="0" fillId="0" borderId="19" xfId="0" applyFont="1" applyBorder="1"/>
    <xf numFmtId="0" fontId="6" fillId="2" borderId="18" xfId="0" applyFont="1" applyFill="1" applyBorder="1" applyAlignment="1">
      <alignment horizontal="center" vertical="center" wrapText="1" readingOrder="1"/>
    </xf>
    <xf numFmtId="0" fontId="6" fillId="2" borderId="19" xfId="0" applyFont="1" applyFill="1" applyBorder="1" applyAlignment="1">
      <alignment horizontal="center" vertical="center" wrapText="1" readingOrder="1"/>
    </xf>
    <xf numFmtId="0" fontId="0" fillId="0" borderId="0" xfId="0" applyFont="1" applyFill="1" applyBorder="1"/>
    <xf numFmtId="0" fontId="0" fillId="0" borderId="4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0" fillId="3" borderId="0" xfId="0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right" vertical="center"/>
    </xf>
    <xf numFmtId="0" fontId="7" fillId="0" borderId="8" xfId="0" applyFont="1" applyFill="1" applyBorder="1" applyAlignment="1">
      <alignment horizontal="center" vertical="center"/>
    </xf>
    <xf numFmtId="0" fontId="0" fillId="0" borderId="15" xfId="0" applyFont="1" applyBorder="1" applyAlignment="1">
      <alignment horizontal="left" vertic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5" xfId="0" applyBorder="1"/>
    <xf numFmtId="0" fontId="0" fillId="0" borderId="0" xfId="0" applyBorder="1" applyAlignment="1">
      <alignment horizontal="right" vertical="center"/>
    </xf>
    <xf numFmtId="0" fontId="0" fillId="0" borderId="6" xfId="0" applyFill="1" applyBorder="1" applyAlignment="1">
      <alignment horizontal="right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right" vertical="center"/>
    </xf>
    <xf numFmtId="0" fontId="0" fillId="0" borderId="9" xfId="0" applyFill="1" applyBorder="1" applyAlignment="1">
      <alignment horizontal="right"/>
    </xf>
    <xf numFmtId="0" fontId="0" fillId="0" borderId="8" xfId="0" applyBorder="1"/>
    <xf numFmtId="0" fontId="0" fillId="0" borderId="9" xfId="0" applyBorder="1"/>
    <xf numFmtId="0" fontId="0" fillId="0" borderId="20" xfId="0" applyFont="1" applyBorder="1"/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4" xfId="0" applyBorder="1" applyAlignment="1">
      <alignment horizontal="center"/>
    </xf>
    <xf numFmtId="0" fontId="6" fillId="2" borderId="23" xfId="0" applyFont="1" applyFill="1" applyBorder="1" applyAlignment="1">
      <alignment horizontal="center" vertical="center" wrapText="1" readingOrder="1"/>
    </xf>
    <xf numFmtId="0" fontId="6" fillId="0" borderId="14" xfId="0" applyFont="1" applyFill="1" applyBorder="1" applyAlignment="1">
      <alignment horizontal="center" vertical="center" wrapText="1" readingOrder="1"/>
    </xf>
    <xf numFmtId="0" fontId="0" fillId="0" borderId="3" xfId="0" applyFont="1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0" borderId="0" xfId="0" applyFont="1" applyBorder="1" applyAlignment="1">
      <alignment horizontal="right" vertical="center"/>
    </xf>
    <xf numFmtId="0" fontId="0" fillId="0" borderId="14" xfId="0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8" xfId="0" applyFont="1" applyBorder="1" applyAlignment="1">
      <alignment horizontal="right" vertical="center"/>
    </xf>
    <xf numFmtId="0" fontId="7" fillId="0" borderId="24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8" xfId="0" applyFill="1" applyBorder="1" applyAlignment="1">
      <alignment horizontal="right"/>
    </xf>
    <xf numFmtId="0" fontId="0" fillId="0" borderId="24" xfId="0" applyBorder="1" applyAlignment="1">
      <alignment horizontal="center"/>
    </xf>
    <xf numFmtId="0" fontId="0" fillId="0" borderId="0" xfId="0" applyFill="1" applyBorder="1" applyAlignment="1">
      <alignment horizontal="left" vertical="center"/>
    </xf>
    <xf numFmtId="0" fontId="0" fillId="0" borderId="9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9" xfId="0" applyBorder="1" applyAlignment="1">
      <alignment horizontal="right" vertical="center"/>
    </xf>
    <xf numFmtId="0" fontId="0" fillId="0" borderId="6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Border="1" applyAlignment="1">
      <alignment horizontal="right" vertical="center"/>
    </xf>
    <xf numFmtId="0" fontId="0" fillId="0" borderId="25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25" xfId="0" applyBorder="1" applyAlignment="1">
      <alignment horizontal="right" vertical="center"/>
    </xf>
    <xf numFmtId="0" fontId="0" fillId="0" borderId="27" xfId="0" applyFont="1" applyBorder="1" applyAlignment="1">
      <alignment horizontal="right" vertical="center"/>
    </xf>
    <xf numFmtId="0" fontId="0" fillId="0" borderId="26" xfId="0" applyFont="1" applyBorder="1"/>
    <xf numFmtId="0" fontId="0" fillId="0" borderId="17" xfId="0" applyFont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0" fillId="0" borderId="2" xfId="0" applyFont="1" applyBorder="1" applyAlignment="1">
      <alignment horizontal="left" vertical="center"/>
    </xf>
    <xf numFmtId="0" fontId="0" fillId="0" borderId="8" xfId="0" applyFont="1" applyBorder="1" applyAlignment="1">
      <alignment horizontal="center" vertical="center"/>
    </xf>
    <xf numFmtId="0" fontId="0" fillId="0" borderId="8" xfId="0" applyFont="1" applyBorder="1" applyAlignment="1">
      <alignment horizontal="left" vertical="center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0" xfId="1" applyNumberFormat="1" applyFont="1" applyBorder="1" applyAlignment="1">
      <alignment horizontal="center" vertical="center"/>
    </xf>
    <xf numFmtId="164" fontId="0" fillId="0" borderId="6" xfId="0" applyNumberFormat="1" applyFont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11" fontId="0" fillId="0" borderId="6" xfId="0" applyNumberFormat="1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3" xfId="1" applyNumberFormat="1" applyFont="1" applyBorder="1" applyAlignment="1">
      <alignment horizontal="center" vertical="center"/>
    </xf>
    <xf numFmtId="0" fontId="0" fillId="0" borderId="8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18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0" xfId="0" applyFont="1" applyBorder="1" applyAlignment="1">
      <alignment horizontal="right"/>
    </xf>
    <xf numFmtId="0" fontId="0" fillId="0" borderId="16" xfId="0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15" xfId="0" applyFont="1" applyBorder="1" applyAlignment="1"/>
    <xf numFmtId="0" fontId="12" fillId="0" borderId="0" xfId="0" applyFont="1" applyFill="1" applyBorder="1" applyAlignment="1">
      <alignment horizontal="center" wrapText="1" readingOrder="1"/>
    </xf>
    <xf numFmtId="0" fontId="13" fillId="0" borderId="0" xfId="0" applyFont="1" applyAlignment="1">
      <alignment vertical="center"/>
    </xf>
    <xf numFmtId="0" fontId="0" fillId="0" borderId="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8" xfId="0" applyFill="1" applyBorder="1" applyAlignment="1">
      <alignment horizontal="right"/>
    </xf>
    <xf numFmtId="0" fontId="0" fillId="0" borderId="5" xfId="0" applyBorder="1" applyAlignment="1">
      <alignment horizontal="left"/>
    </xf>
    <xf numFmtId="0" fontId="0" fillId="0" borderId="16" xfId="0" applyFill="1" applyBorder="1" applyAlignment="1">
      <alignment horizontal="center"/>
    </xf>
    <xf numFmtId="0" fontId="0" fillId="0" borderId="15" xfId="0" applyFont="1" applyBorder="1"/>
    <xf numFmtId="0" fontId="0" fillId="0" borderId="6" xfId="0" applyFill="1" applyBorder="1" applyAlignment="1">
      <alignment horizontal="center"/>
    </xf>
    <xf numFmtId="0" fontId="3" fillId="0" borderId="0" xfId="0" applyFont="1"/>
    <xf numFmtId="0" fontId="3" fillId="0" borderId="24" xfId="0" applyFont="1" applyBorder="1" applyAlignment="1"/>
    <xf numFmtId="11" fontId="0" fillId="0" borderId="8" xfId="0" applyNumberFormat="1" applyBorder="1"/>
    <xf numFmtId="0" fontId="3" fillId="0" borderId="14" xfId="0" applyFont="1" applyBorder="1" applyAlignment="1">
      <alignment vertical="center"/>
    </xf>
    <xf numFmtId="11" fontId="0" fillId="0" borderId="0" xfId="0" applyNumberFormat="1" applyBorder="1"/>
    <xf numFmtId="0" fontId="3" fillId="0" borderId="0" xfId="0" applyFont="1" applyAlignment="1">
      <alignment horizontal="right"/>
    </xf>
    <xf numFmtId="0" fontId="3" fillId="0" borderId="12" xfId="0" applyFont="1" applyBorder="1" applyAlignment="1"/>
    <xf numFmtId="0" fontId="3" fillId="0" borderId="11" xfId="0" applyFont="1" applyBorder="1" applyAlignment="1"/>
    <xf numFmtId="0" fontId="0" fillId="0" borderId="20" xfId="0" applyBorder="1"/>
    <xf numFmtId="0" fontId="3" fillId="0" borderId="0" xfId="0" applyFont="1" applyBorder="1" applyAlignment="1"/>
    <xf numFmtId="0" fontId="3" fillId="0" borderId="0" xfId="0" applyFont="1" applyBorder="1"/>
    <xf numFmtId="0" fontId="0" fillId="0" borderId="11" xfId="0" applyBorder="1"/>
    <xf numFmtId="0" fontId="0" fillId="0" borderId="12" xfId="0" applyBorder="1"/>
    <xf numFmtId="0" fontId="0" fillId="0" borderId="14" xfId="0" applyBorder="1"/>
    <xf numFmtId="0" fontId="0" fillId="0" borderId="24" xfId="0" applyBorder="1"/>
    <xf numFmtId="0" fontId="0" fillId="0" borderId="13" xfId="0" applyBorder="1"/>
    <xf numFmtId="0" fontId="3" fillId="0" borderId="10" xfId="0" applyFont="1" applyBorder="1" applyAlignment="1"/>
    <xf numFmtId="0" fontId="3" fillId="0" borderId="8" xfId="0" applyFont="1" applyBorder="1" applyAlignment="1"/>
    <xf numFmtId="11" fontId="0" fillId="0" borderId="6" xfId="0" applyNumberFormat="1" applyBorder="1"/>
    <xf numFmtId="11" fontId="0" fillId="0" borderId="9" xfId="0" applyNumberFormat="1" applyBorder="1"/>
    <xf numFmtId="11" fontId="0" fillId="0" borderId="12" xfId="0" applyNumberFormat="1" applyBorder="1"/>
    <xf numFmtId="0" fontId="3" fillId="0" borderId="20" xfId="0" applyFont="1" applyBorder="1"/>
    <xf numFmtId="0" fontId="0" fillId="0" borderId="29" xfId="0" applyFont="1" applyBorder="1"/>
    <xf numFmtId="0" fontId="0" fillId="0" borderId="30" xfId="0" applyFont="1" applyBorder="1"/>
    <xf numFmtId="0" fontId="0" fillId="0" borderId="31" xfId="0" applyFont="1" applyBorder="1"/>
    <xf numFmtId="0" fontId="0" fillId="0" borderId="32" xfId="0" applyFont="1" applyBorder="1"/>
    <xf numFmtId="0" fontId="0" fillId="0" borderId="32" xfId="0" applyFont="1" applyFill="1" applyBorder="1"/>
    <xf numFmtId="0" fontId="0" fillId="0" borderId="33" xfId="0" applyFont="1" applyBorder="1"/>
    <xf numFmtId="0" fontId="0" fillId="0" borderId="34" xfId="0" applyFont="1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10" xfId="0" applyBorder="1"/>
    <xf numFmtId="11" fontId="0" fillId="0" borderId="31" xfId="0" applyNumberFormat="1" applyBorder="1"/>
    <xf numFmtId="11" fontId="0" fillId="0" borderId="33" xfId="0" applyNumberFormat="1" applyBorder="1"/>
    <xf numFmtId="0" fontId="0" fillId="0" borderId="33" xfId="0" applyBorder="1" applyAlignment="1">
      <alignment horizontal="left"/>
    </xf>
    <xf numFmtId="0" fontId="14" fillId="0" borderId="0" xfId="0" applyFont="1"/>
    <xf numFmtId="0" fontId="15" fillId="0" borderId="0" xfId="0" applyFont="1"/>
    <xf numFmtId="11" fontId="0" fillId="0" borderId="4" xfId="0" applyNumberFormat="1" applyBorder="1"/>
    <xf numFmtId="11" fontId="0" fillId="0" borderId="2" xfId="0" applyNumberFormat="1" applyBorder="1"/>
    <xf numFmtId="11" fontId="0" fillId="0" borderId="3" xfId="0" applyNumberFormat="1" applyBorder="1"/>
    <xf numFmtId="11" fontId="0" fillId="0" borderId="5" xfId="0" applyNumberFormat="1" applyBorder="1"/>
    <xf numFmtId="11" fontId="0" fillId="0" borderId="7" xfId="0" applyNumberFormat="1" applyBorder="1"/>
    <xf numFmtId="0" fontId="6" fillId="0" borderId="26" xfId="0" applyFont="1" applyBorder="1" applyAlignment="1">
      <alignment horizontal="right"/>
    </xf>
    <xf numFmtId="0" fontId="6" fillId="0" borderId="30" xfId="0" applyFont="1" applyBorder="1" applyAlignment="1">
      <alignment horizontal="right"/>
    </xf>
    <xf numFmtId="0" fontId="6" fillId="0" borderId="5" xfId="0" applyFont="1" applyBorder="1" applyAlignment="1">
      <alignment horizontal="right"/>
    </xf>
    <xf numFmtId="0" fontId="6" fillId="0" borderId="32" xfId="0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35" xfId="0" applyFont="1" applyBorder="1" applyAlignment="1">
      <alignment horizontal="right"/>
    </xf>
    <xf numFmtId="0" fontId="6" fillId="0" borderId="29" xfId="0" applyFont="1" applyBorder="1" applyAlignment="1">
      <alignment horizontal="center"/>
    </xf>
    <xf numFmtId="0" fontId="0" fillId="0" borderId="27" xfId="0" applyBorder="1"/>
    <xf numFmtId="11" fontId="0" fillId="0" borderId="27" xfId="0" applyNumberFormat="1" applyBorder="1"/>
    <xf numFmtId="0" fontId="0" fillId="0" borderId="31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6" xfId="0" applyBorder="1"/>
    <xf numFmtId="11" fontId="0" fillId="0" borderId="36" xfId="0" applyNumberFormat="1" applyBorder="1"/>
    <xf numFmtId="0" fontId="0" fillId="0" borderId="29" xfId="0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0" applyFont="1"/>
    <xf numFmtId="0" fontId="0" fillId="0" borderId="37" xfId="0" applyBorder="1" applyAlignment="1">
      <alignment horizontal="center"/>
    </xf>
    <xf numFmtId="11" fontId="0" fillId="0" borderId="32" xfId="0" applyNumberFormat="1" applyBorder="1" applyAlignment="1">
      <alignment horizontal="center"/>
    </xf>
    <xf numFmtId="11" fontId="0" fillId="0" borderId="35" xfId="0" applyNumberForma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3" fillId="0" borderId="16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/>
    <xf numFmtId="0" fontId="0" fillId="0" borderId="12" xfId="0" applyBorder="1" applyAlignment="1"/>
    <xf numFmtId="0" fontId="0" fillId="0" borderId="15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21</xdr:col>
      <xdr:colOff>228600</xdr:colOff>
      <xdr:row>0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889AAD48-B9B4-1145-A8E7-E7F009137F91}"/>
            </a:ext>
          </a:extLst>
        </xdr:cNvPr>
        <xdr:cNvCxnSpPr/>
      </xdr:nvCxnSpPr>
      <xdr:spPr>
        <a:xfrm>
          <a:off x="11709400" y="0"/>
          <a:ext cx="7658100" cy="0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753533</xdr:colOff>
      <xdr:row>0</xdr:row>
      <xdr:rowOff>1041400</xdr:rowOff>
    </xdr:from>
    <xdr:to>
      <xdr:col>18</xdr:col>
      <xdr:colOff>59267</xdr:colOff>
      <xdr:row>18</xdr:row>
      <xdr:rowOff>135467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432F89-3133-4248-A47D-8D18E03AC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75733" y="1041400"/>
          <a:ext cx="5909734" cy="39962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838202</xdr:colOff>
      <xdr:row>1</xdr:row>
      <xdr:rowOff>194734</xdr:rowOff>
    </xdr:from>
    <xdr:to>
      <xdr:col>13</xdr:col>
      <xdr:colOff>55121</xdr:colOff>
      <xdr:row>10</xdr:row>
      <xdr:rowOff>160867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4DF0D4-606C-BD4A-9325-CD9FD8920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0135" y="414867"/>
          <a:ext cx="8733453" cy="1828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279400</xdr:colOff>
      <xdr:row>2</xdr:row>
      <xdr:rowOff>143933</xdr:rowOff>
    </xdr:from>
    <xdr:ext cx="5943600" cy="1282700"/>
    <xdr:pic>
      <xdr:nvPicPr>
        <xdr:cNvPr id="2" name="Picture 1">
          <a:extLst>
            <a:ext uri="{FF2B5EF4-FFF2-40B4-BE49-F238E27FC236}">
              <a16:creationId xmlns:a16="http://schemas.microsoft.com/office/drawing/2014/main" id="{7621D416-6CFF-5840-A726-90D2A90A7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7900" y="550333"/>
          <a:ext cx="5943600" cy="12827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414866</xdr:colOff>
      <xdr:row>0</xdr:row>
      <xdr:rowOff>33867</xdr:rowOff>
    </xdr:from>
    <xdr:to>
      <xdr:col>13</xdr:col>
      <xdr:colOff>280003</xdr:colOff>
      <xdr:row>67</xdr:row>
      <xdr:rowOff>80434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07E4CF-781A-434E-96DC-782E25E6D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4599" y="33867"/>
          <a:ext cx="3184071" cy="13728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D3559-A0F2-FB48-8E30-1D5135BF63F7}">
  <dimension ref="A1:XFD33"/>
  <sheetViews>
    <sheetView zoomScale="150" zoomScaleNormal="150" workbookViewId="0">
      <selection activeCell="D30" sqref="D30"/>
    </sheetView>
  </sheetViews>
  <sheetFormatPr baseColWidth="10" defaultRowHeight="16"/>
  <cols>
    <col min="1" max="1" width="15.6640625" customWidth="1"/>
    <col min="2" max="2" width="17.33203125" bestFit="1" customWidth="1"/>
    <col min="3" max="3" width="23.1640625" bestFit="1" customWidth="1"/>
  </cols>
  <sheetData>
    <row r="1" spans="1:15 16384:16384" ht="197" thickBot="1">
      <c r="D1" s="1" t="s">
        <v>0</v>
      </c>
      <c r="E1" s="1" t="s">
        <v>1</v>
      </c>
      <c r="F1" s="2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</row>
    <row r="2" spans="1:15 16384:16384" s="8" customFormat="1">
      <c r="A2" s="3" t="s">
        <v>8</v>
      </c>
      <c r="B2" s="4">
        <v>0</v>
      </c>
      <c r="C2" s="4" t="s">
        <v>9</v>
      </c>
      <c r="D2" s="5">
        <v>602</v>
      </c>
      <c r="E2" s="6">
        <v>741</v>
      </c>
      <c r="F2" s="6">
        <v>656</v>
      </c>
      <c r="G2" s="6">
        <v>667</v>
      </c>
      <c r="H2" s="6">
        <v>968</v>
      </c>
      <c r="I2" s="6">
        <v>858</v>
      </c>
      <c r="J2" s="6">
        <v>678</v>
      </c>
      <c r="K2" s="7">
        <v>860</v>
      </c>
    </row>
    <row r="3" spans="1:15 16384:16384" s="8" customFormat="1">
      <c r="A3" s="9"/>
      <c r="B3" s="10">
        <v>1</v>
      </c>
      <c r="C3" s="10" t="s">
        <v>10</v>
      </c>
      <c r="D3" s="11">
        <v>725</v>
      </c>
      <c r="E3" s="12">
        <v>907</v>
      </c>
      <c r="F3" s="12">
        <v>766</v>
      </c>
      <c r="G3" s="12">
        <v>882</v>
      </c>
      <c r="H3" s="12">
        <v>1036</v>
      </c>
      <c r="I3" s="12">
        <v>993</v>
      </c>
      <c r="J3" s="12">
        <v>759</v>
      </c>
      <c r="K3" s="13">
        <v>1202</v>
      </c>
    </row>
    <row r="4" spans="1:15 16384:16384" s="8" customFormat="1" ht="17" thickBot="1">
      <c r="A4" s="14"/>
      <c r="B4" s="15">
        <v>2</v>
      </c>
      <c r="C4" s="15" t="s">
        <v>11</v>
      </c>
      <c r="D4" s="11">
        <v>2560</v>
      </c>
      <c r="E4" s="12">
        <v>2246</v>
      </c>
      <c r="F4" s="12">
        <v>2462</v>
      </c>
      <c r="G4" s="12">
        <v>2351</v>
      </c>
      <c r="H4" s="12">
        <v>1879</v>
      </c>
      <c r="I4" s="12">
        <v>2016</v>
      </c>
      <c r="J4" s="12">
        <v>2453</v>
      </c>
      <c r="K4" s="13">
        <v>1793</v>
      </c>
    </row>
    <row r="5" spans="1:15 16384:16384" s="8" customFormat="1">
      <c r="A5" s="9"/>
      <c r="B5" s="10"/>
      <c r="C5" s="10" t="s">
        <v>12</v>
      </c>
      <c r="D5" s="16">
        <f>SUM(D2:D4)</f>
        <v>3887</v>
      </c>
      <c r="E5" s="17">
        <f t="shared" ref="E5:K5" si="0">SUM(E2:E4)</f>
        <v>3894</v>
      </c>
      <c r="F5" s="17">
        <f t="shared" si="0"/>
        <v>3884</v>
      </c>
      <c r="G5" s="17">
        <f t="shared" si="0"/>
        <v>3900</v>
      </c>
      <c r="H5" s="17">
        <f t="shared" si="0"/>
        <v>3883</v>
      </c>
      <c r="I5" s="17">
        <f t="shared" si="0"/>
        <v>3867</v>
      </c>
      <c r="J5" s="17">
        <f t="shared" si="0"/>
        <v>3890</v>
      </c>
      <c r="K5" s="18">
        <f t="shared" si="0"/>
        <v>3855</v>
      </c>
    </row>
    <row r="6" spans="1:15 16384:16384" s="8" customFormat="1" ht="17" thickBot="1">
      <c r="A6" s="14"/>
      <c r="B6" s="15" t="s">
        <v>13</v>
      </c>
      <c r="C6" s="15" t="s">
        <v>14</v>
      </c>
      <c r="D6" s="19">
        <v>161</v>
      </c>
      <c r="E6" s="20">
        <v>154</v>
      </c>
      <c r="F6" s="20">
        <v>164</v>
      </c>
      <c r="G6" s="20">
        <v>148</v>
      </c>
      <c r="H6" s="20">
        <v>165</v>
      </c>
      <c r="I6" s="20">
        <v>181</v>
      </c>
      <c r="J6" s="20">
        <v>158</v>
      </c>
      <c r="K6" s="21">
        <v>193</v>
      </c>
    </row>
    <row r="7" spans="1:15 16384:16384" s="25" customFormat="1">
      <c r="A7" s="5"/>
      <c r="B7" s="6" t="s">
        <v>15</v>
      </c>
      <c r="C7" s="22" t="s">
        <v>16</v>
      </c>
      <c r="D7" s="5">
        <v>4048640</v>
      </c>
      <c r="E7" s="6">
        <v>3355524</v>
      </c>
      <c r="F7" s="23">
        <v>3839489</v>
      </c>
      <c r="G7" s="23">
        <v>3548834</v>
      </c>
      <c r="H7" s="6">
        <v>2675696</v>
      </c>
      <c r="I7" s="6">
        <v>2898000</v>
      </c>
      <c r="J7" s="6">
        <v>3841398</v>
      </c>
      <c r="K7" s="7">
        <v>2379311</v>
      </c>
      <c r="L7" s="24"/>
      <c r="M7" s="24"/>
      <c r="N7" s="24"/>
      <c r="O7" s="24"/>
    </row>
    <row r="8" spans="1:15 16384:16384">
      <c r="A8" s="26"/>
      <c r="B8" s="27"/>
      <c r="C8" s="12" t="s">
        <v>17</v>
      </c>
      <c r="D8" s="28">
        <v>1.2E-265</v>
      </c>
      <c r="E8" s="29">
        <v>6.31E-167</v>
      </c>
      <c r="F8" s="30">
        <v>1.7400000000000001E-229</v>
      </c>
      <c r="G8" s="30">
        <v>2.3599999999999999E-206</v>
      </c>
      <c r="H8" s="29">
        <v>2.3299999999999999E-65</v>
      </c>
      <c r="I8" s="29">
        <v>1.7700000000000001E-103</v>
      </c>
      <c r="J8" s="29">
        <v>7.7999999999999997E-221</v>
      </c>
      <c r="K8" s="31">
        <v>2.4699999999999999E-73</v>
      </c>
    </row>
    <row r="9" spans="1:15 16384:16384">
      <c r="A9" s="26"/>
      <c r="B9" s="27"/>
      <c r="C9" s="12" t="s">
        <v>18</v>
      </c>
      <c r="D9" s="11">
        <v>0.55850169999999999</v>
      </c>
      <c r="E9" s="12">
        <v>0.44128679999999998</v>
      </c>
      <c r="F9" s="32">
        <v>0.51896739999999997</v>
      </c>
      <c r="G9" s="32">
        <v>0.4908515</v>
      </c>
      <c r="H9" s="12">
        <v>0.27399390000000001</v>
      </c>
      <c r="I9" s="12">
        <v>0.34735860000000002</v>
      </c>
      <c r="J9" s="12">
        <v>0.50860660000000002</v>
      </c>
      <c r="K9" s="13">
        <v>0.29174329999999998</v>
      </c>
    </row>
    <row r="10" spans="1:15 16384:16384" ht="17" thickBot="1">
      <c r="A10" s="33"/>
      <c r="B10" s="34"/>
      <c r="C10" s="20" t="s">
        <v>19</v>
      </c>
      <c r="D10" s="35" t="s">
        <v>20</v>
      </c>
      <c r="E10" s="36" t="s">
        <v>21</v>
      </c>
      <c r="F10" s="37" t="s">
        <v>20</v>
      </c>
      <c r="G10" s="38" t="s">
        <v>21</v>
      </c>
      <c r="H10" s="20" t="s">
        <v>22</v>
      </c>
      <c r="I10" s="36" t="s">
        <v>21</v>
      </c>
      <c r="J10" s="39" t="s">
        <v>20</v>
      </c>
      <c r="K10" s="21" t="s">
        <v>22</v>
      </c>
    </row>
    <row r="11" spans="1:15 16384:16384" ht="20" thickBot="1">
      <c r="A11" s="40"/>
      <c r="B11" s="41"/>
      <c r="C11" s="42" t="s">
        <v>23</v>
      </c>
      <c r="D11" s="43" t="s">
        <v>24</v>
      </c>
      <c r="E11" s="44" t="s">
        <v>24</v>
      </c>
      <c r="F11" s="44" t="s">
        <v>24</v>
      </c>
      <c r="G11" s="44" t="s">
        <v>24</v>
      </c>
      <c r="H11" s="44" t="s">
        <v>24</v>
      </c>
      <c r="I11" s="44" t="s">
        <v>24</v>
      </c>
      <c r="J11" s="44" t="s">
        <v>24</v>
      </c>
      <c r="K11" s="45" t="s">
        <v>24</v>
      </c>
      <c r="XFD11" s="27"/>
    </row>
    <row r="12" spans="1:15 16384:16384" ht="20" thickBot="1">
      <c r="A12" s="26"/>
      <c r="B12" s="27"/>
      <c r="C12" s="27"/>
      <c r="D12" s="46"/>
      <c r="E12" s="46"/>
      <c r="F12" s="46"/>
      <c r="G12" s="46"/>
      <c r="H12" s="46"/>
      <c r="I12" s="46"/>
      <c r="J12" s="46"/>
      <c r="K12" s="46"/>
      <c r="XFD12" s="27"/>
    </row>
    <row r="13" spans="1:15 16384:16384" ht="17" thickBot="1">
      <c r="A13" s="47" t="s">
        <v>25</v>
      </c>
      <c r="B13" s="41"/>
      <c r="C13" s="48" t="s">
        <v>26</v>
      </c>
      <c r="D13" s="49" t="s">
        <v>27</v>
      </c>
      <c r="E13" s="50"/>
      <c r="F13" s="50"/>
      <c r="G13" s="50"/>
      <c r="H13" s="50"/>
      <c r="I13" s="50"/>
      <c r="J13" s="50"/>
      <c r="K13" s="48"/>
    </row>
    <row r="14" spans="1:15 16384:16384">
      <c r="A14" s="11" t="s">
        <v>28</v>
      </c>
      <c r="B14" s="12"/>
      <c r="C14" s="12">
        <v>7</v>
      </c>
      <c r="D14" s="5" t="s">
        <v>22</v>
      </c>
      <c r="E14" s="6" t="s">
        <v>22</v>
      </c>
      <c r="F14" s="6" t="s">
        <v>22</v>
      </c>
      <c r="G14" s="6" t="s">
        <v>22</v>
      </c>
      <c r="H14" s="6" t="s">
        <v>22</v>
      </c>
      <c r="I14" s="6" t="s">
        <v>22</v>
      </c>
      <c r="J14" s="6" t="s">
        <v>22</v>
      </c>
      <c r="K14" s="7" t="s">
        <v>29</v>
      </c>
    </row>
    <row r="15" spans="1:15 16384:16384">
      <c r="A15" s="11" t="s">
        <v>30</v>
      </c>
      <c r="B15" s="12"/>
      <c r="C15" s="12">
        <v>5</v>
      </c>
      <c r="D15" s="11" t="s">
        <v>29</v>
      </c>
      <c r="E15" s="12" t="s">
        <v>29</v>
      </c>
      <c r="F15" s="12" t="s">
        <v>29</v>
      </c>
      <c r="G15" s="12" t="s">
        <v>29</v>
      </c>
      <c r="H15" s="12" t="s">
        <v>22</v>
      </c>
      <c r="I15" s="12" t="s">
        <v>29</v>
      </c>
      <c r="J15" s="12" t="s">
        <v>29</v>
      </c>
      <c r="K15" s="13" t="s">
        <v>29</v>
      </c>
    </row>
    <row r="16" spans="1:15 16384:16384">
      <c r="A16" s="11" t="s">
        <v>31</v>
      </c>
      <c r="B16" s="12"/>
      <c r="C16" s="12">
        <v>6</v>
      </c>
      <c r="D16" s="11" t="s">
        <v>22</v>
      </c>
      <c r="E16" s="12" t="s">
        <v>22</v>
      </c>
      <c r="F16" s="12" t="s">
        <v>22</v>
      </c>
      <c r="G16" s="12" t="s">
        <v>22</v>
      </c>
      <c r="H16" s="12" t="s">
        <v>29</v>
      </c>
      <c r="I16" s="12" t="s">
        <v>29</v>
      </c>
      <c r="J16" s="12" t="s">
        <v>22</v>
      </c>
      <c r="K16" s="13" t="s">
        <v>29</v>
      </c>
    </row>
    <row r="17" spans="1:11">
      <c r="A17" s="11" t="s">
        <v>32</v>
      </c>
      <c r="B17" s="12"/>
      <c r="C17" s="12">
        <v>3</v>
      </c>
      <c r="D17" s="11" t="s">
        <v>22</v>
      </c>
      <c r="E17" s="12" t="s">
        <v>29</v>
      </c>
      <c r="F17" s="12" t="s">
        <v>22</v>
      </c>
      <c r="G17" s="12" t="s">
        <v>22</v>
      </c>
      <c r="H17" s="12" t="s">
        <v>29</v>
      </c>
      <c r="I17" s="12" t="s">
        <v>29</v>
      </c>
      <c r="J17" s="12" t="s">
        <v>22</v>
      </c>
      <c r="K17" s="13" t="s">
        <v>22</v>
      </c>
    </row>
    <row r="18" spans="1:11">
      <c r="A18" s="11" t="s">
        <v>33</v>
      </c>
      <c r="B18" s="12"/>
      <c r="C18" s="12">
        <v>5</v>
      </c>
      <c r="D18" s="11" t="s">
        <v>22</v>
      </c>
      <c r="E18" s="12" t="s">
        <v>22</v>
      </c>
      <c r="F18" s="12" t="s">
        <v>22</v>
      </c>
      <c r="G18" s="12" t="s">
        <v>22</v>
      </c>
      <c r="H18" s="12" t="s">
        <v>22</v>
      </c>
      <c r="I18" s="12" t="s">
        <v>22</v>
      </c>
      <c r="J18" s="12" t="s">
        <v>22</v>
      </c>
      <c r="K18" s="13" t="s">
        <v>22</v>
      </c>
    </row>
    <row r="19" spans="1:11">
      <c r="A19" s="11" t="s">
        <v>34</v>
      </c>
      <c r="B19" s="12"/>
      <c r="C19" s="12">
        <v>6</v>
      </c>
      <c r="D19" s="11" t="s">
        <v>22</v>
      </c>
      <c r="E19" s="12" t="s">
        <v>22</v>
      </c>
      <c r="F19" s="12" t="s">
        <v>22</v>
      </c>
      <c r="G19" s="12" t="s">
        <v>22</v>
      </c>
      <c r="H19" s="12" t="s">
        <v>22</v>
      </c>
      <c r="I19" s="12" t="s">
        <v>22</v>
      </c>
      <c r="J19" s="12" t="s">
        <v>22</v>
      </c>
      <c r="K19" s="13" t="s">
        <v>22</v>
      </c>
    </row>
    <row r="20" spans="1:11">
      <c r="A20" s="11" t="s">
        <v>35</v>
      </c>
      <c r="B20" s="12"/>
      <c r="C20" s="12">
        <v>3</v>
      </c>
      <c r="D20" s="11" t="s">
        <v>22</v>
      </c>
      <c r="E20" s="12" t="s">
        <v>29</v>
      </c>
      <c r="F20" s="12" t="s">
        <v>22</v>
      </c>
      <c r="G20" s="12" t="s">
        <v>22</v>
      </c>
      <c r="H20" s="12" t="s">
        <v>22</v>
      </c>
      <c r="I20" s="12" t="s">
        <v>29</v>
      </c>
      <c r="J20" s="12" t="s">
        <v>22</v>
      </c>
      <c r="K20" s="13" t="s">
        <v>22</v>
      </c>
    </row>
    <row r="21" spans="1:11">
      <c r="A21" s="11" t="s">
        <v>36</v>
      </c>
      <c r="B21" s="12"/>
      <c r="C21" s="12">
        <v>3</v>
      </c>
      <c r="D21" s="11" t="s">
        <v>29</v>
      </c>
      <c r="E21" s="12" t="s">
        <v>22</v>
      </c>
      <c r="F21" s="12" t="s">
        <v>22</v>
      </c>
      <c r="G21" s="12" t="s">
        <v>22</v>
      </c>
      <c r="H21" s="12" t="s">
        <v>22</v>
      </c>
      <c r="I21" s="12" t="s">
        <v>29</v>
      </c>
      <c r="J21" s="12" t="s">
        <v>22</v>
      </c>
      <c r="K21" s="13" t="s">
        <v>22</v>
      </c>
    </row>
    <row r="22" spans="1:11" ht="17" thickBot="1">
      <c r="A22" s="19" t="s">
        <v>37</v>
      </c>
      <c r="B22" s="20"/>
      <c r="C22" s="20">
        <v>3</v>
      </c>
      <c r="D22" s="19" t="s">
        <v>22</v>
      </c>
      <c r="E22" s="20" t="s">
        <v>22</v>
      </c>
      <c r="F22" s="20" t="s">
        <v>22</v>
      </c>
      <c r="G22" s="20" t="s">
        <v>22</v>
      </c>
      <c r="H22" s="20" t="s">
        <v>22</v>
      </c>
      <c r="I22" s="20" t="s">
        <v>22</v>
      </c>
      <c r="J22" s="20" t="s">
        <v>22</v>
      </c>
      <c r="K22" s="21" t="s">
        <v>22</v>
      </c>
    </row>
    <row r="23" spans="1:11">
      <c r="A23" s="51"/>
      <c r="B23" s="52"/>
    </row>
    <row r="24" spans="1:11">
      <c r="A24" s="53" t="s">
        <v>38</v>
      </c>
      <c r="B24" s="52"/>
    </row>
    <row r="25" spans="1:11">
      <c r="A25" s="8" t="s">
        <v>39</v>
      </c>
      <c r="B25" s="52"/>
    </row>
    <row r="26" spans="1:11" ht="19">
      <c r="A26" t="s">
        <v>40</v>
      </c>
      <c r="B26" s="52"/>
      <c r="G26" s="54"/>
    </row>
    <row r="27" spans="1:11">
      <c r="A27" s="8" t="s">
        <v>196</v>
      </c>
      <c r="B27" s="52"/>
      <c r="G27" s="54"/>
    </row>
    <row r="28" spans="1:11" s="8" customFormat="1">
      <c r="A28"/>
      <c r="G28" s="55"/>
    </row>
    <row r="29" spans="1:11" s="8" customFormat="1">
      <c r="A29"/>
      <c r="G29" s="55"/>
    </row>
    <row r="30" spans="1:11">
      <c r="G30" s="54"/>
    </row>
    <row r="31" spans="1:11">
      <c r="G31" s="54"/>
    </row>
    <row r="32" spans="1:11">
      <c r="G32" s="54"/>
    </row>
    <row r="33" spans="7:7">
      <c r="G33" s="54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4C7BE-604E-704D-A574-9D8F89D7CCA0}">
  <dimension ref="A1:H29"/>
  <sheetViews>
    <sheetView topLeftCell="A13" zoomScale="150" zoomScaleNormal="150" workbookViewId="0">
      <selection activeCell="E23" sqref="E23"/>
    </sheetView>
  </sheetViews>
  <sheetFormatPr baseColWidth="10" defaultRowHeight="16"/>
  <sheetData>
    <row r="1" spans="1:5">
      <c r="A1" s="157" t="s">
        <v>179</v>
      </c>
    </row>
    <row r="2" spans="1:5">
      <c r="B2" s="157" t="s">
        <v>128</v>
      </c>
    </row>
    <row r="3" spans="1:5" ht="17" thickBot="1">
      <c r="C3" s="157" t="s">
        <v>178</v>
      </c>
      <c r="E3" s="54"/>
    </row>
    <row r="4" spans="1:5" ht="17" thickBot="1">
      <c r="B4" s="172"/>
      <c r="C4" s="173" t="s">
        <v>174</v>
      </c>
      <c r="D4" s="169"/>
      <c r="E4" s="54"/>
    </row>
    <row r="5" spans="1:5" ht="17" thickBot="1">
      <c r="B5" s="171"/>
      <c r="C5" s="174" t="s">
        <v>160</v>
      </c>
      <c r="D5" s="92" t="s">
        <v>127</v>
      </c>
      <c r="E5" s="54"/>
    </row>
    <row r="6" spans="1:5">
      <c r="A6" s="162" t="s">
        <v>119</v>
      </c>
      <c r="B6" s="160" t="s">
        <v>41</v>
      </c>
      <c r="C6" s="86">
        <v>-9.5772430000000006E-2</v>
      </c>
      <c r="D6" s="175">
        <v>1.700397E-5</v>
      </c>
      <c r="E6" s="54"/>
    </row>
    <row r="7" spans="1:5">
      <c r="B7" s="160" t="s">
        <v>42</v>
      </c>
      <c r="C7" s="86">
        <v>-5.214423E-2</v>
      </c>
      <c r="D7" s="175">
        <v>1.93914E-2</v>
      </c>
      <c r="E7" s="54"/>
    </row>
    <row r="8" spans="1:5">
      <c r="B8" s="160" t="s">
        <v>43</v>
      </c>
      <c r="C8" s="86">
        <v>-7.9771040000000001E-2</v>
      </c>
      <c r="D8" s="175">
        <v>3.4378060000000001E-4</v>
      </c>
      <c r="E8" s="54"/>
    </row>
    <row r="9" spans="1:5">
      <c r="B9" s="160" t="s">
        <v>44</v>
      </c>
      <c r="C9" s="86">
        <v>-3.2242920000000001E-2</v>
      </c>
      <c r="D9" s="175">
        <v>0.1484511</v>
      </c>
      <c r="E9" s="54"/>
    </row>
    <row r="10" spans="1:5">
      <c r="B10" s="160" t="s">
        <v>45</v>
      </c>
      <c r="C10" s="86">
        <v>-3.446751E-2</v>
      </c>
      <c r="D10" s="175">
        <v>0.12239940000000001</v>
      </c>
      <c r="E10" s="54"/>
    </row>
    <row r="11" spans="1:5">
      <c r="B11" s="160" t="s">
        <v>46</v>
      </c>
      <c r="C11" s="86">
        <v>-6.9076570000000004E-2</v>
      </c>
      <c r="D11" s="175">
        <v>1.9438039999999999E-3</v>
      </c>
      <c r="E11" s="54"/>
    </row>
    <row r="12" spans="1:5">
      <c r="B12" s="160" t="s">
        <v>47</v>
      </c>
      <c r="C12" s="86">
        <v>-5.4151730000000002E-2</v>
      </c>
      <c r="D12" s="175">
        <v>1.5179939999999999E-2</v>
      </c>
    </row>
    <row r="13" spans="1:5" ht="17" thickBot="1">
      <c r="B13" s="158" t="s">
        <v>118</v>
      </c>
      <c r="C13" s="91">
        <v>-6.2290610000000003E-2</v>
      </c>
      <c r="D13" s="176">
        <v>5.2116460000000003E-3</v>
      </c>
    </row>
    <row r="15" spans="1:5">
      <c r="A15" s="157" t="s">
        <v>175</v>
      </c>
    </row>
    <row r="16" spans="1:5">
      <c r="B16" s="157" t="s">
        <v>128</v>
      </c>
    </row>
    <row r="17" spans="1:8" ht="17" thickBot="1">
      <c r="C17" s="157" t="s">
        <v>178</v>
      </c>
    </row>
    <row r="18" spans="1:8" ht="17" thickBot="1">
      <c r="B18" s="172"/>
      <c r="C18" s="173" t="s">
        <v>174</v>
      </c>
      <c r="D18" s="169"/>
    </row>
    <row r="19" spans="1:8" ht="17" thickBot="1">
      <c r="B19" s="171"/>
      <c r="C19" s="174" t="s">
        <v>160</v>
      </c>
      <c r="D19" s="92" t="s">
        <v>127</v>
      </c>
    </row>
    <row r="20" spans="1:8" ht="17" thickBot="1">
      <c r="A20" s="162" t="s">
        <v>158</v>
      </c>
      <c r="B20" s="178" t="s">
        <v>159</v>
      </c>
      <c r="C20" s="168">
        <v>0.20452713</v>
      </c>
      <c r="D20" s="177">
        <v>2.0075359999999999E-20</v>
      </c>
    </row>
    <row r="21" spans="1:8">
      <c r="D21" s="54"/>
    </row>
    <row r="24" spans="1:8">
      <c r="A24" s="157" t="s">
        <v>177</v>
      </c>
      <c r="D24" s="157" t="s">
        <v>117</v>
      </c>
      <c r="G24" s="157" t="s">
        <v>165</v>
      </c>
    </row>
    <row r="25" spans="1:8">
      <c r="A25" s="186" t="s">
        <v>194</v>
      </c>
      <c r="B25" s="187">
        <v>0</v>
      </c>
      <c r="D25" s="179" t="s">
        <v>51</v>
      </c>
      <c r="E25" s="180">
        <v>0</v>
      </c>
      <c r="G25" s="186" t="s">
        <v>80</v>
      </c>
      <c r="H25" s="187">
        <v>0</v>
      </c>
    </row>
    <row r="26" spans="1:8">
      <c r="A26" s="188" t="s">
        <v>10</v>
      </c>
      <c r="B26" s="189">
        <v>1</v>
      </c>
      <c r="D26" s="181" t="s">
        <v>52</v>
      </c>
      <c r="E26" s="182">
        <v>1</v>
      </c>
      <c r="G26" s="188" t="s">
        <v>79</v>
      </c>
      <c r="H26" s="189">
        <v>1</v>
      </c>
    </row>
    <row r="27" spans="1:8">
      <c r="A27" s="190" t="s">
        <v>176</v>
      </c>
      <c r="B27" s="191">
        <v>2</v>
      </c>
      <c r="D27" s="181" t="s">
        <v>10</v>
      </c>
      <c r="E27" s="182">
        <v>2</v>
      </c>
      <c r="G27" s="188" t="s">
        <v>78</v>
      </c>
      <c r="H27" s="189">
        <v>2</v>
      </c>
    </row>
    <row r="28" spans="1:8">
      <c r="D28" s="181" t="s">
        <v>53</v>
      </c>
      <c r="E28" s="183">
        <v>3</v>
      </c>
      <c r="G28" s="190" t="s">
        <v>77</v>
      </c>
      <c r="H28" s="191">
        <v>3</v>
      </c>
    </row>
    <row r="29" spans="1:8">
      <c r="D29" s="184" t="s">
        <v>54</v>
      </c>
      <c r="E29" s="185">
        <v>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0E246-560F-734C-8D79-0DAE3A1B4017}">
  <dimension ref="A1:I65"/>
  <sheetViews>
    <sheetView topLeftCell="A33" zoomScale="150" zoomScaleNormal="150" workbookViewId="0">
      <selection activeCell="A15" sqref="A15"/>
    </sheetView>
  </sheetViews>
  <sheetFormatPr baseColWidth="10" defaultRowHeight="16"/>
  <cols>
    <col min="1" max="1" width="15.5" customWidth="1"/>
    <col min="2" max="3" width="17" bestFit="1" customWidth="1"/>
    <col min="4" max="4" width="6.83203125" bestFit="1" customWidth="1"/>
  </cols>
  <sheetData>
    <row r="1" spans="1:9">
      <c r="A1" s="196" t="s">
        <v>182</v>
      </c>
    </row>
    <row r="2" spans="1:9">
      <c r="A2" s="196"/>
    </row>
    <row r="3" spans="1:9">
      <c r="A3" t="s">
        <v>136</v>
      </c>
      <c r="B3" t="s">
        <v>137</v>
      </c>
    </row>
    <row r="4" spans="1:9" ht="17" thickBot="1">
      <c r="A4" t="s">
        <v>25</v>
      </c>
    </row>
    <row r="5" spans="1:9" ht="17" thickBot="1">
      <c r="B5" s="165" t="s">
        <v>138</v>
      </c>
      <c r="C5" s="168" t="s">
        <v>139</v>
      </c>
      <c r="D5" s="168" t="s">
        <v>140</v>
      </c>
      <c r="E5" s="168" t="s">
        <v>92</v>
      </c>
      <c r="F5" s="168" t="s">
        <v>141</v>
      </c>
      <c r="G5" s="168" t="s">
        <v>142</v>
      </c>
      <c r="H5" s="168" t="s">
        <v>143</v>
      </c>
      <c r="I5" s="169" t="s">
        <v>144</v>
      </c>
    </row>
    <row r="6" spans="1:9">
      <c r="A6" s="203" t="s">
        <v>185</v>
      </c>
      <c r="B6" s="204" t="s">
        <v>186</v>
      </c>
      <c r="C6" s="86">
        <v>2010</v>
      </c>
      <c r="D6" s="86">
        <v>19.638808000000001</v>
      </c>
      <c r="E6" s="86">
        <v>3</v>
      </c>
      <c r="F6" s="161">
        <v>2.02E-4</v>
      </c>
      <c r="G6" s="86">
        <v>8.2945204999999994E-3</v>
      </c>
      <c r="H6" s="86">
        <v>9.77541E-3</v>
      </c>
      <c r="I6" s="87" t="s">
        <v>22</v>
      </c>
    </row>
    <row r="7" spans="1:9">
      <c r="A7" s="205"/>
      <c r="B7" s="206" t="s">
        <v>187</v>
      </c>
      <c r="C7" s="86">
        <v>2010</v>
      </c>
      <c r="D7" s="86">
        <v>5.1211010000000003</v>
      </c>
      <c r="E7" s="86">
        <v>3</v>
      </c>
      <c r="F7" s="161">
        <v>0.16300000000000001</v>
      </c>
      <c r="G7" s="86">
        <v>1.0573785E-3</v>
      </c>
      <c r="H7" s="86">
        <v>2.54908E-3</v>
      </c>
      <c r="I7" s="87" t="s">
        <v>22</v>
      </c>
    </row>
    <row r="8" spans="1:9">
      <c r="A8" s="205"/>
      <c r="B8" s="206" t="s">
        <v>82</v>
      </c>
      <c r="C8" s="86">
        <v>2010</v>
      </c>
      <c r="D8" s="86">
        <v>7.3664040000000002</v>
      </c>
      <c r="E8" s="86">
        <v>3</v>
      </c>
      <c r="F8" s="161">
        <v>6.1100000000000002E-2</v>
      </c>
      <c r="G8" s="86">
        <v>2.1766721999999998E-3</v>
      </c>
      <c r="H8" s="86">
        <v>3.6667000000000002E-3</v>
      </c>
      <c r="I8" s="87" t="s">
        <v>22</v>
      </c>
    </row>
    <row r="9" spans="1:9">
      <c r="A9" s="205"/>
      <c r="B9" s="206" t="s">
        <v>188</v>
      </c>
      <c r="C9" s="86">
        <v>2010</v>
      </c>
      <c r="D9" s="86">
        <v>4.8796860000000004</v>
      </c>
      <c r="E9" s="86">
        <v>3</v>
      </c>
      <c r="F9" s="161">
        <v>0.18099999999999999</v>
      </c>
      <c r="G9" s="86">
        <v>9.3703169999999998E-4</v>
      </c>
      <c r="H9" s="86">
        <v>2.4289099999999998E-3</v>
      </c>
      <c r="I9" s="87" t="s">
        <v>22</v>
      </c>
    </row>
    <row r="10" spans="1:9">
      <c r="A10" s="205"/>
      <c r="B10" s="206" t="s">
        <v>189</v>
      </c>
      <c r="C10" s="86">
        <v>2010</v>
      </c>
      <c r="D10" s="86">
        <v>8.6300059999999998</v>
      </c>
      <c r="E10" s="86">
        <v>3</v>
      </c>
      <c r="F10" s="161">
        <v>3.4599999999999999E-2</v>
      </c>
      <c r="G10" s="86">
        <v>2.8065830000000001E-3</v>
      </c>
      <c r="H10" s="86">
        <v>4.2956699999999997E-3</v>
      </c>
      <c r="I10" s="87" t="s">
        <v>22</v>
      </c>
    </row>
    <row r="11" spans="1:9" ht="17" thickBot="1">
      <c r="A11" s="207"/>
      <c r="B11" s="208" t="s">
        <v>190</v>
      </c>
      <c r="C11" s="91">
        <v>2010</v>
      </c>
      <c r="D11" s="91">
        <v>28.258300999999999</v>
      </c>
      <c r="E11" s="91">
        <v>3</v>
      </c>
      <c r="F11" s="159">
        <v>3.2100000000000002E-6</v>
      </c>
      <c r="G11" s="91">
        <v>1.2591376600000001E-2</v>
      </c>
      <c r="H11" s="91">
        <v>1.4065899999999999E-2</v>
      </c>
      <c r="I11" s="92" t="s">
        <v>22</v>
      </c>
    </row>
    <row r="14" spans="1:9">
      <c r="A14" t="s">
        <v>195</v>
      </c>
    </row>
    <row r="15" spans="1:9">
      <c r="B15" t="s">
        <v>145</v>
      </c>
      <c r="C15" t="s">
        <v>146</v>
      </c>
      <c r="D15" t="s">
        <v>147</v>
      </c>
      <c r="E15" t="s">
        <v>148</v>
      </c>
      <c r="F15" t="s">
        <v>140</v>
      </c>
      <c r="G15" t="s">
        <v>141</v>
      </c>
      <c r="H15" t="s">
        <v>149</v>
      </c>
      <c r="I15" t="s">
        <v>150</v>
      </c>
    </row>
    <row r="16" spans="1:9">
      <c r="A16" s="209" t="s">
        <v>186</v>
      </c>
      <c r="B16" s="210" t="s">
        <v>151</v>
      </c>
      <c r="C16" s="210" t="s">
        <v>152</v>
      </c>
      <c r="D16" s="210">
        <v>1116</v>
      </c>
      <c r="E16" s="210">
        <v>357</v>
      </c>
      <c r="F16" s="210">
        <v>-0.81713590000000003</v>
      </c>
      <c r="G16" s="211">
        <v>0.41385080000000002</v>
      </c>
      <c r="H16" s="211">
        <v>1</v>
      </c>
      <c r="I16" s="187" t="s">
        <v>153</v>
      </c>
    </row>
    <row r="17" spans="1:9">
      <c r="A17" s="212"/>
      <c r="B17" s="86" t="s">
        <v>151</v>
      </c>
      <c r="C17" s="86" t="s">
        <v>154</v>
      </c>
      <c r="D17" s="86">
        <v>1116</v>
      </c>
      <c r="E17" s="86">
        <v>132</v>
      </c>
      <c r="F17" s="86">
        <v>-0.74132759999999998</v>
      </c>
      <c r="G17" s="161">
        <v>0.45849479999999998</v>
      </c>
      <c r="H17" s="161">
        <v>1</v>
      </c>
      <c r="I17" s="189" t="s">
        <v>153</v>
      </c>
    </row>
    <row r="18" spans="1:9">
      <c r="A18" s="212"/>
      <c r="B18" s="86" t="s">
        <v>151</v>
      </c>
      <c r="C18" s="86" t="s">
        <v>155</v>
      </c>
      <c r="D18" s="86">
        <v>1116</v>
      </c>
      <c r="E18" s="86">
        <v>405</v>
      </c>
      <c r="F18" s="86">
        <v>-4.4201113000000003</v>
      </c>
      <c r="G18" s="161">
        <v>9.8650100000000003E-6</v>
      </c>
      <c r="H18" s="161">
        <v>5.9190059999999998E-5</v>
      </c>
      <c r="I18" s="189" t="s">
        <v>156</v>
      </c>
    </row>
    <row r="19" spans="1:9">
      <c r="A19" s="212"/>
      <c r="B19" s="86" t="s">
        <v>152</v>
      </c>
      <c r="C19" s="86" t="s">
        <v>154</v>
      </c>
      <c r="D19" s="86">
        <v>357</v>
      </c>
      <c r="E19" s="86">
        <v>132</v>
      </c>
      <c r="F19" s="86">
        <v>-0.18208199999999999</v>
      </c>
      <c r="G19" s="161">
        <v>0.85551840000000001</v>
      </c>
      <c r="H19" s="161">
        <v>1</v>
      </c>
      <c r="I19" s="189" t="s">
        <v>153</v>
      </c>
    </row>
    <row r="20" spans="1:9">
      <c r="A20" s="212"/>
      <c r="B20" s="86" t="s">
        <v>152</v>
      </c>
      <c r="C20" s="86" t="s">
        <v>155</v>
      </c>
      <c r="D20" s="86">
        <v>357</v>
      </c>
      <c r="E20" s="86">
        <v>405</v>
      </c>
      <c r="F20" s="86">
        <v>-2.8476077000000002</v>
      </c>
      <c r="G20" s="161">
        <v>4.4049190000000002E-3</v>
      </c>
      <c r="H20" s="161">
        <v>2.642951E-2</v>
      </c>
      <c r="I20" s="189" t="s">
        <v>157</v>
      </c>
    </row>
    <row r="21" spans="1:9">
      <c r="A21" s="213"/>
      <c r="B21" s="214" t="s">
        <v>154</v>
      </c>
      <c r="C21" s="214" t="s">
        <v>155</v>
      </c>
      <c r="D21" s="214">
        <v>132</v>
      </c>
      <c r="E21" s="214">
        <v>405</v>
      </c>
      <c r="F21" s="214">
        <v>-1.8775731</v>
      </c>
      <c r="G21" s="215">
        <v>6.043958E-2</v>
      </c>
      <c r="H21" s="215">
        <v>0.3626375</v>
      </c>
      <c r="I21" s="191" t="s">
        <v>153</v>
      </c>
    </row>
    <row r="22" spans="1:9">
      <c r="A22" s="209" t="s">
        <v>187</v>
      </c>
      <c r="B22" s="210" t="s">
        <v>151</v>
      </c>
      <c r="C22" s="210" t="s">
        <v>152</v>
      </c>
      <c r="D22" s="210">
        <v>1116</v>
      </c>
      <c r="E22" s="210">
        <v>357</v>
      </c>
      <c r="F22" s="210">
        <v>0.55463779999999996</v>
      </c>
      <c r="G22" s="211">
        <v>0.57914239999999995</v>
      </c>
      <c r="H22" s="211">
        <v>1</v>
      </c>
      <c r="I22" s="187" t="s">
        <v>153</v>
      </c>
    </row>
    <row r="23" spans="1:9">
      <c r="A23" s="212"/>
      <c r="B23" s="86" t="s">
        <v>151</v>
      </c>
      <c r="C23" s="86" t="s">
        <v>154</v>
      </c>
      <c r="D23" s="86">
        <v>1116</v>
      </c>
      <c r="E23" s="86">
        <v>132</v>
      </c>
      <c r="F23" s="86">
        <v>-2.0126941</v>
      </c>
      <c r="G23" s="161">
        <v>4.4146820000000003E-2</v>
      </c>
      <c r="H23" s="161">
        <v>0.26488089999999997</v>
      </c>
      <c r="I23" s="189" t="s">
        <v>153</v>
      </c>
    </row>
    <row r="24" spans="1:9">
      <c r="A24" s="212"/>
      <c r="B24" s="86" t="s">
        <v>151</v>
      </c>
      <c r="C24" s="86" t="s">
        <v>155</v>
      </c>
      <c r="D24" s="86">
        <v>1116</v>
      </c>
      <c r="E24" s="86">
        <v>405</v>
      </c>
      <c r="F24" s="86">
        <v>-0.64147160000000003</v>
      </c>
      <c r="G24" s="161">
        <v>0.52121629999999997</v>
      </c>
      <c r="H24" s="161">
        <v>1</v>
      </c>
      <c r="I24" s="189" t="s">
        <v>153</v>
      </c>
    </row>
    <row r="25" spans="1:9">
      <c r="A25" s="212"/>
      <c r="B25" s="86" t="s">
        <v>152</v>
      </c>
      <c r="C25" s="86" t="s">
        <v>154</v>
      </c>
      <c r="D25" s="86">
        <v>357</v>
      </c>
      <c r="E25" s="86">
        <v>132</v>
      </c>
      <c r="F25" s="86">
        <v>-2.1496444000000001</v>
      </c>
      <c r="G25" s="161">
        <v>3.1583350000000003E-2</v>
      </c>
      <c r="H25" s="161">
        <v>0.1895001</v>
      </c>
      <c r="I25" s="189" t="s">
        <v>153</v>
      </c>
    </row>
    <row r="26" spans="1:9">
      <c r="A26" s="212"/>
      <c r="B26" s="86" t="s">
        <v>152</v>
      </c>
      <c r="C26" s="86" t="s">
        <v>155</v>
      </c>
      <c r="D26" s="86">
        <v>357</v>
      </c>
      <c r="E26" s="86">
        <v>405</v>
      </c>
      <c r="F26" s="86">
        <v>-0.97713179999999999</v>
      </c>
      <c r="G26" s="161">
        <v>0.32850390000000002</v>
      </c>
      <c r="H26" s="161">
        <v>1</v>
      </c>
      <c r="I26" s="189" t="s">
        <v>153</v>
      </c>
    </row>
    <row r="27" spans="1:9">
      <c r="A27" s="213"/>
      <c r="B27" s="214" t="s">
        <v>154</v>
      </c>
      <c r="C27" s="214" t="s">
        <v>155</v>
      </c>
      <c r="D27" s="214">
        <v>132</v>
      </c>
      <c r="E27" s="214">
        <v>405</v>
      </c>
      <c r="F27" s="214">
        <v>1.4771018</v>
      </c>
      <c r="G27" s="215">
        <v>0.13964840000000001</v>
      </c>
      <c r="H27" s="215">
        <v>0.83789009999999997</v>
      </c>
      <c r="I27" s="191" t="s">
        <v>153</v>
      </c>
    </row>
    <row r="28" spans="1:9">
      <c r="A28" s="209" t="s">
        <v>82</v>
      </c>
      <c r="B28" s="210" t="s">
        <v>151</v>
      </c>
      <c r="C28" s="210" t="s">
        <v>152</v>
      </c>
      <c r="D28" s="210">
        <v>1116</v>
      </c>
      <c r="E28" s="210">
        <v>357</v>
      </c>
      <c r="F28" s="210">
        <v>1.6637648</v>
      </c>
      <c r="G28" s="211">
        <v>9.6159439999999999E-2</v>
      </c>
      <c r="H28" s="211">
        <v>0.57695660000000004</v>
      </c>
      <c r="I28" s="187" t="s">
        <v>153</v>
      </c>
    </row>
    <row r="29" spans="1:9">
      <c r="A29" s="212"/>
      <c r="B29" s="86" t="s">
        <v>151</v>
      </c>
      <c r="C29" s="86" t="s">
        <v>154</v>
      </c>
      <c r="D29" s="86">
        <v>1116</v>
      </c>
      <c r="E29" s="86">
        <v>132</v>
      </c>
      <c r="F29" s="86">
        <v>-0.3854168</v>
      </c>
      <c r="G29" s="161">
        <v>0.69992860000000001</v>
      </c>
      <c r="H29" s="161">
        <v>1</v>
      </c>
      <c r="I29" s="189" t="s">
        <v>153</v>
      </c>
    </row>
    <row r="30" spans="1:9">
      <c r="A30" s="212"/>
      <c r="B30" s="86" t="s">
        <v>151</v>
      </c>
      <c r="C30" s="86" t="s">
        <v>155</v>
      </c>
      <c r="D30" s="86">
        <v>1116</v>
      </c>
      <c r="E30" s="86">
        <v>405</v>
      </c>
      <c r="F30" s="86">
        <v>2.2932619999999999</v>
      </c>
      <c r="G30" s="161">
        <v>2.183293E-2</v>
      </c>
      <c r="H30" s="161">
        <v>0.13099759999999999</v>
      </c>
      <c r="I30" s="189" t="s">
        <v>153</v>
      </c>
    </row>
    <row r="31" spans="1:9">
      <c r="A31" s="212"/>
      <c r="B31" s="86" t="s">
        <v>152</v>
      </c>
      <c r="C31" s="86" t="s">
        <v>154</v>
      </c>
      <c r="D31" s="86">
        <v>357</v>
      </c>
      <c r="E31" s="86">
        <v>132</v>
      </c>
      <c r="F31" s="86">
        <v>-1.3413473</v>
      </c>
      <c r="G31" s="161">
        <v>0.17980769999999999</v>
      </c>
      <c r="H31" s="161">
        <v>1</v>
      </c>
      <c r="I31" s="189" t="s">
        <v>153</v>
      </c>
    </row>
    <row r="32" spans="1:9">
      <c r="A32" s="212"/>
      <c r="B32" s="86" t="s">
        <v>152</v>
      </c>
      <c r="C32" s="86" t="s">
        <v>155</v>
      </c>
      <c r="D32" s="86">
        <v>357</v>
      </c>
      <c r="E32" s="86">
        <v>405</v>
      </c>
      <c r="F32" s="86">
        <v>0.43898130000000002</v>
      </c>
      <c r="G32" s="161">
        <v>0.66067509999999996</v>
      </c>
      <c r="H32" s="161">
        <v>1</v>
      </c>
      <c r="I32" s="189" t="s">
        <v>153</v>
      </c>
    </row>
    <row r="33" spans="1:9">
      <c r="A33" s="213"/>
      <c r="B33" s="214" t="s">
        <v>154</v>
      </c>
      <c r="C33" s="214" t="s">
        <v>155</v>
      </c>
      <c r="D33" s="214">
        <v>132</v>
      </c>
      <c r="E33" s="214">
        <v>405</v>
      </c>
      <c r="F33" s="214">
        <v>1.6813051999999999</v>
      </c>
      <c r="G33" s="215">
        <v>9.2703649999999999E-2</v>
      </c>
      <c r="H33" s="215">
        <v>0.55622190000000005</v>
      </c>
      <c r="I33" s="191" t="s">
        <v>153</v>
      </c>
    </row>
    <row r="34" spans="1:9">
      <c r="A34" s="209" t="s">
        <v>188</v>
      </c>
      <c r="B34" s="210" t="s">
        <v>151</v>
      </c>
      <c r="C34" s="210" t="s">
        <v>152</v>
      </c>
      <c r="D34" s="210">
        <v>1116</v>
      </c>
      <c r="E34" s="210">
        <v>357</v>
      </c>
      <c r="F34" s="210">
        <v>1.3250550999999999</v>
      </c>
      <c r="G34" s="211">
        <v>0.18515290000000001</v>
      </c>
      <c r="H34" s="211">
        <v>1</v>
      </c>
      <c r="I34" s="187" t="s">
        <v>153</v>
      </c>
    </row>
    <row r="35" spans="1:9">
      <c r="A35" s="212"/>
      <c r="B35" s="86" t="s">
        <v>151</v>
      </c>
      <c r="C35" s="86" t="s">
        <v>154</v>
      </c>
      <c r="D35" s="86">
        <v>1116</v>
      </c>
      <c r="E35" s="86">
        <v>132</v>
      </c>
      <c r="F35" s="86">
        <v>1.516475</v>
      </c>
      <c r="G35" s="161">
        <v>0.12939929999999999</v>
      </c>
      <c r="H35" s="161">
        <v>0.77639570000000002</v>
      </c>
      <c r="I35" s="189" t="s">
        <v>153</v>
      </c>
    </row>
    <row r="36" spans="1:9">
      <c r="A36" s="212"/>
      <c r="B36" s="86" t="s">
        <v>151</v>
      </c>
      <c r="C36" s="86" t="s">
        <v>155</v>
      </c>
      <c r="D36" s="86">
        <v>1116</v>
      </c>
      <c r="E36" s="86">
        <v>405</v>
      </c>
      <c r="F36" s="86">
        <v>1.6320323000000001</v>
      </c>
      <c r="G36" s="161">
        <v>0.10267270000000001</v>
      </c>
      <c r="H36" s="161">
        <v>0.61603609999999998</v>
      </c>
      <c r="I36" s="189" t="s">
        <v>153</v>
      </c>
    </row>
    <row r="37" spans="1:9">
      <c r="A37" s="212"/>
      <c r="B37" s="86" t="s">
        <v>152</v>
      </c>
      <c r="C37" s="86" t="s">
        <v>154</v>
      </c>
      <c r="D37" s="86">
        <v>357</v>
      </c>
      <c r="E37" s="86">
        <v>132</v>
      </c>
      <c r="F37" s="86">
        <v>0.57929370000000002</v>
      </c>
      <c r="G37" s="161">
        <v>0.56239099999999997</v>
      </c>
      <c r="H37" s="161">
        <v>1</v>
      </c>
      <c r="I37" s="189" t="s">
        <v>153</v>
      </c>
    </row>
    <row r="38" spans="1:9">
      <c r="A38" s="212"/>
      <c r="B38" s="86" t="s">
        <v>152</v>
      </c>
      <c r="C38" s="86" t="s">
        <v>155</v>
      </c>
      <c r="D38" s="86">
        <v>357</v>
      </c>
      <c r="E38" s="86">
        <v>405</v>
      </c>
      <c r="F38" s="86">
        <v>0.19429920000000001</v>
      </c>
      <c r="G38" s="161">
        <v>0.84594159999999996</v>
      </c>
      <c r="H38" s="161">
        <v>1</v>
      </c>
      <c r="I38" s="189" t="s">
        <v>153</v>
      </c>
    </row>
    <row r="39" spans="1:9">
      <c r="A39" s="213"/>
      <c r="B39" s="214" t="s">
        <v>154</v>
      </c>
      <c r="C39" s="214" t="s">
        <v>155</v>
      </c>
      <c r="D39" s="214">
        <v>132</v>
      </c>
      <c r="E39" s="214">
        <v>405</v>
      </c>
      <c r="F39" s="214">
        <v>-0.4480498</v>
      </c>
      <c r="G39" s="215">
        <v>0.65411730000000001</v>
      </c>
      <c r="H39" s="215">
        <v>1</v>
      </c>
      <c r="I39" s="191" t="s">
        <v>153</v>
      </c>
    </row>
    <row r="40" spans="1:9">
      <c r="A40" s="209" t="s">
        <v>189</v>
      </c>
      <c r="B40" s="210" t="s">
        <v>151</v>
      </c>
      <c r="C40" s="210" t="s">
        <v>152</v>
      </c>
      <c r="D40" s="210">
        <v>1116</v>
      </c>
      <c r="E40" s="210">
        <v>357</v>
      </c>
      <c r="F40" s="210">
        <v>0.91281509999999999</v>
      </c>
      <c r="G40" s="211">
        <v>0.36133979999999999</v>
      </c>
      <c r="H40" s="211">
        <v>1</v>
      </c>
      <c r="I40" s="187" t="s">
        <v>153</v>
      </c>
    </row>
    <row r="41" spans="1:9">
      <c r="A41" s="212"/>
      <c r="B41" s="86" t="s">
        <v>151</v>
      </c>
      <c r="C41" s="86" t="s">
        <v>154</v>
      </c>
      <c r="D41" s="86">
        <v>1116</v>
      </c>
      <c r="E41" s="86">
        <v>132</v>
      </c>
      <c r="F41" s="86">
        <v>-0.21751889999999999</v>
      </c>
      <c r="G41" s="161">
        <v>0.82780399999999998</v>
      </c>
      <c r="H41" s="161">
        <v>1</v>
      </c>
      <c r="I41" s="189" t="s">
        <v>153</v>
      </c>
    </row>
    <row r="42" spans="1:9">
      <c r="A42" s="212"/>
      <c r="B42" s="86" t="s">
        <v>151</v>
      </c>
      <c r="C42" s="86" t="s">
        <v>155</v>
      </c>
      <c r="D42" s="86">
        <v>1116</v>
      </c>
      <c r="E42" s="86">
        <v>405</v>
      </c>
      <c r="F42" s="86">
        <v>-2.4687790000000001</v>
      </c>
      <c r="G42" s="161">
        <v>1.355749E-2</v>
      </c>
      <c r="H42" s="161">
        <v>8.1344949999999999E-2</v>
      </c>
      <c r="I42" s="189" t="s">
        <v>153</v>
      </c>
    </row>
    <row r="43" spans="1:9">
      <c r="A43" s="212"/>
      <c r="B43" s="86" t="s">
        <v>152</v>
      </c>
      <c r="C43" s="86" t="s">
        <v>154</v>
      </c>
      <c r="D43" s="86">
        <v>357</v>
      </c>
      <c r="E43" s="86">
        <v>132</v>
      </c>
      <c r="F43" s="86">
        <v>-0.74139999999999995</v>
      </c>
      <c r="G43" s="161">
        <v>0.45845089999999999</v>
      </c>
      <c r="H43" s="161">
        <v>1</v>
      </c>
      <c r="I43" s="189" t="s">
        <v>153</v>
      </c>
    </row>
    <row r="44" spans="1:9">
      <c r="A44" s="212"/>
      <c r="B44" s="86" t="s">
        <v>152</v>
      </c>
      <c r="C44" s="86" t="s">
        <v>155</v>
      </c>
      <c r="D44" s="86">
        <v>357</v>
      </c>
      <c r="E44" s="86">
        <v>405</v>
      </c>
      <c r="F44" s="86">
        <v>-2.7372901000000001</v>
      </c>
      <c r="G44" s="161">
        <v>6.1947629999999998E-3</v>
      </c>
      <c r="H44" s="161">
        <v>3.716858E-2</v>
      </c>
      <c r="I44" s="189" t="s">
        <v>157</v>
      </c>
    </row>
    <row r="45" spans="1:9">
      <c r="A45" s="213"/>
      <c r="B45" s="214" t="s">
        <v>154</v>
      </c>
      <c r="C45" s="214" t="s">
        <v>155</v>
      </c>
      <c r="D45" s="214">
        <v>132</v>
      </c>
      <c r="E45" s="214">
        <v>405</v>
      </c>
      <c r="F45" s="214">
        <v>-1.2291799999999999</v>
      </c>
      <c r="G45" s="215">
        <v>0.21900430000000001</v>
      </c>
      <c r="H45" s="215">
        <v>1</v>
      </c>
      <c r="I45" s="191" t="s">
        <v>153</v>
      </c>
    </row>
    <row r="46" spans="1:9">
      <c r="A46" s="216" t="s">
        <v>190</v>
      </c>
      <c r="B46" s="210" t="s">
        <v>151</v>
      </c>
      <c r="C46" s="210" t="s">
        <v>152</v>
      </c>
      <c r="D46" s="210">
        <v>1116</v>
      </c>
      <c r="E46" s="210">
        <v>357</v>
      </c>
      <c r="F46" s="210">
        <v>-3.1314318000000001</v>
      </c>
      <c r="G46" s="211">
        <v>1.7395620000000001E-3</v>
      </c>
      <c r="H46" s="211">
        <v>1.043737E-2</v>
      </c>
      <c r="I46" s="187" t="s">
        <v>157</v>
      </c>
    </row>
    <row r="47" spans="1:9">
      <c r="A47" s="188"/>
      <c r="B47" s="86" t="s">
        <v>151</v>
      </c>
      <c r="C47" s="86" t="s">
        <v>154</v>
      </c>
      <c r="D47" s="86">
        <v>1116</v>
      </c>
      <c r="E47" s="86">
        <v>132</v>
      </c>
      <c r="F47" s="86">
        <v>1.404873</v>
      </c>
      <c r="G47" s="161">
        <v>0.16005900000000001</v>
      </c>
      <c r="H47" s="161">
        <v>0.96035429999999999</v>
      </c>
      <c r="I47" s="189" t="s">
        <v>153</v>
      </c>
    </row>
    <row r="48" spans="1:9">
      <c r="A48" s="188"/>
      <c r="B48" s="86" t="s">
        <v>151</v>
      </c>
      <c r="C48" s="86" t="s">
        <v>155</v>
      </c>
      <c r="D48" s="86">
        <v>1116</v>
      </c>
      <c r="E48" s="86">
        <v>405</v>
      </c>
      <c r="F48" s="86">
        <v>3.1313840000000002</v>
      </c>
      <c r="G48" s="161">
        <v>1.7398450000000001E-3</v>
      </c>
      <c r="H48" s="161">
        <v>1.043907E-2</v>
      </c>
      <c r="I48" s="189" t="s">
        <v>157</v>
      </c>
    </row>
    <row r="49" spans="1:9">
      <c r="A49" s="188"/>
      <c r="B49" s="86" t="s">
        <v>152</v>
      </c>
      <c r="C49" s="86" t="s">
        <v>154</v>
      </c>
      <c r="D49" s="86">
        <v>357</v>
      </c>
      <c r="E49" s="86">
        <v>132</v>
      </c>
      <c r="F49" s="86">
        <v>3.1385334999999999</v>
      </c>
      <c r="G49" s="161">
        <v>1.6979549999999999E-3</v>
      </c>
      <c r="H49" s="161">
        <v>1.0187730000000001E-2</v>
      </c>
      <c r="I49" s="189" t="s">
        <v>157</v>
      </c>
    </row>
    <row r="50" spans="1:9">
      <c r="A50" s="188"/>
      <c r="B50" s="86" t="s">
        <v>152</v>
      </c>
      <c r="C50" s="86" t="s">
        <v>155</v>
      </c>
      <c r="D50" s="86">
        <v>357</v>
      </c>
      <c r="E50" s="86">
        <v>405</v>
      </c>
      <c r="F50" s="86">
        <v>5.1250022</v>
      </c>
      <c r="G50" s="161">
        <v>2.9753419999999998E-7</v>
      </c>
      <c r="H50" s="161">
        <v>1.785205E-6</v>
      </c>
      <c r="I50" s="189" t="s">
        <v>156</v>
      </c>
    </row>
    <row r="51" spans="1:9">
      <c r="A51" s="190"/>
      <c r="B51" s="214" t="s">
        <v>154</v>
      </c>
      <c r="C51" s="214" t="s">
        <v>155</v>
      </c>
      <c r="D51" s="214">
        <v>132</v>
      </c>
      <c r="E51" s="214">
        <v>405</v>
      </c>
      <c r="F51" s="214">
        <v>0.52227400000000002</v>
      </c>
      <c r="G51" s="215">
        <v>0.60147949999999994</v>
      </c>
      <c r="H51" s="215">
        <v>1</v>
      </c>
      <c r="I51" s="191" t="s">
        <v>153</v>
      </c>
    </row>
    <row r="60" spans="1:9">
      <c r="A60" s="203" t="s">
        <v>185</v>
      </c>
      <c r="B60" s="204" t="s">
        <v>186</v>
      </c>
    </row>
    <row r="61" spans="1:9">
      <c r="A61" s="205"/>
      <c r="B61" s="206" t="s">
        <v>187</v>
      </c>
    </row>
    <row r="62" spans="1:9">
      <c r="A62" s="205"/>
      <c r="B62" s="206" t="s">
        <v>82</v>
      </c>
    </row>
    <row r="63" spans="1:9">
      <c r="A63" s="205"/>
      <c r="B63" s="206" t="s">
        <v>188</v>
      </c>
    </row>
    <row r="64" spans="1:9">
      <c r="A64" s="205"/>
      <c r="B64" s="206" t="s">
        <v>189</v>
      </c>
    </row>
    <row r="65" spans="1:2" ht="17" thickBot="1">
      <c r="A65" s="207"/>
      <c r="B65" s="208" t="s">
        <v>190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6176C-C58D-7B42-83D2-B1FDD55A1CE1}">
  <dimension ref="A1:E30"/>
  <sheetViews>
    <sheetView zoomScale="150" zoomScaleNormal="150" workbookViewId="0">
      <selection activeCell="F19" sqref="F19"/>
    </sheetView>
  </sheetViews>
  <sheetFormatPr baseColWidth="10" defaultRowHeight="16"/>
  <cols>
    <col min="1" max="1" width="12.5" customWidth="1"/>
    <col min="4" max="4" width="20.6640625" bestFit="1" customWidth="1"/>
  </cols>
  <sheetData>
    <row r="1" spans="1:5">
      <c r="A1" s="157" t="s">
        <v>192</v>
      </c>
    </row>
    <row r="2" spans="1:5">
      <c r="B2" s="157" t="s">
        <v>128</v>
      </c>
    </row>
    <row r="3" spans="1:5" ht="17" thickBot="1">
      <c r="C3" s="157" t="s">
        <v>158</v>
      </c>
    </row>
    <row r="4" spans="1:5" ht="17" thickBot="1">
      <c r="B4" s="172"/>
      <c r="C4" s="173" t="s">
        <v>159</v>
      </c>
      <c r="D4" s="169"/>
    </row>
    <row r="5" spans="1:5" ht="17" thickBot="1">
      <c r="B5" s="171"/>
      <c r="C5" s="174" t="s">
        <v>160</v>
      </c>
      <c r="D5" s="92" t="s">
        <v>127</v>
      </c>
    </row>
    <row r="6" spans="1:5">
      <c r="A6" s="162" t="s">
        <v>161</v>
      </c>
      <c r="B6" s="170" t="s">
        <v>162</v>
      </c>
      <c r="C6" s="86">
        <v>0.48845729999999998</v>
      </c>
      <c r="D6" s="175">
        <v>1.241534E-116</v>
      </c>
    </row>
    <row r="7" spans="1:5" ht="17" thickBot="1">
      <c r="B7" s="171" t="s">
        <v>163</v>
      </c>
      <c r="C7" s="91">
        <v>0.42855700000000002</v>
      </c>
      <c r="D7" s="176">
        <v>1.3783429999999999E-87</v>
      </c>
    </row>
    <row r="8" spans="1:5">
      <c r="D8" s="54"/>
    </row>
    <row r="10" spans="1:5">
      <c r="A10" t="s">
        <v>164</v>
      </c>
      <c r="D10" t="s">
        <v>165</v>
      </c>
    </row>
    <row r="11" spans="1:5">
      <c r="A11" s="186" t="s">
        <v>166</v>
      </c>
      <c r="B11" s="187">
        <v>0</v>
      </c>
      <c r="D11" s="186" t="s">
        <v>80</v>
      </c>
      <c r="E11" s="187">
        <v>0</v>
      </c>
    </row>
    <row r="12" spans="1:5">
      <c r="A12" s="188" t="s">
        <v>167</v>
      </c>
      <c r="B12" s="189">
        <v>1</v>
      </c>
      <c r="D12" s="188" t="s">
        <v>79</v>
      </c>
      <c r="E12" s="189">
        <v>1</v>
      </c>
    </row>
    <row r="13" spans="1:5">
      <c r="A13" s="188" t="s">
        <v>168</v>
      </c>
      <c r="B13" s="189">
        <v>2</v>
      </c>
      <c r="D13" s="188" t="s">
        <v>78</v>
      </c>
      <c r="E13" s="189">
        <v>2</v>
      </c>
    </row>
    <row r="14" spans="1:5">
      <c r="A14" s="190" t="s">
        <v>169</v>
      </c>
      <c r="B14" s="191">
        <v>3</v>
      </c>
      <c r="D14" s="190" t="s">
        <v>77</v>
      </c>
      <c r="E14" s="191">
        <v>3</v>
      </c>
    </row>
    <row r="17" spans="1:5">
      <c r="A17" s="197" t="s">
        <v>193</v>
      </c>
    </row>
    <row r="18" spans="1:5">
      <c r="B18" s="157" t="s">
        <v>128</v>
      </c>
    </row>
    <row r="19" spans="1:5" ht="17" thickBot="1">
      <c r="C19" s="157" t="s">
        <v>170</v>
      </c>
    </row>
    <row r="20" spans="1:5" ht="17" thickBot="1">
      <c r="B20" s="172"/>
      <c r="C20" s="173" t="s">
        <v>154</v>
      </c>
      <c r="D20" s="169"/>
    </row>
    <row r="21" spans="1:5" ht="17" thickBot="1">
      <c r="B21" s="171"/>
      <c r="C21" s="174" t="s">
        <v>160</v>
      </c>
      <c r="D21" s="92" t="s">
        <v>127</v>
      </c>
    </row>
    <row r="22" spans="1:5">
      <c r="A22" s="162" t="s">
        <v>171</v>
      </c>
      <c r="B22" s="170" t="s">
        <v>183</v>
      </c>
      <c r="C22" s="83">
        <v>0.48726390000000003</v>
      </c>
      <c r="D22" s="198">
        <v>1.2250370000000001E-116</v>
      </c>
    </row>
    <row r="23" spans="1:5" ht="17" thickBot="1">
      <c r="B23" s="171" t="s">
        <v>184</v>
      </c>
      <c r="C23" s="88">
        <v>0.44466929999999999</v>
      </c>
      <c r="D23" s="176">
        <v>2.605799E-95</v>
      </c>
    </row>
    <row r="24" spans="1:5">
      <c r="D24" s="54"/>
    </row>
    <row r="26" spans="1:5">
      <c r="A26" t="s">
        <v>172</v>
      </c>
      <c r="D26" t="s">
        <v>173</v>
      </c>
    </row>
    <row r="27" spans="1:5">
      <c r="A27" s="186" t="s">
        <v>166</v>
      </c>
      <c r="B27" s="187">
        <v>0</v>
      </c>
      <c r="D27" s="186" t="s">
        <v>80</v>
      </c>
      <c r="E27" s="187">
        <v>0</v>
      </c>
    </row>
    <row r="28" spans="1:5">
      <c r="A28" s="188" t="s">
        <v>167</v>
      </c>
      <c r="B28" s="189">
        <v>1</v>
      </c>
      <c r="D28" s="188" t="s">
        <v>79</v>
      </c>
      <c r="E28" s="189">
        <v>1</v>
      </c>
    </row>
    <row r="29" spans="1:5">
      <c r="A29" s="188" t="s">
        <v>168</v>
      </c>
      <c r="B29" s="189">
        <v>2</v>
      </c>
      <c r="D29" s="188" t="s">
        <v>78</v>
      </c>
      <c r="E29" s="189">
        <v>2</v>
      </c>
    </row>
    <row r="30" spans="1:5">
      <c r="A30" s="190" t="s">
        <v>169</v>
      </c>
      <c r="B30" s="191">
        <v>3</v>
      </c>
      <c r="D30" s="190" t="s">
        <v>77</v>
      </c>
      <c r="E30" s="191">
        <v>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47E9B-3DA8-394F-B289-9A99B4279294}">
  <dimension ref="A1:J31"/>
  <sheetViews>
    <sheetView zoomScale="150" zoomScaleNormal="150" workbookViewId="0">
      <selection activeCell="A32" sqref="A32"/>
    </sheetView>
  </sheetViews>
  <sheetFormatPr baseColWidth="10" defaultRowHeight="16"/>
  <cols>
    <col min="1" max="1" width="15.6640625" customWidth="1"/>
    <col min="2" max="2" width="17.33203125" bestFit="1" customWidth="1"/>
    <col min="3" max="3" width="23.1640625" bestFit="1" customWidth="1"/>
    <col min="4" max="4" width="16" customWidth="1"/>
    <col min="5" max="7" width="15" customWidth="1"/>
    <col min="8" max="8" width="17.83203125" customWidth="1"/>
    <col min="9" max="9" width="14.33203125" customWidth="1"/>
    <col min="10" max="10" width="15" customWidth="1"/>
  </cols>
  <sheetData>
    <row r="1" spans="1:10" ht="103" thickBot="1">
      <c r="D1" s="56" t="s">
        <v>41</v>
      </c>
      <c r="E1" s="57" t="s">
        <v>42</v>
      </c>
      <c r="F1" s="57" t="s">
        <v>43</v>
      </c>
      <c r="G1" s="57" t="s">
        <v>44</v>
      </c>
      <c r="H1" s="57" t="s">
        <v>45</v>
      </c>
      <c r="I1" s="57" t="s">
        <v>46</v>
      </c>
      <c r="J1" s="57" t="s">
        <v>47</v>
      </c>
    </row>
    <row r="2" spans="1:10">
      <c r="A2" s="58"/>
      <c r="B2" s="59" t="s">
        <v>48</v>
      </c>
      <c r="C2" s="60" t="s">
        <v>49</v>
      </c>
      <c r="D2" s="228" t="s">
        <v>50</v>
      </c>
      <c r="E2" s="229"/>
      <c r="F2" s="229"/>
      <c r="G2" s="229"/>
      <c r="H2" s="229"/>
      <c r="I2" s="229"/>
      <c r="J2" s="230"/>
    </row>
    <row r="3" spans="1:10" s="8" customFormat="1">
      <c r="A3" s="9" t="s">
        <v>8</v>
      </c>
      <c r="B3" s="10" t="s">
        <v>51</v>
      </c>
      <c r="C3" s="61">
        <v>0</v>
      </c>
      <c r="D3" s="62">
        <v>690</v>
      </c>
      <c r="E3" s="62">
        <v>476</v>
      </c>
      <c r="F3" s="62">
        <v>566</v>
      </c>
      <c r="G3" s="62">
        <v>475</v>
      </c>
      <c r="H3" s="62">
        <v>479</v>
      </c>
      <c r="I3" s="62">
        <v>403</v>
      </c>
      <c r="J3" s="63">
        <v>397</v>
      </c>
    </row>
    <row r="4" spans="1:10" s="8" customFormat="1">
      <c r="A4" s="9"/>
      <c r="B4" s="10" t="s">
        <v>52</v>
      </c>
      <c r="C4" s="61">
        <v>1</v>
      </c>
      <c r="D4" s="62">
        <v>739</v>
      </c>
      <c r="E4" s="62">
        <v>772</v>
      </c>
      <c r="F4" s="62">
        <v>695</v>
      </c>
      <c r="G4" s="62">
        <v>596</v>
      </c>
      <c r="H4" s="62">
        <v>582</v>
      </c>
      <c r="I4" s="62">
        <v>617</v>
      </c>
      <c r="J4" s="63">
        <v>556</v>
      </c>
    </row>
    <row r="5" spans="1:10" s="8" customFormat="1">
      <c r="A5" s="9"/>
      <c r="B5" s="10" t="s">
        <v>10</v>
      </c>
      <c r="C5" s="61">
        <v>2</v>
      </c>
      <c r="D5" s="62">
        <v>123</v>
      </c>
      <c r="E5" s="62">
        <v>116</v>
      </c>
      <c r="F5" s="62">
        <v>118</v>
      </c>
      <c r="G5" s="62">
        <v>128</v>
      </c>
      <c r="H5" s="62">
        <v>138</v>
      </c>
      <c r="I5" s="62">
        <v>177</v>
      </c>
      <c r="J5" s="63">
        <v>197</v>
      </c>
    </row>
    <row r="6" spans="1:10" s="8" customFormat="1">
      <c r="A6" s="9"/>
      <c r="B6" s="10" t="s">
        <v>53</v>
      </c>
      <c r="C6" s="64">
        <v>3</v>
      </c>
      <c r="D6" s="62">
        <v>374</v>
      </c>
      <c r="E6" s="62">
        <v>525</v>
      </c>
      <c r="F6" s="62">
        <v>493</v>
      </c>
      <c r="G6" s="62">
        <v>525</v>
      </c>
      <c r="H6" s="62">
        <v>545</v>
      </c>
      <c r="I6" s="62">
        <v>547</v>
      </c>
      <c r="J6" s="63">
        <v>542</v>
      </c>
    </row>
    <row r="7" spans="1:10" s="8" customFormat="1">
      <c r="A7" s="9"/>
      <c r="B7" s="10" t="s">
        <v>54</v>
      </c>
      <c r="C7" s="61">
        <v>4</v>
      </c>
      <c r="D7" s="62">
        <v>84</v>
      </c>
      <c r="E7" s="62">
        <v>121</v>
      </c>
      <c r="F7" s="62">
        <v>138</v>
      </c>
      <c r="G7" s="62">
        <v>286</v>
      </c>
      <c r="H7" s="62">
        <v>266</v>
      </c>
      <c r="I7" s="62">
        <v>266</v>
      </c>
      <c r="J7" s="63">
        <v>318</v>
      </c>
    </row>
    <row r="8" spans="1:10" s="8" customFormat="1" ht="17" thickBot="1">
      <c r="A8" s="14"/>
      <c r="B8" s="65"/>
      <c r="C8" s="66" t="s">
        <v>12</v>
      </c>
      <c r="D8" s="67">
        <v>2010</v>
      </c>
      <c r="E8" s="67">
        <v>2010</v>
      </c>
      <c r="F8" s="67">
        <v>2010</v>
      </c>
      <c r="G8" s="67">
        <v>2010</v>
      </c>
      <c r="H8" s="67">
        <v>2010</v>
      </c>
      <c r="I8" s="67">
        <v>2010</v>
      </c>
      <c r="J8" s="68">
        <v>2010</v>
      </c>
    </row>
    <row r="9" spans="1:10" s="8" customFormat="1">
      <c r="A9" s="69"/>
      <c r="B9" s="69"/>
      <c r="C9" s="69"/>
      <c r="D9" s="24"/>
      <c r="E9" s="24"/>
      <c r="F9" s="24"/>
      <c r="G9" s="24"/>
      <c r="H9" s="24"/>
      <c r="I9" s="24"/>
      <c r="J9" s="24"/>
    </row>
    <row r="10" spans="1:10" s="8" customFormat="1" ht="17" thickBot="1">
      <c r="A10" s="69"/>
      <c r="B10" s="69"/>
      <c r="C10" s="69"/>
      <c r="D10" s="24"/>
      <c r="E10" s="24"/>
      <c r="F10" s="24"/>
      <c r="G10" s="24"/>
      <c r="H10" s="24"/>
      <c r="I10" s="24"/>
      <c r="J10" s="24"/>
    </row>
    <row r="11" spans="1:10" s="25" customFormat="1">
      <c r="A11" s="5" t="s">
        <v>15</v>
      </c>
      <c r="B11" s="6"/>
      <c r="C11" s="70" t="s">
        <v>55</v>
      </c>
      <c r="D11" s="6">
        <v>334360</v>
      </c>
      <c r="E11" s="23">
        <v>533841</v>
      </c>
      <c r="F11" s="23">
        <v>505677.5</v>
      </c>
      <c r="G11" s="23">
        <v>724097</v>
      </c>
      <c r="H11" s="23">
        <v>706380</v>
      </c>
      <c r="I11" s="6">
        <v>717361.5</v>
      </c>
      <c r="J11" s="7">
        <v>760837</v>
      </c>
    </row>
    <row r="12" spans="1:10">
      <c r="A12" s="26"/>
      <c r="B12" s="27"/>
      <c r="C12" s="71" t="s">
        <v>17</v>
      </c>
      <c r="D12" s="12">
        <v>5.9499999999999998E-131</v>
      </c>
      <c r="E12" s="30">
        <v>1.5499999999999999E-57</v>
      </c>
      <c r="F12" s="30">
        <v>3.7E-65</v>
      </c>
      <c r="G12" s="30">
        <v>1.1099999999999999E-12</v>
      </c>
      <c r="H12" s="30">
        <v>4.4999999999999998E-14</v>
      </c>
      <c r="I12" s="12">
        <v>1.6099999999999999E-8</v>
      </c>
      <c r="J12" s="13">
        <v>4.3E-3</v>
      </c>
    </row>
    <row r="13" spans="1:10">
      <c r="A13" s="26"/>
      <c r="B13" s="27"/>
      <c r="C13" s="71" t="s">
        <v>56</v>
      </c>
      <c r="D13" s="12">
        <v>0.54369480000000003</v>
      </c>
      <c r="E13" s="32">
        <v>0.35478969999999999</v>
      </c>
      <c r="F13" s="32">
        <v>0.37788730999999998</v>
      </c>
      <c r="G13" s="32">
        <v>0.15755818999999999</v>
      </c>
      <c r="H13" s="32">
        <v>0.16544284000000001</v>
      </c>
      <c r="I13" s="12">
        <v>0.12488805</v>
      </c>
      <c r="J13" s="13">
        <v>6.2108089999999998E-2</v>
      </c>
    </row>
    <row r="14" spans="1:10">
      <c r="A14" s="26"/>
      <c r="B14" s="27"/>
      <c r="C14" s="71" t="s">
        <v>19</v>
      </c>
      <c r="D14" s="72" t="s">
        <v>20</v>
      </c>
      <c r="E14" s="73" t="s">
        <v>21</v>
      </c>
      <c r="F14" s="73" t="s">
        <v>21</v>
      </c>
      <c r="G14" s="32" t="s">
        <v>22</v>
      </c>
      <c r="H14" s="74" t="s">
        <v>22</v>
      </c>
      <c r="I14" s="12" t="s">
        <v>22</v>
      </c>
      <c r="J14" s="13" t="s">
        <v>22</v>
      </c>
    </row>
    <row r="15" spans="1:10" ht="20" thickBot="1">
      <c r="A15" s="33"/>
      <c r="B15" s="34"/>
      <c r="C15" s="75" t="s">
        <v>57</v>
      </c>
      <c r="D15" s="76" t="s">
        <v>58</v>
      </c>
      <c r="E15" s="76" t="s">
        <v>58</v>
      </c>
      <c r="F15" s="76" t="s">
        <v>58</v>
      </c>
      <c r="G15" s="76" t="s">
        <v>58</v>
      </c>
      <c r="H15" s="76" t="s">
        <v>58</v>
      </c>
      <c r="I15" s="76" t="s">
        <v>58</v>
      </c>
      <c r="J15" s="76" t="s">
        <v>58</v>
      </c>
    </row>
    <row r="16" spans="1:10" ht="20" thickBot="1">
      <c r="A16" s="26"/>
      <c r="B16" s="27"/>
      <c r="C16" s="27"/>
      <c r="D16" s="46"/>
      <c r="E16" s="46"/>
      <c r="F16" s="46"/>
      <c r="G16" s="46"/>
      <c r="H16" s="46"/>
      <c r="I16" s="46"/>
      <c r="J16" s="46"/>
    </row>
    <row r="17" spans="1:10" ht="17" thickBot="1">
      <c r="A17" s="77" t="s">
        <v>25</v>
      </c>
      <c r="B17" s="78"/>
      <c r="C17" s="79" t="s">
        <v>59</v>
      </c>
      <c r="D17" s="231" t="s">
        <v>27</v>
      </c>
      <c r="E17" s="232"/>
      <c r="F17" s="232"/>
      <c r="G17" s="232"/>
      <c r="H17" s="232"/>
      <c r="I17" s="232"/>
      <c r="J17" s="233"/>
    </row>
    <row r="18" spans="1:10">
      <c r="A18" s="80"/>
      <c r="B18" s="81"/>
      <c r="C18" s="82" t="s">
        <v>60</v>
      </c>
      <c r="D18" s="83" t="s">
        <v>22</v>
      </c>
      <c r="E18" s="84" t="s">
        <v>22</v>
      </c>
      <c r="F18" s="84" t="s">
        <v>22</v>
      </c>
      <c r="G18" s="84" t="s">
        <v>22</v>
      </c>
      <c r="H18" s="84" t="s">
        <v>22</v>
      </c>
      <c r="I18" s="84" t="s">
        <v>22</v>
      </c>
      <c r="J18" s="85" t="s">
        <v>22</v>
      </c>
    </row>
    <row r="19" spans="1:10">
      <c r="A19" s="80"/>
      <c r="B19" s="81"/>
      <c r="C19" s="82" t="s">
        <v>61</v>
      </c>
      <c r="D19" s="80" t="s">
        <v>22</v>
      </c>
      <c r="E19" s="86" t="s">
        <v>29</v>
      </c>
      <c r="F19" s="86" t="s">
        <v>22</v>
      </c>
      <c r="G19" s="86" t="s">
        <v>29</v>
      </c>
      <c r="H19" s="86" t="s">
        <v>29</v>
      </c>
      <c r="I19" s="86" t="s">
        <v>29</v>
      </c>
      <c r="J19" s="87" t="s">
        <v>29</v>
      </c>
    </row>
    <row r="20" spans="1:10">
      <c r="A20" s="80"/>
      <c r="B20" s="81"/>
      <c r="C20" s="82" t="s">
        <v>62</v>
      </c>
      <c r="D20" s="80" t="s">
        <v>29</v>
      </c>
      <c r="E20" s="86" t="s">
        <v>29</v>
      </c>
      <c r="F20" s="86" t="s">
        <v>29</v>
      </c>
      <c r="G20" s="86" t="s">
        <v>29</v>
      </c>
      <c r="H20" s="86" t="s">
        <v>29</v>
      </c>
      <c r="I20" s="86" t="s">
        <v>29</v>
      </c>
      <c r="J20" s="87" t="s">
        <v>29</v>
      </c>
    </row>
    <row r="21" spans="1:10">
      <c r="A21" s="80"/>
      <c r="B21" s="81"/>
      <c r="C21" s="82" t="s">
        <v>63</v>
      </c>
      <c r="D21" s="80" t="s">
        <v>22</v>
      </c>
      <c r="E21" s="86" t="s">
        <v>29</v>
      </c>
      <c r="F21" s="86" t="s">
        <v>29</v>
      </c>
      <c r="G21" s="86" t="s">
        <v>22</v>
      </c>
      <c r="H21" s="86" t="s">
        <v>22</v>
      </c>
      <c r="I21" s="86" t="s">
        <v>29</v>
      </c>
      <c r="J21" s="87" t="s">
        <v>22</v>
      </c>
    </row>
    <row r="22" spans="1:10">
      <c r="A22" s="80"/>
      <c r="B22" s="81"/>
      <c r="C22" s="82" t="s">
        <v>64</v>
      </c>
      <c r="D22" s="80" t="s">
        <v>22</v>
      </c>
      <c r="E22" s="86" t="s">
        <v>22</v>
      </c>
      <c r="F22" s="86" t="s">
        <v>22</v>
      </c>
      <c r="G22" s="86" t="s">
        <v>22</v>
      </c>
      <c r="H22" s="86" t="s">
        <v>22</v>
      </c>
      <c r="I22" s="86" t="s">
        <v>22</v>
      </c>
      <c r="J22" s="87" t="s">
        <v>22</v>
      </c>
    </row>
    <row r="23" spans="1:10">
      <c r="A23" s="80"/>
      <c r="B23" s="81"/>
      <c r="C23" s="82" t="s">
        <v>65</v>
      </c>
      <c r="D23" s="80" t="s">
        <v>22</v>
      </c>
      <c r="E23" s="86" t="s">
        <v>29</v>
      </c>
      <c r="F23" s="86" t="s">
        <v>22</v>
      </c>
      <c r="G23" s="86" t="s">
        <v>22</v>
      </c>
      <c r="H23" s="86" t="s">
        <v>22</v>
      </c>
      <c r="I23" s="86" t="s">
        <v>29</v>
      </c>
      <c r="J23" s="87" t="s">
        <v>22</v>
      </c>
    </row>
    <row r="24" spans="1:10">
      <c r="A24" s="80"/>
      <c r="B24" s="81"/>
      <c r="C24" s="82" t="s">
        <v>66</v>
      </c>
      <c r="D24" s="80" t="s">
        <v>22</v>
      </c>
      <c r="E24" s="86" t="s">
        <v>22</v>
      </c>
      <c r="F24" s="86" t="s">
        <v>22</v>
      </c>
      <c r="G24" s="86" t="s">
        <v>22</v>
      </c>
      <c r="H24" s="86" t="s">
        <v>29</v>
      </c>
      <c r="I24" s="86" t="s">
        <v>22</v>
      </c>
      <c r="J24" s="87" t="s">
        <v>29</v>
      </c>
    </row>
    <row r="25" spans="1:10">
      <c r="A25" s="80"/>
      <c r="B25" s="81"/>
      <c r="C25" s="82" t="s">
        <v>67</v>
      </c>
      <c r="D25" s="80" t="s">
        <v>22</v>
      </c>
      <c r="E25" s="86" t="s">
        <v>22</v>
      </c>
      <c r="F25" s="86" t="s">
        <v>22</v>
      </c>
      <c r="G25" s="86" t="s">
        <v>22</v>
      </c>
      <c r="H25" s="86" t="s">
        <v>22</v>
      </c>
      <c r="I25" s="86" t="s">
        <v>22</v>
      </c>
      <c r="J25" s="87" t="s">
        <v>22</v>
      </c>
    </row>
    <row r="26" spans="1:10" ht="17" thickBot="1">
      <c r="A26" s="88"/>
      <c r="B26" s="89"/>
      <c r="C26" s="90" t="s">
        <v>68</v>
      </c>
      <c r="D26" s="88" t="s">
        <v>22</v>
      </c>
      <c r="E26" s="91" t="s">
        <v>22</v>
      </c>
      <c r="F26" s="91" t="s">
        <v>22</v>
      </c>
      <c r="G26" s="91" t="s">
        <v>29</v>
      </c>
      <c r="H26" s="91" t="s">
        <v>29</v>
      </c>
      <c r="I26" s="91" t="s">
        <v>22</v>
      </c>
      <c r="J26" s="92" t="s">
        <v>29</v>
      </c>
    </row>
    <row r="28" spans="1:10">
      <c r="A28" s="53" t="s">
        <v>38</v>
      </c>
    </row>
    <row r="29" spans="1:10">
      <c r="A29" s="8" t="s">
        <v>39</v>
      </c>
      <c r="F29" s="54"/>
    </row>
    <row r="30" spans="1:10" ht="19">
      <c r="A30" t="s">
        <v>40</v>
      </c>
    </row>
    <row r="31" spans="1:10">
      <c r="A31" s="8" t="s">
        <v>196</v>
      </c>
      <c r="D31" s="54"/>
      <c r="E31" s="54"/>
      <c r="F31" s="54"/>
      <c r="G31" s="54"/>
      <c r="H31" s="54"/>
    </row>
  </sheetData>
  <mergeCells count="2">
    <mergeCell ref="D2:J2"/>
    <mergeCell ref="D17:J1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1F15F-5525-6E40-B876-56227BC9B7A4}">
  <dimension ref="A1:J33"/>
  <sheetViews>
    <sheetView zoomScale="150" zoomScaleNormal="150" workbookViewId="0">
      <selection activeCell="A34" sqref="A34"/>
    </sheetView>
  </sheetViews>
  <sheetFormatPr baseColWidth="10" defaultRowHeight="16"/>
  <cols>
    <col min="1" max="1" width="15.6640625" customWidth="1"/>
    <col min="2" max="2" width="17.33203125" bestFit="1" customWidth="1"/>
    <col min="3" max="3" width="23.1640625" bestFit="1" customWidth="1"/>
    <col min="4" max="4" width="19" bestFit="1" customWidth="1"/>
    <col min="5" max="7" width="15" customWidth="1"/>
    <col min="8" max="8" width="17.83203125" customWidth="1"/>
    <col min="9" max="9" width="14.33203125" customWidth="1"/>
    <col min="10" max="10" width="15" customWidth="1"/>
  </cols>
  <sheetData>
    <row r="1" spans="1:10" s="8" customFormat="1" ht="17" thickBot="1">
      <c r="A1" s="3"/>
      <c r="B1" s="4"/>
      <c r="C1" s="4"/>
      <c r="D1" s="93" t="s">
        <v>69</v>
      </c>
      <c r="H1"/>
      <c r="I1"/>
      <c r="J1"/>
    </row>
    <row r="2" spans="1:10" s="8" customFormat="1">
      <c r="A2" s="58"/>
      <c r="B2" s="59" t="s">
        <v>48</v>
      </c>
      <c r="C2" s="78" t="s">
        <v>49</v>
      </c>
      <c r="D2" s="94" t="s">
        <v>50</v>
      </c>
      <c r="E2"/>
      <c r="F2"/>
      <c r="G2"/>
      <c r="H2"/>
      <c r="I2"/>
      <c r="J2"/>
    </row>
    <row r="3" spans="1:10" s="25" customFormat="1">
      <c r="A3" s="9" t="s">
        <v>8</v>
      </c>
      <c r="B3" s="10" t="s">
        <v>70</v>
      </c>
      <c r="C3" s="10">
        <v>0</v>
      </c>
      <c r="D3" s="95">
        <v>287</v>
      </c>
      <c r="E3"/>
      <c r="F3"/>
      <c r="G3"/>
      <c r="H3"/>
      <c r="I3"/>
      <c r="J3"/>
    </row>
    <row r="4" spans="1:10">
      <c r="A4" s="9"/>
      <c r="B4" s="10" t="s">
        <v>71</v>
      </c>
      <c r="C4" s="10">
        <v>1</v>
      </c>
      <c r="D4" s="96">
        <v>318</v>
      </c>
    </row>
    <row r="5" spans="1:10">
      <c r="A5" s="9"/>
      <c r="B5" s="10" t="s">
        <v>72</v>
      </c>
      <c r="C5" s="10">
        <v>2</v>
      </c>
      <c r="D5" s="96">
        <v>609</v>
      </c>
    </row>
    <row r="6" spans="1:10">
      <c r="A6" s="9"/>
      <c r="B6" s="10" t="s">
        <v>73</v>
      </c>
      <c r="C6" s="69">
        <v>3</v>
      </c>
      <c r="D6" s="96">
        <v>561</v>
      </c>
    </row>
    <row r="7" spans="1:10">
      <c r="A7" s="9"/>
      <c r="B7" s="10" t="s">
        <v>74</v>
      </c>
      <c r="C7" s="10">
        <v>4</v>
      </c>
      <c r="D7" s="96">
        <v>235</v>
      </c>
    </row>
    <row r="8" spans="1:10" ht="17" thickBot="1">
      <c r="A8" s="14"/>
      <c r="B8" s="65"/>
      <c r="C8" s="65" t="s">
        <v>12</v>
      </c>
      <c r="D8" s="97">
        <v>2010</v>
      </c>
    </row>
    <row r="9" spans="1:10">
      <c r="A9" s="69"/>
      <c r="B9" s="69"/>
      <c r="C9" s="69"/>
      <c r="D9" s="98"/>
    </row>
    <row r="10" spans="1:10" ht="17" thickBot="1">
      <c r="A10" s="69"/>
      <c r="B10" s="69"/>
      <c r="C10" s="69"/>
      <c r="D10" s="98"/>
    </row>
    <row r="11" spans="1:10">
      <c r="A11" s="5" t="s">
        <v>15</v>
      </c>
      <c r="B11" s="6"/>
      <c r="C11" s="99" t="s">
        <v>55</v>
      </c>
      <c r="D11" s="100">
        <v>514857.5</v>
      </c>
    </row>
    <row r="12" spans="1:10">
      <c r="A12" s="26"/>
      <c r="B12" s="27"/>
      <c r="C12" s="101" t="s">
        <v>17</v>
      </c>
      <c r="D12" s="102">
        <v>0.10199999999999999</v>
      </c>
    </row>
    <row r="13" spans="1:10">
      <c r="A13" s="26"/>
      <c r="B13" s="27"/>
      <c r="C13" s="101" t="s">
        <v>56</v>
      </c>
      <c r="D13" s="102">
        <v>7.2198419999999999E-2</v>
      </c>
    </row>
    <row r="14" spans="1:10">
      <c r="A14" s="26"/>
      <c r="B14" s="27"/>
      <c r="C14" s="101" t="s">
        <v>19</v>
      </c>
      <c r="D14" s="103" t="s">
        <v>22</v>
      </c>
    </row>
    <row r="15" spans="1:10" ht="20" thickBot="1">
      <c r="A15" s="33"/>
      <c r="B15" s="34"/>
      <c r="C15" s="104" t="s">
        <v>57</v>
      </c>
      <c r="D15" s="105" t="s">
        <v>24</v>
      </c>
    </row>
    <row r="16" spans="1:10" ht="19">
      <c r="A16" s="26"/>
      <c r="B16" s="27"/>
      <c r="C16" s="101"/>
      <c r="D16" s="46"/>
    </row>
    <row r="17" spans="1:8" ht="20" thickBot="1">
      <c r="A17" s="26"/>
      <c r="B17" s="27"/>
      <c r="C17" s="27"/>
      <c r="D17" s="46"/>
      <c r="H17" s="54"/>
    </row>
    <row r="18" spans="1:8" ht="17" thickBot="1">
      <c r="A18" s="77" t="s">
        <v>25</v>
      </c>
      <c r="B18" s="78"/>
      <c r="C18" s="106" t="s">
        <v>59</v>
      </c>
      <c r="D18" s="107" t="s">
        <v>27</v>
      </c>
    </row>
    <row r="19" spans="1:8">
      <c r="A19" s="80"/>
      <c r="B19" s="81"/>
      <c r="C19" s="108" t="s">
        <v>60</v>
      </c>
      <c r="D19" s="107" t="s">
        <v>22</v>
      </c>
    </row>
    <row r="20" spans="1:8">
      <c r="A20" s="80"/>
      <c r="B20" s="81"/>
      <c r="C20" s="108" t="s">
        <v>61</v>
      </c>
      <c r="D20" s="96" t="s">
        <v>22</v>
      </c>
      <c r="G20" s="54"/>
    </row>
    <row r="21" spans="1:8">
      <c r="A21" s="80"/>
      <c r="B21" s="81"/>
      <c r="C21" s="108" t="s">
        <v>62</v>
      </c>
      <c r="D21" s="96" t="s">
        <v>22</v>
      </c>
    </row>
    <row r="22" spans="1:8">
      <c r="A22" s="80"/>
      <c r="B22" s="81"/>
      <c r="C22" s="108" t="s">
        <v>63</v>
      </c>
      <c r="D22" s="96" t="s">
        <v>22</v>
      </c>
    </row>
    <row r="23" spans="1:8">
      <c r="A23" s="80"/>
      <c r="B23" s="81"/>
      <c r="C23" s="108" t="s">
        <v>64</v>
      </c>
      <c r="D23" s="96" t="s">
        <v>22</v>
      </c>
    </row>
    <row r="24" spans="1:8">
      <c r="A24" s="80"/>
      <c r="B24" s="81"/>
      <c r="C24" s="108" t="s">
        <v>65</v>
      </c>
      <c r="D24" s="96" t="s">
        <v>22</v>
      </c>
    </row>
    <row r="25" spans="1:8">
      <c r="A25" s="80"/>
      <c r="B25" s="81"/>
      <c r="C25" s="108" t="s">
        <v>66</v>
      </c>
      <c r="D25" s="96" t="s">
        <v>22</v>
      </c>
    </row>
    <row r="26" spans="1:8">
      <c r="A26" s="80"/>
      <c r="B26" s="81"/>
      <c r="C26" s="108" t="s">
        <v>67</v>
      </c>
      <c r="D26" s="96" t="s">
        <v>22</v>
      </c>
    </row>
    <row r="27" spans="1:8" ht="17" thickBot="1">
      <c r="A27" s="88"/>
      <c r="B27" s="89"/>
      <c r="C27" s="109" t="s">
        <v>68</v>
      </c>
      <c r="D27" s="110" t="s">
        <v>22</v>
      </c>
    </row>
    <row r="29" spans="1:8">
      <c r="A29" s="111"/>
    </row>
    <row r="30" spans="1:8">
      <c r="A30" s="53" t="s">
        <v>38</v>
      </c>
      <c r="F30" s="54"/>
    </row>
    <row r="31" spans="1:8">
      <c r="A31" s="8" t="s">
        <v>39</v>
      </c>
    </row>
    <row r="32" spans="1:8" ht="19">
      <c r="A32" t="s">
        <v>40</v>
      </c>
      <c r="D32" s="54"/>
      <c r="E32" s="54"/>
      <c r="F32" s="54"/>
      <c r="G32" s="54"/>
    </row>
    <row r="33" spans="1:1">
      <c r="A33" s="8" t="s">
        <v>197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FD51D-473C-5741-AD0A-72583BED55B2}">
  <dimension ref="A1:M31"/>
  <sheetViews>
    <sheetView tabSelected="1" zoomScale="150" zoomScaleNormal="150" workbookViewId="0">
      <selection activeCell="G8" sqref="G8"/>
    </sheetView>
  </sheetViews>
  <sheetFormatPr baseColWidth="10" defaultRowHeight="16"/>
  <cols>
    <col min="1" max="1" width="21.5" customWidth="1"/>
    <col min="2" max="2" width="20.6640625" bestFit="1" customWidth="1"/>
    <col min="3" max="3" width="17.33203125" bestFit="1" customWidth="1"/>
  </cols>
  <sheetData>
    <row r="1" spans="1:13" ht="35" thickBot="1">
      <c r="A1" s="15"/>
      <c r="B1" s="15"/>
      <c r="C1" s="15"/>
      <c r="D1" s="148" t="s">
        <v>198</v>
      </c>
      <c r="E1" s="148" t="s">
        <v>190</v>
      </c>
      <c r="F1" s="148" t="s">
        <v>199</v>
      </c>
      <c r="G1" s="148"/>
      <c r="H1" s="148"/>
    </row>
    <row r="2" spans="1:13">
      <c r="A2" s="147" t="s">
        <v>8</v>
      </c>
      <c r="B2" s="59" t="s">
        <v>81</v>
      </c>
      <c r="C2" s="146" t="s">
        <v>49</v>
      </c>
      <c r="D2" s="234" t="s">
        <v>50</v>
      </c>
      <c r="E2" s="235"/>
      <c r="F2" s="236"/>
    </row>
    <row r="3" spans="1:13">
      <c r="A3" s="9"/>
      <c r="B3" s="144" t="s">
        <v>80</v>
      </c>
      <c r="C3" s="143">
        <v>0</v>
      </c>
      <c r="D3" s="32">
        <v>236</v>
      </c>
      <c r="E3" s="219">
        <v>320</v>
      </c>
      <c r="F3" s="217">
        <v>274</v>
      </c>
    </row>
    <row r="4" spans="1:13">
      <c r="A4" s="9"/>
      <c r="B4" s="144" t="s">
        <v>79</v>
      </c>
      <c r="C4" s="143">
        <v>1</v>
      </c>
      <c r="D4" s="32">
        <v>493</v>
      </c>
      <c r="E4" s="219">
        <v>550</v>
      </c>
      <c r="F4" s="217">
        <v>555</v>
      </c>
    </row>
    <row r="5" spans="1:13">
      <c r="A5" s="9"/>
      <c r="B5" s="144" t="s">
        <v>78</v>
      </c>
      <c r="C5" s="143">
        <v>2</v>
      </c>
      <c r="D5" s="32">
        <v>753</v>
      </c>
      <c r="E5" s="219">
        <v>740</v>
      </c>
      <c r="F5" s="217">
        <v>742</v>
      </c>
    </row>
    <row r="6" spans="1:13">
      <c r="A6" s="9"/>
      <c r="B6" s="144" t="s">
        <v>77</v>
      </c>
      <c r="C6" s="143">
        <v>3</v>
      </c>
      <c r="D6" s="32">
        <v>528</v>
      </c>
      <c r="E6" s="219">
        <v>400</v>
      </c>
      <c r="F6" s="217">
        <v>439</v>
      </c>
    </row>
    <row r="7" spans="1:13" ht="17" thickBot="1">
      <c r="A7" s="142"/>
      <c r="B7" s="141"/>
      <c r="C7" s="140" t="s">
        <v>12</v>
      </c>
      <c r="D7" s="139">
        <v>2010</v>
      </c>
      <c r="E7" s="139">
        <v>2010</v>
      </c>
      <c r="F7" s="218">
        <v>2010</v>
      </c>
    </row>
    <row r="8" spans="1:13">
      <c r="A8" s="138"/>
      <c r="B8" s="138"/>
      <c r="C8" s="138"/>
      <c r="D8" s="32"/>
      <c r="E8" s="32"/>
      <c r="F8" s="32"/>
    </row>
    <row r="9" spans="1:13" ht="17" thickBot="1">
      <c r="A9" s="127"/>
      <c r="B9" s="137"/>
      <c r="C9" s="137"/>
      <c r="D9" s="126"/>
      <c r="E9" s="126"/>
      <c r="F9" s="126"/>
    </row>
    <row r="10" spans="1:13">
      <c r="A10" s="125" t="s">
        <v>76</v>
      </c>
      <c r="B10" s="23"/>
      <c r="C10" s="70" t="s">
        <v>55</v>
      </c>
      <c r="D10" s="23">
        <v>1329343.5</v>
      </c>
      <c r="E10" s="136">
        <v>1137870</v>
      </c>
      <c r="F10" s="135">
        <v>1207664</v>
      </c>
      <c r="J10" s="54"/>
    </row>
    <row r="11" spans="1:13">
      <c r="A11" s="116"/>
      <c r="B11" s="32"/>
      <c r="C11" s="71" t="s">
        <v>17</v>
      </c>
      <c r="D11" s="30">
        <v>4.2500000000000003E-37</v>
      </c>
      <c r="E11" s="130">
        <v>3.4900000000000001E-7</v>
      </c>
      <c r="F11" s="134">
        <v>3.01E-15</v>
      </c>
      <c r="M11" s="54"/>
    </row>
    <row r="12" spans="1:13">
      <c r="A12" s="116"/>
      <c r="B12" s="32"/>
      <c r="C12" s="71" t="s">
        <v>56</v>
      </c>
      <c r="D12" s="133">
        <v>0.28385072</v>
      </c>
      <c r="E12" s="132">
        <v>0.11364008</v>
      </c>
      <c r="F12" s="131">
        <v>0.17599553000000001</v>
      </c>
      <c r="I12" s="54"/>
      <c r="J12" s="54"/>
    </row>
    <row r="13" spans="1:13">
      <c r="A13" s="116"/>
      <c r="B13" s="32"/>
      <c r="C13" s="71" t="s">
        <v>19</v>
      </c>
      <c r="D13" s="74" t="s">
        <v>22</v>
      </c>
      <c r="E13" s="130" t="s">
        <v>22</v>
      </c>
      <c r="F13" s="115" t="s">
        <v>22</v>
      </c>
      <c r="I13" s="54"/>
    </row>
    <row r="14" spans="1:13" ht="17" thickBot="1">
      <c r="A14" s="113"/>
      <c r="B14" s="126"/>
      <c r="C14" s="75" t="s">
        <v>57</v>
      </c>
      <c r="D14" s="129" t="s">
        <v>24</v>
      </c>
      <c r="E14" s="129" t="s">
        <v>24</v>
      </c>
      <c r="F14" s="128" t="s">
        <v>24</v>
      </c>
      <c r="I14" s="54"/>
    </row>
    <row r="15" spans="1:13">
      <c r="A15" s="32"/>
      <c r="B15" s="32"/>
      <c r="C15" s="32"/>
      <c r="D15" s="32"/>
      <c r="E15" s="32"/>
      <c r="F15" s="32"/>
      <c r="I15" s="54"/>
    </row>
    <row r="16" spans="1:13" ht="17" thickBot="1">
      <c r="A16" s="127"/>
      <c r="B16" s="126"/>
      <c r="C16" s="126"/>
      <c r="D16" s="126"/>
      <c r="E16" s="126"/>
      <c r="F16" s="126"/>
    </row>
    <row r="17" spans="1:10">
      <c r="A17" s="125" t="s">
        <v>25</v>
      </c>
      <c r="B17" s="124"/>
      <c r="C17" s="123" t="s">
        <v>59</v>
      </c>
      <c r="D17" s="237" t="s">
        <v>56</v>
      </c>
      <c r="E17" s="238"/>
      <c r="F17" s="239"/>
      <c r="J17" s="54"/>
    </row>
    <row r="18" spans="1:10">
      <c r="A18" s="122"/>
      <c r="B18" s="121"/>
      <c r="C18" s="120" t="s">
        <v>60</v>
      </c>
      <c r="D18" s="119" t="s">
        <v>22</v>
      </c>
      <c r="E18" s="86" t="s">
        <v>22</v>
      </c>
      <c r="F18" s="118" t="s">
        <v>22</v>
      </c>
    </row>
    <row r="19" spans="1:10">
      <c r="A19" s="9"/>
      <c r="B19" s="101"/>
      <c r="C19" s="117" t="s">
        <v>61</v>
      </c>
      <c r="D19" s="116" t="s">
        <v>29</v>
      </c>
      <c r="E19" s="86" t="s">
        <v>29</v>
      </c>
      <c r="F19" s="115" t="s">
        <v>22</v>
      </c>
    </row>
    <row r="20" spans="1:10">
      <c r="A20" s="9"/>
      <c r="B20" s="101"/>
      <c r="C20" s="117" t="s">
        <v>62</v>
      </c>
      <c r="D20" s="116" t="s">
        <v>22</v>
      </c>
      <c r="E20" s="86" t="s">
        <v>22</v>
      </c>
      <c r="F20" s="115" t="s">
        <v>22</v>
      </c>
      <c r="I20" s="54"/>
    </row>
    <row r="21" spans="1:10">
      <c r="A21" s="9"/>
      <c r="B21" s="101"/>
      <c r="C21" s="117" t="s">
        <v>63</v>
      </c>
      <c r="D21" s="116" t="s">
        <v>22</v>
      </c>
      <c r="E21" s="86" t="s">
        <v>22</v>
      </c>
      <c r="F21" s="115" t="s">
        <v>22</v>
      </c>
    </row>
    <row r="22" spans="1:10">
      <c r="A22" s="9"/>
      <c r="B22" s="101"/>
      <c r="C22" s="117" t="s">
        <v>64</v>
      </c>
      <c r="D22" s="116" t="s">
        <v>22</v>
      </c>
      <c r="E22" s="86" t="s">
        <v>22</v>
      </c>
      <c r="F22" s="115" t="s">
        <v>22</v>
      </c>
    </row>
    <row r="23" spans="1:10">
      <c r="A23" s="9"/>
      <c r="B23" s="101"/>
      <c r="C23" s="117" t="s">
        <v>65</v>
      </c>
      <c r="D23" s="116" t="s">
        <v>22</v>
      </c>
      <c r="E23" s="86" t="s">
        <v>22</v>
      </c>
      <c r="F23" s="115" t="s">
        <v>22</v>
      </c>
    </row>
    <row r="24" spans="1:10">
      <c r="A24" s="9"/>
      <c r="B24" s="101"/>
      <c r="C24" s="117" t="s">
        <v>66</v>
      </c>
      <c r="D24" s="116" t="s">
        <v>22</v>
      </c>
      <c r="E24" s="86" t="s">
        <v>22</v>
      </c>
      <c r="F24" s="115" t="s">
        <v>22</v>
      </c>
    </row>
    <row r="25" spans="1:10">
      <c r="A25" s="9"/>
      <c r="B25" s="101"/>
      <c r="C25" s="117" t="s">
        <v>67</v>
      </c>
      <c r="D25" s="116" t="s">
        <v>22</v>
      </c>
      <c r="E25" s="86" t="s">
        <v>22</v>
      </c>
      <c r="F25" s="115" t="s">
        <v>22</v>
      </c>
    </row>
    <row r="26" spans="1:10" ht="17" thickBot="1">
      <c r="A26" s="14"/>
      <c r="B26" s="104"/>
      <c r="C26" s="114" t="s">
        <v>68</v>
      </c>
      <c r="D26" s="113" t="s">
        <v>22</v>
      </c>
      <c r="E26" s="91" t="s">
        <v>22</v>
      </c>
      <c r="F26" s="112" t="s">
        <v>22</v>
      </c>
    </row>
    <row r="27" spans="1:10">
      <c r="A27" s="8"/>
      <c r="B27" s="8"/>
      <c r="C27" s="8"/>
      <c r="D27" s="8"/>
      <c r="E27" s="8"/>
      <c r="F27" s="8"/>
      <c r="G27" s="8"/>
      <c r="H27" s="8"/>
      <c r="I27" s="8"/>
    </row>
    <row r="28" spans="1:10">
      <c r="A28" s="53" t="s">
        <v>38</v>
      </c>
      <c r="B28" s="8"/>
      <c r="C28" s="8"/>
      <c r="D28" s="8"/>
      <c r="E28" s="8"/>
      <c r="F28" s="8"/>
      <c r="G28" s="8"/>
      <c r="H28" s="8"/>
      <c r="I28" s="8"/>
    </row>
    <row r="29" spans="1:10">
      <c r="A29" s="8" t="s">
        <v>39</v>
      </c>
      <c r="B29" s="8"/>
      <c r="C29" s="8"/>
      <c r="D29" s="8"/>
      <c r="E29" s="8"/>
      <c r="F29" s="8"/>
      <c r="G29" s="8"/>
      <c r="H29" s="8"/>
      <c r="I29" s="8"/>
    </row>
    <row r="30" spans="1:10" ht="19">
      <c r="A30" t="s">
        <v>40</v>
      </c>
      <c r="B30" s="8"/>
      <c r="C30" s="8"/>
      <c r="D30" s="8"/>
      <c r="E30" s="8"/>
      <c r="F30" s="8"/>
      <c r="G30" s="8"/>
      <c r="H30" s="8"/>
      <c r="I30" s="8"/>
    </row>
    <row r="31" spans="1:10">
      <c r="A31" s="8" t="s">
        <v>75</v>
      </c>
      <c r="B31" s="8"/>
      <c r="C31" s="8"/>
      <c r="D31" s="8"/>
      <c r="E31" s="8"/>
      <c r="F31" s="8"/>
      <c r="G31" s="8"/>
      <c r="H31" s="8"/>
      <c r="I31" s="8"/>
    </row>
  </sheetData>
  <mergeCells count="2">
    <mergeCell ref="D2:F2"/>
    <mergeCell ref="D17:F1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A3169-F9E7-1448-B317-0967805E8F62}">
  <dimension ref="A1:I14"/>
  <sheetViews>
    <sheetView zoomScale="150" zoomScaleNormal="150" workbookViewId="0">
      <selection activeCell="I12" sqref="I12"/>
    </sheetView>
  </sheetViews>
  <sheetFormatPr baseColWidth="10" defaultRowHeight="16"/>
  <cols>
    <col min="1" max="1" width="104.6640625" customWidth="1"/>
    <col min="4" max="4" width="22" customWidth="1"/>
    <col min="5" max="5" width="17.33203125" bestFit="1" customWidth="1"/>
    <col min="9" max="9" width="20" bestFit="1" customWidth="1"/>
  </cols>
  <sheetData>
    <row r="1" spans="1:9" ht="17" thickBot="1"/>
    <row r="2" spans="1:9">
      <c r="A2" s="155" t="s">
        <v>97</v>
      </c>
      <c r="B2" s="60" t="s">
        <v>95</v>
      </c>
      <c r="D2" s="58" t="s">
        <v>94</v>
      </c>
      <c r="E2" s="154" t="s">
        <v>59</v>
      </c>
      <c r="F2" s="78" t="s">
        <v>93</v>
      </c>
      <c r="G2" s="78" t="s">
        <v>92</v>
      </c>
      <c r="H2" s="221" t="s">
        <v>17</v>
      </c>
      <c r="I2" s="227" t="s">
        <v>191</v>
      </c>
    </row>
    <row r="3" spans="1:9">
      <c r="A3" s="153" t="s">
        <v>98</v>
      </c>
      <c r="B3" s="63" t="s">
        <v>99</v>
      </c>
      <c r="D3" s="80"/>
      <c r="E3" s="81" t="s">
        <v>60</v>
      </c>
      <c r="F3" s="62">
        <v>32.220742000000001</v>
      </c>
      <c r="G3" s="62">
        <v>18</v>
      </c>
      <c r="H3" s="222">
        <v>2.0700107999999998E-2</v>
      </c>
      <c r="I3" s="224" t="s">
        <v>22</v>
      </c>
    </row>
    <row r="4" spans="1:9">
      <c r="A4" s="80" t="s">
        <v>100</v>
      </c>
      <c r="B4" s="63" t="s">
        <v>101</v>
      </c>
      <c r="D4" s="80"/>
      <c r="E4" s="81" t="s">
        <v>61</v>
      </c>
      <c r="F4" s="62">
        <v>15.860853000000001</v>
      </c>
      <c r="G4" s="62">
        <v>12</v>
      </c>
      <c r="H4" s="222" t="s">
        <v>29</v>
      </c>
      <c r="I4" s="224"/>
    </row>
    <row r="5" spans="1:9">
      <c r="A5" s="80" t="s">
        <v>102</v>
      </c>
      <c r="B5" s="63" t="s">
        <v>103</v>
      </c>
      <c r="D5" s="80"/>
      <c r="E5" s="81" t="s">
        <v>62</v>
      </c>
      <c r="F5" s="62">
        <v>29.543216000000001</v>
      </c>
      <c r="G5" s="62">
        <v>15</v>
      </c>
      <c r="H5" s="222">
        <v>1.3679490000000001E-2</v>
      </c>
      <c r="I5" s="224" t="s">
        <v>22</v>
      </c>
    </row>
    <row r="6" spans="1:9">
      <c r="A6" s="80" t="s">
        <v>104</v>
      </c>
      <c r="B6" s="63" t="s">
        <v>105</v>
      </c>
      <c r="D6" s="80"/>
      <c r="E6" s="81" t="s">
        <v>63</v>
      </c>
      <c r="F6" s="62">
        <v>17.687498999999999</v>
      </c>
      <c r="G6" s="62">
        <v>6</v>
      </c>
      <c r="H6" s="222">
        <v>7.0624989999999999E-3</v>
      </c>
      <c r="I6" s="224" t="s">
        <v>22</v>
      </c>
    </row>
    <row r="7" spans="1:9" ht="17" thickBot="1">
      <c r="A7" s="152" t="s">
        <v>83</v>
      </c>
      <c r="B7" s="151">
        <v>2010</v>
      </c>
      <c r="D7" s="80"/>
      <c r="E7" s="81" t="s">
        <v>64</v>
      </c>
      <c r="F7" s="62">
        <v>8.1007219999999993</v>
      </c>
      <c r="G7" s="62">
        <v>12</v>
      </c>
      <c r="H7" s="222" t="s">
        <v>29</v>
      </c>
      <c r="I7" s="224"/>
    </row>
    <row r="8" spans="1:9">
      <c r="A8" s="86"/>
      <c r="B8" s="86"/>
      <c r="D8" s="80"/>
      <c r="E8" s="81" t="s">
        <v>65</v>
      </c>
      <c r="F8" s="62">
        <v>19.647359000000002</v>
      </c>
      <c r="G8" s="62">
        <v>15</v>
      </c>
      <c r="H8" s="222" t="s">
        <v>29</v>
      </c>
      <c r="I8" s="224"/>
    </row>
    <row r="9" spans="1:9">
      <c r="D9" s="80"/>
      <c r="E9" s="81" t="s">
        <v>66</v>
      </c>
      <c r="F9" s="62">
        <v>13.838905</v>
      </c>
      <c r="G9" s="62">
        <v>6</v>
      </c>
      <c r="H9" s="222">
        <v>3.1488378999999997E-2</v>
      </c>
      <c r="I9" s="224" t="s">
        <v>22</v>
      </c>
    </row>
    <row r="10" spans="1:9">
      <c r="D10" s="80"/>
      <c r="E10" s="81" t="s">
        <v>67</v>
      </c>
      <c r="F10" s="62">
        <v>19.497093</v>
      </c>
      <c r="G10" s="62">
        <v>6</v>
      </c>
      <c r="H10" s="222">
        <v>3.4015159999999998E-3</v>
      </c>
      <c r="I10" s="224" t="s">
        <v>22</v>
      </c>
    </row>
    <row r="11" spans="1:9" ht="17" thickBot="1">
      <c r="A11" s="149"/>
      <c r="D11" s="88"/>
      <c r="E11" s="89" t="s">
        <v>68</v>
      </c>
      <c r="F11" s="150">
        <v>17.113671</v>
      </c>
      <c r="G11" s="150">
        <v>6</v>
      </c>
      <c r="H11" s="223">
        <v>8.8744419999999997E-3</v>
      </c>
      <c r="I11" s="225" t="s">
        <v>22</v>
      </c>
    </row>
    <row r="12" spans="1:9">
      <c r="A12" s="149"/>
      <c r="D12" s="53" t="s">
        <v>38</v>
      </c>
    </row>
    <row r="13" spans="1:9">
      <c r="A13" s="149"/>
    </row>
    <row r="14" spans="1:9">
      <c r="A14" s="14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33CC2-3A7E-C84D-A47D-8215338B1D1F}">
  <dimension ref="A1:J23"/>
  <sheetViews>
    <sheetView zoomScale="150" zoomScaleNormal="150" workbookViewId="0">
      <selection activeCell="I12" sqref="I12"/>
    </sheetView>
  </sheetViews>
  <sheetFormatPr baseColWidth="10" defaultRowHeight="16"/>
  <cols>
    <col min="1" max="1" width="29.33203125" customWidth="1"/>
    <col min="4" max="4" width="22" customWidth="1"/>
    <col min="5" max="5" width="17.33203125" bestFit="1" customWidth="1"/>
    <col min="9" max="9" width="20" bestFit="1" customWidth="1"/>
  </cols>
  <sheetData>
    <row r="1" spans="1:10" ht="17" thickBot="1"/>
    <row r="2" spans="1:10">
      <c r="A2" s="155" t="s">
        <v>96</v>
      </c>
      <c r="B2" s="60" t="s">
        <v>95</v>
      </c>
      <c r="D2" s="58" t="s">
        <v>94</v>
      </c>
      <c r="E2" s="154" t="s">
        <v>59</v>
      </c>
      <c r="F2" s="145" t="s">
        <v>93</v>
      </c>
      <c r="G2" s="145" t="s">
        <v>92</v>
      </c>
      <c r="H2" s="221" t="s">
        <v>17</v>
      </c>
      <c r="I2" s="226" t="s">
        <v>191</v>
      </c>
      <c r="J2" s="220"/>
    </row>
    <row r="3" spans="1:10">
      <c r="A3" s="153" t="s">
        <v>91</v>
      </c>
      <c r="B3" s="63" t="s">
        <v>90</v>
      </c>
      <c r="D3" s="80"/>
      <c r="E3" s="81" t="s">
        <v>60</v>
      </c>
      <c r="F3" s="62">
        <v>71.776131000000007</v>
      </c>
      <c r="G3" s="62">
        <v>18</v>
      </c>
      <c r="H3" s="222">
        <v>2.2570079999999999E-8</v>
      </c>
      <c r="I3" s="224" t="s">
        <v>22</v>
      </c>
    </row>
    <row r="4" spans="1:10">
      <c r="A4" s="80" t="s">
        <v>89</v>
      </c>
      <c r="B4" s="63" t="s">
        <v>88</v>
      </c>
      <c r="D4" s="80"/>
      <c r="E4" s="81" t="s">
        <v>61</v>
      </c>
      <c r="F4" s="62">
        <v>9.8975430000000006</v>
      </c>
      <c r="G4" s="62">
        <v>12</v>
      </c>
      <c r="H4" s="222" t="s">
        <v>29</v>
      </c>
      <c r="I4" s="224"/>
    </row>
    <row r="5" spans="1:10">
      <c r="A5" s="80" t="s">
        <v>87</v>
      </c>
      <c r="B5" s="63" t="s">
        <v>86</v>
      </c>
      <c r="D5" s="80"/>
      <c r="E5" s="81" t="s">
        <v>62</v>
      </c>
      <c r="F5" s="62">
        <v>67.176518000000002</v>
      </c>
      <c r="G5" s="62">
        <v>15</v>
      </c>
      <c r="H5" s="222">
        <v>1.415047E-8</v>
      </c>
      <c r="I5" s="224" t="s">
        <v>22</v>
      </c>
    </row>
    <row r="6" spans="1:10">
      <c r="A6" s="80" t="s">
        <v>85</v>
      </c>
      <c r="B6" s="63" t="s">
        <v>84</v>
      </c>
      <c r="D6" s="80"/>
      <c r="E6" s="81" t="s">
        <v>63</v>
      </c>
      <c r="F6" s="62">
        <v>45.888466999999999</v>
      </c>
      <c r="G6" s="62">
        <v>6</v>
      </c>
      <c r="H6" s="222">
        <v>3.1158369999999999E-8</v>
      </c>
      <c r="I6" s="224" t="s">
        <v>22</v>
      </c>
    </row>
    <row r="7" spans="1:10" ht="17" thickBot="1">
      <c r="A7" s="152" t="s">
        <v>83</v>
      </c>
      <c r="B7" s="151">
        <v>2010</v>
      </c>
      <c r="D7" s="80"/>
      <c r="E7" s="81" t="s">
        <v>64</v>
      </c>
      <c r="F7" s="62">
        <v>77.501109</v>
      </c>
      <c r="G7" s="62">
        <v>12</v>
      </c>
      <c r="H7" s="222">
        <v>1.233866E-11</v>
      </c>
      <c r="I7" s="224" t="s">
        <v>22</v>
      </c>
    </row>
    <row r="8" spans="1:10">
      <c r="A8" s="86"/>
      <c r="B8" s="86"/>
      <c r="D8" s="80"/>
      <c r="E8" s="81" t="s">
        <v>65</v>
      </c>
      <c r="F8" s="62">
        <v>68.071962999999997</v>
      </c>
      <c r="G8" s="62">
        <v>15</v>
      </c>
      <c r="H8" s="222">
        <v>9.8275979999999996E-9</v>
      </c>
      <c r="I8" s="224" t="s">
        <v>22</v>
      </c>
    </row>
    <row r="9" spans="1:10">
      <c r="D9" s="80"/>
      <c r="E9" s="81" t="s">
        <v>66</v>
      </c>
      <c r="F9" s="62">
        <v>30.136142</v>
      </c>
      <c r="G9" s="62">
        <v>6</v>
      </c>
      <c r="H9" s="222">
        <v>3.7033629999999999E-5</v>
      </c>
      <c r="I9" s="224" t="s">
        <v>22</v>
      </c>
    </row>
    <row r="10" spans="1:10">
      <c r="D10" s="80"/>
      <c r="E10" s="81" t="s">
        <v>67</v>
      </c>
      <c r="F10" s="62">
        <v>105.506871</v>
      </c>
      <c r="G10" s="62">
        <v>6</v>
      </c>
      <c r="H10" s="222">
        <v>1.775852E-20</v>
      </c>
      <c r="I10" s="224" t="s">
        <v>22</v>
      </c>
    </row>
    <row r="11" spans="1:10" ht="17" thickBot="1">
      <c r="A11" s="149"/>
      <c r="D11" s="88"/>
      <c r="E11" s="89" t="s">
        <v>68</v>
      </c>
      <c r="F11" s="150">
        <v>24.431884</v>
      </c>
      <c r="G11" s="150">
        <v>6</v>
      </c>
      <c r="H11" s="223">
        <v>4.348399E-4</v>
      </c>
      <c r="I11" s="225" t="s">
        <v>22</v>
      </c>
    </row>
    <row r="12" spans="1:10">
      <c r="A12" s="149"/>
      <c r="D12" s="53" t="s">
        <v>38</v>
      </c>
    </row>
    <row r="13" spans="1:10">
      <c r="A13" s="149"/>
    </row>
    <row r="14" spans="1:10">
      <c r="A14" s="149"/>
    </row>
    <row r="15" spans="1:10">
      <c r="I15" s="54"/>
    </row>
    <row r="16" spans="1:10">
      <c r="I16" s="54"/>
    </row>
    <row r="17" spans="9:9">
      <c r="I17" s="54"/>
    </row>
    <row r="18" spans="9:9">
      <c r="I18" s="54"/>
    </row>
    <row r="19" spans="9:9">
      <c r="I19" s="54"/>
    </row>
    <row r="20" spans="9:9">
      <c r="I20" s="54"/>
    </row>
    <row r="21" spans="9:9">
      <c r="I21" s="54"/>
    </row>
    <row r="22" spans="9:9">
      <c r="I22" s="54"/>
    </row>
    <row r="23" spans="9:9">
      <c r="I23" s="5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EECF1-C946-724F-BA44-F3D7DCC696C5}">
  <dimension ref="A1:I25"/>
  <sheetViews>
    <sheetView zoomScale="150" zoomScaleNormal="150" workbookViewId="0">
      <selection activeCell="I10" sqref="I10"/>
    </sheetView>
  </sheetViews>
  <sheetFormatPr baseColWidth="10" defaultRowHeight="16"/>
  <cols>
    <col min="1" max="1" width="37.5" customWidth="1"/>
    <col min="4" max="4" width="22" customWidth="1"/>
    <col min="5" max="5" width="17.33203125" bestFit="1" customWidth="1"/>
    <col min="9" max="9" width="20" bestFit="1" customWidth="1"/>
  </cols>
  <sheetData>
    <row r="1" spans="1:9" ht="17" thickBot="1"/>
    <row r="2" spans="1:9">
      <c r="A2" s="155" t="s">
        <v>108</v>
      </c>
      <c r="B2" s="60" t="s">
        <v>95</v>
      </c>
      <c r="D2" s="58" t="s">
        <v>94</v>
      </c>
      <c r="E2" s="154" t="s">
        <v>59</v>
      </c>
      <c r="F2" s="78" t="s">
        <v>93</v>
      </c>
      <c r="G2" s="78" t="s">
        <v>92</v>
      </c>
      <c r="H2" s="221" t="s">
        <v>17</v>
      </c>
      <c r="I2" s="227" t="s">
        <v>191</v>
      </c>
    </row>
    <row r="3" spans="1:9">
      <c r="A3" s="153" t="s">
        <v>91</v>
      </c>
      <c r="B3" s="63" t="s">
        <v>107</v>
      </c>
      <c r="D3" s="80"/>
      <c r="E3" s="81" t="s">
        <v>60</v>
      </c>
      <c r="F3" s="62">
        <v>80.843333999999999</v>
      </c>
      <c r="G3" s="62">
        <v>6</v>
      </c>
      <c r="H3" s="222">
        <v>2.392056E-15</v>
      </c>
      <c r="I3" s="224" t="s">
        <v>22</v>
      </c>
    </row>
    <row r="4" spans="1:9">
      <c r="A4" s="80" t="s">
        <v>89</v>
      </c>
      <c r="B4" s="156" t="s">
        <v>106</v>
      </c>
      <c r="D4" s="80"/>
      <c r="E4" s="81" t="s">
        <v>61</v>
      </c>
      <c r="F4" s="62">
        <v>9.8329780000000007</v>
      </c>
      <c r="G4" s="62">
        <v>4</v>
      </c>
      <c r="H4" s="222">
        <v>4.3337109999999998E-2</v>
      </c>
      <c r="I4" s="224" t="s">
        <v>22</v>
      </c>
    </row>
    <row r="5" spans="1:9" ht="17" thickBot="1">
      <c r="A5" s="152" t="s">
        <v>83</v>
      </c>
      <c r="B5" s="151">
        <v>1172</v>
      </c>
      <c r="D5" s="80"/>
      <c r="E5" s="81" t="s">
        <v>62</v>
      </c>
      <c r="F5" s="62">
        <v>21.589321999999999</v>
      </c>
      <c r="G5" s="62">
        <v>5</v>
      </c>
      <c r="H5" s="222">
        <v>6.2657119999999999E-4</v>
      </c>
      <c r="I5" s="224" t="s">
        <v>22</v>
      </c>
    </row>
    <row r="6" spans="1:9">
      <c r="A6" s="86"/>
      <c r="B6" s="86"/>
      <c r="D6" s="80"/>
      <c r="E6" s="81" t="s">
        <v>63</v>
      </c>
      <c r="F6" s="62">
        <v>8.8360260000000004</v>
      </c>
      <c r="G6" s="62">
        <v>2</v>
      </c>
      <c r="H6" s="222">
        <v>1.205817E-2</v>
      </c>
      <c r="I6" s="224" t="s">
        <v>22</v>
      </c>
    </row>
    <row r="7" spans="1:9">
      <c r="D7" s="80"/>
      <c r="E7" s="81" t="s">
        <v>64</v>
      </c>
      <c r="F7" s="62">
        <v>39.737416000000003</v>
      </c>
      <c r="G7" s="62">
        <v>4</v>
      </c>
      <c r="H7" s="222">
        <v>4.9048439999999998E-8</v>
      </c>
      <c r="I7" s="224" t="s">
        <v>22</v>
      </c>
    </row>
    <row r="8" spans="1:9">
      <c r="D8" s="80"/>
      <c r="E8" s="81" t="s">
        <v>65</v>
      </c>
      <c r="F8" s="62">
        <v>26.173425000000002</v>
      </c>
      <c r="G8" s="62">
        <v>5</v>
      </c>
      <c r="H8" s="222">
        <v>8.2583609999999994E-5</v>
      </c>
      <c r="I8" s="224" t="s">
        <v>22</v>
      </c>
    </row>
    <row r="9" spans="1:9">
      <c r="A9" s="149"/>
      <c r="D9" s="80"/>
      <c r="E9" s="81" t="s">
        <v>66</v>
      </c>
      <c r="F9" s="62">
        <v>15.309540999999999</v>
      </c>
      <c r="G9" s="62">
        <v>2</v>
      </c>
      <c r="H9" s="222">
        <v>4.7377859999999999E-4</v>
      </c>
      <c r="I9" s="224" t="s">
        <v>22</v>
      </c>
    </row>
    <row r="10" spans="1:9">
      <c r="A10" s="149"/>
      <c r="D10" s="80"/>
      <c r="E10" s="81" t="s">
        <v>67</v>
      </c>
      <c r="F10" s="62">
        <v>62.004038000000001</v>
      </c>
      <c r="G10" s="62">
        <v>2</v>
      </c>
      <c r="H10" s="222">
        <v>3.4355339999999998E-14</v>
      </c>
      <c r="I10" s="224" t="s">
        <v>22</v>
      </c>
    </row>
    <row r="11" spans="1:9" ht="17" thickBot="1">
      <c r="A11" s="149"/>
      <c r="D11" s="88"/>
      <c r="E11" s="89" t="s">
        <v>68</v>
      </c>
      <c r="F11" s="150">
        <v>4.6891819999999997</v>
      </c>
      <c r="G11" s="150">
        <v>2</v>
      </c>
      <c r="H11" s="223" t="s">
        <v>29</v>
      </c>
      <c r="I11" s="225"/>
    </row>
    <row r="12" spans="1:9">
      <c r="A12" s="149"/>
      <c r="D12" s="53" t="s">
        <v>38</v>
      </c>
    </row>
    <row r="15" spans="1:9">
      <c r="I15" s="54"/>
    </row>
    <row r="16" spans="1:9">
      <c r="I16" s="54"/>
    </row>
    <row r="17" spans="9:9">
      <c r="I17" s="54"/>
    </row>
    <row r="18" spans="9:9">
      <c r="I18" s="54"/>
    </row>
    <row r="19" spans="9:9">
      <c r="I19" s="54"/>
    </row>
    <row r="20" spans="9:9">
      <c r="I20" s="54"/>
    </row>
    <row r="21" spans="9:9">
      <c r="I21" s="54"/>
    </row>
    <row r="22" spans="9:9">
      <c r="I22" s="54"/>
    </row>
    <row r="23" spans="9:9">
      <c r="I23" s="54"/>
    </row>
    <row r="24" spans="9:9">
      <c r="I24" s="54"/>
    </row>
    <row r="25" spans="9:9">
      <c r="I25" s="5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07E7A-829D-3E46-941F-C43F3E8A5D2C}">
  <dimension ref="A1:I30"/>
  <sheetViews>
    <sheetView topLeftCell="A14" zoomScale="150" zoomScaleNormal="150" workbookViewId="0">
      <selection activeCell="E31" sqref="E31"/>
    </sheetView>
  </sheetViews>
  <sheetFormatPr baseColWidth="10" defaultRowHeight="16"/>
  <cols>
    <col min="1" max="1" width="17.6640625" customWidth="1"/>
    <col min="2" max="2" width="14" bestFit="1" customWidth="1"/>
    <col min="4" max="4" width="22" customWidth="1"/>
    <col min="5" max="5" width="17.33203125" bestFit="1" customWidth="1"/>
  </cols>
  <sheetData>
    <row r="1" spans="1:4" ht="17" thickBot="1">
      <c r="A1" s="3"/>
      <c r="B1" s="4"/>
      <c r="C1" s="4"/>
      <c r="D1" s="93" t="s">
        <v>69</v>
      </c>
    </row>
    <row r="2" spans="1:4">
      <c r="A2" s="58"/>
      <c r="B2" s="59" t="s">
        <v>48</v>
      </c>
      <c r="C2" s="78" t="s">
        <v>49</v>
      </c>
      <c r="D2" s="94" t="s">
        <v>50</v>
      </c>
    </row>
    <row r="3" spans="1:4">
      <c r="A3" s="9" t="s">
        <v>8</v>
      </c>
      <c r="B3" s="80" t="s">
        <v>109</v>
      </c>
      <c r="C3" s="10">
        <v>0</v>
      </c>
      <c r="D3" s="95">
        <v>741</v>
      </c>
    </row>
    <row r="4" spans="1:4">
      <c r="A4" s="9"/>
      <c r="B4" s="80" t="s">
        <v>110</v>
      </c>
      <c r="C4" s="10">
        <v>1</v>
      </c>
      <c r="D4" s="96">
        <v>870</v>
      </c>
    </row>
    <row r="5" spans="1:4">
      <c r="A5" s="9"/>
      <c r="B5" s="153" t="s">
        <v>111</v>
      </c>
      <c r="C5" s="10">
        <v>2</v>
      </c>
      <c r="D5" s="96">
        <v>399</v>
      </c>
    </row>
    <row r="6" spans="1:4" ht="17" thickBot="1">
      <c r="A6" s="14"/>
      <c r="B6" s="65"/>
      <c r="C6" s="65" t="s">
        <v>12</v>
      </c>
      <c r="D6" s="97">
        <v>2010</v>
      </c>
    </row>
    <row r="7" spans="1:4">
      <c r="A7" s="69"/>
      <c r="B7" s="69"/>
      <c r="C7" s="69"/>
      <c r="D7" s="98"/>
    </row>
    <row r="8" spans="1:4" ht="17" thickBot="1">
      <c r="A8" s="69"/>
      <c r="B8" s="69"/>
      <c r="C8" s="69"/>
      <c r="D8" s="98"/>
    </row>
    <row r="9" spans="1:4">
      <c r="A9" s="5" t="s">
        <v>15</v>
      </c>
      <c r="B9" s="6"/>
      <c r="C9" s="99" t="s">
        <v>55</v>
      </c>
      <c r="D9" s="100">
        <v>227629.5</v>
      </c>
    </row>
    <row r="10" spans="1:4">
      <c r="A10" s="26"/>
      <c r="B10" s="27"/>
      <c r="C10" s="101" t="s">
        <v>17</v>
      </c>
      <c r="D10" s="102">
        <v>4.1000000000000001E-24</v>
      </c>
    </row>
    <row r="11" spans="1:4">
      <c r="A11" s="26"/>
      <c r="B11" s="27"/>
      <c r="C11" s="101" t="s">
        <v>56</v>
      </c>
      <c r="D11" s="102">
        <v>0.22593091000000001</v>
      </c>
    </row>
    <row r="12" spans="1:4">
      <c r="A12" s="26"/>
      <c r="B12" s="27"/>
      <c r="C12" s="101" t="s">
        <v>19</v>
      </c>
      <c r="D12" s="103" t="s">
        <v>22</v>
      </c>
    </row>
    <row r="13" spans="1:4" ht="20" thickBot="1">
      <c r="A13" s="33"/>
      <c r="B13" s="34"/>
      <c r="C13" s="104" t="s">
        <v>57</v>
      </c>
      <c r="D13" s="105" t="s">
        <v>58</v>
      </c>
    </row>
    <row r="14" spans="1:4" ht="19">
      <c r="A14" s="26"/>
      <c r="B14" s="27"/>
      <c r="C14" s="101"/>
      <c r="D14" s="46"/>
    </row>
    <row r="15" spans="1:4" ht="20" thickBot="1">
      <c r="A15" s="26"/>
      <c r="B15" s="27"/>
      <c r="C15" s="27"/>
      <c r="D15" s="46"/>
    </row>
    <row r="16" spans="1:4" ht="17" thickBot="1">
      <c r="A16" s="77" t="s">
        <v>25</v>
      </c>
      <c r="B16" s="78"/>
      <c r="C16" s="106" t="s">
        <v>59</v>
      </c>
      <c r="D16" s="107" t="s">
        <v>27</v>
      </c>
    </row>
    <row r="17" spans="1:9">
      <c r="A17" s="80"/>
      <c r="B17" s="81"/>
      <c r="C17" s="108" t="s">
        <v>60</v>
      </c>
      <c r="D17" s="107" t="s">
        <v>22</v>
      </c>
    </row>
    <row r="18" spans="1:9">
      <c r="A18" s="80"/>
      <c r="B18" s="81"/>
      <c r="C18" s="108" t="s">
        <v>61</v>
      </c>
      <c r="D18" s="96" t="s">
        <v>22</v>
      </c>
    </row>
    <row r="19" spans="1:9">
      <c r="A19" s="80"/>
      <c r="B19" s="81"/>
      <c r="C19" s="108" t="s">
        <v>62</v>
      </c>
      <c r="D19" s="96" t="s">
        <v>22</v>
      </c>
    </row>
    <row r="20" spans="1:9">
      <c r="A20" s="80"/>
      <c r="B20" s="81"/>
      <c r="C20" s="108" t="s">
        <v>63</v>
      </c>
      <c r="D20" s="96" t="s">
        <v>22</v>
      </c>
    </row>
    <row r="21" spans="1:9">
      <c r="A21" s="80"/>
      <c r="B21" s="81"/>
      <c r="C21" s="108" t="s">
        <v>64</v>
      </c>
      <c r="D21" s="96" t="s">
        <v>22</v>
      </c>
      <c r="E21" s="54"/>
    </row>
    <row r="22" spans="1:9">
      <c r="A22" s="80"/>
      <c r="B22" s="81"/>
      <c r="C22" s="108" t="s">
        <v>65</v>
      </c>
      <c r="D22" s="96" t="s">
        <v>22</v>
      </c>
      <c r="G22" s="54"/>
      <c r="I22" s="54"/>
    </row>
    <row r="23" spans="1:9">
      <c r="A23" s="80"/>
      <c r="B23" s="81"/>
      <c r="C23" s="108" t="s">
        <v>66</v>
      </c>
      <c r="D23" s="96" t="s">
        <v>22</v>
      </c>
      <c r="G23" s="54"/>
      <c r="I23" s="54"/>
    </row>
    <row r="24" spans="1:9">
      <c r="A24" s="80"/>
      <c r="B24" s="81"/>
      <c r="C24" s="108" t="s">
        <v>67</v>
      </c>
      <c r="D24" s="96" t="s">
        <v>22</v>
      </c>
    </row>
    <row r="25" spans="1:9" ht="17" thickBot="1">
      <c r="A25" s="88"/>
      <c r="B25" s="89"/>
      <c r="C25" s="109" t="s">
        <v>68</v>
      </c>
      <c r="D25" s="110" t="s">
        <v>22</v>
      </c>
      <c r="G25" s="54"/>
    </row>
    <row r="27" spans="1:9">
      <c r="A27" s="53" t="s">
        <v>38</v>
      </c>
    </row>
    <row r="28" spans="1:9">
      <c r="A28" s="8" t="s">
        <v>39</v>
      </c>
      <c r="F28" s="54"/>
    </row>
    <row r="29" spans="1:9" ht="19">
      <c r="A29" t="s">
        <v>40</v>
      </c>
    </row>
    <row r="30" spans="1:9">
      <c r="A30" s="8" t="s">
        <v>196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7F46C-2A5F-E24A-A24A-3551B5CC6093}">
  <dimension ref="A1:Q44"/>
  <sheetViews>
    <sheetView topLeftCell="A9" zoomScale="150" zoomScaleNormal="150" workbookViewId="0">
      <selection activeCell="M28" sqref="M28"/>
    </sheetView>
  </sheetViews>
  <sheetFormatPr baseColWidth="10" defaultRowHeight="16"/>
  <cols>
    <col min="4" max="4" width="20.6640625" bestFit="1" customWidth="1"/>
  </cols>
  <sheetData>
    <row r="1" spans="1:5">
      <c r="A1" s="157" t="s">
        <v>135</v>
      </c>
    </row>
    <row r="2" spans="1:5">
      <c r="A2" s="157" t="s">
        <v>134</v>
      </c>
    </row>
    <row r="3" spans="1:5">
      <c r="C3" s="157" t="s">
        <v>133</v>
      </c>
    </row>
    <row r="4" spans="1:5" ht="17" thickBot="1">
      <c r="C4" s="167" t="s">
        <v>132</v>
      </c>
      <c r="E4" s="157"/>
    </row>
    <row r="5" spans="1:5" ht="17" thickBot="1">
      <c r="C5" s="3" t="s">
        <v>160</v>
      </c>
      <c r="D5" s="85" t="s">
        <v>17</v>
      </c>
      <c r="E5" s="157"/>
    </row>
    <row r="6" spans="1:5" ht="17" thickBot="1">
      <c r="A6" s="157" t="s">
        <v>131</v>
      </c>
      <c r="B6" s="157" t="s">
        <v>130</v>
      </c>
      <c r="C6" s="192">
        <v>0.33412969999999997</v>
      </c>
      <c r="D6" s="177">
        <v>1.2792209999999999E-53</v>
      </c>
    </row>
    <row r="7" spans="1:5">
      <c r="A7" s="157"/>
      <c r="B7" s="157"/>
      <c r="C7" s="86"/>
      <c r="D7" s="161"/>
    </row>
    <row r="8" spans="1:5">
      <c r="A8" s="157" t="s">
        <v>180</v>
      </c>
      <c r="C8" s="161"/>
      <c r="D8" s="157" t="s">
        <v>181</v>
      </c>
    </row>
    <row r="9" spans="1:5">
      <c r="A9" s="179" t="s">
        <v>70</v>
      </c>
      <c r="B9" s="180">
        <v>0</v>
      </c>
      <c r="C9" s="161"/>
      <c r="D9" s="186" t="s">
        <v>109</v>
      </c>
      <c r="E9" s="180">
        <v>0</v>
      </c>
    </row>
    <row r="10" spans="1:5">
      <c r="A10" s="181" t="s">
        <v>71</v>
      </c>
      <c r="B10" s="182">
        <v>1</v>
      </c>
      <c r="C10" s="161"/>
      <c r="D10" s="188" t="s">
        <v>110</v>
      </c>
      <c r="E10" s="182">
        <v>1</v>
      </c>
    </row>
    <row r="11" spans="1:5">
      <c r="A11" s="181" t="s">
        <v>72</v>
      </c>
      <c r="B11" s="182">
        <v>2</v>
      </c>
      <c r="C11" s="161"/>
      <c r="D11" s="195" t="s">
        <v>111</v>
      </c>
      <c r="E11" s="185">
        <v>2</v>
      </c>
    </row>
    <row r="12" spans="1:5">
      <c r="A12" s="181" t="s">
        <v>73</v>
      </c>
      <c r="B12" s="183">
        <v>3</v>
      </c>
      <c r="C12" s="161"/>
    </row>
    <row r="13" spans="1:5">
      <c r="A13" s="184" t="s">
        <v>74</v>
      </c>
      <c r="B13" s="185">
        <v>4</v>
      </c>
      <c r="C13" s="161"/>
    </row>
    <row r="14" spans="1:5">
      <c r="A14" s="10"/>
      <c r="B14" s="10"/>
      <c r="C14" s="161"/>
    </row>
    <row r="15" spans="1:5">
      <c r="A15" s="157"/>
      <c r="B15" s="157"/>
      <c r="C15" s="86"/>
      <c r="D15" s="161"/>
    </row>
    <row r="16" spans="1:5">
      <c r="A16" s="157" t="s">
        <v>129</v>
      </c>
    </row>
    <row r="17" spans="1:17">
      <c r="B17" s="157" t="s">
        <v>128</v>
      </c>
      <c r="K17" s="157" t="s">
        <v>127</v>
      </c>
    </row>
    <row r="18" spans="1:17" ht="17" thickBot="1">
      <c r="C18" s="157" t="s">
        <v>126</v>
      </c>
      <c r="L18" s="157" t="s">
        <v>126</v>
      </c>
    </row>
    <row r="19" spans="1:17" ht="17" thickBot="1">
      <c r="B19" s="165"/>
      <c r="C19" s="164" t="s">
        <v>125</v>
      </c>
      <c r="D19" s="164" t="s">
        <v>124</v>
      </c>
      <c r="E19" s="164" t="s">
        <v>123</v>
      </c>
      <c r="F19" s="164" t="s">
        <v>122</v>
      </c>
      <c r="G19" s="164" t="s">
        <v>121</v>
      </c>
      <c r="H19" s="163" t="s">
        <v>120</v>
      </c>
      <c r="I19" s="166"/>
      <c r="K19" s="165"/>
      <c r="L19" s="164" t="s">
        <v>125</v>
      </c>
      <c r="M19" s="164" t="s">
        <v>124</v>
      </c>
      <c r="N19" s="164" t="s">
        <v>123</v>
      </c>
      <c r="O19" s="164" t="s">
        <v>122</v>
      </c>
      <c r="P19" s="164" t="s">
        <v>121</v>
      </c>
      <c r="Q19" s="163" t="s">
        <v>120</v>
      </c>
    </row>
    <row r="20" spans="1:17">
      <c r="A20" s="162" t="s">
        <v>119</v>
      </c>
      <c r="B20" s="160" t="s">
        <v>41</v>
      </c>
      <c r="C20" s="86">
        <v>-0.25146711999999999</v>
      </c>
      <c r="D20" s="86">
        <v>-0.11099165</v>
      </c>
      <c r="E20" s="86">
        <v>-0.13530329999999999</v>
      </c>
      <c r="F20" s="86">
        <v>-0.14135576</v>
      </c>
      <c r="G20" s="86">
        <v>-0.13798822999999999</v>
      </c>
      <c r="H20" s="87">
        <v>-0.204376</v>
      </c>
      <c r="I20" s="86"/>
      <c r="J20" s="162" t="s">
        <v>119</v>
      </c>
      <c r="K20" s="160" t="s">
        <v>41</v>
      </c>
      <c r="L20" s="199">
        <v>1.239897E-28</v>
      </c>
      <c r="M20" s="200">
        <v>1.8428979999999999E-6</v>
      </c>
      <c r="N20" s="200">
        <v>4.8097229999999999E-9</v>
      </c>
      <c r="O20" s="200">
        <v>1.3466389999999999E-9</v>
      </c>
      <c r="P20" s="200">
        <v>3.827394E-9</v>
      </c>
      <c r="Q20" s="198">
        <v>2.1433720000000001E-20</v>
      </c>
    </row>
    <row r="21" spans="1:17" ht="20" customHeight="1">
      <c r="B21" s="160" t="s">
        <v>42</v>
      </c>
      <c r="C21" s="86">
        <v>-0.10204684999999999</v>
      </c>
      <c r="D21" s="86">
        <v>-0.11858697</v>
      </c>
      <c r="E21" s="86">
        <v>-8.944154E-2</v>
      </c>
      <c r="F21" s="86">
        <v>-0.10050431999999999</v>
      </c>
      <c r="G21" s="86">
        <v>-0.11417186</v>
      </c>
      <c r="H21" s="87">
        <v>-0.1348683</v>
      </c>
      <c r="I21" s="86"/>
      <c r="K21" s="160" t="s">
        <v>42</v>
      </c>
      <c r="L21" s="201">
        <v>8.8345320000000007E-6</v>
      </c>
      <c r="M21" s="161">
        <v>3.4219189999999998E-7</v>
      </c>
      <c r="N21" s="161">
        <v>1.136475E-4</v>
      </c>
      <c r="O21" s="161">
        <v>1.7146280000000001E-5</v>
      </c>
      <c r="P21" s="161">
        <v>1.1317929999999999E-6</v>
      </c>
      <c r="Q21" s="175">
        <v>1.2747730000000001E-9</v>
      </c>
    </row>
    <row r="22" spans="1:17" ht="18" customHeight="1">
      <c r="B22" s="160" t="s">
        <v>43</v>
      </c>
      <c r="C22" s="86">
        <v>-0.10965821000000001</v>
      </c>
      <c r="D22" s="86">
        <v>-5.6552030000000003E-2</v>
      </c>
      <c r="E22" s="86">
        <v>-9.1319079999999997E-2</v>
      </c>
      <c r="F22" s="161">
        <v>-7.7150759999999999E-2</v>
      </c>
      <c r="G22" s="86">
        <v>-7.908068E-2</v>
      </c>
      <c r="H22" s="87">
        <v>-0.1228109</v>
      </c>
      <c r="I22" s="86"/>
      <c r="K22" s="160" t="s">
        <v>43</v>
      </c>
      <c r="L22" s="201">
        <v>1.776714E-6</v>
      </c>
      <c r="M22" s="161">
        <v>1.531748E-2</v>
      </c>
      <c r="N22" s="161">
        <v>8.1212890000000002E-5</v>
      </c>
      <c r="O22" s="161">
        <v>9.7817229999999991E-4</v>
      </c>
      <c r="P22" s="161">
        <v>7.6404339999999998E-4</v>
      </c>
      <c r="Q22" s="175">
        <v>3.3235099999999998E-8</v>
      </c>
    </row>
    <row r="23" spans="1:17" ht="15" customHeight="1">
      <c r="B23" s="160" t="s">
        <v>44</v>
      </c>
      <c r="C23" s="86">
        <v>-9.6980109999999994E-2</v>
      </c>
      <c r="D23" s="86">
        <v>-0.11977185</v>
      </c>
      <c r="E23" s="86">
        <v>-0.12632889999999999</v>
      </c>
      <c r="F23" s="86">
        <v>-0.15403912</v>
      </c>
      <c r="G23" s="86">
        <v>-0.15491977000000001</v>
      </c>
      <c r="H23" s="87">
        <v>-0.16541980000000001</v>
      </c>
      <c r="I23" s="86"/>
      <c r="K23" s="160" t="s">
        <v>44</v>
      </c>
      <c r="L23" s="201">
        <v>2.4195549999999999E-5</v>
      </c>
      <c r="M23" s="161">
        <v>2.6062280000000001E-7</v>
      </c>
      <c r="N23" s="161">
        <v>4.705033E-8</v>
      </c>
      <c r="O23" s="161">
        <v>3.7932809999999999E-11</v>
      </c>
      <c r="P23" s="161">
        <v>3.5259239999999997E-11</v>
      </c>
      <c r="Q23" s="175">
        <v>8.4493739999999997E-14</v>
      </c>
    </row>
    <row r="24" spans="1:17">
      <c r="B24" s="160" t="s">
        <v>45</v>
      </c>
      <c r="C24" s="86">
        <v>-0.11632784</v>
      </c>
      <c r="D24" s="86">
        <v>-0.11993756999999999</v>
      </c>
      <c r="E24" s="86">
        <v>-8.3542630000000007E-2</v>
      </c>
      <c r="F24" s="86">
        <v>-0.11962183999999999</v>
      </c>
      <c r="G24" s="86">
        <v>-0.12400193</v>
      </c>
      <c r="H24" s="87">
        <v>-0.1492223</v>
      </c>
      <c r="I24" s="86"/>
      <c r="K24" s="160" t="s">
        <v>45</v>
      </c>
      <c r="L24" s="201">
        <v>3.982609E-7</v>
      </c>
      <c r="M24" s="161">
        <v>2.5083160000000001E-7</v>
      </c>
      <c r="N24" s="161">
        <v>3.1338919999999998E-4</v>
      </c>
      <c r="O24" s="161">
        <v>3.0175859999999997E-7</v>
      </c>
      <c r="P24" s="161">
        <v>1.2270880000000001E-7</v>
      </c>
      <c r="Q24" s="175">
        <v>1.772859E-11</v>
      </c>
    </row>
    <row r="25" spans="1:17">
      <c r="B25" s="160" t="s">
        <v>46</v>
      </c>
      <c r="C25" s="86">
        <v>-0.10335954999999999</v>
      </c>
      <c r="D25" s="86">
        <v>-0.11200843000000001</v>
      </c>
      <c r="E25" s="86">
        <v>-8.6395600000000003E-2</v>
      </c>
      <c r="F25" s="86">
        <v>-0.10215492</v>
      </c>
      <c r="G25" s="86">
        <v>-0.11322500000000001</v>
      </c>
      <c r="H25" s="87">
        <v>-0.1206419</v>
      </c>
      <c r="I25" s="86"/>
      <c r="K25" s="160" t="s">
        <v>46</v>
      </c>
      <c r="L25" s="201">
        <v>6.7518609999999997E-6</v>
      </c>
      <c r="M25" s="161">
        <v>1.480108E-6</v>
      </c>
      <c r="N25" s="161">
        <v>1.9338600000000001E-4</v>
      </c>
      <c r="O25" s="161">
        <v>1.241821E-5</v>
      </c>
      <c r="P25" s="161">
        <v>1.3888960000000001E-6</v>
      </c>
      <c r="Q25" s="175">
        <v>5.7888480000000003E-8</v>
      </c>
    </row>
    <row r="26" spans="1:17">
      <c r="B26" s="160" t="s">
        <v>47</v>
      </c>
      <c r="C26" s="86">
        <v>-0.15250912999999999</v>
      </c>
      <c r="D26" s="86">
        <v>-0.10261178</v>
      </c>
      <c r="E26" s="86">
        <v>-0.1134363</v>
      </c>
      <c r="F26" s="86">
        <v>-0.14580908000000001</v>
      </c>
      <c r="G26" s="86">
        <v>-0.17896071</v>
      </c>
      <c r="H26" s="87">
        <v>-0.16444800000000001</v>
      </c>
      <c r="I26" s="86"/>
      <c r="K26" s="160" t="s">
        <v>47</v>
      </c>
      <c r="L26" s="201">
        <v>2.6816179999999999E-11</v>
      </c>
      <c r="M26" s="161">
        <v>1.0442190000000001E-5</v>
      </c>
      <c r="N26" s="161">
        <v>9.5429649999999992E-7</v>
      </c>
      <c r="O26" s="161">
        <v>3.981871E-10</v>
      </c>
      <c r="P26" s="161">
        <v>1.7714120000000001E-14</v>
      </c>
      <c r="Q26" s="175">
        <v>1.1829820000000001E-13</v>
      </c>
    </row>
    <row r="27" spans="1:17" ht="17" thickBot="1">
      <c r="B27" s="158" t="s">
        <v>118</v>
      </c>
      <c r="C27" s="91">
        <v>-0.1452743</v>
      </c>
      <c r="D27" s="91">
        <v>-0.11827229</v>
      </c>
      <c r="E27" s="91">
        <v>-0.11713286000000001</v>
      </c>
      <c r="F27" s="159">
        <v>-0.13969498</v>
      </c>
      <c r="G27" s="91">
        <v>-0.14963124</v>
      </c>
      <c r="H27" s="92">
        <v>-0.17369209999999999</v>
      </c>
      <c r="I27" s="86"/>
      <c r="K27" s="158" t="s">
        <v>118</v>
      </c>
      <c r="L27" s="202">
        <v>2.245991E-10</v>
      </c>
      <c r="M27" s="159">
        <v>3.6769389999999999E-7</v>
      </c>
      <c r="N27" s="159">
        <v>4.1568550000000002E-7</v>
      </c>
      <c r="O27" s="159">
        <v>2.1009650000000001E-9</v>
      </c>
      <c r="P27" s="159">
        <v>1.615641E-10</v>
      </c>
      <c r="Q27" s="176">
        <v>4.4351619999999997E-15</v>
      </c>
    </row>
    <row r="28" spans="1:17">
      <c r="B28" s="166"/>
      <c r="C28" s="86"/>
      <c r="D28" s="86"/>
      <c r="E28" s="86"/>
      <c r="F28" s="161"/>
      <c r="G28" s="86"/>
      <c r="H28" s="86"/>
      <c r="I28" s="86"/>
      <c r="K28" s="166"/>
      <c r="L28" s="54"/>
      <c r="M28" s="54"/>
      <c r="N28" s="54"/>
      <c r="O28" s="54"/>
      <c r="P28" s="54"/>
      <c r="Q28" s="54"/>
    </row>
    <row r="29" spans="1:17">
      <c r="A29" s="157" t="s">
        <v>117</v>
      </c>
      <c r="D29" s="157" t="s">
        <v>116</v>
      </c>
      <c r="F29" s="54"/>
    </row>
    <row r="30" spans="1:17">
      <c r="A30" s="179" t="s">
        <v>51</v>
      </c>
      <c r="B30" s="180">
        <v>0</v>
      </c>
      <c r="D30" s="186" t="s">
        <v>115</v>
      </c>
      <c r="E30" s="187">
        <v>0</v>
      </c>
      <c r="F30" s="54"/>
      <c r="L30" s="54"/>
      <c r="M30" s="54"/>
      <c r="N30" s="54"/>
      <c r="O30" s="54"/>
      <c r="P30" s="54"/>
    </row>
    <row r="31" spans="1:17">
      <c r="A31" s="181" t="s">
        <v>52</v>
      </c>
      <c r="B31" s="182">
        <v>1</v>
      </c>
      <c r="D31" s="188" t="s">
        <v>114</v>
      </c>
      <c r="E31" s="189">
        <v>1</v>
      </c>
      <c r="F31" s="54"/>
    </row>
    <row r="32" spans="1:17">
      <c r="A32" s="181" t="s">
        <v>10</v>
      </c>
      <c r="B32" s="182">
        <v>2</v>
      </c>
      <c r="D32" s="193" t="s">
        <v>113</v>
      </c>
      <c r="E32" s="189">
        <v>2</v>
      </c>
      <c r="F32" s="54"/>
    </row>
    <row r="33" spans="1:6">
      <c r="A33" s="181" t="s">
        <v>53</v>
      </c>
      <c r="B33" s="183">
        <v>3</v>
      </c>
      <c r="D33" s="194" t="s">
        <v>112</v>
      </c>
      <c r="E33" s="191">
        <v>3</v>
      </c>
    </row>
    <row r="34" spans="1:6">
      <c r="A34" s="184" t="s">
        <v>54</v>
      </c>
      <c r="B34" s="185">
        <v>4</v>
      </c>
    </row>
    <row r="42" spans="1:6">
      <c r="F42" s="54"/>
    </row>
    <row r="43" spans="1:6">
      <c r="F43" s="54"/>
    </row>
    <row r="44" spans="1:6">
      <c r="F44" s="5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R_Q19(S_Q22_9-16) summary</vt:lpstr>
      <vt:lpstr>R_Q21 summary</vt:lpstr>
      <vt:lpstr>R_Q22 summary</vt:lpstr>
      <vt:lpstr>R_Q23 summary</vt:lpstr>
      <vt:lpstr>R_Q24 summary</vt:lpstr>
      <vt:lpstr>R_Q25 summary</vt:lpstr>
      <vt:lpstr>R_Q26 summary</vt:lpstr>
      <vt:lpstr>R_Q27 summary</vt:lpstr>
      <vt:lpstr>corr Q27.Q22 and Q20.Q21 </vt:lpstr>
      <vt:lpstr>corr Q10. Q21 and Q23c </vt:lpstr>
      <vt:lpstr>Q12 and  Q24</vt:lpstr>
      <vt:lpstr>corr Q16.Q23c and Q17.Q23b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Myoung Keun Lee</dc:creator>
  <cp:lastModifiedBy>Jennifer Wagner</cp:lastModifiedBy>
  <dcterms:created xsi:type="dcterms:W3CDTF">2021-05-17T23:13:09Z</dcterms:created>
  <dcterms:modified xsi:type="dcterms:W3CDTF">2021-06-01T20:14:30Z</dcterms:modified>
</cp:coreProperties>
</file>