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nalysis-3" sheetId="1" r:id="rId1"/>
  </sheets>
  <definedNames/>
  <calcPr fullCalcOnLoad="1"/>
</workbook>
</file>

<file path=xl/sharedStrings.xml><?xml version="1.0" encoding="utf-8"?>
<sst xmlns="http://schemas.openxmlformats.org/spreadsheetml/2006/main" count="148" uniqueCount="86">
  <si>
    <t>Analysis Type:</t>
  </si>
  <si>
    <t>PANTHER Overrepresentation Test (Released 20200728)</t>
  </si>
  <si>
    <t>Annotation Version and Release Date:</t>
  </si>
  <si>
    <t>GO Ontology database DOI:  10.5281/zenodo.4081749 Released 2020-10-09</t>
  </si>
  <si>
    <t>Analyzed List:</t>
  </si>
  <si>
    <t>upload_1 (Mus musculus)</t>
  </si>
  <si>
    <t>Reference List:</t>
  </si>
  <si>
    <t>Mus musculus (all genes in database)</t>
  </si>
  <si>
    <t>Test Type:</t>
  </si>
  <si>
    <t>FISHER</t>
  </si>
  <si>
    <t>Correction:</t>
  </si>
  <si>
    <t>FDR</t>
  </si>
  <si>
    <t>GO biological process complete</t>
  </si>
  <si>
    <t>Mus musculus - REFLIST (21988)</t>
  </si>
  <si>
    <t>antigen processing and presentation of peptide antigen via MHC class Ib (GO:0002428)</t>
  </si>
  <si>
    <t>+</t>
  </si>
  <si>
    <t>antigen processing and presentation of endogenous peptide antigen via MHC class I via ER pathway (GO:0002484)</t>
  </si>
  <si>
    <t>antigen processing and presentation of endogenous peptide antigen via MHC class Ib (GO:0002476)</t>
  </si>
  <si>
    <t>antigen processing and presentation of endogenous peptide antigen via MHC class I via ER pathway, TAP-independent (GO:0002486)</t>
  </si>
  <si>
    <t>antigen processing and presentation of endogenous peptide antigen (GO:0002483)</t>
  </si>
  <si>
    <t>antigen processing and presentation of endogenous peptide antigen via MHC class I (GO:0019885)</t>
  </si>
  <si>
    <t>antigen processing and presentation via MHC class Ib (GO:0002475)</t>
  </si>
  <si>
    <t>antigen processing and presentation of peptide antigen via MHC class I (GO:0002474)</t>
  </si>
  <si>
    <t>antigen processing and presentation of endogenous antigen (GO:0019883)</t>
  </si>
  <si>
    <t>phagocytosis, recognition (GO:0006910)</t>
  </si>
  <si>
    <t>complement activation, classical pathway (GO:0006958)</t>
  </si>
  <si>
    <t>humoral immune response mediated by circulating immunoglobulin (GO:0002455)</t>
  </si>
  <si>
    <t>phagocytosis, engulfment (GO:0006911)</t>
  </si>
  <si>
    <t>complement activation (GO:0006956)</t>
  </si>
  <si>
    <t>plasma membrane invagination (GO:0099024)</t>
  </si>
  <si>
    <t>B cell receptor signaling pathway (GO:0050853)</t>
  </si>
  <si>
    <t>membrane invagination (GO:0010324)</t>
  </si>
  <si>
    <t>antigen processing and presentation of peptide antigen (GO:0048002)</t>
  </si>
  <si>
    <t>immunoglobulin mediated immune response (GO:0016064)</t>
  </si>
  <si>
    <t>B cell mediated immunity (GO:0019724)</t>
  </si>
  <si>
    <t>positive regulation of B cell activation (GO:0050871)</t>
  </si>
  <si>
    <t>immune response-activating cell surface receptor signaling pathway (GO:0002429)</t>
  </si>
  <si>
    <t>immune response-activating signal transduction (GO:0002757)</t>
  </si>
  <si>
    <t>immune response-regulating cell surface receptor signaling pathway (GO:0002768)</t>
  </si>
  <si>
    <t>antigen receptor-mediated signaling pathway (GO:0050851)</t>
  </si>
  <si>
    <t>immune response-regulating signaling pathway (GO:0002764)</t>
  </si>
  <si>
    <t>phagocytosis (GO:0006909)</t>
  </si>
  <si>
    <t>lymphocyte mediated immunity (GO:0002449)</t>
  </si>
  <si>
    <t>activation of immune response (GO:0002253)</t>
  </si>
  <si>
    <t>regulation of B cell activation (GO:0050864)</t>
  </si>
  <si>
    <t>cell recognition (GO:0008037)</t>
  </si>
  <si>
    <t>adaptive immune response based on somatic recombination of immune receptors built from immunoglobulin superfamily domains (GO:0002460)</t>
  </si>
  <si>
    <t>leukocyte mediated immunity (GO:0002443)</t>
  </si>
  <si>
    <t>humoral immune response (GO:0006959)</t>
  </si>
  <si>
    <t>defense response to bacterium (GO:0042742)</t>
  </si>
  <si>
    <t>adaptive immune response (GO:0002250)</t>
  </si>
  <si>
    <t>positive regulation of immune response (GO:0050778)</t>
  </si>
  <si>
    <t>positive regulation of lymphocyte activation (GO:0051251)</t>
  </si>
  <si>
    <t>endocytosis (GO:0006897)</t>
  </si>
  <si>
    <t>positive regulation of leukocyte activation (GO:0002696)</t>
  </si>
  <si>
    <t>positive regulation of cell activation (GO:0050867)</t>
  </si>
  <si>
    <t>innate immune response (GO:0045087)</t>
  </si>
  <si>
    <t>immune effector process (GO:0002252)</t>
  </si>
  <si>
    <t>regulation of immune response (GO:0050776)</t>
  </si>
  <si>
    <t>regulation of lymphocyte activation (GO:0051249)</t>
  </si>
  <si>
    <t>regulation of leukocyte activation (GO:0002694)</t>
  </si>
  <si>
    <t>defense response to other organism (GO:0098542)</t>
  </si>
  <si>
    <t>positive regulation of immune system process (GO:0002684)</t>
  </si>
  <si>
    <t>regulation of cell activation (GO:0050865)</t>
  </si>
  <si>
    <t>response to bacterium (GO:0009617)</t>
  </si>
  <si>
    <t>membrane organization (GO:0061024)</t>
  </si>
  <si>
    <t>defense response (GO:0006952)</t>
  </si>
  <si>
    <t>response to other organism (GO:0051707)</t>
  </si>
  <si>
    <t>response to external biotic stimulus (GO:0043207)</t>
  </si>
  <si>
    <t>regulation of immune system process (GO:0002682)</t>
  </si>
  <si>
    <t>response to biotic stimulus (GO:0009607)</t>
  </si>
  <si>
    <t>interspecies interaction between organisms (GO:0044419)</t>
  </si>
  <si>
    <t>cell surface receptor signaling pathway (GO:0007166)</t>
  </si>
  <si>
    <t>positive regulation of cellular metabolic process (GO:0031325)</t>
  </si>
  <si>
    <t>-</t>
  </si>
  <si>
    <t>positive regulation of nitrogen compound metabolic process (GO:0051173)</t>
  </si>
  <si>
    <t>positive regulation of transcription by RNA polymerase II (GO:0045944)</t>
  </si>
  <si>
    <t>response to hormone (GO:0009725)</t>
  </si>
  <si>
    <t>production of molecular mediator of immune response (GO:0002440)</t>
  </si>
  <si>
    <t>immunoglobulin production (GO:0002377)</t>
  </si>
  <si>
    <t># of genes in uploaded list </t>
  </si>
  <si>
    <t>expected based on size of input list </t>
  </si>
  <si>
    <t>pos = enriched; neg=de-enriched</t>
  </si>
  <si>
    <t>Fold Enrichment</t>
  </si>
  <si>
    <t>raw P-value</t>
  </si>
  <si>
    <t>FDR correction 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</si>
</sst>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140"/>
  <sheetViews>
    <sheetView tabSelected="1" zoomScalePageLayoutView="0" workbookViewId="0" topLeftCell="C1">
      <selection activeCell="C1" sqref="C1"/>
    </sheetView>
  </sheetViews>
  <sheetFormatPr defaultColWidth="9.00390625" defaultRowHeight="15.75"/>
  <cols>
    <col min="1" max="1" width="123.75390625" style="0" bestFit="1" customWidth="1"/>
    <col min="2" max="2" width="64.75390625" style="0" bestFit="1" customWidth="1"/>
    <col min="3" max="3" width="25.75390625" style="0" customWidth="1"/>
    <col min="4" max="4" width="25.00390625" style="0" customWidth="1"/>
    <col min="5" max="5" width="28.00390625" style="0" customWidth="1"/>
    <col min="6" max="6" width="23.75390625" style="0" bestFit="1" customWidth="1"/>
    <col min="7" max="7" width="20.25390625" style="0" bestFit="1" customWidth="1"/>
    <col min="8" max="8" width="13.75390625" style="0" bestFit="1" customWidth="1"/>
    <col min="9" max="16384" width="11.25390625" style="0" customWidth="1"/>
  </cols>
  <sheetData>
    <row r="6" spans="1:2" ht="15">
      <c r="A6" t="s">
        <v>0</v>
      </c>
      <c r="B6" t="s">
        <v>1</v>
      </c>
    </row>
    <row r="7" spans="1:2" ht="15">
      <c r="A7" t="s">
        <v>2</v>
      </c>
      <c r="B7" t="s">
        <v>3</v>
      </c>
    </row>
    <row r="8" spans="1:2" ht="15">
      <c r="A8" t="s">
        <v>4</v>
      </c>
      <c r="B8" t="s">
        <v>5</v>
      </c>
    </row>
    <row r="9" spans="1:2" ht="15">
      <c r="A9" t="s">
        <v>6</v>
      </c>
      <c r="B9" t="s">
        <v>7</v>
      </c>
    </row>
    <row r="10" spans="1:2" ht="15">
      <c r="A10" t="s">
        <v>8</v>
      </c>
      <c r="B10" t="s">
        <v>9</v>
      </c>
    </row>
    <row r="11" spans="1:2" ht="15">
      <c r="A11" t="s">
        <v>10</v>
      </c>
      <c r="B11" t="s">
        <v>11</v>
      </c>
    </row>
    <row r="12" spans="1:8" ht="15">
      <c r="A12" t="s">
        <v>12</v>
      </c>
      <c r="B12" s="3" t="s">
        <v>13</v>
      </c>
      <c r="C12" s="2" t="s">
        <v>80</v>
      </c>
      <c r="D12" s="2" t="s">
        <v>81</v>
      </c>
      <c r="E12" s="2" t="s">
        <v>82</v>
      </c>
      <c r="F12" s="2" t="s">
        <v>83</v>
      </c>
      <c r="G12" s="2" t="s">
        <v>84</v>
      </c>
      <c r="H12" s="2" t="s">
        <v>85</v>
      </c>
    </row>
    <row r="13" spans="1:9" ht="15">
      <c r="A13" t="s">
        <v>24</v>
      </c>
      <c r="B13">
        <v>203</v>
      </c>
      <c r="C13">
        <v>109</v>
      </c>
      <c r="D13">
        <v>36.41</v>
      </c>
      <c r="E13" t="s">
        <v>15</v>
      </c>
      <c r="F13">
        <v>2.99</v>
      </c>
      <c r="G13" s="1">
        <v>4.79E-18</v>
      </c>
      <c r="H13" s="1">
        <v>7.57E-14</v>
      </c>
      <c r="I13">
        <f aca="true" t="shared" si="0" ref="I13:I44">-LOG10(H13)</f>
        <v>13.120904120499928</v>
      </c>
    </row>
    <row r="14" spans="1:9" ht="15">
      <c r="A14" s="4" t="s">
        <v>25</v>
      </c>
      <c r="B14">
        <v>216</v>
      </c>
      <c r="C14">
        <v>112</v>
      </c>
      <c r="D14">
        <v>38.74</v>
      </c>
      <c r="E14" t="s">
        <v>15</v>
      </c>
      <c r="F14">
        <v>2.89</v>
      </c>
      <c r="G14" s="1">
        <v>1.04E-17</v>
      </c>
      <c r="H14" s="1">
        <v>8.23E-14</v>
      </c>
      <c r="I14">
        <f t="shared" si="0"/>
        <v>13.08460016478773</v>
      </c>
    </row>
    <row r="15" spans="1:9" ht="15">
      <c r="A15" s="4" t="s">
        <v>27</v>
      </c>
      <c r="B15">
        <v>231</v>
      </c>
      <c r="C15">
        <v>116</v>
      </c>
      <c r="D15">
        <v>41.43</v>
      </c>
      <c r="E15" t="s">
        <v>15</v>
      </c>
      <c r="F15">
        <v>2.8</v>
      </c>
      <c r="G15" s="1">
        <v>2.35E-17</v>
      </c>
      <c r="H15" s="1">
        <v>1.24E-13</v>
      </c>
      <c r="I15">
        <f t="shared" si="0"/>
        <v>12.906578314837764</v>
      </c>
    </row>
    <row r="16" spans="1:9" ht="15">
      <c r="A16" s="4" t="s">
        <v>29</v>
      </c>
      <c r="B16">
        <v>240</v>
      </c>
      <c r="C16">
        <v>118</v>
      </c>
      <c r="D16">
        <v>43.05</v>
      </c>
      <c r="E16" t="s">
        <v>15</v>
      </c>
      <c r="F16">
        <v>2.74</v>
      </c>
      <c r="G16" s="1">
        <v>4.18E-17</v>
      </c>
      <c r="H16" s="1">
        <v>1.32E-13</v>
      </c>
      <c r="I16">
        <f t="shared" si="0"/>
        <v>12.87942606879415</v>
      </c>
    </row>
    <row r="17" spans="1:9" ht="15">
      <c r="A17" s="4" t="s">
        <v>31</v>
      </c>
      <c r="B17">
        <v>246</v>
      </c>
      <c r="C17">
        <v>119</v>
      </c>
      <c r="D17">
        <v>44.13</v>
      </c>
      <c r="E17" t="s">
        <v>15</v>
      </c>
      <c r="F17">
        <v>2.7</v>
      </c>
      <c r="G17" s="1">
        <v>5.56E-17</v>
      </c>
      <c r="H17" s="1">
        <v>1.46E-13</v>
      </c>
      <c r="I17">
        <f t="shared" si="0"/>
        <v>12.835647144215564</v>
      </c>
    </row>
    <row r="18" spans="1:9" ht="15">
      <c r="A18" s="4" t="s">
        <v>26</v>
      </c>
      <c r="B18">
        <v>221</v>
      </c>
      <c r="C18">
        <v>112</v>
      </c>
      <c r="D18">
        <v>39.64</v>
      </c>
      <c r="E18" t="s">
        <v>15</v>
      </c>
      <c r="F18">
        <v>2.83</v>
      </c>
      <c r="G18" s="1">
        <v>3.95E-17</v>
      </c>
      <c r="H18" s="1">
        <v>1.56E-13</v>
      </c>
      <c r="I18">
        <f t="shared" si="0"/>
        <v>12.806875401645538</v>
      </c>
    </row>
    <row r="19" spans="1:9" ht="15">
      <c r="A19" s="4" t="s">
        <v>28</v>
      </c>
      <c r="B19">
        <v>228</v>
      </c>
      <c r="C19">
        <v>113</v>
      </c>
      <c r="D19">
        <v>40.9</v>
      </c>
      <c r="E19" t="s">
        <v>15</v>
      </c>
      <c r="F19">
        <v>2.76</v>
      </c>
      <c r="G19" s="1">
        <v>1.02E-16</v>
      </c>
      <c r="H19" s="1">
        <v>2.3E-13</v>
      </c>
      <c r="I19">
        <f t="shared" si="0"/>
        <v>12.638272163982407</v>
      </c>
    </row>
    <row r="20" spans="1:9" ht="15">
      <c r="A20" s="4" t="s">
        <v>30</v>
      </c>
      <c r="B20">
        <v>220</v>
      </c>
      <c r="C20">
        <v>108</v>
      </c>
      <c r="D20">
        <v>39.46</v>
      </c>
      <c r="E20" t="s">
        <v>15</v>
      </c>
      <c r="F20">
        <v>2.74</v>
      </c>
      <c r="G20" s="1">
        <v>7.9E-16</v>
      </c>
      <c r="H20" s="1">
        <v>1.56E-12</v>
      </c>
      <c r="I20">
        <f t="shared" si="0"/>
        <v>11.806875401645538</v>
      </c>
    </row>
    <row r="21" spans="1:9" ht="15">
      <c r="A21" s="4" t="s">
        <v>43</v>
      </c>
      <c r="B21">
        <v>404</v>
      </c>
      <c r="C21">
        <v>159</v>
      </c>
      <c r="D21">
        <v>72.47</v>
      </c>
      <c r="E21" t="s">
        <v>15</v>
      </c>
      <c r="F21">
        <v>2.19</v>
      </c>
      <c r="G21" s="1">
        <v>1.68E-15</v>
      </c>
      <c r="H21" s="1">
        <v>2.95E-12</v>
      </c>
      <c r="I21">
        <f t="shared" si="0"/>
        <v>11.530177984021837</v>
      </c>
    </row>
    <row r="22" spans="1:9" ht="15">
      <c r="A22" s="4" t="s">
        <v>38</v>
      </c>
      <c r="B22">
        <v>342</v>
      </c>
      <c r="C22">
        <v>141</v>
      </c>
      <c r="D22">
        <v>61.34</v>
      </c>
      <c r="E22" t="s">
        <v>15</v>
      </c>
      <c r="F22">
        <v>2.3</v>
      </c>
      <c r="G22" s="1">
        <v>3.18E-15</v>
      </c>
      <c r="H22" s="1">
        <v>5.02E-12</v>
      </c>
      <c r="I22">
        <f t="shared" si="0"/>
        <v>11.29929628285498</v>
      </c>
    </row>
    <row r="23" spans="1:9" ht="15">
      <c r="A23" s="4" t="s">
        <v>37</v>
      </c>
      <c r="B23">
        <v>331</v>
      </c>
      <c r="C23">
        <v>137</v>
      </c>
      <c r="D23">
        <v>59.37</v>
      </c>
      <c r="E23" t="s">
        <v>15</v>
      </c>
      <c r="F23">
        <v>2.31</v>
      </c>
      <c r="G23" s="1">
        <v>5.91E-15</v>
      </c>
      <c r="H23" s="1">
        <v>7.17E-12</v>
      </c>
      <c r="I23">
        <f t="shared" si="0"/>
        <v>11.1444808443322</v>
      </c>
    </row>
    <row r="24" spans="1:9" ht="15">
      <c r="A24" s="4" t="s">
        <v>40</v>
      </c>
      <c r="B24">
        <v>345</v>
      </c>
      <c r="C24">
        <v>141</v>
      </c>
      <c r="D24">
        <v>61.88</v>
      </c>
      <c r="E24" t="s">
        <v>15</v>
      </c>
      <c r="F24">
        <v>2.28</v>
      </c>
      <c r="G24" s="1">
        <v>6.44E-15</v>
      </c>
      <c r="H24" s="1">
        <v>7.26E-12</v>
      </c>
      <c r="I24">
        <f t="shared" si="0"/>
        <v>11.139063379299905</v>
      </c>
    </row>
    <row r="25" spans="1:9" ht="15">
      <c r="A25" s="4" t="s">
        <v>36</v>
      </c>
      <c r="B25">
        <v>330</v>
      </c>
      <c r="C25">
        <v>137</v>
      </c>
      <c r="D25">
        <v>59.19</v>
      </c>
      <c r="E25" t="s">
        <v>15</v>
      </c>
      <c r="F25">
        <v>2.31</v>
      </c>
      <c r="G25" s="1">
        <v>5.26E-15</v>
      </c>
      <c r="H25" s="1">
        <v>7.55E-12</v>
      </c>
      <c r="I25">
        <f t="shared" si="0"/>
        <v>11.122053048370812</v>
      </c>
    </row>
    <row r="26" spans="1:9" ht="15">
      <c r="A26" s="4" t="s">
        <v>33</v>
      </c>
      <c r="B26">
        <v>267</v>
      </c>
      <c r="C26">
        <v>119</v>
      </c>
      <c r="D26">
        <v>47.89</v>
      </c>
      <c r="E26" t="s">
        <v>15</v>
      </c>
      <c r="F26">
        <v>2.48</v>
      </c>
      <c r="G26" s="1">
        <v>5.9E-15</v>
      </c>
      <c r="H26" s="1">
        <v>7.76E-12</v>
      </c>
      <c r="I26">
        <f t="shared" si="0"/>
        <v>11.110138278741811</v>
      </c>
    </row>
    <row r="27" spans="1:9" ht="15">
      <c r="A27" s="4" t="s">
        <v>34</v>
      </c>
      <c r="B27">
        <v>271</v>
      </c>
      <c r="C27">
        <v>120</v>
      </c>
      <c r="D27">
        <v>48.61</v>
      </c>
      <c r="E27" t="s">
        <v>15</v>
      </c>
      <c r="F27">
        <v>2.47</v>
      </c>
      <c r="G27" s="1">
        <v>7.81E-15</v>
      </c>
      <c r="H27" s="1">
        <v>8.22E-12</v>
      </c>
      <c r="I27">
        <f t="shared" si="0"/>
        <v>11.08512818245995</v>
      </c>
    </row>
    <row r="28" spans="1:9" ht="15">
      <c r="A28" s="4" t="s">
        <v>41</v>
      </c>
      <c r="B28">
        <v>333</v>
      </c>
      <c r="C28">
        <v>136</v>
      </c>
      <c r="D28">
        <v>59.73</v>
      </c>
      <c r="E28" t="s">
        <v>15</v>
      </c>
      <c r="F28">
        <v>2.28</v>
      </c>
      <c r="G28" s="1">
        <v>1.8E-14</v>
      </c>
      <c r="H28" s="1">
        <v>1.77E-11</v>
      </c>
      <c r="I28">
        <f t="shared" si="0"/>
        <v>10.752026733638193</v>
      </c>
    </row>
    <row r="29" spans="1:9" ht="15">
      <c r="A29" s="4" t="s">
        <v>49</v>
      </c>
      <c r="B29">
        <v>497</v>
      </c>
      <c r="C29">
        <v>177</v>
      </c>
      <c r="D29">
        <v>89.15</v>
      </c>
      <c r="E29" t="s">
        <v>15</v>
      </c>
      <c r="F29">
        <v>1.99</v>
      </c>
      <c r="G29" s="1">
        <v>7.43E-14</v>
      </c>
      <c r="H29" s="1">
        <v>6.89E-11</v>
      </c>
      <c r="I29">
        <f t="shared" si="0"/>
        <v>10.161780778092375</v>
      </c>
    </row>
    <row r="30" spans="1:9" ht="15">
      <c r="A30" s="4" t="s">
        <v>39</v>
      </c>
      <c r="B30">
        <v>306</v>
      </c>
      <c r="C30">
        <v>126</v>
      </c>
      <c r="D30">
        <v>54.89</v>
      </c>
      <c r="E30" t="s">
        <v>15</v>
      </c>
      <c r="F30">
        <v>2.3</v>
      </c>
      <c r="G30" s="1">
        <v>1.06E-13</v>
      </c>
      <c r="H30" s="1">
        <v>9.3E-11</v>
      </c>
      <c r="I30">
        <f t="shared" si="0"/>
        <v>10.031517051446064</v>
      </c>
    </row>
    <row r="31" spans="1:9" ht="15">
      <c r="A31" s="4" t="s">
        <v>42</v>
      </c>
      <c r="B31">
        <v>321</v>
      </c>
      <c r="C31">
        <v>130</v>
      </c>
      <c r="D31">
        <v>57.58</v>
      </c>
      <c r="E31" t="s">
        <v>15</v>
      </c>
      <c r="F31">
        <v>2.26</v>
      </c>
      <c r="G31" s="1">
        <v>1.27E-13</v>
      </c>
      <c r="H31" s="1">
        <v>1.06E-10</v>
      </c>
      <c r="I31">
        <f t="shared" si="0"/>
        <v>9.97469413473523</v>
      </c>
    </row>
    <row r="32" spans="1:9" ht="15">
      <c r="A32" s="4" t="s">
        <v>51</v>
      </c>
      <c r="B32">
        <v>667</v>
      </c>
      <c r="C32">
        <v>216</v>
      </c>
      <c r="D32">
        <v>119.64</v>
      </c>
      <c r="E32" t="s">
        <v>15</v>
      </c>
      <c r="F32">
        <v>1.81</v>
      </c>
      <c r="G32" s="1">
        <v>2.75E-13</v>
      </c>
      <c r="H32" s="1">
        <v>2.17E-10</v>
      </c>
      <c r="I32">
        <f t="shared" si="0"/>
        <v>9.66354026615147</v>
      </c>
    </row>
    <row r="33" spans="1:9" ht="15">
      <c r="A33" s="4" t="s">
        <v>35</v>
      </c>
      <c r="B33">
        <v>271</v>
      </c>
      <c r="C33">
        <v>114</v>
      </c>
      <c r="D33">
        <v>48.61</v>
      </c>
      <c r="E33" t="s">
        <v>15</v>
      </c>
      <c r="F33">
        <v>2.35</v>
      </c>
      <c r="G33" s="1">
        <v>5.25E-13</v>
      </c>
      <c r="H33" s="1">
        <v>3.94E-10</v>
      </c>
      <c r="I33">
        <f t="shared" si="0"/>
        <v>9.404503778174426</v>
      </c>
    </row>
    <row r="34" spans="1:9" ht="15">
      <c r="A34" s="4" t="s">
        <v>48</v>
      </c>
      <c r="B34">
        <v>423</v>
      </c>
      <c r="C34">
        <v>153</v>
      </c>
      <c r="D34">
        <v>75.87</v>
      </c>
      <c r="E34" t="s">
        <v>15</v>
      </c>
      <c r="F34">
        <v>2.02</v>
      </c>
      <c r="G34" s="1">
        <v>1.09E-12</v>
      </c>
      <c r="H34" s="1">
        <v>7.81E-10</v>
      </c>
      <c r="I34">
        <f t="shared" si="0"/>
        <v>9.1073489661227</v>
      </c>
    </row>
    <row r="35" spans="1:9" ht="15">
      <c r="A35" s="4" t="s">
        <v>46</v>
      </c>
      <c r="B35">
        <v>342</v>
      </c>
      <c r="C35">
        <v>130</v>
      </c>
      <c r="D35">
        <v>61.34</v>
      </c>
      <c r="E35" t="s">
        <v>15</v>
      </c>
      <c r="F35">
        <v>2.12</v>
      </c>
      <c r="G35" s="1">
        <v>3.73E-12</v>
      </c>
      <c r="H35" s="1">
        <v>2.56E-09</v>
      </c>
      <c r="I35">
        <f t="shared" si="0"/>
        <v>8.59176003468815</v>
      </c>
    </row>
    <row r="36" spans="1:9" ht="15">
      <c r="A36" s="4" t="s">
        <v>78</v>
      </c>
      <c r="B36">
        <v>292</v>
      </c>
      <c r="C36">
        <v>9</v>
      </c>
      <c r="D36">
        <v>52.38</v>
      </c>
      <c r="E36" t="s">
        <v>74</v>
      </c>
      <c r="F36">
        <v>0.17</v>
      </c>
      <c r="G36" s="1">
        <v>4.15E-12</v>
      </c>
      <c r="H36" s="1">
        <v>2.73E-09</v>
      </c>
      <c r="I36">
        <f t="shared" si="0"/>
        <v>8.563837352959244</v>
      </c>
    </row>
    <row r="37" spans="1:9" ht="15">
      <c r="A37" s="4" t="s">
        <v>44</v>
      </c>
      <c r="B37">
        <v>319</v>
      </c>
      <c r="C37">
        <v>124</v>
      </c>
      <c r="D37">
        <v>57.22</v>
      </c>
      <c r="E37" t="s">
        <v>15</v>
      </c>
      <c r="F37">
        <v>2.17</v>
      </c>
      <c r="G37" s="1">
        <v>4.64E-12</v>
      </c>
      <c r="H37" s="1">
        <v>2.93E-09</v>
      </c>
      <c r="I37">
        <f t="shared" si="0"/>
        <v>8.53313237964589</v>
      </c>
    </row>
    <row r="38" spans="1:9" ht="15">
      <c r="A38" s="4" t="s">
        <v>47</v>
      </c>
      <c r="B38">
        <v>360</v>
      </c>
      <c r="C38">
        <v>134</v>
      </c>
      <c r="D38">
        <v>64.57</v>
      </c>
      <c r="E38" t="s">
        <v>15</v>
      </c>
      <c r="F38">
        <v>2.08</v>
      </c>
      <c r="G38" s="1">
        <v>6.78E-12</v>
      </c>
      <c r="H38" s="1">
        <v>4.12E-09</v>
      </c>
      <c r="I38">
        <f t="shared" si="0"/>
        <v>8.385102783966865</v>
      </c>
    </row>
    <row r="39" spans="1:9" ht="15">
      <c r="A39" s="4" t="s">
        <v>79</v>
      </c>
      <c r="B39">
        <v>263</v>
      </c>
      <c r="C39">
        <v>7</v>
      </c>
      <c r="D39">
        <v>47.17</v>
      </c>
      <c r="E39" t="s">
        <v>74</v>
      </c>
      <c r="F39">
        <v>0.15</v>
      </c>
      <c r="G39" s="1">
        <v>9.45E-12</v>
      </c>
      <c r="H39" s="1">
        <v>5.52E-09</v>
      </c>
      <c r="I39">
        <f t="shared" si="0"/>
        <v>8.2580609222708</v>
      </c>
    </row>
    <row r="40" spans="1:9" ht="15">
      <c r="A40" s="4" t="s">
        <v>45</v>
      </c>
      <c r="B40">
        <v>324</v>
      </c>
      <c r="C40">
        <v>124</v>
      </c>
      <c r="D40">
        <v>58.12</v>
      </c>
      <c r="E40" t="s">
        <v>15</v>
      </c>
      <c r="F40">
        <v>2.13</v>
      </c>
      <c r="G40" s="1">
        <v>1.01E-11</v>
      </c>
      <c r="H40" s="1">
        <v>5.69E-09</v>
      </c>
      <c r="I40">
        <f t="shared" si="0"/>
        <v>8.244887733604928</v>
      </c>
    </row>
    <row r="41" spans="1:9" ht="15">
      <c r="A41" s="4" t="s">
        <v>56</v>
      </c>
      <c r="B41">
        <v>833</v>
      </c>
      <c r="C41">
        <v>246</v>
      </c>
      <c r="D41">
        <v>149.42</v>
      </c>
      <c r="E41" t="s">
        <v>15</v>
      </c>
      <c r="F41">
        <v>1.65</v>
      </c>
      <c r="G41" s="1">
        <v>1.98E-11</v>
      </c>
      <c r="H41" s="1">
        <v>1.08E-08</v>
      </c>
      <c r="I41">
        <f t="shared" si="0"/>
        <v>7.966576244513051</v>
      </c>
    </row>
    <row r="42" spans="1:9" ht="15">
      <c r="A42" s="4" t="s">
        <v>58</v>
      </c>
      <c r="B42">
        <v>863</v>
      </c>
      <c r="C42">
        <v>250</v>
      </c>
      <c r="D42">
        <v>154.8</v>
      </c>
      <c r="E42" t="s">
        <v>15</v>
      </c>
      <c r="F42">
        <v>1.62</v>
      </c>
      <c r="G42" s="1">
        <v>7.04E-11</v>
      </c>
      <c r="H42" s="1">
        <v>3.71E-08</v>
      </c>
      <c r="I42">
        <f t="shared" si="0"/>
        <v>7.430626090384954</v>
      </c>
    </row>
    <row r="43" spans="1:9" ht="15">
      <c r="A43" s="4" t="s">
        <v>50</v>
      </c>
      <c r="B43">
        <v>489</v>
      </c>
      <c r="C43">
        <v>160</v>
      </c>
      <c r="D43">
        <v>87.71</v>
      </c>
      <c r="E43" t="s">
        <v>15</v>
      </c>
      <c r="F43">
        <v>1.82</v>
      </c>
      <c r="G43" s="1">
        <v>2E-10</v>
      </c>
      <c r="H43" s="1">
        <v>1.02E-07</v>
      </c>
      <c r="I43">
        <f t="shared" si="0"/>
        <v>6.991399828238082</v>
      </c>
    </row>
    <row r="44" spans="1:9" ht="15">
      <c r="A44" s="4" t="s">
        <v>53</v>
      </c>
      <c r="B44">
        <v>555</v>
      </c>
      <c r="C44">
        <v>174</v>
      </c>
      <c r="D44">
        <v>99.55</v>
      </c>
      <c r="E44" t="s">
        <v>15</v>
      </c>
      <c r="F44">
        <v>1.75</v>
      </c>
      <c r="G44" s="1">
        <v>5.09E-10</v>
      </c>
      <c r="H44" s="1">
        <v>2.51E-07</v>
      </c>
      <c r="I44">
        <f t="shared" si="0"/>
        <v>6.600326278518962</v>
      </c>
    </row>
    <row r="45" spans="1:9" ht="15">
      <c r="A45" s="4" t="s">
        <v>52</v>
      </c>
      <c r="B45">
        <v>464</v>
      </c>
      <c r="C45">
        <v>148</v>
      </c>
      <c r="D45">
        <v>83.23</v>
      </c>
      <c r="E45" t="s">
        <v>15</v>
      </c>
      <c r="F45">
        <v>1.78</v>
      </c>
      <c r="G45" s="1">
        <v>4.71E-09</v>
      </c>
      <c r="H45" s="1">
        <v>2.25E-06</v>
      </c>
      <c r="I45">
        <f aca="true" t="shared" si="1" ref="I45:I76">-LOG10(H45)</f>
        <v>5.647817481888637</v>
      </c>
    </row>
    <row r="46" spans="1:9" ht="15">
      <c r="A46" s="4" t="s">
        <v>57</v>
      </c>
      <c r="B46">
        <v>659</v>
      </c>
      <c r="C46">
        <v>193</v>
      </c>
      <c r="D46">
        <v>118.21</v>
      </c>
      <c r="E46" t="s">
        <v>15</v>
      </c>
      <c r="F46">
        <v>1.63</v>
      </c>
      <c r="G46" s="1">
        <v>4.99E-09</v>
      </c>
      <c r="H46" s="1">
        <v>2.25E-06</v>
      </c>
      <c r="I46">
        <f t="shared" si="1"/>
        <v>5.647817481888637</v>
      </c>
    </row>
    <row r="47" spans="1:9" ht="15">
      <c r="A47" s="4" t="s">
        <v>61</v>
      </c>
      <c r="B47">
        <v>1068</v>
      </c>
      <c r="C47">
        <v>284</v>
      </c>
      <c r="D47">
        <v>191.57</v>
      </c>
      <c r="E47" t="s">
        <v>15</v>
      </c>
      <c r="F47">
        <v>1.48</v>
      </c>
      <c r="G47" s="1">
        <v>4.84E-09</v>
      </c>
      <c r="H47" s="1">
        <v>2.25E-06</v>
      </c>
      <c r="I47">
        <f t="shared" si="1"/>
        <v>5.647817481888637</v>
      </c>
    </row>
    <row r="48" spans="1:9" ht="15">
      <c r="A48" s="4" t="s">
        <v>54</v>
      </c>
      <c r="B48">
        <v>526</v>
      </c>
      <c r="C48">
        <v>160</v>
      </c>
      <c r="D48">
        <v>94.35</v>
      </c>
      <c r="E48" t="s">
        <v>15</v>
      </c>
      <c r="F48">
        <v>1.7</v>
      </c>
      <c r="G48" s="1">
        <v>1.69E-08</v>
      </c>
      <c r="H48" s="1">
        <v>7.41E-06</v>
      </c>
      <c r="I48">
        <f t="shared" si="1"/>
        <v>5.130181792020672</v>
      </c>
    </row>
    <row r="49" spans="1:9" ht="15">
      <c r="A49" s="4" t="s">
        <v>55</v>
      </c>
      <c r="B49">
        <v>541</v>
      </c>
      <c r="C49">
        <v>163</v>
      </c>
      <c r="D49">
        <v>97.04</v>
      </c>
      <c r="E49" t="s">
        <v>15</v>
      </c>
      <c r="F49">
        <v>1.68</v>
      </c>
      <c r="G49" s="1">
        <v>1.9E-08</v>
      </c>
      <c r="H49" s="1">
        <v>8.1E-06</v>
      </c>
      <c r="I49">
        <f t="shared" si="1"/>
        <v>5.0915149811213505</v>
      </c>
    </row>
    <row r="50" spans="1:9" ht="15">
      <c r="A50" s="4" t="s">
        <v>62</v>
      </c>
      <c r="B50">
        <v>1023</v>
      </c>
      <c r="C50">
        <v>269</v>
      </c>
      <c r="D50">
        <v>183.5</v>
      </c>
      <c r="E50" t="s">
        <v>15</v>
      </c>
      <c r="F50">
        <v>1.47</v>
      </c>
      <c r="G50" s="1">
        <v>3.03E-08</v>
      </c>
      <c r="H50" s="1">
        <v>1.26E-05</v>
      </c>
      <c r="I50">
        <f t="shared" si="1"/>
        <v>4.8996294548824375</v>
      </c>
    </row>
    <row r="51" spans="1:9" ht="15">
      <c r="A51" s="4" t="s">
        <v>59</v>
      </c>
      <c r="B51">
        <v>629</v>
      </c>
      <c r="C51">
        <v>179</v>
      </c>
      <c r="D51">
        <v>112.82</v>
      </c>
      <c r="E51" t="s">
        <v>15</v>
      </c>
      <c r="F51">
        <v>1.59</v>
      </c>
      <c r="G51" s="1">
        <v>1.15E-07</v>
      </c>
      <c r="H51" s="1">
        <v>4.66E-05</v>
      </c>
      <c r="I51">
        <f t="shared" si="1"/>
        <v>4.33161408331</v>
      </c>
    </row>
    <row r="52" spans="1:9" ht="15">
      <c r="A52" s="4" t="s">
        <v>66</v>
      </c>
      <c r="B52">
        <v>1441</v>
      </c>
      <c r="C52">
        <v>347</v>
      </c>
      <c r="D52">
        <v>258.47</v>
      </c>
      <c r="E52" t="s">
        <v>15</v>
      </c>
      <c r="F52">
        <v>1.34</v>
      </c>
      <c r="G52" s="1">
        <v>7.13E-07</v>
      </c>
      <c r="H52" s="1">
        <v>0.000281</v>
      </c>
      <c r="I52">
        <f t="shared" si="1"/>
        <v>3.55129368009492</v>
      </c>
    </row>
    <row r="53" spans="1:9" ht="15">
      <c r="A53" s="4" t="s">
        <v>64</v>
      </c>
      <c r="B53">
        <v>874</v>
      </c>
      <c r="C53">
        <v>227</v>
      </c>
      <c r="D53">
        <v>156.77</v>
      </c>
      <c r="E53" t="s">
        <v>15</v>
      </c>
      <c r="F53">
        <v>1.45</v>
      </c>
      <c r="G53" s="1">
        <v>9.42E-07</v>
      </c>
      <c r="H53" s="1">
        <v>0.000363</v>
      </c>
      <c r="I53">
        <f t="shared" si="1"/>
        <v>3.4400933749638876</v>
      </c>
    </row>
    <row r="54" spans="1:9" ht="15">
      <c r="A54" s="4" t="s">
        <v>60</v>
      </c>
      <c r="B54">
        <v>737</v>
      </c>
      <c r="C54">
        <v>196</v>
      </c>
      <c r="D54">
        <v>132.2</v>
      </c>
      <c r="E54" t="s">
        <v>15</v>
      </c>
      <c r="F54">
        <v>1.48</v>
      </c>
      <c r="G54" s="1">
        <v>1.59E-06</v>
      </c>
      <c r="H54" s="1">
        <v>0.000599</v>
      </c>
      <c r="I54">
        <f t="shared" si="1"/>
        <v>3.2225731776106885</v>
      </c>
    </row>
    <row r="55" spans="1:9" ht="15">
      <c r="A55" s="4" t="s">
        <v>69</v>
      </c>
      <c r="B55">
        <v>1485</v>
      </c>
      <c r="C55">
        <v>351</v>
      </c>
      <c r="D55">
        <v>266.37</v>
      </c>
      <c r="E55" t="s">
        <v>15</v>
      </c>
      <c r="F55">
        <v>1.32</v>
      </c>
      <c r="G55" s="1">
        <v>2.69E-06</v>
      </c>
      <c r="H55" s="1">
        <v>0.000986</v>
      </c>
      <c r="I55">
        <f t="shared" si="1"/>
        <v>3.006123085058789</v>
      </c>
    </row>
    <row r="56" spans="1:9" ht="15">
      <c r="A56" s="4" t="s">
        <v>63</v>
      </c>
      <c r="B56">
        <v>782</v>
      </c>
      <c r="C56">
        <v>204</v>
      </c>
      <c r="D56">
        <v>140.27</v>
      </c>
      <c r="E56" t="s">
        <v>15</v>
      </c>
      <c r="F56">
        <v>1.45</v>
      </c>
      <c r="G56" s="1">
        <v>2.99E-06</v>
      </c>
      <c r="H56" s="1">
        <v>0.00107</v>
      </c>
      <c r="I56">
        <f t="shared" si="1"/>
        <v>2.9706162223147903</v>
      </c>
    </row>
    <row r="57" spans="1:9" ht="15">
      <c r="A57" s="4" t="s">
        <v>67</v>
      </c>
      <c r="B57">
        <v>1422</v>
      </c>
      <c r="C57">
        <v>337</v>
      </c>
      <c r="D57">
        <v>255.06</v>
      </c>
      <c r="E57" t="s">
        <v>15</v>
      </c>
      <c r="F57">
        <v>1.32</v>
      </c>
      <c r="G57" s="1">
        <v>3.35E-06</v>
      </c>
      <c r="H57" s="1">
        <v>0.00117</v>
      </c>
      <c r="I57">
        <f t="shared" si="1"/>
        <v>2.9318141382538383</v>
      </c>
    </row>
    <row r="58" spans="1:9" ht="15">
      <c r="A58" s="4" t="s">
        <v>68</v>
      </c>
      <c r="B58">
        <v>1424</v>
      </c>
      <c r="C58">
        <v>337</v>
      </c>
      <c r="D58">
        <v>255.42</v>
      </c>
      <c r="E58" t="s">
        <v>15</v>
      </c>
      <c r="F58">
        <v>1.32</v>
      </c>
      <c r="G58" s="1">
        <v>3.97E-06</v>
      </c>
      <c r="H58" s="1">
        <v>0.00136</v>
      </c>
      <c r="I58">
        <f t="shared" si="1"/>
        <v>2.8664610916297826</v>
      </c>
    </row>
    <row r="59" spans="1:9" ht="15">
      <c r="A59" s="4" t="s">
        <v>70</v>
      </c>
      <c r="B59">
        <v>1454</v>
      </c>
      <c r="C59">
        <v>343</v>
      </c>
      <c r="D59">
        <v>260.8</v>
      </c>
      <c r="E59" t="s">
        <v>15</v>
      </c>
      <c r="F59">
        <v>1.32</v>
      </c>
      <c r="G59" s="1">
        <v>4.15E-06</v>
      </c>
      <c r="H59" s="1">
        <v>0.00136</v>
      </c>
      <c r="I59">
        <f t="shared" si="1"/>
        <v>2.8664610916297826</v>
      </c>
    </row>
    <row r="60" spans="1:9" ht="15">
      <c r="A60" s="4" t="s">
        <v>65</v>
      </c>
      <c r="B60">
        <v>789</v>
      </c>
      <c r="C60">
        <v>204</v>
      </c>
      <c r="D60">
        <v>141.52</v>
      </c>
      <c r="E60" t="s">
        <v>15</v>
      </c>
      <c r="F60">
        <v>1.44</v>
      </c>
      <c r="G60" s="1">
        <v>4.11E-06</v>
      </c>
      <c r="H60" s="1">
        <v>0.00138</v>
      </c>
      <c r="I60">
        <f t="shared" si="1"/>
        <v>2.8601209135987635</v>
      </c>
    </row>
    <row r="61" spans="1:9" ht="15">
      <c r="A61" s="4" t="s">
        <v>22</v>
      </c>
      <c r="B61">
        <v>51</v>
      </c>
      <c r="C61">
        <v>28</v>
      </c>
      <c r="D61">
        <v>9.15</v>
      </c>
      <c r="E61" t="s">
        <v>15</v>
      </c>
      <c r="F61">
        <v>3.06</v>
      </c>
      <c r="G61" s="1">
        <v>9.48E-06</v>
      </c>
      <c r="H61" s="1">
        <v>0.00305</v>
      </c>
      <c r="I61">
        <f t="shared" si="1"/>
        <v>2.515700160653214</v>
      </c>
    </row>
    <row r="62" spans="1:9" ht="15">
      <c r="A62" s="4" t="s">
        <v>20</v>
      </c>
      <c r="B62">
        <v>41</v>
      </c>
      <c r="C62">
        <v>24</v>
      </c>
      <c r="D62">
        <v>7.35</v>
      </c>
      <c r="E62" t="s">
        <v>15</v>
      </c>
      <c r="F62">
        <v>3.26</v>
      </c>
      <c r="G62" s="1">
        <v>1.47E-05</v>
      </c>
      <c r="H62" s="1">
        <v>0.00454</v>
      </c>
      <c r="I62">
        <f t="shared" si="1"/>
        <v>2.3429441471428962</v>
      </c>
    </row>
    <row r="63" spans="1:9" ht="15">
      <c r="A63" s="4" t="s">
        <v>19</v>
      </c>
      <c r="B63">
        <v>41</v>
      </c>
      <c r="C63">
        <v>24</v>
      </c>
      <c r="D63">
        <v>7.35</v>
      </c>
      <c r="E63" t="s">
        <v>15</v>
      </c>
      <c r="F63">
        <v>3.26</v>
      </c>
      <c r="G63" s="1">
        <v>1.47E-05</v>
      </c>
      <c r="H63" s="1">
        <v>0.00463</v>
      </c>
      <c r="I63">
        <f t="shared" si="1"/>
        <v>2.3344190089820467</v>
      </c>
    </row>
    <row r="64" spans="1:9" ht="15">
      <c r="A64" s="4" t="s">
        <v>75</v>
      </c>
      <c r="B64">
        <v>3048</v>
      </c>
      <c r="C64">
        <v>448</v>
      </c>
      <c r="D64">
        <v>546.72</v>
      </c>
      <c r="E64" t="s">
        <v>74</v>
      </c>
      <c r="F64">
        <v>0.82</v>
      </c>
      <c r="G64" s="1">
        <v>1.66E-05</v>
      </c>
      <c r="H64" s="1">
        <v>0.00505</v>
      </c>
      <c r="I64">
        <f t="shared" si="1"/>
        <v>2.2967086218813386</v>
      </c>
    </row>
    <row r="65" spans="1:9" ht="15">
      <c r="A65" s="4" t="s">
        <v>14</v>
      </c>
      <c r="B65">
        <v>36</v>
      </c>
      <c r="C65">
        <v>22</v>
      </c>
      <c r="D65">
        <v>6.46</v>
      </c>
      <c r="E65" t="s">
        <v>15</v>
      </c>
      <c r="F65">
        <v>3.41</v>
      </c>
      <c r="G65" s="1">
        <v>2.02E-05</v>
      </c>
      <c r="H65" s="1">
        <v>0.00601</v>
      </c>
      <c r="I65">
        <f t="shared" si="1"/>
        <v>2.2211255279972604</v>
      </c>
    </row>
    <row r="66" spans="1:9" ht="15">
      <c r="A66" s="4" t="s">
        <v>17</v>
      </c>
      <c r="B66">
        <v>35</v>
      </c>
      <c r="C66">
        <v>21</v>
      </c>
      <c r="D66">
        <v>6.28</v>
      </c>
      <c r="E66" t="s">
        <v>15</v>
      </c>
      <c r="F66">
        <v>3.35</v>
      </c>
      <c r="G66" s="1">
        <v>3.78E-05</v>
      </c>
      <c r="H66" s="1">
        <v>0.0107</v>
      </c>
      <c r="I66">
        <f t="shared" si="1"/>
        <v>1.9706162223147903</v>
      </c>
    </row>
    <row r="67" spans="1:9" ht="15">
      <c r="A67" s="4" t="s">
        <v>16</v>
      </c>
      <c r="B67">
        <v>35</v>
      </c>
      <c r="C67">
        <v>21</v>
      </c>
      <c r="D67">
        <v>6.28</v>
      </c>
      <c r="E67" t="s">
        <v>15</v>
      </c>
      <c r="F67">
        <v>3.35</v>
      </c>
      <c r="G67" s="1">
        <v>3.78E-05</v>
      </c>
      <c r="H67" s="1">
        <v>0.0108</v>
      </c>
      <c r="I67">
        <f t="shared" si="1"/>
        <v>1.9665762445130504</v>
      </c>
    </row>
    <row r="68" spans="1:9" ht="15">
      <c r="A68" s="4" t="s">
        <v>77</v>
      </c>
      <c r="B68">
        <v>567</v>
      </c>
      <c r="C68">
        <v>60</v>
      </c>
      <c r="D68">
        <v>101.7</v>
      </c>
      <c r="E68" t="s">
        <v>74</v>
      </c>
      <c r="F68">
        <v>0.59</v>
      </c>
      <c r="G68" s="1">
        <v>3.7E-05</v>
      </c>
      <c r="H68" s="1">
        <v>0.0108</v>
      </c>
      <c r="I68">
        <f t="shared" si="1"/>
        <v>1.9665762445130504</v>
      </c>
    </row>
    <row r="69" spans="1:9" ht="15">
      <c r="A69" s="4" t="s">
        <v>23</v>
      </c>
      <c r="B69">
        <v>44</v>
      </c>
      <c r="C69">
        <v>24</v>
      </c>
      <c r="D69">
        <v>7.89</v>
      </c>
      <c r="E69" t="s">
        <v>15</v>
      </c>
      <c r="F69">
        <v>3.04</v>
      </c>
      <c r="G69" s="1">
        <v>4.81E-05</v>
      </c>
      <c r="H69" s="1">
        <v>0.0133</v>
      </c>
      <c r="I69">
        <f t="shared" si="1"/>
        <v>1.8761483590329142</v>
      </c>
    </row>
    <row r="70" spans="1:9" ht="15">
      <c r="A70" s="4" t="s">
        <v>32</v>
      </c>
      <c r="B70">
        <v>69</v>
      </c>
      <c r="C70">
        <v>31</v>
      </c>
      <c r="D70">
        <v>12.38</v>
      </c>
      <c r="E70" t="s">
        <v>15</v>
      </c>
      <c r="F70">
        <v>2.5</v>
      </c>
      <c r="G70" s="1">
        <v>6.35E-05</v>
      </c>
      <c r="H70" s="1">
        <v>0.0173</v>
      </c>
      <c r="I70">
        <f t="shared" si="1"/>
        <v>1.7619538968712045</v>
      </c>
    </row>
    <row r="71" spans="1:9" ht="15">
      <c r="A71" s="4" t="s">
        <v>71</v>
      </c>
      <c r="B71">
        <v>1578</v>
      </c>
      <c r="C71">
        <v>356</v>
      </c>
      <c r="D71">
        <v>283.05</v>
      </c>
      <c r="E71" t="s">
        <v>15</v>
      </c>
      <c r="F71">
        <v>1.26</v>
      </c>
      <c r="G71" s="1">
        <v>6.73E-05</v>
      </c>
      <c r="H71" s="1">
        <v>0.018</v>
      </c>
      <c r="I71">
        <f t="shared" si="1"/>
        <v>1.744727494896694</v>
      </c>
    </row>
    <row r="72" spans="1:9" ht="15">
      <c r="A72" s="4" t="s">
        <v>18</v>
      </c>
      <c r="B72">
        <v>34</v>
      </c>
      <c r="C72">
        <v>20</v>
      </c>
      <c r="D72">
        <v>6.1</v>
      </c>
      <c r="E72" t="s">
        <v>15</v>
      </c>
      <c r="F72">
        <v>3.28</v>
      </c>
      <c r="G72" s="1">
        <v>7.05E-05</v>
      </c>
      <c r="H72" s="1">
        <v>0.0186</v>
      </c>
      <c r="I72">
        <f t="shared" si="1"/>
        <v>1.7304870557820837</v>
      </c>
    </row>
    <row r="73" spans="1:9" ht="15">
      <c r="A73" s="4" t="s">
        <v>21</v>
      </c>
      <c r="B73">
        <v>40</v>
      </c>
      <c r="C73">
        <v>22</v>
      </c>
      <c r="D73">
        <v>7.17</v>
      </c>
      <c r="E73" t="s">
        <v>15</v>
      </c>
      <c r="F73">
        <v>3.07</v>
      </c>
      <c r="G73" s="1">
        <v>0.000102</v>
      </c>
      <c r="H73" s="1">
        <v>0.026</v>
      </c>
      <c r="I73">
        <f t="shared" si="1"/>
        <v>1.585026652029182</v>
      </c>
    </row>
    <row r="74" spans="1:9" ht="15">
      <c r="A74" s="4" t="s">
        <v>73</v>
      </c>
      <c r="B74">
        <v>3256</v>
      </c>
      <c r="C74">
        <v>492</v>
      </c>
      <c r="D74">
        <v>584.03</v>
      </c>
      <c r="E74" t="s">
        <v>74</v>
      </c>
      <c r="F74">
        <v>0.84</v>
      </c>
      <c r="G74" s="1">
        <v>0.000102</v>
      </c>
      <c r="H74" s="1">
        <v>0.0263</v>
      </c>
      <c r="I74">
        <f t="shared" si="1"/>
        <v>1.5800442515102422</v>
      </c>
    </row>
    <row r="75" spans="1:9" ht="15">
      <c r="A75" s="4" t="s">
        <v>76</v>
      </c>
      <c r="B75">
        <v>1211</v>
      </c>
      <c r="C75">
        <v>160</v>
      </c>
      <c r="D75">
        <v>217.22</v>
      </c>
      <c r="E75" t="s">
        <v>74</v>
      </c>
      <c r="F75">
        <v>0.74</v>
      </c>
      <c r="G75" s="1">
        <v>0.000128</v>
      </c>
      <c r="H75" s="1">
        <v>0.032</v>
      </c>
      <c r="I75">
        <f t="shared" si="1"/>
        <v>1.494850021680094</v>
      </c>
    </row>
    <row r="76" spans="1:9" ht="15">
      <c r="A76" s="4" t="s">
        <v>72</v>
      </c>
      <c r="B76">
        <v>1896</v>
      </c>
      <c r="C76">
        <v>414</v>
      </c>
      <c r="D76">
        <v>340.09</v>
      </c>
      <c r="E76" t="s">
        <v>15</v>
      </c>
      <c r="F76">
        <v>1.22</v>
      </c>
      <c r="G76" s="1">
        <v>0.000187</v>
      </c>
      <c r="H76" s="1">
        <v>0.0462</v>
      </c>
      <c r="I76">
        <f t="shared" si="1"/>
        <v>1.3353580244438745</v>
      </c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 Sones</dc:creator>
  <cp:keywords/>
  <dc:description/>
  <cp:lastModifiedBy>Jennifer L Sones</cp:lastModifiedBy>
  <dcterms:created xsi:type="dcterms:W3CDTF">2021-01-30T22:20:37Z</dcterms:created>
  <dcterms:modified xsi:type="dcterms:W3CDTF">2021-02-12T00:29:29Z</dcterms:modified>
  <cp:category/>
  <cp:version/>
  <cp:contentType/>
  <cp:contentStatus/>
</cp:coreProperties>
</file>