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5"/>
  </bookViews>
  <sheets>
    <sheet name="Mammal" sheetId="1" r:id="rId1"/>
    <sheet name="Birds" sheetId="2" r:id="rId2"/>
    <sheet name="Fish" sheetId="3" r:id="rId3"/>
    <sheet name="Reptiles" sheetId="4" r:id="rId4"/>
    <sheet name="Amphibians" sheetId="5" r:id="rId5"/>
    <sheet name="Plants" sheetId="6" r:id="rId6"/>
    <sheet name="M" sheetId="7" r:id="rId7"/>
    <sheet name="B" sheetId="8" r:id="rId8"/>
    <sheet name="F" sheetId="9" r:id="rId9"/>
    <sheet name="R" sheetId="10" r:id="rId10"/>
    <sheet name="A" sheetId="11" r:id="rId11"/>
    <sheet name="P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<sst xmlns="http://schemas.openxmlformats.org/spreadsheetml/2006/main" count="2207" uniqueCount="1602">
  <si>
    <t>Mammals</t>
  </si>
  <si>
    <t>Birds</t>
  </si>
  <si>
    <t>Fish</t>
  </si>
  <si>
    <t>Reptiles</t>
  </si>
  <si>
    <t>Amphibians</t>
  </si>
  <si>
    <t>Vervet monkey</t>
  </si>
  <si>
    <t>Redtail monkey</t>
  </si>
  <si>
    <t>Owl-faced monkey</t>
  </si>
  <si>
    <t xml:space="preserve">L'hoest's monkey </t>
  </si>
  <si>
    <t xml:space="preserve">Blue monkey </t>
  </si>
  <si>
    <t xml:space="preserve">Mona's monkey </t>
  </si>
  <si>
    <t>Angolan colobus</t>
  </si>
  <si>
    <t xml:space="preserve">Grey-cheeked Mangabey </t>
  </si>
  <si>
    <t xml:space="preserve">Olive Baboon </t>
  </si>
  <si>
    <t xml:space="preserve">Eastern Needle-clawed Galago </t>
  </si>
  <si>
    <t xml:space="preserve">Bosman's potto </t>
  </si>
  <si>
    <t>Chimpanzee</t>
  </si>
  <si>
    <t xml:space="preserve">Side-striped Jackal </t>
  </si>
  <si>
    <t xml:space="preserve">Golden Cat </t>
  </si>
  <si>
    <t>Serval</t>
  </si>
  <si>
    <t xml:space="preserve">Wild Cat </t>
  </si>
  <si>
    <t>Leopard</t>
  </si>
  <si>
    <t>Marsh Mongoose</t>
  </si>
  <si>
    <t>Ichneumon Mongoose</t>
  </si>
  <si>
    <t>Slender mongoose</t>
  </si>
  <si>
    <t>African Civet</t>
  </si>
  <si>
    <t>Servaline Genet</t>
  </si>
  <si>
    <t>Blotched Genet</t>
  </si>
  <si>
    <t>African Palm Civet</t>
  </si>
  <si>
    <t>Congo Clawless Otter</t>
  </si>
  <si>
    <t>Western Tree Hyrax</t>
  </si>
  <si>
    <t>Yellow-backed duiker</t>
  </si>
  <si>
    <t>Weyn's duiker</t>
  </si>
  <si>
    <t>Giant Forest Hog</t>
  </si>
  <si>
    <t>Bushpig</t>
  </si>
  <si>
    <t>African white-bellied pangolin</t>
  </si>
  <si>
    <t>Stuhlmann's golden mole</t>
  </si>
  <si>
    <t>Musk Shrew</t>
  </si>
  <si>
    <t>Gracile Naked-tailed Shrew</t>
  </si>
  <si>
    <t>East African Montane Shrew</t>
  </si>
  <si>
    <t>Osgood's Montane Shrew</t>
  </si>
  <si>
    <t>Hero Shrew</t>
  </si>
  <si>
    <t>Least Long-tailed Forest Shrew</t>
  </si>
  <si>
    <t>Moon Forest Shrew</t>
  </si>
  <si>
    <t>Forest Shrew</t>
  </si>
  <si>
    <t>Maclaud's  Horseshoe Bat</t>
  </si>
  <si>
    <t>Horsehoe bat</t>
  </si>
  <si>
    <t>Pipistrelles sp</t>
  </si>
  <si>
    <t>dark-winged lesser house bat</t>
  </si>
  <si>
    <t>Long fingered bats</t>
  </si>
  <si>
    <t>copper woolly bat</t>
  </si>
  <si>
    <t>Slit-faced bats</t>
  </si>
  <si>
    <t>Angolan Fruit Bat</t>
  </si>
  <si>
    <t>Egyptian Fruit Bat</t>
  </si>
  <si>
    <t>Long-haired Rousette</t>
  </si>
  <si>
    <t>Mountain Fruit Bat</t>
  </si>
  <si>
    <t>Hammer-headed fruit bat</t>
  </si>
  <si>
    <t>Forest Pouched Rat</t>
  </si>
  <si>
    <t>Delany's Mouse</t>
  </si>
  <si>
    <t xml:space="preserve">Climbing Mouse </t>
  </si>
  <si>
    <t>Congo Forest Mouse</t>
  </si>
  <si>
    <t>Montane Groove-toothed Rat</t>
  </si>
  <si>
    <t>Tropical Groove-toothed Rat</t>
  </si>
  <si>
    <t>Orange-toothed Mole Rat</t>
  </si>
  <si>
    <t>Lord Derby's Anomalure</t>
  </si>
  <si>
    <t xml:space="preserve">Carruther's Mountain Tree Squirrel </t>
  </si>
  <si>
    <t>Cuvier's Fire-footed Squirrel</t>
  </si>
  <si>
    <t>Montane Sun Squirrel</t>
  </si>
  <si>
    <t>Alexander's squirrel</t>
  </si>
  <si>
    <t>Boehm's squirrel</t>
  </si>
  <si>
    <t>African Giant Squirrel</t>
  </si>
  <si>
    <t>Brush-tailed porcupine</t>
  </si>
  <si>
    <t>Velvet Rat</t>
  </si>
  <si>
    <t>Peter's Striped Mouse</t>
  </si>
  <si>
    <t>Eastern African Montane Wood Mouse</t>
  </si>
  <si>
    <t>Stella Hylomyscus</t>
  </si>
  <si>
    <t>Common Striped Grass Mouse</t>
  </si>
  <si>
    <t>Hump-nosed mice</t>
  </si>
  <si>
    <t>Eastern Brush-furred Rat</t>
  </si>
  <si>
    <t>Brush-furred Rat</t>
  </si>
  <si>
    <t xml:space="preserve">Brush-furred Rat </t>
  </si>
  <si>
    <t xml:space="preserve">Woosnam's Brush-furred rat </t>
  </si>
  <si>
    <t>Long-footed Rat</t>
  </si>
  <si>
    <t>Western Rift Pygmy Mouse</t>
  </si>
  <si>
    <t>Pygmy Mouse</t>
  </si>
  <si>
    <t>Grey-bellied Pygmy Mouse</t>
  </si>
  <si>
    <t xml:space="preserve">Rusty-nosed Rat </t>
  </si>
  <si>
    <t xml:space="preserve">Soft-furred rat </t>
  </si>
  <si>
    <t xml:space="preserve">Jackson's Soft-furred Rat </t>
  </si>
  <si>
    <t xml:space="preserve">Black Rat </t>
  </si>
  <si>
    <t xml:space="preserve">Kemp's Forest Rat </t>
  </si>
  <si>
    <t>Marsh Cane Rat</t>
  </si>
  <si>
    <t xml:space="preserve">Thryonomys gregorianus </t>
  </si>
  <si>
    <t>Thamnomys venustus</t>
  </si>
  <si>
    <t>Rattus rattus</t>
  </si>
  <si>
    <t>Praomys jacksoni</t>
  </si>
  <si>
    <t>Praomys degraafi</t>
  </si>
  <si>
    <t>Oenomys hypoxanthus</t>
  </si>
  <si>
    <t>Mus triton</t>
  </si>
  <si>
    <t>Mus minutoides</t>
  </si>
  <si>
    <t>Mus bufo</t>
  </si>
  <si>
    <t xml:space="preserve">Malacomys longipes </t>
  </si>
  <si>
    <t xml:space="preserve">Lophuromys woosnami </t>
  </si>
  <si>
    <t xml:space="preserve">Lophuromys rahmi </t>
  </si>
  <si>
    <t xml:space="preserve">Lophuromys luteogaster </t>
  </si>
  <si>
    <t xml:space="preserve">Lophuromys flavopunctatus </t>
  </si>
  <si>
    <t>Hybomys univitatus</t>
  </si>
  <si>
    <t xml:space="preserve">Lemniscomys striatus </t>
  </si>
  <si>
    <t xml:space="preserve">Hylomyscus stella </t>
  </si>
  <si>
    <t xml:space="preserve">Hylomyscus denniae </t>
  </si>
  <si>
    <t xml:space="preserve">Hybomys univittatus </t>
  </si>
  <si>
    <t xml:space="preserve">Colomys goslingi </t>
  </si>
  <si>
    <t xml:space="preserve">Atherurus africanus </t>
  </si>
  <si>
    <t xml:space="preserve">Protoxerus stangeri </t>
  </si>
  <si>
    <t xml:space="preserve">Paraxerus boehmi </t>
  </si>
  <si>
    <t>Paraxerus alexandri</t>
  </si>
  <si>
    <t>Heliosciurus ruwenzorii</t>
  </si>
  <si>
    <t>Funisciurus pyrropus</t>
  </si>
  <si>
    <t xml:space="preserve">Funisciurus carruthersi </t>
  </si>
  <si>
    <t>Anomalurus derbianus</t>
  </si>
  <si>
    <t>Tachyoryctes splendens</t>
  </si>
  <si>
    <t>Otomys tropicalis</t>
  </si>
  <si>
    <t>Otomys denti</t>
  </si>
  <si>
    <t>Deomys ferrugineus</t>
  </si>
  <si>
    <t>Dendromus sp</t>
  </si>
  <si>
    <t>Dendromus mesomelas</t>
  </si>
  <si>
    <t>Delanymys brooksi</t>
  </si>
  <si>
    <t>Cricetomys gambianus</t>
  </si>
  <si>
    <t>Hypsignathus monstrosus</t>
  </si>
  <si>
    <t>Megaloglosus woermanni</t>
  </si>
  <si>
    <t>Stenonycteris lanosus</t>
  </si>
  <si>
    <t>Rousettus lanosus</t>
  </si>
  <si>
    <t>Rousettus aegyptiacus</t>
  </si>
  <si>
    <t>Lissonycteris angolensis</t>
  </si>
  <si>
    <t>Nycteris nana</t>
  </si>
  <si>
    <t>Nycteris argae</t>
  </si>
  <si>
    <t>Kerivoula cuprosa</t>
  </si>
  <si>
    <t>Miniopteris inflatus</t>
  </si>
  <si>
    <t>Scotoecus hirundo</t>
  </si>
  <si>
    <t>Pipistrellus eisentrauti</t>
  </si>
  <si>
    <t>Pipistrellus capensis</t>
  </si>
  <si>
    <t>Pipistrellus kuhlii</t>
  </si>
  <si>
    <t>Pipistrellus africanus</t>
  </si>
  <si>
    <t>Rhinolophus hilli</t>
  </si>
  <si>
    <t>Rhinolophus maclaudi</t>
  </si>
  <si>
    <t>Sylvisorex vulcanorum</t>
  </si>
  <si>
    <t>Sylvisorex lunaris</t>
  </si>
  <si>
    <t>Sylvisorex granti</t>
  </si>
  <si>
    <t>Scutisorex somereni</t>
  </si>
  <si>
    <t>Ruwenzorisorex suncoides</t>
  </si>
  <si>
    <t>Paracrocidura maxima</t>
  </si>
  <si>
    <t>Crocidura maurisca</t>
  </si>
  <si>
    <t>Crocidura occidentalis</t>
  </si>
  <si>
    <t>Crocidura nigrofusca</t>
  </si>
  <si>
    <t>Crocidura lanosa</t>
  </si>
  <si>
    <t>Chrysochloris stuhlmanni</t>
  </si>
  <si>
    <t>Manis tricuspis</t>
  </si>
  <si>
    <t>Hylochoerus meinertzhageni</t>
  </si>
  <si>
    <t>Cephalophus weynsi</t>
  </si>
  <si>
    <t>Cephalophus silvicultor</t>
  </si>
  <si>
    <t>Cephalophus nigrifrons</t>
  </si>
  <si>
    <t>Dendrohyrax dorsalis</t>
  </si>
  <si>
    <t>Aonyx congicus</t>
  </si>
  <si>
    <t>Nandinia binotata</t>
  </si>
  <si>
    <t>Genetta tigrina</t>
  </si>
  <si>
    <t>Genetta servalina</t>
  </si>
  <si>
    <t xml:space="preserve">Civettictis civetta </t>
  </si>
  <si>
    <t>Herpestes sanguineus</t>
  </si>
  <si>
    <t>Herpestes ichneumon</t>
  </si>
  <si>
    <t>Atilax paludinosus</t>
  </si>
  <si>
    <t>Panthera pardus</t>
  </si>
  <si>
    <t>Felis silvestris</t>
  </si>
  <si>
    <t>Felis Serval</t>
  </si>
  <si>
    <t>Felis aurata</t>
  </si>
  <si>
    <t>Canis adustus</t>
  </si>
  <si>
    <t>Pan troglodytes</t>
  </si>
  <si>
    <t>Perodictus potto</t>
  </si>
  <si>
    <t>Galago inustus</t>
  </si>
  <si>
    <t>Papio anubis</t>
  </si>
  <si>
    <t>Lophocebus albigena</t>
  </si>
  <si>
    <t>Cercopithecus mona</t>
  </si>
  <si>
    <t>Cercopithecus mitis</t>
  </si>
  <si>
    <t>Cercopithecus hamlyni</t>
  </si>
  <si>
    <t>Cercopithecus ascanius</t>
  </si>
  <si>
    <t>Cercopithecus aethiops</t>
  </si>
  <si>
    <t>English name</t>
  </si>
  <si>
    <t xml:space="preserve">Goliath Heron </t>
  </si>
  <si>
    <t>Ardea goliath</t>
  </si>
  <si>
    <t>Black-headed Heron</t>
  </si>
  <si>
    <t>Ardea melanocephala</t>
  </si>
  <si>
    <t>Squacco Heron</t>
  </si>
  <si>
    <t>Ardeola ralloides</t>
  </si>
  <si>
    <t>Black-crowned Night-Heron</t>
  </si>
  <si>
    <t xml:space="preserve">Nycticorax nyticorax </t>
  </si>
  <si>
    <t>Cattle Egret</t>
  </si>
  <si>
    <t>Bubulcus ibis</t>
  </si>
  <si>
    <t>Long-tailed Cormorant</t>
  </si>
  <si>
    <t>Phalacrocorax africanus</t>
  </si>
  <si>
    <t>Hamerkop</t>
  </si>
  <si>
    <t>Scopus umbretta</t>
  </si>
  <si>
    <t>White Stork</t>
  </si>
  <si>
    <t>Ciconia ciconia Ciconiidae</t>
  </si>
  <si>
    <t>Sacred ibis</t>
  </si>
  <si>
    <t>Bostrychia hagedash</t>
  </si>
  <si>
    <t>African Black Duck</t>
  </si>
  <si>
    <t xml:space="preserve">Yellow-billed Duck </t>
  </si>
  <si>
    <t>Anas undalata</t>
  </si>
  <si>
    <t>Anas sparsa</t>
  </si>
  <si>
    <t>Hartlaub's Duck</t>
  </si>
  <si>
    <t>Pteronetta hartlaubii</t>
  </si>
  <si>
    <t>White-headed Vulture</t>
  </si>
  <si>
    <t>African Harrier Hawk</t>
  </si>
  <si>
    <t>Trigonoceps occipitalis</t>
  </si>
  <si>
    <t>Polyboroides typus</t>
  </si>
  <si>
    <t>Bateleur</t>
  </si>
  <si>
    <t>Terathopius ecaudatus</t>
  </si>
  <si>
    <t>Great Sparrowhawk</t>
  </si>
  <si>
    <t>Accipiter melanoleucus</t>
  </si>
  <si>
    <t>Rufous Sparrowhawk</t>
  </si>
  <si>
    <t>Accipiter rufiventris</t>
  </si>
  <si>
    <t>African Goshawk</t>
  </si>
  <si>
    <t>Accipiter tachiro</t>
  </si>
  <si>
    <t>Wahlberg's Eagle</t>
  </si>
  <si>
    <t>Aquila wahlbergi</t>
  </si>
  <si>
    <t>Augur Buzzard</t>
  </si>
  <si>
    <t>Buteo augur</t>
  </si>
  <si>
    <t>Common Buzzard</t>
  </si>
  <si>
    <t>Buteo buteo</t>
  </si>
  <si>
    <t>Mountain Buzzard</t>
  </si>
  <si>
    <t>Buteo oreophilus</t>
  </si>
  <si>
    <t>Cassin's Hawk Eagle</t>
  </si>
  <si>
    <t>Spizaetus africanus</t>
  </si>
  <si>
    <t>Long-crested Eagle</t>
  </si>
  <si>
    <t>Lophaetus occipitalis</t>
  </si>
  <si>
    <t>Martial Eagle</t>
  </si>
  <si>
    <t>Polemaetus bellicosus</t>
  </si>
  <si>
    <t>Crowned Eagle</t>
  </si>
  <si>
    <t>Black Kite</t>
  </si>
  <si>
    <t>Milvus migrans</t>
  </si>
  <si>
    <t>Stephanoaetus coronatus</t>
  </si>
  <si>
    <t>Honey Buzzard</t>
  </si>
  <si>
    <t>Pernis apivorus</t>
  </si>
  <si>
    <t>Black-shouldered Kite</t>
  </si>
  <si>
    <t>Bat Hawk</t>
  </si>
  <si>
    <t>Macheiramphus alcinus</t>
  </si>
  <si>
    <t>Lanner Falcon</t>
  </si>
  <si>
    <t>Falco biarmicus</t>
  </si>
  <si>
    <t>Peregrine Falcon</t>
  </si>
  <si>
    <t>Falco peregrinus</t>
  </si>
  <si>
    <t>Falco subbuteo</t>
  </si>
  <si>
    <t>Common Kestrel</t>
  </si>
  <si>
    <t>Falco tinnunculus</t>
  </si>
  <si>
    <t>Common Quail</t>
  </si>
  <si>
    <t>Coturnix coturnix</t>
  </si>
  <si>
    <t>Elanus caeruleus</t>
  </si>
  <si>
    <t>Blue Quail</t>
  </si>
  <si>
    <t>Coturnix adansonii</t>
  </si>
  <si>
    <t>Red-winged Francolin</t>
  </si>
  <si>
    <t>Francolinus levaillantii</t>
  </si>
  <si>
    <t>Handsome Francolin</t>
  </si>
  <si>
    <t>Francolinus nobilis</t>
  </si>
  <si>
    <t>Scaly Francolin</t>
  </si>
  <si>
    <t>Francolinus squamatus</t>
  </si>
  <si>
    <t>Balearica regulorum</t>
  </si>
  <si>
    <t>Black Crake</t>
  </si>
  <si>
    <t>Limnocorax flavirostra</t>
  </si>
  <si>
    <t>African Water Rail</t>
  </si>
  <si>
    <t>Rallus caerulescens</t>
  </si>
  <si>
    <t>Buff-spotted Flufftail</t>
  </si>
  <si>
    <t>Sarothrura elegans</t>
  </si>
  <si>
    <t>White-spotted Flufftail</t>
  </si>
  <si>
    <t>Sarothrura pulchra</t>
  </si>
  <si>
    <t>Red-chested Flufftail</t>
  </si>
  <si>
    <t>Sarothrura rufa</t>
  </si>
  <si>
    <t>Common Sandpiper</t>
  </si>
  <si>
    <t>Actitis hypoleucos</t>
  </si>
  <si>
    <t>Wood Sandpiper</t>
  </si>
  <si>
    <t>Tringa glareola</t>
  </si>
  <si>
    <t>Green Sandpiper</t>
  </si>
  <si>
    <t>Tringa ochropus</t>
  </si>
  <si>
    <t>Common Snipe</t>
  </si>
  <si>
    <t>Gallinago gallinago</t>
  </si>
  <si>
    <t>Lemon Dove</t>
  </si>
  <si>
    <t>Aplopelia larvata</t>
  </si>
  <si>
    <t>Columba arquatrix</t>
  </si>
  <si>
    <t>Afep Pigeon</t>
  </si>
  <si>
    <t>Columba unicincta</t>
  </si>
  <si>
    <t xml:space="preserve">Dusky Turtle Dove </t>
  </si>
  <si>
    <t>Streptopelia lugens</t>
  </si>
  <si>
    <t>Red-eyed Dove</t>
  </si>
  <si>
    <t>Streptopelia semitorquata</t>
  </si>
  <si>
    <t>Blue-spotted Wood Dove</t>
  </si>
  <si>
    <t>Turtur afer</t>
  </si>
  <si>
    <t>Tambourine Dove</t>
  </si>
  <si>
    <t>Turtur tympanistria</t>
  </si>
  <si>
    <t>Green Pigeon</t>
  </si>
  <si>
    <t>Treron australis</t>
  </si>
  <si>
    <t>Brown-necked Parrot</t>
  </si>
  <si>
    <t>Poicephalus robustus</t>
  </si>
  <si>
    <t>Grey Parrot</t>
  </si>
  <si>
    <t>Psittacus erithacus</t>
  </si>
  <si>
    <t>Great Blue Turaco</t>
  </si>
  <si>
    <t>Ross's Turaco</t>
  </si>
  <si>
    <t>Musophaga rossae</t>
  </si>
  <si>
    <t>Corythaeola cristata</t>
  </si>
  <si>
    <t>Rwenzori Turaco</t>
  </si>
  <si>
    <t>Ruwenzornis johnstoni</t>
  </si>
  <si>
    <t>Black-billed Turaco</t>
  </si>
  <si>
    <t>Tauraco schuetti</t>
  </si>
  <si>
    <t>Barred Long-tailed Cuckoo</t>
  </si>
  <si>
    <t>Cercococcyx montanus</t>
  </si>
  <si>
    <t>Emerald Cuckoo</t>
  </si>
  <si>
    <t>Klaas' Cuckoo</t>
  </si>
  <si>
    <t>Chrysococcyx klaas</t>
  </si>
  <si>
    <t>Eurasian Cuckoo</t>
  </si>
  <si>
    <t>Cuculus canorus</t>
  </si>
  <si>
    <t>Chrysococcyx cupreus</t>
  </si>
  <si>
    <t>Black Cuckoo</t>
  </si>
  <si>
    <t>Cuculus clamosus</t>
  </si>
  <si>
    <t>Red-chested Cuckoo</t>
  </si>
  <si>
    <t>Cuculus solitarius</t>
  </si>
  <si>
    <t>Levaillant's Cuckoo</t>
  </si>
  <si>
    <t>Oxylophus levaillantii</t>
  </si>
  <si>
    <t>Green Coucal</t>
  </si>
  <si>
    <t>Ceuthmochares aereus</t>
  </si>
  <si>
    <t>Blue-headed Coucal</t>
  </si>
  <si>
    <t>Centropus monachus</t>
  </si>
  <si>
    <t>Cape Grass Owl</t>
  </si>
  <si>
    <t>Tyto capensis</t>
  </si>
  <si>
    <t>Spotted Eagle Owl</t>
  </si>
  <si>
    <t>Bubo africanus</t>
  </si>
  <si>
    <t>Verreaux's Eagle Owl</t>
  </si>
  <si>
    <t>Bubo lacteus</t>
  </si>
  <si>
    <t>Fraser's Eagle Owl</t>
  </si>
  <si>
    <t>Bubo poensis</t>
  </si>
  <si>
    <t>African Wood Owl</t>
  </si>
  <si>
    <t>Strix woodfordii</t>
  </si>
  <si>
    <t>Albertine Owlet</t>
  </si>
  <si>
    <t>Glaucidium albertinum</t>
  </si>
  <si>
    <t>Barred Owlet</t>
  </si>
  <si>
    <t>Glaucidium capense</t>
  </si>
  <si>
    <t>Red-chested Owlet</t>
  </si>
  <si>
    <t>Glaucidium tephronotum</t>
  </si>
  <si>
    <t>Square-tailed Nightjar</t>
  </si>
  <si>
    <t>Caprimulgus fossii</t>
  </si>
  <si>
    <t>Fiery-necked Nightjar</t>
  </si>
  <si>
    <t>Caprimulgus pectoralis</t>
  </si>
  <si>
    <t>Montane Nightjar</t>
  </si>
  <si>
    <t>Caprimulgus poliocephalus</t>
  </si>
  <si>
    <t>Ruwenzori Nightjar</t>
  </si>
  <si>
    <t>Caprimulgus ruwenzorii</t>
  </si>
  <si>
    <t>Pennant-winged Nightjar</t>
  </si>
  <si>
    <t>Macrodipteryx vexillarius</t>
  </si>
  <si>
    <t>Eurasian Swift</t>
  </si>
  <si>
    <t>Apus apus</t>
  </si>
  <si>
    <t>White-rumped Swift</t>
  </si>
  <si>
    <t>Apus caffer</t>
  </si>
  <si>
    <t>Scarce Swift</t>
  </si>
  <si>
    <t>Schoutedenapus myoptilus</t>
  </si>
  <si>
    <t>Speckled Mousebird</t>
  </si>
  <si>
    <t>Colius striatus</t>
  </si>
  <si>
    <t>Narina's Trogon</t>
  </si>
  <si>
    <t>Apaloderma narina</t>
  </si>
  <si>
    <t>Bar-tailed Trogon</t>
  </si>
  <si>
    <t>Apaloderma vittatum</t>
  </si>
  <si>
    <t>Shining-blue Kingfisher</t>
  </si>
  <si>
    <t>Alcedo quadribrachys</t>
  </si>
  <si>
    <t>Chestnut-bellied Kingfisher</t>
  </si>
  <si>
    <t>Halcyon leucocephala</t>
  </si>
  <si>
    <t>Blue-breasted kingfisher</t>
  </si>
  <si>
    <t>Halcyon malimbica</t>
  </si>
  <si>
    <t>African Pygmy Kingfisher</t>
  </si>
  <si>
    <t>Ispidina Picta</t>
  </si>
  <si>
    <t>Eurasian Bee-eater</t>
  </si>
  <si>
    <t>Merops apiaster</t>
  </si>
  <si>
    <t>Cinnamon-chested Bee-eater</t>
  </si>
  <si>
    <t>Merops oreobates</t>
  </si>
  <si>
    <t>Madagascar Bee-eater</t>
  </si>
  <si>
    <t>Merops superciliosus</t>
  </si>
  <si>
    <t>Eurasian Roller</t>
  </si>
  <si>
    <t>Coracias garrulus</t>
  </si>
  <si>
    <t>Eurasian Hoopoe</t>
  </si>
  <si>
    <t>Upupa epops</t>
  </si>
  <si>
    <t>African Hoopoe</t>
  </si>
  <si>
    <t>Upupa africana</t>
  </si>
  <si>
    <t>White-headed Wood Hoopoe</t>
  </si>
  <si>
    <t>Phoeniculus bollei</t>
  </si>
  <si>
    <t>Forest Wood Hoopoe</t>
  </si>
  <si>
    <t>Phoeniculus castaneiceps</t>
  </si>
  <si>
    <t xml:space="preserve">Green Wood Hoopoe </t>
  </si>
  <si>
    <t>Phoeniculus purpureus</t>
  </si>
  <si>
    <t>Black and White Casqued Hornbill</t>
  </si>
  <si>
    <t>Ceratogymna subcylindricus</t>
  </si>
  <si>
    <t>Crowned Hornbill</t>
  </si>
  <si>
    <t>Tockus alboterminatus</t>
  </si>
  <si>
    <t>Grey-throated Barbet</t>
  </si>
  <si>
    <t>Gymnobucco bonapartei</t>
  </si>
  <si>
    <t>Yellow-rumped Tinkerbird</t>
  </si>
  <si>
    <t>Pogoniulus bilineatus</t>
  </si>
  <si>
    <t>Western Green Tinkerbird</t>
  </si>
  <si>
    <t>Pogoniulus coryphaeus</t>
  </si>
  <si>
    <t>Yellow-billed Barbet</t>
  </si>
  <si>
    <t>Trachylaemus purpuratus</t>
  </si>
  <si>
    <t>Least Honeyguide</t>
  </si>
  <si>
    <t>Indicator exilis</t>
  </si>
  <si>
    <t>Greater Honeyguide</t>
  </si>
  <si>
    <t>Indicator indicator</t>
  </si>
  <si>
    <t>Lesser Honeyguide</t>
  </si>
  <si>
    <t>Indicator minor</t>
  </si>
  <si>
    <t>Dwarf Honeyguide</t>
  </si>
  <si>
    <t>Indicator pumilio</t>
  </si>
  <si>
    <t>Scaly-throated Honeyguide</t>
  </si>
  <si>
    <t>Indicator variegatus</t>
  </si>
  <si>
    <t>Thick-Billed Honeyguide</t>
  </si>
  <si>
    <t>Green-backed Honeyguide</t>
  </si>
  <si>
    <t>Indicator Conirostris</t>
  </si>
  <si>
    <t>Prodotiscus zambesiae</t>
  </si>
  <si>
    <t>Red throated Wryneck</t>
  </si>
  <si>
    <t>Jynx ruficollis</t>
  </si>
  <si>
    <t>Buff-spotted Woodpecker</t>
  </si>
  <si>
    <t>Campethera nivosa</t>
  </si>
  <si>
    <t>Fine-banded Woodpecker</t>
  </si>
  <si>
    <t>Campethera tullbergi</t>
  </si>
  <si>
    <t>Cardinal Woodpecker</t>
  </si>
  <si>
    <t>Dendropicos fuscescens</t>
  </si>
  <si>
    <t>Elliot's Woodpecker</t>
  </si>
  <si>
    <t>Mesopicos elliotii</t>
  </si>
  <si>
    <t>Olive Woodpecker</t>
  </si>
  <si>
    <t>Dendropicos griseocephalus</t>
  </si>
  <si>
    <t xml:space="preserve">African Broadbill </t>
  </si>
  <si>
    <t>Smithornis capensis</t>
  </si>
  <si>
    <t>House Martin</t>
  </si>
  <si>
    <t>Delichon urbica</t>
  </si>
  <si>
    <t>Lesser Striped Swallow</t>
  </si>
  <si>
    <t>Hirundo abyssinica</t>
  </si>
  <si>
    <t>Angola Swallow</t>
  </si>
  <si>
    <t>Hirundo angolensis</t>
  </si>
  <si>
    <t>Red-rumped Swallow</t>
  </si>
  <si>
    <t>Hirundo daurica</t>
  </si>
  <si>
    <t>African Rock Martin</t>
  </si>
  <si>
    <t>Hirundo fuligula</t>
  </si>
  <si>
    <t>Hirundo rustica</t>
  </si>
  <si>
    <t>Mosque Swallow</t>
  </si>
  <si>
    <t>Hirundo senegalensis</t>
  </si>
  <si>
    <t>White-headed Rough-wing</t>
  </si>
  <si>
    <t>Psalidoprocne albiceps</t>
  </si>
  <si>
    <t>Black Rough-wing</t>
  </si>
  <si>
    <t>Psalidoprocne pristoptera</t>
  </si>
  <si>
    <t>African Sand Martin</t>
  </si>
  <si>
    <t>Riparia paludicola</t>
  </si>
  <si>
    <t>European Sand Martin</t>
  </si>
  <si>
    <t>Riparia riparia</t>
  </si>
  <si>
    <t>Fork-tailed Drongo</t>
  </si>
  <si>
    <t>Dicrurus adsimilis</t>
  </si>
  <si>
    <t>African Golden Oriole</t>
  </si>
  <si>
    <t>Oriolus auratus</t>
  </si>
  <si>
    <t>Montane Oriole</t>
  </si>
  <si>
    <t>Oriolus percivali</t>
  </si>
  <si>
    <t>White-necked Raven</t>
  </si>
  <si>
    <t>Corvus albicollis</t>
  </si>
  <si>
    <t>Stripe-breasted Tit</t>
  </si>
  <si>
    <t>Parus fasciiventer</t>
  </si>
  <si>
    <t>Dusky Tit</t>
  </si>
  <si>
    <t>Parus funereus</t>
  </si>
  <si>
    <t>African Hill Babbler</t>
  </si>
  <si>
    <t>Pseudoalcippe abyssinica</t>
  </si>
  <si>
    <t>Grey-chested Illadopsis</t>
  </si>
  <si>
    <t>Kakamega poliothorax</t>
  </si>
  <si>
    <t>Red-collared Mountain Babbler</t>
  </si>
  <si>
    <t>Kupeornis rufocinctus</t>
  </si>
  <si>
    <t>Mountain Illadopsis</t>
  </si>
  <si>
    <t>Illadopsis pyrrhoptera</t>
  </si>
  <si>
    <t>Black Cuckoo Shrike</t>
  </si>
  <si>
    <t>Campephaga flava</t>
  </si>
  <si>
    <t>Grey Cuckoo Shrike</t>
  </si>
  <si>
    <t>Coracina caesia</t>
  </si>
  <si>
    <t>Cameroon Sombre Greenbul</t>
  </si>
  <si>
    <t>Andropadus curvirostris</t>
  </si>
  <si>
    <t>Slender-billed Greenbul</t>
  </si>
  <si>
    <t>Andropadus gracilirostris</t>
  </si>
  <si>
    <t>Yellow-whiskered Greenbul</t>
  </si>
  <si>
    <t>Andropadus latirostris</t>
  </si>
  <si>
    <t xml:space="preserve">Shelley's Greenbul </t>
  </si>
  <si>
    <t>Andropadus masukuensis</t>
  </si>
  <si>
    <t>Mountain Greenbul</t>
  </si>
  <si>
    <t>Andropadus tephrolaemus</t>
  </si>
  <si>
    <t>Fisher's Greenbul</t>
  </si>
  <si>
    <t>Phyllastrephus fischeri</t>
  </si>
  <si>
    <t>Yellow-streaked Greenbul</t>
  </si>
  <si>
    <t>Phyllastrephus flavostriatus</t>
  </si>
  <si>
    <t>Placid Geenbul</t>
  </si>
  <si>
    <t>Phyllastrephus placidus</t>
  </si>
  <si>
    <t>Common/Yellow-vented Bulbul</t>
  </si>
  <si>
    <t>Pycnonotus barbatus</t>
  </si>
  <si>
    <t>Red-throated Alethe</t>
  </si>
  <si>
    <t>Alethe poliophrys</t>
  </si>
  <si>
    <t>Brown-backed Scrub Robin</t>
  </si>
  <si>
    <t>Cercotrichas hartlaubi</t>
  </si>
  <si>
    <t>Cape Robin Chat</t>
  </si>
  <si>
    <t>Cossypha caffra</t>
  </si>
  <si>
    <t>Red-capped Robin Chat</t>
  </si>
  <si>
    <t>Cossypha natalensis</t>
  </si>
  <si>
    <t>Snowy-headed Robin Chat</t>
  </si>
  <si>
    <t>White-bellied Robin Chat</t>
  </si>
  <si>
    <t>Cossyphicula roberti</t>
  </si>
  <si>
    <t>Archer's Ground Robin</t>
  </si>
  <si>
    <t>Cossypha archeri</t>
  </si>
  <si>
    <t>Miombo Rock Thrush</t>
  </si>
  <si>
    <t>Monticola angolensis</t>
  </si>
  <si>
    <t>White-tailed Ant Thrush</t>
  </si>
  <si>
    <t>Neocossyphus poensis</t>
  </si>
  <si>
    <t>White-starred Forest Robin</t>
  </si>
  <si>
    <t>Pogonocichla stellata</t>
  </si>
  <si>
    <t>White headed black chat</t>
  </si>
  <si>
    <t>Myrmecocichla arnoti</t>
  </si>
  <si>
    <t>Whinchat</t>
  </si>
  <si>
    <t>Saxicola rubetra</t>
  </si>
  <si>
    <t>Stonechat</t>
  </si>
  <si>
    <t>Equatorial Akalat</t>
  </si>
  <si>
    <t>Sheppardia aequatorialis</t>
  </si>
  <si>
    <t>Forest Robin</t>
  </si>
  <si>
    <t>Stiphrornis erythrothorax</t>
  </si>
  <si>
    <t>Olive thrush</t>
  </si>
  <si>
    <t>Turdus olivaceus</t>
  </si>
  <si>
    <t>Kivu Ground Thrush</t>
  </si>
  <si>
    <t>Zoothera tanganjicae</t>
  </si>
  <si>
    <t>Kungwe Apalis</t>
  </si>
  <si>
    <t>Apalis argentea</t>
  </si>
  <si>
    <t>Grey Apalis</t>
  </si>
  <si>
    <t>Apalis cinerea</t>
  </si>
  <si>
    <t>Black-throated Apalis</t>
  </si>
  <si>
    <t>Apalis jacksoni</t>
  </si>
  <si>
    <t>Montane Masked Apalis</t>
  </si>
  <si>
    <t>Apalis personata</t>
  </si>
  <si>
    <t>Masked Apalis</t>
  </si>
  <si>
    <t>Apalis binotata</t>
  </si>
  <si>
    <t>Chestnut-throated Apalis</t>
  </si>
  <si>
    <t>Apalis porphyrolaema</t>
  </si>
  <si>
    <t>Black-collared Apalis</t>
  </si>
  <si>
    <t>Apalis pulchra</t>
  </si>
  <si>
    <t>Buff-throated Apalis</t>
  </si>
  <si>
    <t>Apalis rufogularis</t>
  </si>
  <si>
    <t>Collared Apalis</t>
  </si>
  <si>
    <t>Apalis ruwenzori</t>
  </si>
  <si>
    <t>Black-faced Rufous Warbler</t>
  </si>
  <si>
    <t>Bathmocercus rufus</t>
  </si>
  <si>
    <t>Little Rush Warbler</t>
  </si>
  <si>
    <t>Bradypterus baboecala</t>
  </si>
  <si>
    <t>Cinnamon Bracken Warbler</t>
  </si>
  <si>
    <t>Bradypterus cinnamomeus</t>
  </si>
  <si>
    <t>Bradypterus graueri</t>
  </si>
  <si>
    <t>Evergreen Forest Warbler</t>
  </si>
  <si>
    <t>Bradypterus lopezi</t>
  </si>
  <si>
    <t>Grey-backed Camaroptera</t>
  </si>
  <si>
    <t>Camaroptera brachyura</t>
  </si>
  <si>
    <t xml:space="preserve">Yellow Warbler </t>
  </si>
  <si>
    <t>Chloropeta natalensis</t>
  </si>
  <si>
    <t>Mountain Yellow Warbler</t>
  </si>
  <si>
    <t>Chloropeta similis</t>
  </si>
  <si>
    <t>Wing-snapping Cisticola</t>
  </si>
  <si>
    <t>Cisticola ayresii</t>
  </si>
  <si>
    <t>Siffling Cisticola</t>
  </si>
  <si>
    <t>Cisticola brachyptera</t>
  </si>
  <si>
    <t>Chubb's Cisticola</t>
  </si>
  <si>
    <t>Cisticola chubbi</t>
  </si>
  <si>
    <t>Grey-capped Warbler</t>
  </si>
  <si>
    <t>Eminia lepida</t>
  </si>
  <si>
    <t>Grauer's Warbler</t>
  </si>
  <si>
    <t>Graueria vittata</t>
  </si>
  <si>
    <t>Short-tailed/Neumann's Warbler</t>
  </si>
  <si>
    <t>Hemitesia neumanni</t>
  </si>
  <si>
    <t>Violet-backed Hyliota</t>
  </si>
  <si>
    <t>Hyliota violacea</t>
  </si>
  <si>
    <t>Red-faced Woodland Warbler</t>
  </si>
  <si>
    <t>Phylloscopus laetus</t>
  </si>
  <si>
    <t>Willow Warbler</t>
  </si>
  <si>
    <t>Phylloscopus trochilus</t>
  </si>
  <si>
    <t>Brown Woodland Warbler</t>
  </si>
  <si>
    <t>Phylloscopus umbrovirens</t>
  </si>
  <si>
    <t>Banded Prinia</t>
  </si>
  <si>
    <t>Prinia bairdii</t>
  </si>
  <si>
    <t>White-chinned Prinia</t>
  </si>
  <si>
    <t>Prinia leucopogon</t>
  </si>
  <si>
    <t>Tawny-flanked Prinia</t>
  </si>
  <si>
    <t>Prinia subflava</t>
  </si>
  <si>
    <t>Blackcap</t>
  </si>
  <si>
    <t>Sylvia atricapilla</t>
  </si>
  <si>
    <t>Garden Warbler</t>
  </si>
  <si>
    <t>Sylvia borin</t>
  </si>
  <si>
    <t>White-browed Crombec</t>
  </si>
  <si>
    <t>Sylvietta leucophrys</t>
  </si>
  <si>
    <t>Yellow-eyed Black Flycatcher</t>
  </si>
  <si>
    <t>Melaenornis ardesiacus</t>
  </si>
  <si>
    <t>Slaty flycatcher</t>
  </si>
  <si>
    <t>Melaenornis chocolatinus</t>
  </si>
  <si>
    <t>White-eyed Slaty Flycatcher</t>
  </si>
  <si>
    <t>Dusky Flycatcher</t>
  </si>
  <si>
    <t>Muscicapa adusta</t>
  </si>
  <si>
    <t>Ashy Flycatcher</t>
  </si>
  <si>
    <t>Muscicapa caerulescens</t>
  </si>
  <si>
    <t xml:space="preserve">Cassin's Grey Flycatcher </t>
  </si>
  <si>
    <t>Muscicapa cassini</t>
  </si>
  <si>
    <t>Chapin's Flycatcher</t>
  </si>
  <si>
    <t>Muscicapa lendu</t>
  </si>
  <si>
    <t>Spotted Flycatcher</t>
  </si>
  <si>
    <t>Muscicapa striata</t>
  </si>
  <si>
    <t>Lead-coloured Flycatcher</t>
  </si>
  <si>
    <t>Myioparus plumbeus</t>
  </si>
  <si>
    <t>Rwenzori Batis</t>
  </si>
  <si>
    <t>Batis diops</t>
  </si>
  <si>
    <t xml:space="preserve">Chin-spot Batis </t>
  </si>
  <si>
    <t>Batis molitor</t>
  </si>
  <si>
    <t>Yellow-bellied Wattle-eye</t>
  </si>
  <si>
    <t>Dyaphorophyia concreta</t>
  </si>
  <si>
    <t xml:space="preserve">brown-throated/CommonWattle-eye </t>
  </si>
  <si>
    <t>Platysteira cyanea</t>
  </si>
  <si>
    <t>Black-throated Wattle-eye</t>
  </si>
  <si>
    <t>Platysteira peltata</t>
  </si>
  <si>
    <t>White-tailed Blue Flycatcher</t>
  </si>
  <si>
    <t>Elminia albicauda</t>
  </si>
  <si>
    <t>Paradise Flycatcher</t>
  </si>
  <si>
    <t>White-bellied Crested Flycatcher</t>
  </si>
  <si>
    <t>Elminia albiventris</t>
  </si>
  <si>
    <t>Terpsiphone viridis</t>
  </si>
  <si>
    <t>White-tailed Crested Flycatcher</t>
  </si>
  <si>
    <t>Elminia albonotatus</t>
  </si>
  <si>
    <t>Blue-mantled crested/Crested Flycatcher</t>
  </si>
  <si>
    <t xml:space="preserve">Trochocercus cyanomelas </t>
  </si>
  <si>
    <t xml:space="preserve">Richard's Pipit </t>
  </si>
  <si>
    <t>Anthus novaeseelandiae</t>
  </si>
  <si>
    <t xml:space="preserve">Tree Pipit </t>
  </si>
  <si>
    <t>Anthus trivialis</t>
  </si>
  <si>
    <t>Grassland Pipit</t>
  </si>
  <si>
    <t>Anthus cinnmoneus</t>
  </si>
  <si>
    <t xml:space="preserve">Yellow throated long claw </t>
  </si>
  <si>
    <t>Macronyx croceus</t>
  </si>
  <si>
    <t>Cape Wagtail</t>
  </si>
  <si>
    <t>Motacilla capensis</t>
  </si>
  <si>
    <t>Grey Wagtail</t>
  </si>
  <si>
    <t>Motacilla cinerea</t>
  </si>
  <si>
    <t>Mountain Wagtail</t>
  </si>
  <si>
    <t>Motacilla clara</t>
  </si>
  <si>
    <t>Yellow Wagtail</t>
  </si>
  <si>
    <t>Motacilla flava</t>
  </si>
  <si>
    <t xml:space="preserve">Pink-footed Puffback </t>
  </si>
  <si>
    <t>Dryoscopus angolensis</t>
  </si>
  <si>
    <t xml:space="preserve">Northern Puffback </t>
  </si>
  <si>
    <t>Dryoscopus gambensis</t>
  </si>
  <si>
    <t>Red-eyed Puffback</t>
  </si>
  <si>
    <t>Dryoscopus senegalensis</t>
  </si>
  <si>
    <t xml:space="preserve">Luhder's Bush Shrike </t>
  </si>
  <si>
    <t>Laniarius luehderi</t>
  </si>
  <si>
    <t xml:space="preserve">Montane Sooty Boubou </t>
  </si>
  <si>
    <t>Laniarius poensis</t>
  </si>
  <si>
    <t xml:space="preserve">Doherty's Bush Shrike </t>
  </si>
  <si>
    <t>Malaconotus dohertyi</t>
  </si>
  <si>
    <t>Lagden's Bush Shrike</t>
  </si>
  <si>
    <t>Malaconotus lagdeni</t>
  </si>
  <si>
    <t xml:space="preserve">Many-coloured Bush Shrike </t>
  </si>
  <si>
    <t>Malaconotus multicolor</t>
  </si>
  <si>
    <t xml:space="preserve">Black-fronted Bush-Shrike </t>
  </si>
  <si>
    <t>Malaconotus nigrifrons</t>
  </si>
  <si>
    <t xml:space="preserve">Brown-headed Tchagra </t>
  </si>
  <si>
    <t>Tchagra australis</t>
  </si>
  <si>
    <t xml:space="preserve">Red-backed Shrike </t>
  </si>
  <si>
    <t>Lanius collurio</t>
  </si>
  <si>
    <t xml:space="preserve">Common Fiscal </t>
  </si>
  <si>
    <t>Lanius collaris</t>
  </si>
  <si>
    <t xml:space="preserve">Mackinnon's Shrike </t>
  </si>
  <si>
    <t>Lanius mackinnoni</t>
  </si>
  <si>
    <t>Sharpe's Starling</t>
  </si>
  <si>
    <t>Cinnyricinclus sharpii</t>
  </si>
  <si>
    <t xml:space="preserve">Slender-billed Chestnut-winged Starling </t>
  </si>
  <si>
    <t>Onychognathus tenuirostris</t>
  </si>
  <si>
    <t xml:space="preserve">Waller's Chestnut-winged Starling </t>
  </si>
  <si>
    <t>Onychognathus walleri</t>
  </si>
  <si>
    <t xml:space="preserve">Stuhlmann's Starling </t>
  </si>
  <si>
    <t>Poeoptera stuhlmanni</t>
  </si>
  <si>
    <t xml:space="preserve">Collared Sunbird </t>
  </si>
  <si>
    <t>Anthreptes collaris</t>
  </si>
  <si>
    <t xml:space="preserve">Blue-headed Sunbird </t>
  </si>
  <si>
    <t xml:space="preserve">Nectarinia alinae </t>
  </si>
  <si>
    <t xml:space="preserve">Greater Double-collared sunbird </t>
  </si>
  <si>
    <t>Nectarinia afra</t>
  </si>
  <si>
    <t xml:space="preserve">Blue-throated Brown Sunbird </t>
  </si>
  <si>
    <t>Cyanomitra cyanolaema</t>
  </si>
  <si>
    <t xml:space="preserve">Malachite Sunbird </t>
  </si>
  <si>
    <t>Nectarinia famosa</t>
  </si>
  <si>
    <t xml:space="preserve">Bronze Sunbird </t>
  </si>
  <si>
    <t>Nectarinia kilimensis</t>
  </si>
  <si>
    <t>Olive Sunbird</t>
  </si>
  <si>
    <t>Cyanomitra olivacea</t>
  </si>
  <si>
    <t>Northern Double-collared Sunbird</t>
  </si>
  <si>
    <t>Nectarinia preussi</t>
  </si>
  <si>
    <t xml:space="preserve">Purple-breasted Sunbird </t>
  </si>
  <si>
    <t>Nectarinia purpureiventris</t>
  </si>
  <si>
    <t xml:space="preserve">Regal Sunbird </t>
  </si>
  <si>
    <t>Cinnyris regia</t>
  </si>
  <si>
    <t xml:space="preserve">Rockefeller's Sunbird </t>
  </si>
  <si>
    <t>Cinnyris rockefelleri</t>
  </si>
  <si>
    <t xml:space="preserve">Little Green Sunbird </t>
  </si>
  <si>
    <t>Anthreptes seimundi</t>
  </si>
  <si>
    <t xml:space="preserve">Scarlet-chested Sunbird </t>
  </si>
  <si>
    <t>Chalcomitra senegalensis</t>
  </si>
  <si>
    <t xml:space="preserve">Variable Sunbird </t>
  </si>
  <si>
    <t>Cinnyris venusta</t>
  </si>
  <si>
    <t xml:space="preserve">Yellow White-eye </t>
  </si>
  <si>
    <t>Zosterops senegalensis</t>
  </si>
  <si>
    <t xml:space="preserve">Yellow Bishop </t>
  </si>
  <si>
    <t>Euplectes capensis</t>
  </si>
  <si>
    <t>Black-winged Red Bishop</t>
  </si>
  <si>
    <t>Euplectes hordeaceus</t>
  </si>
  <si>
    <t xml:space="preserve">Strange Weaver </t>
  </si>
  <si>
    <t>Ploceus alienus</t>
  </si>
  <si>
    <t>Stuhlmann's/Baglafecht Weaver</t>
  </si>
  <si>
    <t>Ploceus baglafecht</t>
  </si>
  <si>
    <t xml:space="preserve">Dark-backed Weaver </t>
  </si>
  <si>
    <t>Ploceus bicolor</t>
  </si>
  <si>
    <t xml:space="preserve">Black-headed/Village Weaver </t>
  </si>
  <si>
    <t>Ploceus cucullatus</t>
  </si>
  <si>
    <t>Brown-capped Weaver</t>
  </si>
  <si>
    <t>Ploceus insignis</t>
  </si>
  <si>
    <t xml:space="preserve">Black-billed Weaver </t>
  </si>
  <si>
    <t>Ploceus melanogaster</t>
  </si>
  <si>
    <t xml:space="preserve">Pin-tailed Whydah </t>
  </si>
  <si>
    <t>Vidua macroura</t>
  </si>
  <si>
    <t xml:space="preserve">Dusky Twinspot </t>
  </si>
  <si>
    <t>Euschistospiza cinereovinacea</t>
  </si>
  <si>
    <t xml:space="preserve">Dusky Crimson-wing </t>
  </si>
  <si>
    <t>Cryptospiza jacksoni</t>
  </si>
  <si>
    <t xml:space="preserve">Red-faced Crimson-wing </t>
  </si>
  <si>
    <t>Cryptospiza reichenovii</t>
  </si>
  <si>
    <t xml:space="preserve">Abyssinian Crimson-wing </t>
  </si>
  <si>
    <t>Cryptospiza salvadorii</t>
  </si>
  <si>
    <t xml:space="preserve">Shelley's Crimson-wing </t>
  </si>
  <si>
    <t>Cryptospiza shelleyi</t>
  </si>
  <si>
    <t xml:space="preserve">Black-headed Waxbill </t>
  </si>
  <si>
    <t>Estrilda atricapilla</t>
  </si>
  <si>
    <t xml:space="preserve">Yellow-bellied Waxbill </t>
  </si>
  <si>
    <t>Estrilda melanotis</t>
  </si>
  <si>
    <t xml:space="preserve">Black-crowned Waxbill </t>
  </si>
  <si>
    <t>Estrilda nonnula</t>
  </si>
  <si>
    <t xml:space="preserve">Fawn-breasted Waxbill </t>
  </si>
  <si>
    <t>Estrilda paludicola</t>
  </si>
  <si>
    <t xml:space="preserve">Crimson rumped waxbill </t>
  </si>
  <si>
    <t xml:space="preserve">Red-cheeked Cordon-bleu </t>
  </si>
  <si>
    <t>Uraeginthus bengalus</t>
  </si>
  <si>
    <t xml:space="preserve">African Firefinch </t>
  </si>
  <si>
    <t xml:space="preserve">Lagonosticta rubricata </t>
  </si>
  <si>
    <t xml:space="preserve">Grey-headed Negrofinch </t>
  </si>
  <si>
    <t>Nigrita canicapilla</t>
  </si>
  <si>
    <t xml:space="preserve">White-breasted Negrofinch </t>
  </si>
  <si>
    <t>Nigrita fusconota</t>
  </si>
  <si>
    <t xml:space="preserve">Red-headed Bluebill </t>
  </si>
  <si>
    <t>Spermophaga ruficapilla</t>
  </si>
  <si>
    <t>Black and White Mannikin</t>
  </si>
  <si>
    <t>Lonchura bicolor</t>
  </si>
  <si>
    <t>Bronze Mannikin</t>
  </si>
  <si>
    <t>Lonchura cucullata</t>
  </si>
  <si>
    <t xml:space="preserve">Golden-breasted Bunting </t>
  </si>
  <si>
    <t>Emberiza flaviventris</t>
  </si>
  <si>
    <t>Cinnamon-breasted Rock Bunting</t>
  </si>
  <si>
    <t>Emberiza tahapisi</t>
  </si>
  <si>
    <t>Oriole Finch</t>
  </si>
  <si>
    <t>Linurgus olivaceus</t>
  </si>
  <si>
    <t xml:space="preserve">Thick-billed Seed-eater </t>
  </si>
  <si>
    <t>Serinus burtoni</t>
  </si>
  <si>
    <t>Yellow-crowned Canary</t>
  </si>
  <si>
    <t>Serinus canicollis</t>
  </si>
  <si>
    <t>African Citril</t>
  </si>
  <si>
    <t>Serinus citrinelloides</t>
  </si>
  <si>
    <t xml:space="preserve">Streaky Seed-eater </t>
  </si>
  <si>
    <t>Serinus striolatus</t>
  </si>
  <si>
    <t>Bugesera</t>
  </si>
  <si>
    <t>Gatsibo</t>
  </si>
  <si>
    <t>Kayonza</t>
  </si>
  <si>
    <t>Kirehe</t>
  </si>
  <si>
    <t>Ngoma</t>
  </si>
  <si>
    <t>Nyagatare</t>
  </si>
  <si>
    <t>Rwamagana</t>
  </si>
  <si>
    <t>Eastern Province</t>
  </si>
  <si>
    <t>Burera</t>
  </si>
  <si>
    <t>Gakenke</t>
  </si>
  <si>
    <t>Gicumbi</t>
  </si>
  <si>
    <t>Musanze</t>
  </si>
  <si>
    <t>Rulindo</t>
  </si>
  <si>
    <t>Northern Province</t>
  </si>
  <si>
    <t>Gisagara</t>
  </si>
  <si>
    <t>Huye</t>
  </si>
  <si>
    <t>Kamonyi</t>
  </si>
  <si>
    <t>Muhanga</t>
  </si>
  <si>
    <t>Nyamagabe</t>
  </si>
  <si>
    <t>Nyanza</t>
  </si>
  <si>
    <t>Nyaruguru</t>
  </si>
  <si>
    <t>Ruhango</t>
  </si>
  <si>
    <t>Southern Province</t>
  </si>
  <si>
    <t>Karongi</t>
  </si>
  <si>
    <t>Ngororero</t>
  </si>
  <si>
    <t>Nyabihu</t>
  </si>
  <si>
    <t>Nyamasheke</t>
  </si>
  <si>
    <t>Rubavu</t>
  </si>
  <si>
    <t>Rusizi</t>
  </si>
  <si>
    <t>Rutsiro</t>
  </si>
  <si>
    <t>Western Province</t>
  </si>
  <si>
    <t>Kicukiro</t>
  </si>
  <si>
    <t>Gasabo</t>
  </si>
  <si>
    <t>Nyarugenge</t>
  </si>
  <si>
    <t>City of Kigali</t>
  </si>
  <si>
    <t>Giraffe</t>
  </si>
  <si>
    <t>Eland</t>
  </si>
  <si>
    <t>Bushbuck</t>
  </si>
  <si>
    <t>Sitatunga</t>
  </si>
  <si>
    <t>Oribi</t>
  </si>
  <si>
    <t>Waterbuck</t>
  </si>
  <si>
    <t>Zebra</t>
  </si>
  <si>
    <t>Topi</t>
  </si>
  <si>
    <t>Impala</t>
  </si>
  <si>
    <t>Reedbuck</t>
  </si>
  <si>
    <t>Warthog</t>
  </si>
  <si>
    <t>Genera Albizzia</t>
  </si>
  <si>
    <t>Cyperus papyrus</t>
  </si>
  <si>
    <t>Aeschynomene elaphoxylon</t>
  </si>
  <si>
    <t>Crocodile</t>
  </si>
  <si>
    <t>Shoebill stalk</t>
  </si>
  <si>
    <t>Lion</t>
  </si>
  <si>
    <t>Roan antelope</t>
  </si>
  <si>
    <t>Black rhinoceros</t>
  </si>
  <si>
    <t>Red-faced barbet</t>
  </si>
  <si>
    <t>Lybius rubrifacies</t>
  </si>
  <si>
    <t>Barbus acuticeps</t>
  </si>
  <si>
    <t>Synodontis ruandae</t>
  </si>
  <si>
    <t>Barbus kerstenii</t>
  </si>
  <si>
    <t>Haplochromis Sp</t>
  </si>
  <si>
    <t>Clarias liocephalus</t>
  </si>
  <si>
    <t>Haplochomis burtoni</t>
  </si>
  <si>
    <t>Oreochromis leucosticus</t>
  </si>
  <si>
    <t>Oreochromis macrochir</t>
  </si>
  <si>
    <t>Tilapia rendalli</t>
  </si>
  <si>
    <t>Astatoreochromis alluaudi</t>
  </si>
  <si>
    <t>Clarias gariepinus</t>
  </si>
  <si>
    <t xml:space="preserve">Cyprinus carpio </t>
  </si>
  <si>
    <t>Protopterus aethiopicus</t>
  </si>
  <si>
    <t>Oreochromis niloticus</t>
  </si>
  <si>
    <t>Phrynomantis bifasciatus</t>
  </si>
  <si>
    <t>Hylarana albolabris</t>
  </si>
  <si>
    <t>Symphonia globulifera</t>
  </si>
  <si>
    <t>Dombeya torrida</t>
  </si>
  <si>
    <t>Hagenia abyssinica</t>
  </si>
  <si>
    <t>Maesa lanceolata</t>
  </si>
  <si>
    <t>Vernonia auriculifera</t>
  </si>
  <si>
    <t>Cyathea manniana</t>
  </si>
  <si>
    <t>Chrysophyllum gorungosanum</t>
  </si>
  <si>
    <t>Clutia abyssinica</t>
  </si>
  <si>
    <t>Vittaria reekmansii</t>
  </si>
  <si>
    <t>Rytigynia bugoyensis</t>
  </si>
  <si>
    <t>Chassalia subochreata</t>
  </si>
  <si>
    <t>Rhipidoglossum bilobatum</t>
  </si>
  <si>
    <t xml:space="preserve">Octomeron montanum </t>
  </si>
  <si>
    <t xml:space="preserve">Impatiens mildbraedii </t>
  </si>
  <si>
    <t>Barn Swallow</t>
  </si>
  <si>
    <t>Cercopithecus mitis doggetti</t>
  </si>
  <si>
    <t>Golden Monkey</t>
  </si>
  <si>
    <t>Macaranga kilimandscharica</t>
  </si>
  <si>
    <t>Psychotria mahonii</t>
  </si>
  <si>
    <t>Grey Crowned Crane</t>
  </si>
  <si>
    <t>Squirrel</t>
  </si>
  <si>
    <t>Thryonomydae</t>
  </si>
  <si>
    <t>Canidae</t>
  </si>
  <si>
    <t>Disa stairssii</t>
  </si>
  <si>
    <t>Arsaena mildbraana</t>
  </si>
  <si>
    <t xml:space="preserve">Calanthe sylvatica </t>
  </si>
  <si>
    <t>Chamaeangis sarcophylla</t>
  </si>
  <si>
    <t>Cyrtorchis arcuata</t>
  </si>
  <si>
    <t>Habenaria praestans</t>
  </si>
  <si>
    <t>Stolziasp</t>
  </si>
  <si>
    <t>Polystachya sp.</t>
  </si>
  <si>
    <t>Cucumeria sp.</t>
  </si>
  <si>
    <t>Mountain Gorilla</t>
  </si>
  <si>
    <t>Gorilla beringei beringei</t>
  </si>
  <si>
    <t>Hystrix africae</t>
  </si>
  <si>
    <t xml:space="preserve">Dracaena steudneri </t>
  </si>
  <si>
    <t>Pitta angolensis</t>
  </si>
  <si>
    <t>African Pitta</t>
  </si>
  <si>
    <t>Cyperus latifolius</t>
  </si>
  <si>
    <t>Miscanthus violaceus</t>
  </si>
  <si>
    <t>Grauer’s Swamp warbler</t>
  </si>
  <si>
    <t>Hyperolius castaneus</t>
  </si>
  <si>
    <t>Adolfus vauereselli</t>
  </si>
  <si>
    <t>Eichhornia crassipes</t>
  </si>
  <si>
    <t xml:space="preserve">Laniarius mufumbiri </t>
  </si>
  <si>
    <t>Bitis nasicornis</t>
  </si>
  <si>
    <t>Naja melanoleuca</t>
  </si>
  <si>
    <t>Alnus glutinosa</t>
  </si>
  <si>
    <t>Clerodendrum rotundifolium</t>
  </si>
  <si>
    <t>Eragrostis racemosa</t>
  </si>
  <si>
    <t xml:space="preserve">Syzygium guineense </t>
  </si>
  <si>
    <t>Pittosporum mildbraedii</t>
  </si>
  <si>
    <t>Albizia gummifera</t>
  </si>
  <si>
    <t xml:space="preserve">Cercopithecus l’hoesti </t>
  </si>
  <si>
    <t xml:space="preserve">Entada abyssinica </t>
  </si>
  <si>
    <t>Sterculia tragacantha</t>
  </si>
  <si>
    <t xml:space="preserve">Aerangis kotschyana </t>
  </si>
  <si>
    <t>Nymphaea thermarum</t>
  </si>
  <si>
    <t>Varanus niloticus</t>
  </si>
  <si>
    <t>Rhoicissus revoilii</t>
  </si>
  <si>
    <t xml:space="preserve">Rhus natalensis </t>
  </si>
  <si>
    <t>Ficus cyathistipula</t>
  </si>
  <si>
    <t>Phalacrocorax carbo</t>
  </si>
  <si>
    <t>Ceryle rudis</t>
  </si>
  <si>
    <t xml:space="preserve">Bridelia brideliifolia </t>
  </si>
  <si>
    <t xml:space="preserve">Anthocleista schweinfurthii </t>
  </si>
  <si>
    <t xml:space="preserve">Harungana madagascariensis </t>
  </si>
  <si>
    <t xml:space="preserve">Acanthus pubescens </t>
  </si>
  <si>
    <t>Caesalpinia decapetala</t>
  </si>
  <si>
    <t xml:space="preserve">Senna spectabilis </t>
  </si>
  <si>
    <t>Euphorbia tirucalli</t>
  </si>
  <si>
    <t xml:space="preserve">Potamochoerus porcus </t>
  </si>
  <si>
    <t>Blighia unijugata</t>
  </si>
  <si>
    <t>Grewia forbesii</t>
  </si>
  <si>
    <t>Rhus vulgaris</t>
  </si>
  <si>
    <t xml:space="preserve">Ficus acuta </t>
  </si>
  <si>
    <t>Syzygium cordatum</t>
  </si>
  <si>
    <t xml:space="preserve">Trimeria grandiflora </t>
  </si>
  <si>
    <t>Paulinia pinnata</t>
  </si>
  <si>
    <t>Tacazzea floribunda</t>
  </si>
  <si>
    <t xml:space="preserve">Naja nigricollis </t>
  </si>
  <si>
    <t>Dendroaspis jamesoni kimosae</t>
  </si>
  <si>
    <t>Euphorbia candelabrum</t>
  </si>
  <si>
    <t>Acacia senegalensis</t>
  </si>
  <si>
    <t>Acacia sieberiana</t>
  </si>
  <si>
    <t>Albizia petersiana</t>
  </si>
  <si>
    <t>Panicum maximum</t>
  </si>
  <si>
    <t xml:space="preserve">Hyparrhenia filipendula </t>
  </si>
  <si>
    <t xml:space="preserve">Lantana camara </t>
  </si>
  <si>
    <t>Pappea capensis</t>
  </si>
  <si>
    <t>Pericopsis angolensis</t>
  </si>
  <si>
    <t xml:space="preserve">Combretum collinum </t>
  </si>
  <si>
    <t>Bulbophyllum</t>
  </si>
  <si>
    <t>Sensevieria cylindrica</t>
  </si>
  <si>
    <t xml:space="preserve">Scadoxus multiflorus </t>
  </si>
  <si>
    <t>Philantomba monticola</t>
  </si>
  <si>
    <t>Canis mesomelas</t>
  </si>
  <si>
    <t>Lagonostica rhodopareia</t>
  </si>
  <si>
    <t>Thelotornis capensis</t>
  </si>
  <si>
    <t>Bitis arietans</t>
  </si>
  <si>
    <t>Prunus africana</t>
  </si>
  <si>
    <t xml:space="preserve">Acacia polyacantha </t>
  </si>
  <si>
    <t>Vangueria volkensii</t>
  </si>
  <si>
    <t xml:space="preserve">Pterygota mildbraedii </t>
  </si>
  <si>
    <t>Aerangis ugandensis</t>
  </si>
  <si>
    <t xml:space="preserve">Tridactyle anthomaniana </t>
  </si>
  <si>
    <t xml:space="preserve">Chlorocebus aethiops </t>
  </si>
  <si>
    <t>Lanius minor</t>
  </si>
  <si>
    <t>Acacia kirkii</t>
  </si>
  <si>
    <t>Pavetta ternifolia</t>
  </si>
  <si>
    <t>Dovyalis macrocalyx</t>
  </si>
  <si>
    <t xml:space="preserve">Trachylepis varia </t>
  </si>
  <si>
    <t>Trachylepis striata</t>
  </si>
  <si>
    <t>Anastomus lamelligerus</t>
  </si>
  <si>
    <t xml:space="preserve">Falco concolor </t>
  </si>
  <si>
    <t>Grewia similis</t>
  </si>
  <si>
    <t>Grewia bicolor</t>
  </si>
  <si>
    <t>Acokanthera schimperi</t>
  </si>
  <si>
    <t>Vepris nobilis</t>
  </si>
  <si>
    <t xml:space="preserve">Afrocanthium lactescens </t>
  </si>
  <si>
    <t>Themeda triandra</t>
  </si>
  <si>
    <t>Sporobolus pyramidalis</t>
  </si>
  <si>
    <t xml:space="preserve">Cyperus sp. </t>
  </si>
  <si>
    <t>Vipera aspic</t>
  </si>
  <si>
    <t xml:space="preserve">Opheodrys vernalis </t>
  </si>
  <si>
    <t>Macaranga neomildbraediana</t>
  </si>
  <si>
    <t>Tabernaemontana stapfiana</t>
  </si>
  <si>
    <t>Myrianthus holstii</t>
  </si>
  <si>
    <t>Sercostachys scandens</t>
  </si>
  <si>
    <t>Mimulopsis violacea</t>
  </si>
  <si>
    <t>Syzigium guinnense</t>
  </si>
  <si>
    <t>Parinari excelsa</t>
  </si>
  <si>
    <t>eastern chimpanzees</t>
  </si>
  <si>
    <t>Pan troglodytes schweinfurthii</t>
  </si>
  <si>
    <t>Cercopithecus mitis kandtii</t>
  </si>
  <si>
    <t>Carapa grandiflora</t>
  </si>
  <si>
    <t>Ficus thonningii</t>
  </si>
  <si>
    <t>Phoenix reclinata</t>
  </si>
  <si>
    <t>Teclea nobilis</t>
  </si>
  <si>
    <t>Bridellia micrantha</t>
  </si>
  <si>
    <t>Euclea schimper</t>
  </si>
  <si>
    <t>Lannea fulva</t>
  </si>
  <si>
    <t>Combretum molle</t>
  </si>
  <si>
    <t>Osyris lanceolata</t>
  </si>
  <si>
    <t>Opuntia ficus-indica</t>
  </si>
  <si>
    <t>Tithonia diversitfolia</t>
  </si>
  <si>
    <t>Neoboutonia macrocalyx</t>
  </si>
  <si>
    <t>Lannea…Parinari curatelifolia</t>
  </si>
  <si>
    <t>Euclea racemosa</t>
  </si>
  <si>
    <t>Pittosporum spathicalyx</t>
  </si>
  <si>
    <t>Ficus vallis-choudae</t>
  </si>
  <si>
    <t>Psydrax parviflora</t>
  </si>
  <si>
    <t>Thryonomys swinderianus</t>
  </si>
  <si>
    <t>Herpestes urva</t>
  </si>
  <si>
    <t>Tauraco johnstoni</t>
  </si>
  <si>
    <t>Colius leucocephalus</t>
  </si>
  <si>
    <t>Hallea rubrostipulosa</t>
  </si>
  <si>
    <t>Cricetomys gambianus (isiha)</t>
  </si>
  <si>
    <t>Anthocleista grandiflora</t>
  </si>
  <si>
    <t>Cordia africana</t>
  </si>
  <si>
    <t>Hallea rubrostipulata</t>
  </si>
  <si>
    <t>Syzygium parvifolium</t>
  </si>
  <si>
    <t>Hagenia/Hypericum</t>
  </si>
  <si>
    <t>Black fronted duiker</t>
  </si>
  <si>
    <t>Tragelaphus scriptus</t>
  </si>
  <si>
    <t>Triangle tops</t>
  </si>
  <si>
    <t>Umuturamugina</t>
  </si>
  <si>
    <t>Lily plant</t>
  </si>
  <si>
    <t>Imposha</t>
  </si>
  <si>
    <t>Scientific name</t>
  </si>
  <si>
    <t>Local name</t>
  </si>
  <si>
    <t>African sandalwood</t>
  </si>
  <si>
    <t>Umusheshe</t>
  </si>
  <si>
    <t>Mubende witch tree</t>
  </si>
  <si>
    <t>Umuguruka</t>
  </si>
  <si>
    <t>Igaragara</t>
  </si>
  <si>
    <t>Kirk's acacia</t>
  </si>
  <si>
    <t>Afrocanthium</t>
  </si>
  <si>
    <t>Umukondokondo</t>
  </si>
  <si>
    <t>Forest dombeya</t>
  </si>
  <si>
    <t>Umukore</t>
  </si>
  <si>
    <t>Entandrophragma excelsum</t>
  </si>
  <si>
    <t>African mahogany</t>
  </si>
  <si>
    <t>Umuyove</t>
  </si>
  <si>
    <t>Newtonia</t>
  </si>
  <si>
    <t>Umukereko</t>
  </si>
  <si>
    <t>Red stinkwood</t>
  </si>
  <si>
    <t>African tragacantha</t>
  </si>
  <si>
    <t>Strombosia scheffleri</t>
  </si>
  <si>
    <t>Strombosia</t>
  </si>
  <si>
    <t>Umushyika</t>
  </si>
  <si>
    <t>Symphonia, Boarwood</t>
  </si>
  <si>
    <t>Umushishi</t>
  </si>
  <si>
    <t>Giant yellow mulberry</t>
  </si>
  <si>
    <t>Umwufe</t>
  </si>
  <si>
    <t>Albizia amara</t>
  </si>
  <si>
    <t>Bitter albizia</t>
  </si>
  <si>
    <t>Umunaniranzovu</t>
  </si>
  <si>
    <t>Bersama abyssinica</t>
  </si>
  <si>
    <t>Winged bersama</t>
  </si>
  <si>
    <t>Casearia runsorica</t>
  </si>
  <si>
    <t>Commiphora africana</t>
  </si>
  <si>
    <t>Umudahwera</t>
  </si>
  <si>
    <t>Erica johnstonii</t>
  </si>
  <si>
    <t>Harungana Montana</t>
  </si>
  <si>
    <t>Umushayishayi</t>
  </si>
  <si>
    <t>Ixora burundiensis</t>
  </si>
  <si>
    <t>Ikinesha, umuhotora</t>
  </si>
  <si>
    <t>Kigelia africana</t>
  </si>
  <si>
    <t>Sausage tree</t>
  </si>
  <si>
    <t>Ikivungavungo</t>
  </si>
  <si>
    <t>Lindackeria kiwuensis</t>
  </si>
  <si>
    <t>Umunyagasozi</t>
  </si>
  <si>
    <t>Mimulopsis excellens</t>
  </si>
  <si>
    <t>Igihwapfu, Impwapfu</t>
  </si>
  <si>
    <t xml:space="preserve">Newtonia buchananii </t>
  </si>
  <si>
    <t>Ocotea usambarensis</t>
  </si>
  <si>
    <t>Camphor</t>
  </si>
  <si>
    <t>Umutake, Umuganzo</t>
  </si>
  <si>
    <t>Pentadesma reyndersii</t>
  </si>
  <si>
    <t>Umwasa, urushehe</t>
  </si>
  <si>
    <t>Tabernaemontana odoratissima</t>
  </si>
  <si>
    <t>Zanthoxylum chalybeum</t>
  </si>
  <si>
    <t>Knobwood</t>
  </si>
  <si>
    <t>Intareyirungu</t>
  </si>
  <si>
    <t>Aframomum wuerthii</t>
  </si>
  <si>
    <t>Dosternia nyungwensis</t>
  </si>
  <si>
    <t>Lobelia petiolata</t>
  </si>
  <si>
    <t>Oxyanthus troupinii</t>
  </si>
  <si>
    <t>Vaccinium stanleyi</t>
  </si>
  <si>
    <t>Cossypha niveicapilla</t>
  </si>
  <si>
    <t>Sooty falcon</t>
  </si>
  <si>
    <t>Jameson's firefinch</t>
  </si>
  <si>
    <t>Rüppell's starling</t>
  </si>
  <si>
    <t>Lesser grey shrike</t>
  </si>
  <si>
    <t>Leptoptilos crumeniferus</t>
  </si>
  <si>
    <t>Marabou stork</t>
  </si>
  <si>
    <t>Hooded vulture</t>
  </si>
  <si>
    <t>Nettapus auritus</t>
  </si>
  <si>
    <t>The African pygmy goose</t>
  </si>
  <si>
    <t>Great cormorant</t>
  </si>
  <si>
    <t>Purple-banded Sunbird</t>
  </si>
  <si>
    <t>Cinnyris bifasciatus</t>
  </si>
  <si>
    <t>Laughing dove</t>
  </si>
  <si>
    <t>Balaeniceps rex</t>
  </si>
  <si>
    <t>Rwenzori turaco</t>
  </si>
  <si>
    <t>Geokichla piaggiae tanganjicae</t>
  </si>
  <si>
    <t>White-headed mousebird</t>
  </si>
  <si>
    <t>Pied kingfisher</t>
  </si>
  <si>
    <t>Eurasian Hobby</t>
  </si>
  <si>
    <t>Hadada ibis</t>
  </si>
  <si>
    <t>Munwarukweto</t>
  </si>
  <si>
    <t>Umusambi</t>
  </si>
  <si>
    <t>Bucorvus leadbeateri</t>
  </si>
  <si>
    <t>Southern Ground-hornbill</t>
  </si>
  <si>
    <t>Ikigungumuka</t>
  </si>
  <si>
    <t>Microparra capensis</t>
  </si>
  <si>
    <t>Lesser Jacana</t>
  </si>
  <si>
    <t>Netta erythrophthalma</t>
  </si>
  <si>
    <t>Southern Pochard</t>
  </si>
  <si>
    <t>Kasuku</t>
  </si>
  <si>
    <t>Thalassornis leuconotus</t>
  </si>
  <si>
    <t>White-backed Duck</t>
  </si>
  <si>
    <t>Torgos tracheliotus</t>
  </si>
  <si>
    <t>Lappet-faced Vulture</t>
  </si>
  <si>
    <t>Inkongoro</t>
  </si>
  <si>
    <t>Ardeola idae</t>
  </si>
  <si>
    <t>Madagascar Pond Heron</t>
  </si>
  <si>
    <t>Incenceberi</t>
  </si>
  <si>
    <t>Calamonastides gracilirostris</t>
  </si>
  <si>
    <t>Papyrus Yellow Warbler</t>
  </si>
  <si>
    <t xml:space="preserve">Necrosyrtes monachus </t>
  </si>
  <si>
    <t>Neotis denhami</t>
  </si>
  <si>
    <t>Denham's Bustard</t>
  </si>
  <si>
    <t>Scleroptil levaillantii</t>
  </si>
  <si>
    <t>Redwing Francolin</t>
  </si>
  <si>
    <t>Serinus koliensis</t>
  </si>
  <si>
    <t>Papyrus Canary</t>
  </si>
  <si>
    <t>Francolinus afer</t>
  </si>
  <si>
    <t>Red-necked Spurfowl Francolin</t>
  </si>
  <si>
    <t>Inkware</t>
  </si>
  <si>
    <t>Numida meleagris</t>
  </si>
  <si>
    <t>Helmeted Guineafowl</t>
  </si>
  <si>
    <t>Inkanga</t>
  </si>
  <si>
    <t>Status</t>
  </si>
  <si>
    <t>CE</t>
  </si>
  <si>
    <t>E</t>
  </si>
  <si>
    <t>VU</t>
  </si>
  <si>
    <t>Lobelia mildbraedii</t>
  </si>
  <si>
    <t>Xyris vallida</t>
  </si>
  <si>
    <t xml:space="preserve">Giraffa camelopardalis </t>
  </si>
  <si>
    <t>Taurotragus oryx</t>
  </si>
  <si>
    <t>Tragelaphus spekii</t>
  </si>
  <si>
    <t>Crocuta crocuta</t>
  </si>
  <si>
    <t>Spotted hyena</t>
  </si>
  <si>
    <t>Ourebia ourebi</t>
  </si>
  <si>
    <t>Hippotragus equinus</t>
  </si>
  <si>
    <t>Kobus ellipsiprymnus</t>
  </si>
  <si>
    <t>Equus quagga</t>
  </si>
  <si>
    <t xml:space="preserve">Damaliscus korrigum </t>
  </si>
  <si>
    <t>Aepyceros melampus</t>
  </si>
  <si>
    <t>Redunca arundinum</t>
  </si>
  <si>
    <t>Crocodylus niloticus</t>
  </si>
  <si>
    <t>Diceros bicornis</t>
  </si>
  <si>
    <t>Phacochoerus africanus</t>
  </si>
  <si>
    <t>Panthera leo</t>
  </si>
  <si>
    <t>Sylvicapra grimmia</t>
  </si>
  <si>
    <t>Leptailurus serval</t>
  </si>
  <si>
    <t>Sciuridae</t>
  </si>
  <si>
    <t>Munagajosi</t>
  </si>
  <si>
    <t>Canids</t>
  </si>
  <si>
    <t>Ingagi</t>
  </si>
  <si>
    <t xml:space="preserve">Inzovu </t>
  </si>
  <si>
    <t>Loxodonta africana africana</t>
  </si>
  <si>
    <t>African savannah elephant</t>
  </si>
  <si>
    <t xml:space="preserve">Loxodonta Africana cyclotis </t>
  </si>
  <si>
    <t xml:space="preserve">African forest elephant </t>
  </si>
  <si>
    <t>Isasu</t>
  </si>
  <si>
    <t>Ifumberi</t>
  </si>
  <si>
    <t>Umukunga</t>
  </si>
  <si>
    <t>Igihinyage</t>
  </si>
  <si>
    <t>Icyondi</t>
  </si>
  <si>
    <t>Cercopithecus l'hoesti</t>
  </si>
  <si>
    <t>Colobus angolensis angolensis</t>
  </si>
  <si>
    <t xml:space="preserve">Inkomo, Imbeya </t>
  </si>
  <si>
    <t>Inyemera</t>
  </si>
  <si>
    <t>Imparage</t>
  </si>
  <si>
    <t>Common hippopotamus or Hippo</t>
  </si>
  <si>
    <t>Imvubu</t>
  </si>
  <si>
    <t>Inkoronko</t>
  </si>
  <si>
    <t>Indonyi</t>
  </si>
  <si>
    <t>Igishabaga</t>
  </si>
  <si>
    <t>Oreotragus oreotragus</t>
  </si>
  <si>
    <t>Klipspringer</t>
  </si>
  <si>
    <t>Igihindamabare</t>
  </si>
  <si>
    <t>Impundu</t>
  </si>
  <si>
    <t>Ingwe</t>
  </si>
  <si>
    <t>Isatura</t>
  </si>
  <si>
    <t>Isha</t>
  </si>
  <si>
    <t>Common duikers</t>
  </si>
  <si>
    <t xml:space="preserve">Syncerus caffer caffer </t>
  </si>
  <si>
    <t xml:space="preserve">African savannah buffalo </t>
  </si>
  <si>
    <t>Imbogo</t>
  </si>
  <si>
    <t xml:space="preserve">Syncerus caffer nanus </t>
  </si>
  <si>
    <t>African forest buffalo</t>
  </si>
  <si>
    <t>Inimba</t>
  </si>
  <si>
    <t>Impongo</t>
  </si>
  <si>
    <t>Inzobe</t>
  </si>
  <si>
    <t>Silver monkey</t>
  </si>
  <si>
    <t>Inkima</t>
  </si>
  <si>
    <t>Injangwe</t>
  </si>
  <si>
    <t>Imondo</t>
  </si>
  <si>
    <t>Potamochoerus larvatus larvatus</t>
  </si>
  <si>
    <t>Ingurube</t>
  </si>
  <si>
    <t>Agacurama</t>
  </si>
  <si>
    <t>Brown reed frog</t>
  </si>
  <si>
    <t>Leptopelis karissimbensis</t>
  </si>
  <si>
    <t>Karisimbi tree frog</t>
  </si>
  <si>
    <t>Xenopus wittei</t>
  </si>
  <si>
    <t xml:space="preserve">De Witte's clawed frog </t>
  </si>
  <si>
    <t>Phrynobatrachus stewartae</t>
  </si>
  <si>
    <t>Stewart's puddle frog or Stewart's river frog</t>
  </si>
  <si>
    <t>Banded rubber frog</t>
  </si>
  <si>
    <t>Python sebae</t>
  </si>
  <si>
    <t>Uruziramire</t>
  </si>
  <si>
    <t>African rock python</t>
  </si>
  <si>
    <t>Nile monitor </t>
  </si>
  <si>
    <t>African striped skink</t>
  </si>
  <si>
    <t>Twig snakes</t>
  </si>
  <si>
    <t>Smooth green snake</t>
  </si>
  <si>
    <t>Black-necked spitting cobra</t>
  </si>
  <si>
    <t>Forest cobra</t>
  </si>
  <si>
    <t>Jameson's (Green) mamba</t>
  </si>
  <si>
    <t>Puff adder </t>
  </si>
  <si>
    <t>Inzibyi</t>
  </si>
  <si>
    <t>Redspot barb</t>
  </si>
  <si>
    <t>Smoothhead catfish</t>
  </si>
  <si>
    <t>Mastacembelus frenatus</t>
  </si>
  <si>
    <t>Longtail spiny eel</t>
  </si>
  <si>
    <t>Alluaud's haplo</t>
  </si>
  <si>
    <t>Blue-spotted tilapia</t>
  </si>
  <si>
    <t>Greenhead tilapia</t>
  </si>
  <si>
    <t>Nile tilapia</t>
  </si>
  <si>
    <t>Redbreast tilapia</t>
  </si>
  <si>
    <t>African sharptooth catfish</t>
  </si>
  <si>
    <t>Common carp</t>
  </si>
  <si>
    <t>Marbled lungfish </t>
  </si>
  <si>
    <t xml:space="preserve">Marsh Mongoose </t>
  </si>
  <si>
    <t>DISTR_NAME</t>
  </si>
  <si>
    <t>Plants</t>
  </si>
  <si>
    <t>Savanna variable skink</t>
  </si>
  <si>
    <t>Black-backed jackal</t>
  </si>
  <si>
    <t>Grivet Monkey</t>
  </si>
  <si>
    <t>Dendrohyrax arboreus</t>
  </si>
  <si>
    <t>Southern Tree Hyrax</t>
  </si>
  <si>
    <t xml:space="preserve">Profelis aurata </t>
  </si>
  <si>
    <t>African Golden Cat</t>
  </si>
  <si>
    <t>Crab-eating Mongoose</t>
  </si>
  <si>
    <t xml:space="preserve">Hippopotamus amphibius </t>
  </si>
  <si>
    <t>Porcupine </t>
  </si>
  <si>
    <t>Oryctolagus cuniculus</t>
  </si>
  <si>
    <t>Common Rabbit</t>
  </si>
  <si>
    <t>Blue Duiker</t>
  </si>
  <si>
    <t>Red River Hog</t>
  </si>
  <si>
    <t>Procavia johnstoni</t>
  </si>
  <si>
    <t>Rock Hyrax</t>
  </si>
  <si>
    <t>Ground hog</t>
  </si>
  <si>
    <t>Acrocephalus scirpaceus</t>
  </si>
  <si>
    <t>Eurasian Reed Warbler</t>
  </si>
  <si>
    <t>African open-billed Stork</t>
  </si>
  <si>
    <t>Lamprotornis purpuropterus</t>
  </si>
  <si>
    <t>Acacia brevispica</t>
  </si>
  <si>
    <t xml:space="preserve">Acacia gerrardii </t>
  </si>
  <si>
    <t xml:space="preserve">Acacia combretum </t>
  </si>
  <si>
    <t>Umugeyo</t>
  </si>
  <si>
    <t>Umugunga</t>
  </si>
  <si>
    <t>Acacia hockii</t>
  </si>
  <si>
    <t>Umugenge</t>
  </si>
  <si>
    <t>Umukonji</t>
  </si>
  <si>
    <t>Umunyinya</t>
  </si>
  <si>
    <t>Igitovu</t>
  </si>
  <si>
    <t>Umusagwe</t>
  </si>
  <si>
    <t>Agave sisalana</t>
  </si>
  <si>
    <t>Umugwegwe</t>
  </si>
  <si>
    <t>Umusebeya</t>
  </si>
  <si>
    <t>Umumeya</t>
  </si>
  <si>
    <t>Allophylus africanus</t>
  </si>
  <si>
    <t>Umunywamazi, Umutete</t>
  </si>
  <si>
    <t>Arunusi</t>
  </si>
  <si>
    <t>Annona senegalensis</t>
  </si>
  <si>
    <t>Ikiryohera</t>
  </si>
  <si>
    <t>Umuhanurantare</t>
  </si>
  <si>
    <t>Asparagus africanus</t>
  </si>
  <si>
    <t>Boscia angustifolia var.corymbosa</t>
  </si>
  <si>
    <t>Umuzizi</t>
  </si>
  <si>
    <t>Umugimbu</t>
  </si>
  <si>
    <t>Umufatangwe</t>
  </si>
  <si>
    <t>Capparis tomentosa</t>
  </si>
  <si>
    <t>Umukorokombe</t>
  </si>
  <si>
    <t>Carissa edulis</t>
  </si>
  <si>
    <t>Umunyonza</t>
  </si>
  <si>
    <t>Umutoyi</t>
  </si>
  <si>
    <t>Clausena anisata</t>
  </si>
  <si>
    <t>Umuno</t>
  </si>
  <si>
    <t>Ikiziranyenzi</t>
  </si>
  <si>
    <t>Umutarishonga</t>
  </si>
  <si>
    <t>Umurama</t>
  </si>
  <si>
    <t>Umukoyoyo</t>
  </si>
  <si>
    <t>Umuvugangoma</t>
  </si>
  <si>
    <t>Urukangaga</t>
  </si>
  <si>
    <t>Dalbegia lactea</t>
  </si>
  <si>
    <t>Umuhashya</t>
  </si>
  <si>
    <t>Dichaetanthera corymbosa</t>
  </si>
  <si>
    <t>Umuhube</t>
  </si>
  <si>
    <t>Dichrostachys cinerea</t>
  </si>
  <si>
    <t>Umuyebe</t>
  </si>
  <si>
    <t>Dodonea viscosa</t>
  </si>
  <si>
    <t>Umusasa, Umunyuragisaka</t>
  </si>
  <si>
    <t>Umusongati</t>
  </si>
  <si>
    <t>Igihondohondo</t>
  </si>
  <si>
    <t>Elatostema monticola</t>
  </si>
  <si>
    <t>Umushikiri</t>
  </si>
  <si>
    <t>Umusange</t>
  </si>
  <si>
    <t>Erythrina abyssinica</t>
  </si>
  <si>
    <t>Umuko</t>
  </si>
  <si>
    <t>Ficus asperifolia</t>
  </si>
  <si>
    <t>Ficus oreodryanum</t>
  </si>
  <si>
    <t>Ficus sycomorus</t>
  </si>
  <si>
    <t>Umukuyu, Umuvumu</t>
  </si>
  <si>
    <t>Umuvumura, Umuvumu</t>
  </si>
  <si>
    <t>Umudobori, Umurehe</t>
  </si>
  <si>
    <t>Flacourtia indica</t>
  </si>
  <si>
    <t>Urutaka</t>
  </si>
  <si>
    <t>Galiniera saxifraga</t>
  </si>
  <si>
    <t>Ikiryoheramuhogo, Umujaga</t>
  </si>
  <si>
    <t>Gardenia ternifolia</t>
  </si>
  <si>
    <t>Umutarama</t>
  </si>
  <si>
    <t>Umukomagore</t>
  </si>
  <si>
    <t>Grewia trichocarpa</t>
  </si>
  <si>
    <t>Umukoma</t>
  </si>
  <si>
    <t>Umugeti</t>
  </si>
  <si>
    <t>Haplocoelum foliorosum</t>
  </si>
  <si>
    <t>Umujwiri</t>
  </si>
  <si>
    <t>Hymenocardia acida</t>
  </si>
  <si>
    <t>Umusagamba</t>
  </si>
  <si>
    <t>Hyparrhenia lecomtei</t>
  </si>
  <si>
    <t>Impatiens burtonii var.burtonii</t>
  </si>
  <si>
    <t>Indondori</t>
  </si>
  <si>
    <t>Juncus sp</t>
  </si>
  <si>
    <t>Ubusuna</t>
  </si>
  <si>
    <t>Lagenaria abyssinica</t>
  </si>
  <si>
    <t>Umutanga</t>
  </si>
  <si>
    <t>Umusinzigwa</t>
  </si>
  <si>
    <t>Leucas deflexa</t>
  </si>
  <si>
    <t>Umusekera</t>
  </si>
  <si>
    <t>Umurara</t>
  </si>
  <si>
    <t>Umuhanga</t>
  </si>
  <si>
    <t>Markhamia lutea</t>
  </si>
  <si>
    <t>Umusave</t>
  </si>
  <si>
    <t>Markhamia obstusifolia</t>
  </si>
  <si>
    <t>Umukundambazo</t>
  </si>
  <si>
    <t>Maytenus acuminata</t>
  </si>
  <si>
    <t>Inembwe</t>
  </si>
  <si>
    <t>Maytenus senegalensis</t>
  </si>
  <si>
    <t>Umweza</t>
  </si>
  <si>
    <t>Microcoelia globulosa</t>
  </si>
  <si>
    <t>Ingurukiza</t>
  </si>
  <si>
    <t>Microglossa pyrifolia</t>
  </si>
  <si>
    <t>Umunyuragisaka</t>
  </si>
  <si>
    <t>Umunayu</t>
  </si>
  <si>
    <t>Mitragyna rubrostipulata</t>
  </si>
  <si>
    <t>Umuzibaziba</t>
  </si>
  <si>
    <t>Myrica kandtiana</t>
  </si>
  <si>
    <t>Umwanya</t>
  </si>
  <si>
    <t>Neorautanenia mitis</t>
  </si>
  <si>
    <t>Igitembatembe</t>
  </si>
  <si>
    <t>Umunzenze</t>
  </si>
  <si>
    <t>Olea europea var. africana</t>
  </si>
  <si>
    <t>Olinia rochitiana</t>
  </si>
  <si>
    <t>Umusasa</t>
  </si>
  <si>
    <t>Ozoroa insignis</t>
  </si>
  <si>
    <t>Umukerenge</t>
  </si>
  <si>
    <t>Umuremampongo</t>
  </si>
  <si>
    <t>Parietaria debilis</t>
  </si>
  <si>
    <t>Parinari curatellifolia</t>
  </si>
  <si>
    <t>Umunazi</t>
  </si>
  <si>
    <t>Umunyakagongo</t>
  </si>
  <si>
    <t>Umumenamabuye</t>
  </si>
  <si>
    <t>Peddiea rapaneoides</t>
  </si>
  <si>
    <t>Umusine</t>
  </si>
  <si>
    <t>Pelargonium graveolense</t>
  </si>
  <si>
    <t>Geranium</t>
  </si>
  <si>
    <t>Pentas lanceolata</t>
  </si>
  <si>
    <t>Pentas zanzibarica var. rubra</t>
  </si>
  <si>
    <t>Umubaga</t>
  </si>
  <si>
    <t>Piliostigma thonningii</t>
  </si>
  <si>
    <t>Ikidahotorwa, Igikongwa</t>
  </si>
  <si>
    <t>Umukuyu, Umuhisyi</t>
  </si>
  <si>
    <t>Platylepis glandulosa</t>
  </si>
  <si>
    <t>Polyscias fulva</t>
  </si>
  <si>
    <t>Umwungo</t>
  </si>
  <si>
    <t>Umwumba, Umujuga</t>
  </si>
  <si>
    <t>Ikiryoheramuhoro, Umugaja</t>
  </si>
  <si>
    <t>Umubaruka, Umugomera</t>
  </si>
  <si>
    <t>Psydrax schimperiana</t>
  </si>
  <si>
    <t>Umukiragi, Umunyarutete</t>
  </si>
  <si>
    <t>Umumara</t>
  </si>
  <si>
    <t>Umusagara, Umuvumburankwavu</t>
  </si>
  <si>
    <t>Ranunculus bequaertii</t>
  </si>
  <si>
    <t>Rapanea melanophroides</t>
  </si>
  <si>
    <t>Uruneke</t>
  </si>
  <si>
    <t>Umusagara</t>
  </si>
  <si>
    <t>Rumex bequartii</t>
  </si>
  <si>
    <t>Nyiramuko</t>
  </si>
  <si>
    <t>Rytiginia kigeziensis</t>
  </si>
  <si>
    <t>Sapium ellipticum</t>
  </si>
  <si>
    <t>Umushashi, Umusurirabakonzi</t>
  </si>
  <si>
    <t>Scutia myrtina</t>
  </si>
  <si>
    <t>Umugasa, Umunyarutete</t>
  </si>
  <si>
    <t>Securidaca longepedunculata</t>
  </si>
  <si>
    <t>Umukipfu</t>
  </si>
  <si>
    <t>Smithia elliotii var. elliotii</t>
  </si>
  <si>
    <t>Strychmos (strychnos) lucens</t>
  </si>
  <si>
    <t>Umuhonnyo</t>
  </si>
  <si>
    <t>Umugote</t>
  </si>
  <si>
    <t>Umuronzi, Umubaribari</t>
  </si>
  <si>
    <t>Tapinanthus myrsinifolius</t>
  </si>
  <si>
    <t>Ingurukizi</t>
  </si>
  <si>
    <t>Umusabanyama, Umunyarubobi</t>
  </si>
  <si>
    <t>Umuzo</t>
  </si>
  <si>
    <t>Vernonia kirungae</t>
  </si>
  <si>
    <t>Vernonia lasiopsis</t>
  </si>
  <si>
    <t>Ximenia caffra</t>
  </si>
  <si>
    <t>Ivumo</t>
  </si>
  <si>
    <t>Umuhotora</t>
  </si>
  <si>
    <t>Xymalos monospora</t>
  </si>
  <si>
    <t>Leptopelis bocagii</t>
  </si>
  <si>
    <t xml:space="preserve">Amietophrynus regularis </t>
  </si>
  <si>
    <t>Afrixalus quadrivittatus</t>
  </si>
  <si>
    <t>Afrixalus orophilus</t>
  </si>
  <si>
    <t xml:space="preserve">Afrixalus sp. </t>
  </si>
  <si>
    <t>Hyperolius acuticeps</t>
  </si>
  <si>
    <t>Hyperolius discodactylus</t>
  </si>
  <si>
    <t>Hyperolius kivuensis</t>
  </si>
  <si>
    <t>Hyperolius lateralis</t>
  </si>
  <si>
    <t>Hyperolius viridiflavus</t>
  </si>
  <si>
    <t xml:space="preserve">Hyperolius sp. </t>
  </si>
  <si>
    <t xml:space="preserve">Kassina senegalensis </t>
  </si>
  <si>
    <t>Phlyctimantis verrucosus</t>
  </si>
  <si>
    <t>Phrynobatrachus kakamikro</t>
  </si>
  <si>
    <t>Phrynobatrachus natalensis</t>
  </si>
  <si>
    <t>Phrynobatrachus versicolor</t>
  </si>
  <si>
    <t xml:space="preserve">Phrynobatrachus sp. 1 </t>
  </si>
  <si>
    <t xml:space="preserve">Phrynobatrachus sp. 2 </t>
  </si>
  <si>
    <t xml:space="preserve">Phrynobatrachus sp. 3 </t>
  </si>
  <si>
    <t xml:space="preserve">Xenopus victorianus </t>
  </si>
  <si>
    <t>Ptychadena anchietae</t>
  </si>
  <si>
    <t>Ptychadena mascareniensis</t>
  </si>
  <si>
    <t>Ptychadena porosissima</t>
  </si>
  <si>
    <t>Ptychadena sp.</t>
  </si>
  <si>
    <t>Amietia sp.</t>
  </si>
  <si>
    <t>Hylarana galamensis</t>
  </si>
  <si>
    <t>Amietia angolensis</t>
  </si>
  <si>
    <t xml:space="preserve">Chamaeleo anchietae </t>
  </si>
  <si>
    <t>Kinyongia adolfifriderici</t>
  </si>
  <si>
    <t>Rhampholeon boulengeri</t>
  </si>
  <si>
    <t>Trioceros ellioti</t>
  </si>
  <si>
    <t>Trioceros johnstoni</t>
  </si>
  <si>
    <t>Dasypeltis scabra</t>
  </si>
  <si>
    <t xml:space="preserve">Grayia thollonii </t>
  </si>
  <si>
    <t>Lycophidion ornatum</t>
  </si>
  <si>
    <t>Natriciteres olivacea</t>
  </si>
  <si>
    <t xml:space="preserve">Philothamnus heterolepidotus </t>
  </si>
  <si>
    <t>Philothamnus ruandae</t>
  </si>
  <si>
    <t>Psammophis mossambicus</t>
  </si>
  <si>
    <t>Rhamnophis aethiopissa</t>
  </si>
  <si>
    <t>Thrasops jacksoni</t>
  </si>
  <si>
    <t>Pelusios subniger</t>
  </si>
  <si>
    <t>Kinixys spekii</t>
  </si>
  <si>
    <t>Typhlops angolensis</t>
  </si>
  <si>
    <t>Atheris nitschei</t>
  </si>
  <si>
    <t>Threskiornis aethiopicus</t>
  </si>
  <si>
    <t>Serinus sulphuratus</t>
  </si>
  <si>
    <t>Ploceus xanthops</t>
  </si>
  <si>
    <t>Halcyon senegalensis</t>
  </si>
  <si>
    <t>Gallinago nigripennis</t>
  </si>
  <si>
    <t xml:space="preserve">Euplectes orix </t>
  </si>
  <si>
    <t>Euplectes axillaris</t>
  </si>
  <si>
    <t>Estrilda astrild</t>
  </si>
  <si>
    <t>Elanus coeruleus</t>
  </si>
  <si>
    <t>Corvus albus</t>
  </si>
  <si>
    <t xml:space="preserve">Cisticola juncidis </t>
  </si>
  <si>
    <t>Circus ranivorus</t>
  </si>
  <si>
    <t>Vanellus senegallus</t>
  </si>
  <si>
    <t>Amaurornis flavirostis</t>
  </si>
  <si>
    <t>Amblyospiza albifrons</t>
  </si>
  <si>
    <t>Anthus leucophrys</t>
  </si>
  <si>
    <t>Ardea purpureus</t>
  </si>
  <si>
    <t>Cisticola sp.</t>
  </si>
  <si>
    <t>Coracias caudata</t>
  </si>
  <si>
    <t>Corythaixoides personata</t>
  </si>
  <si>
    <t>Ephippiorhynchus seneg.</t>
  </si>
  <si>
    <t>Euplectes albonatatus</t>
  </si>
  <si>
    <t>Lagonosticta senegala</t>
  </si>
  <si>
    <t>Lamprotornis caudatus</t>
  </si>
  <si>
    <t>Lamprotornis chalybaeus</t>
  </si>
  <si>
    <t>Laniarius erythrogaster</t>
  </si>
  <si>
    <t>Merops pusillus</t>
  </si>
  <si>
    <t>Muscicapa aquatica</t>
  </si>
  <si>
    <t>Nectarinia chloropygia</t>
  </si>
  <si>
    <t xml:space="preserve">Nectarinia erythrocerca </t>
  </si>
  <si>
    <t>Passer griseus</t>
  </si>
  <si>
    <t>Ploceus capitalis</t>
  </si>
  <si>
    <t>Ploceus ocularis</t>
  </si>
  <si>
    <t>Quelia quelia</t>
  </si>
  <si>
    <t>Serinus mozambicus</t>
  </si>
  <si>
    <t xml:space="preserve">Streptopelia capicola </t>
  </si>
  <si>
    <t>Turdoides sharpei</t>
  </si>
  <si>
    <t>Urucolius macrourus</t>
  </si>
  <si>
    <t>Urutoni</t>
  </si>
  <si>
    <t>Ichneumia albicauda</t>
  </si>
  <si>
    <t>White-tailed Mongoose</t>
  </si>
  <si>
    <t>Igiharangu</t>
  </si>
  <si>
    <t>Impimbi</t>
  </si>
  <si>
    <t>Umutereli</t>
  </si>
  <si>
    <t>Akayongwe</t>
  </si>
  <si>
    <t>Inturo</t>
  </si>
  <si>
    <t>Ingunzu</t>
  </si>
  <si>
    <t>Mungos mungo</t>
  </si>
  <si>
    <t>Banded Mongoose</t>
  </si>
  <si>
    <t>Umuga</t>
  </si>
  <si>
    <t>Poecilogale albinuca</t>
  </si>
  <si>
    <t>African Striped Weasel</t>
  </si>
  <si>
    <t>Inkoryo</t>
  </si>
  <si>
    <t>Impereryi</t>
  </si>
  <si>
    <t>Ikinyogote</t>
  </si>
  <si>
    <t>All Species</t>
  </si>
  <si>
    <t>Umunyinya, Umunyaryera</t>
  </si>
  <si>
    <t>Umuturamugina, Umukaka</t>
  </si>
  <si>
    <t>Ikibonobono, Umusabanyama, Umumenamabuye</t>
  </si>
  <si>
    <t>Imbayu, Umuhanda, Umuhandagore, Umunyereza</t>
  </si>
  <si>
    <t>African myrrh, Poison-grub commiphora</t>
  </si>
  <si>
    <t>Umunyagasozi, Bwizabwishyamba, Umwicarampundu, Ikinesha, Umubugidigwa, Umunyarubabi, Umuronzi</t>
  </si>
  <si>
    <t>Umutovu, Umugendajoro, Umuyebe, Ingongo</t>
  </si>
  <si>
    <t>Papyrus gonolek</t>
  </si>
  <si>
    <t>Umuduha</t>
  </si>
  <si>
    <t>Crossopteryx febrifuga</t>
  </si>
  <si>
    <t>Dracaena afromontana</t>
  </si>
  <si>
    <t>Umuhati</t>
  </si>
  <si>
    <t>Eulophia guinensis</t>
  </si>
  <si>
    <t>Umukindo</t>
  </si>
  <si>
    <t>Igikungwe</t>
  </si>
  <si>
    <t>Rhoicissus tridentata</t>
  </si>
  <si>
    <t>Amietophrynus kisoloensis</t>
  </si>
  <si>
    <t>Amietophrynus regularis</t>
  </si>
  <si>
    <t>Streptopelia senegalensis</t>
  </si>
  <si>
    <t>African Olive Pigeon</t>
  </si>
  <si>
    <t>Apus affinis</t>
  </si>
  <si>
    <t>Little Swift</t>
  </si>
  <si>
    <t>Aquila rapax</t>
  </si>
  <si>
    <t>Tawny Eagle</t>
  </si>
  <si>
    <t>Bearded Woodpecker</t>
  </si>
  <si>
    <t>Chloropicus namaquus</t>
  </si>
  <si>
    <t>Tullberg’s Woodpecker</t>
  </si>
  <si>
    <t>Campethera tullbergi taeniolaema</t>
  </si>
  <si>
    <t>Tropical Boubou</t>
  </si>
  <si>
    <t>Laniarius major</t>
  </si>
  <si>
    <t>Willard’s Sooty Boubou</t>
  </si>
  <si>
    <t>Laniarius willardi</t>
  </si>
  <si>
    <t>Laniarius holomelas</t>
  </si>
  <si>
    <t>Albertine Boubou</t>
  </si>
  <si>
    <t>Telophorus multicolor</t>
  </si>
  <si>
    <t>Many-colored Bushshrike</t>
  </si>
  <si>
    <t>Telophorus dohertyi</t>
  </si>
  <si>
    <t>Doherty’s Bushshrike</t>
  </si>
  <si>
    <t>Northern Fiscal</t>
  </si>
  <si>
    <t>Lanius humeralis</t>
  </si>
  <si>
    <t>Arizelocichla nigriceps kikuyuensis</t>
  </si>
  <si>
    <t>Eastern Mountain-Greenbul</t>
  </si>
  <si>
    <t>Pycnonotus barbatus tricolor</t>
  </si>
  <si>
    <t>Common Bulbul (Dark-capped)</t>
  </si>
  <si>
    <t>African Reed Warbler</t>
  </si>
  <si>
    <t>Acrocephalus baeticatus</t>
  </si>
  <si>
    <t>Camaroptera brachyura aschani</t>
  </si>
  <si>
    <t>Green-backed Camaroptera</t>
  </si>
  <si>
    <t>Sylvia atriceps</t>
  </si>
  <si>
    <t>Rwenzori Hill Babbler</t>
  </si>
  <si>
    <t>Melaenornis fischeri</t>
  </si>
  <si>
    <t>Saxicola torquatus</t>
  </si>
  <si>
    <t>Collared Sunbird</t>
  </si>
  <si>
    <t>Hedydipna collaris</t>
  </si>
  <si>
    <t>Green-headed Sunbird</t>
  </si>
  <si>
    <t>Cyanomitra verticalis</t>
  </si>
  <si>
    <t>Cyanomitra alinae</t>
  </si>
  <si>
    <t>Blue-headed Sunbird</t>
  </si>
  <si>
    <t>Stuhlmann’s Sunbird</t>
  </si>
  <si>
    <t>Cinnyris stuhlmanni</t>
  </si>
  <si>
    <t>Crithagra frontalis</t>
  </si>
  <si>
    <t>Western Citril</t>
  </si>
  <si>
    <t>Crithagra striolata</t>
  </si>
  <si>
    <t>Streaky Seedeater</t>
  </si>
  <si>
    <t>Crithagra burtoni</t>
  </si>
  <si>
    <t>Thick-billed Seedeater</t>
  </si>
  <si>
    <t>Holub’s Golden Weaver</t>
  </si>
  <si>
    <t>Estrilda rhodopyga</t>
  </si>
  <si>
    <t>Kandt’s Waxbill</t>
  </si>
  <si>
    <t>Estrilda kandti</t>
  </si>
  <si>
    <t>Total</t>
  </si>
  <si>
    <t>TOTAL</t>
  </si>
  <si>
    <t>IUCN</t>
  </si>
  <si>
    <t>CITES</t>
  </si>
  <si>
    <t xml:space="preserve">N: 142; CE: 6; E: 32, VU: 5, CITES: 5 </t>
  </si>
  <si>
    <t xml:space="preserve">N: 391; CE: 11; E: 9, VU: 7, CITES: 2 </t>
  </si>
  <si>
    <t xml:space="preserve">N: 16; CE: 2; E: 0, VU: 0, CITES: 0, CITES: 0 </t>
  </si>
  <si>
    <t xml:space="preserve">N: 32; CE: 0; E: 1, VU: 0, CITES: 1 </t>
  </si>
  <si>
    <t>N: 35; CE: 2; E: 1, VU: 3, CITES: 0</t>
  </si>
  <si>
    <t xml:space="preserve">N: 221; CE: 7; E: 25, VU: 6, CITES: 2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</si>
</sst>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36"/>
      <name val="Times New Roman"/>
      <family val="1"/>
    </font>
    <font>
      <sz val="11"/>
      <color indexed="36"/>
      <name val="Calibri"/>
      <family val="2"/>
    </font>
    <font>
      <sz val="11"/>
      <name val="Calibri"/>
      <family val="2"/>
    </font>
    <font>
      <b/>
      <sz val="8"/>
      <color indexed="4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Calibri"/>
      <family val="2"/>
    </font>
    <font>
      <b/>
      <sz val="8"/>
      <color theme="8" tint="-0.24997000396251678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textRotation="45"/>
    </xf>
    <xf numFmtId="0" fontId="48" fillId="0" borderId="0" xfId="0" applyFont="1" applyAlignment="1">
      <alignment textRotation="45"/>
    </xf>
    <xf numFmtId="0" fontId="48" fillId="0" borderId="0" xfId="0" applyFont="1" applyAlignment="1">
      <alignment textRotation="90"/>
    </xf>
    <xf numFmtId="0" fontId="50" fillId="0" borderId="0" xfId="0" applyFont="1" applyAlignment="1">
      <alignment textRotation="90"/>
    </xf>
    <xf numFmtId="0" fontId="50" fillId="0" borderId="0" xfId="0" applyFont="1" applyAlignment="1">
      <alignment/>
    </xf>
    <xf numFmtId="0" fontId="0" fillId="0" borderId="0" xfId="0" applyAlignment="1">
      <alignment textRotation="45" wrapText="1"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 textRotation="90"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47" fillId="0" borderId="0" xfId="0" applyFont="1" applyAlignment="1">
      <alignment/>
    </xf>
    <xf numFmtId="0" fontId="50" fillId="0" borderId="10" xfId="0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textRotation="90"/>
    </xf>
    <xf numFmtId="0" fontId="50" fillId="0" borderId="10" xfId="0" applyFont="1" applyFill="1" applyBorder="1" applyAlignment="1">
      <alignment/>
    </xf>
    <xf numFmtId="0" fontId="0" fillId="0" borderId="0" xfId="0" applyFill="1" applyAlignment="1">
      <alignment textRotation="90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9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textRotation="90"/>
    </xf>
    <xf numFmtId="0" fontId="0" fillId="0" borderId="0" xfId="0" applyFont="1" applyFill="1" applyAlignment="1">
      <alignment/>
    </xf>
    <xf numFmtId="0" fontId="53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 textRotation="90"/>
    </xf>
    <xf numFmtId="0" fontId="48" fillId="0" borderId="0" xfId="0" applyFont="1" applyAlignment="1">
      <alignment horizontal="center"/>
    </xf>
    <xf numFmtId="0" fontId="50" fillId="0" borderId="0" xfId="0" applyFont="1" applyFill="1" applyAlignment="1">
      <alignment horizontal="center" textRotation="45" wrapText="1"/>
    </xf>
    <xf numFmtId="0" fontId="50" fillId="0" borderId="0" xfId="0" applyFont="1" applyAlignment="1">
      <alignment horizontal="center" textRotation="45" wrapText="1"/>
    </xf>
    <xf numFmtId="0" fontId="50" fillId="0" borderId="0" xfId="0" applyFont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45" wrapText="1"/>
    </xf>
    <xf numFmtId="0" fontId="50" fillId="0" borderId="0" xfId="0" applyFont="1" applyFill="1" applyAlignment="1">
      <alignment horizontal="center" vertical="center" textRotation="45" wrapText="1"/>
    </xf>
    <xf numFmtId="0" fontId="50" fillId="0" borderId="0" xfId="0" applyFont="1" applyFill="1" applyAlignment="1">
      <alignment horizontal="center" vertical="center" textRotation="90"/>
    </xf>
    <xf numFmtId="0" fontId="50" fillId="0" borderId="0" xfId="0" applyFont="1" applyFill="1" applyAlignment="1">
      <alignment horizontal="center" vertical="center" textRotation="46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J150"/>
  <sheetViews>
    <sheetView zoomScale="110" zoomScaleNormal="110" zoomScalePageLayoutView="0" workbookViewId="0" topLeftCell="A130">
      <selection activeCell="C159" sqref="C159"/>
    </sheetView>
  </sheetViews>
  <sheetFormatPr defaultColWidth="9.140625" defaultRowHeight="15"/>
  <cols>
    <col min="1" max="1" width="5.28125" style="0" customWidth="1"/>
    <col min="2" max="2" width="29.140625" style="0" customWidth="1"/>
    <col min="3" max="3" width="34.8515625" style="0" customWidth="1"/>
    <col min="4" max="4" width="28.140625" style="0" customWidth="1"/>
    <col min="5" max="6" width="8.7109375" style="0" customWidth="1"/>
    <col min="7" max="33" width="2.7109375" style="10" customWidth="1"/>
    <col min="34" max="36" width="2.7109375" style="0" customWidth="1"/>
  </cols>
  <sheetData>
    <row r="1" spans="1:36" ht="49.5" customHeight="1">
      <c r="A1" s="1"/>
      <c r="B1" s="1"/>
      <c r="C1" s="1"/>
      <c r="D1" s="1"/>
      <c r="E1" s="52" t="s">
        <v>1129</v>
      </c>
      <c r="F1" s="52"/>
      <c r="G1" s="54" t="s">
        <v>780</v>
      </c>
      <c r="H1" s="54"/>
      <c r="I1" s="54"/>
      <c r="J1" s="54"/>
      <c r="K1" s="54"/>
      <c r="L1" s="54"/>
      <c r="M1" s="54"/>
      <c r="N1" s="54" t="s">
        <v>786</v>
      </c>
      <c r="O1" s="54"/>
      <c r="P1" s="54"/>
      <c r="Q1" s="54"/>
      <c r="R1" s="54"/>
      <c r="S1" s="54" t="s">
        <v>795</v>
      </c>
      <c r="T1" s="54"/>
      <c r="U1" s="54"/>
      <c r="V1" s="54"/>
      <c r="W1" s="54"/>
      <c r="X1" s="54"/>
      <c r="Y1" s="54"/>
      <c r="Z1" s="54"/>
      <c r="AA1" s="55" t="s">
        <v>803</v>
      </c>
      <c r="AB1" s="55"/>
      <c r="AC1" s="55"/>
      <c r="AD1" s="55"/>
      <c r="AE1" s="55"/>
      <c r="AF1" s="55"/>
      <c r="AG1" s="55"/>
      <c r="AH1" s="55" t="s">
        <v>807</v>
      </c>
      <c r="AI1" s="55"/>
      <c r="AJ1" s="55"/>
    </row>
    <row r="2" spans="1:36" ht="69.75" customHeight="1">
      <c r="A2" s="1"/>
      <c r="B2" s="1"/>
      <c r="C2" s="1"/>
      <c r="D2" s="1"/>
      <c r="E2" s="52"/>
      <c r="F2" s="52"/>
      <c r="G2" s="12" t="s">
        <v>773</v>
      </c>
      <c r="H2" s="12" t="s">
        <v>774</v>
      </c>
      <c r="I2" s="12" t="s">
        <v>775</v>
      </c>
      <c r="J2" s="12" t="s">
        <v>776</v>
      </c>
      <c r="K2" s="12" t="s">
        <v>777</v>
      </c>
      <c r="L2" s="12" t="s">
        <v>778</v>
      </c>
      <c r="M2" s="12" t="s">
        <v>779</v>
      </c>
      <c r="N2" s="12" t="s">
        <v>781</v>
      </c>
      <c r="O2" s="12" t="s">
        <v>782</v>
      </c>
      <c r="P2" s="12" t="s">
        <v>783</v>
      </c>
      <c r="Q2" s="12" t="s">
        <v>784</v>
      </c>
      <c r="R2" s="12" t="s">
        <v>785</v>
      </c>
      <c r="S2" s="12" t="s">
        <v>787</v>
      </c>
      <c r="T2" s="12" t="s">
        <v>788</v>
      </c>
      <c r="U2" s="12" t="s">
        <v>789</v>
      </c>
      <c r="V2" s="12" t="s">
        <v>790</v>
      </c>
      <c r="W2" s="12" t="s">
        <v>791</v>
      </c>
      <c r="X2" s="12" t="s">
        <v>792</v>
      </c>
      <c r="Y2" s="12" t="s">
        <v>793</v>
      </c>
      <c r="Z2" s="12" t="s">
        <v>794</v>
      </c>
      <c r="AA2" s="12" t="s">
        <v>796</v>
      </c>
      <c r="AB2" s="12" t="s">
        <v>797</v>
      </c>
      <c r="AC2" s="12" t="s">
        <v>798</v>
      </c>
      <c r="AD2" s="12" t="s">
        <v>799</v>
      </c>
      <c r="AE2" s="12" t="s">
        <v>800</v>
      </c>
      <c r="AF2" s="12" t="s">
        <v>801</v>
      </c>
      <c r="AG2" s="12" t="s">
        <v>802</v>
      </c>
      <c r="AH2" s="7" t="s">
        <v>804</v>
      </c>
      <c r="AI2" s="7" t="s">
        <v>805</v>
      </c>
      <c r="AJ2" s="7" t="s">
        <v>806</v>
      </c>
    </row>
    <row r="3" spans="1:36" ht="15.75">
      <c r="A3" s="1"/>
      <c r="B3" s="2" t="s">
        <v>1014</v>
      </c>
      <c r="C3" s="2" t="s">
        <v>185</v>
      </c>
      <c r="D3" s="2" t="s">
        <v>1015</v>
      </c>
      <c r="E3" s="2" t="s">
        <v>1594</v>
      </c>
      <c r="F3" s="2" t="s">
        <v>1595</v>
      </c>
      <c r="G3" s="53" t="s">
        <v>1596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5">
      <c r="A4" s="8">
        <v>1</v>
      </c>
      <c r="B4" s="1" t="s">
        <v>1145</v>
      </c>
      <c r="C4" s="1" t="s">
        <v>816</v>
      </c>
      <c r="D4" s="1" t="s">
        <v>816</v>
      </c>
      <c r="E4" s="1" t="s">
        <v>1131</v>
      </c>
      <c r="F4" s="1"/>
      <c r="G4" s="11"/>
      <c r="H4" s="11">
        <v>1</v>
      </c>
      <c r="I4" s="11">
        <v>1</v>
      </c>
      <c r="J4" s="11"/>
      <c r="K4" s="11"/>
      <c r="L4" s="11">
        <v>1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"/>
      <c r="AI4" s="1"/>
      <c r="AJ4" s="1"/>
    </row>
    <row r="5" spans="1:36" ht="15">
      <c r="A5" s="8">
        <v>2</v>
      </c>
      <c r="B5" s="1" t="s">
        <v>119</v>
      </c>
      <c r="C5" s="1" t="s">
        <v>64</v>
      </c>
      <c r="D5" s="1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>
        <v>1</v>
      </c>
      <c r="X5" s="11"/>
      <c r="Y5" s="11">
        <v>1</v>
      </c>
      <c r="Z5" s="11"/>
      <c r="AA5" s="11">
        <v>1</v>
      </c>
      <c r="AB5" s="11"/>
      <c r="AC5" s="11"/>
      <c r="AD5" s="11">
        <v>1</v>
      </c>
      <c r="AE5" s="11"/>
      <c r="AF5" s="11">
        <v>1</v>
      </c>
      <c r="AG5" s="11"/>
      <c r="AH5" s="1"/>
      <c r="AI5" s="1"/>
      <c r="AJ5" s="1"/>
    </row>
    <row r="6" spans="1:36" ht="15">
      <c r="A6" s="8">
        <v>3</v>
      </c>
      <c r="B6" s="1" t="s">
        <v>162</v>
      </c>
      <c r="C6" s="1" t="s">
        <v>29</v>
      </c>
      <c r="D6" s="1"/>
      <c r="E6" s="1"/>
      <c r="F6" s="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</v>
      </c>
      <c r="X6" s="11"/>
      <c r="Y6" s="11">
        <v>1</v>
      </c>
      <c r="Z6" s="11"/>
      <c r="AA6" s="11">
        <v>1</v>
      </c>
      <c r="AB6" s="11"/>
      <c r="AC6" s="11"/>
      <c r="AD6" s="11">
        <v>1</v>
      </c>
      <c r="AE6" s="11"/>
      <c r="AF6" s="11">
        <v>1</v>
      </c>
      <c r="AG6" s="11"/>
      <c r="AH6" s="1"/>
      <c r="AI6" s="1"/>
      <c r="AJ6" s="1"/>
    </row>
    <row r="7" spans="1:36" ht="15">
      <c r="A7" s="8">
        <v>4</v>
      </c>
      <c r="B7" s="1" t="s">
        <v>112</v>
      </c>
      <c r="C7" s="1" t="s">
        <v>71</v>
      </c>
      <c r="D7" s="1"/>
      <c r="E7" s="1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1</v>
      </c>
      <c r="X7" s="11"/>
      <c r="Y7" s="11">
        <v>1</v>
      </c>
      <c r="Z7" s="11"/>
      <c r="AA7" s="11">
        <v>1</v>
      </c>
      <c r="AB7" s="11"/>
      <c r="AC7" s="11"/>
      <c r="AD7" s="11">
        <v>1</v>
      </c>
      <c r="AE7" s="11"/>
      <c r="AF7" s="11">
        <v>1</v>
      </c>
      <c r="AG7" s="11"/>
      <c r="AH7" s="1"/>
      <c r="AI7" s="1"/>
      <c r="AJ7" s="1"/>
    </row>
    <row r="8" spans="1:36" ht="15">
      <c r="A8" s="8">
        <v>5</v>
      </c>
      <c r="B8" s="1" t="s">
        <v>169</v>
      </c>
      <c r="C8" s="1" t="s">
        <v>22</v>
      </c>
      <c r="D8" s="1"/>
      <c r="E8" s="1"/>
      <c r="F8" s="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</v>
      </c>
      <c r="X8" s="11"/>
      <c r="Y8" s="11">
        <v>1</v>
      </c>
      <c r="Z8" s="11"/>
      <c r="AA8" s="11">
        <v>1</v>
      </c>
      <c r="AB8" s="11"/>
      <c r="AC8" s="11"/>
      <c r="AD8" s="11">
        <v>1</v>
      </c>
      <c r="AE8" s="11"/>
      <c r="AF8" s="11">
        <v>1</v>
      </c>
      <c r="AG8" s="11"/>
      <c r="AH8" s="1"/>
      <c r="AI8" s="1"/>
      <c r="AJ8" s="1"/>
    </row>
    <row r="9" spans="1:36" ht="15">
      <c r="A9" s="8">
        <v>6</v>
      </c>
      <c r="B9" s="1" t="s">
        <v>867</v>
      </c>
      <c r="C9" s="1" t="s">
        <v>1155</v>
      </c>
      <c r="D9" s="1"/>
      <c r="E9" s="1"/>
      <c r="F9" s="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1</v>
      </c>
      <c r="AC9" s="11"/>
      <c r="AD9" s="11"/>
      <c r="AE9" s="11"/>
      <c r="AF9" s="11"/>
      <c r="AG9" s="11">
        <v>1</v>
      </c>
      <c r="AH9" s="1"/>
      <c r="AI9" s="1"/>
      <c r="AJ9" s="1"/>
    </row>
    <row r="10" spans="1:36" ht="15">
      <c r="A10" s="8">
        <v>7</v>
      </c>
      <c r="B10" s="1" t="s">
        <v>174</v>
      </c>
      <c r="C10" s="1" t="s">
        <v>17</v>
      </c>
      <c r="D10" s="1" t="s">
        <v>1512</v>
      </c>
      <c r="E10" s="1"/>
      <c r="F10" s="1"/>
      <c r="G10" s="11"/>
      <c r="H10" s="11"/>
      <c r="I10" s="11"/>
      <c r="J10" s="11"/>
      <c r="K10" s="11"/>
      <c r="L10" s="11"/>
      <c r="M10" s="11"/>
      <c r="N10" s="11">
        <v>1</v>
      </c>
      <c r="O10" s="11"/>
      <c r="P10" s="11"/>
      <c r="Q10" s="11">
        <v>1</v>
      </c>
      <c r="R10" s="11"/>
      <c r="S10" s="11"/>
      <c r="T10" s="11"/>
      <c r="U10" s="11"/>
      <c r="V10" s="11"/>
      <c r="W10" s="11">
        <v>1</v>
      </c>
      <c r="X10" s="11"/>
      <c r="Y10" s="11">
        <v>1</v>
      </c>
      <c r="Z10" s="11"/>
      <c r="AA10" s="11">
        <v>1</v>
      </c>
      <c r="AB10" s="11"/>
      <c r="AC10" s="11">
        <v>1</v>
      </c>
      <c r="AD10" s="11">
        <v>1</v>
      </c>
      <c r="AE10" s="11">
        <v>1</v>
      </c>
      <c r="AF10" s="11">
        <v>1</v>
      </c>
      <c r="AG10" s="11"/>
      <c r="AH10" s="1"/>
      <c r="AI10" s="1"/>
      <c r="AJ10" s="1"/>
    </row>
    <row r="11" spans="1:36" ht="15">
      <c r="A11" s="8">
        <v>8</v>
      </c>
      <c r="B11" s="1" t="s">
        <v>941</v>
      </c>
      <c r="C11" s="1" t="s">
        <v>1236</v>
      </c>
      <c r="D11" s="1"/>
      <c r="E11" s="1"/>
      <c r="F11" s="1"/>
      <c r="G11" s="11"/>
      <c r="H11" s="11"/>
      <c r="I11" s="11"/>
      <c r="J11" s="11">
        <v>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>
        <v>1</v>
      </c>
      <c r="AC11" s="11"/>
      <c r="AD11" s="11"/>
      <c r="AE11" s="11"/>
      <c r="AF11" s="11"/>
      <c r="AG11" s="11">
        <v>1</v>
      </c>
      <c r="AH11" s="1"/>
      <c r="AI11" s="1"/>
      <c r="AJ11" s="1"/>
    </row>
    <row r="12" spans="1:36" ht="15">
      <c r="A12" s="8">
        <v>9</v>
      </c>
      <c r="B12" s="1" t="s">
        <v>160</v>
      </c>
      <c r="C12" s="1" t="s">
        <v>1008</v>
      </c>
      <c r="D12" s="1" t="s">
        <v>1163</v>
      </c>
      <c r="E12" s="1" t="s">
        <v>1131</v>
      </c>
      <c r="F12" s="1"/>
      <c r="G12" s="11"/>
      <c r="H12" s="11">
        <v>1</v>
      </c>
      <c r="I12" s="11">
        <v>1</v>
      </c>
      <c r="J12" s="11"/>
      <c r="K12" s="11"/>
      <c r="L12" s="11">
        <v>1</v>
      </c>
      <c r="M12" s="11"/>
      <c r="N12" s="11">
        <v>1</v>
      </c>
      <c r="O12" s="11"/>
      <c r="P12" s="11"/>
      <c r="Q12" s="11">
        <v>1</v>
      </c>
      <c r="R12" s="11"/>
      <c r="S12" s="11"/>
      <c r="T12" s="11"/>
      <c r="U12" s="11"/>
      <c r="V12" s="11">
        <v>1</v>
      </c>
      <c r="W12" s="11">
        <v>1</v>
      </c>
      <c r="X12" s="11"/>
      <c r="Y12" s="11">
        <v>1</v>
      </c>
      <c r="Z12" s="11"/>
      <c r="AA12" s="11">
        <v>1</v>
      </c>
      <c r="AB12" s="11"/>
      <c r="AC12" s="11">
        <v>1</v>
      </c>
      <c r="AD12" s="11"/>
      <c r="AE12" s="11">
        <v>1</v>
      </c>
      <c r="AF12" s="11">
        <v>1</v>
      </c>
      <c r="AG12" s="11"/>
      <c r="AH12" s="1"/>
      <c r="AI12" s="1"/>
      <c r="AJ12" s="1"/>
    </row>
    <row r="13" spans="1:36" ht="15">
      <c r="A13" s="8">
        <v>10</v>
      </c>
      <c r="B13" s="1" t="s">
        <v>159</v>
      </c>
      <c r="C13" s="1" t="s">
        <v>31</v>
      </c>
      <c r="D13" s="1"/>
      <c r="F13" s="1" t="s">
        <v>1595</v>
      </c>
      <c r="G13" s="11"/>
      <c r="H13" s="11">
        <v>1</v>
      </c>
      <c r="I13" s="11">
        <v>1</v>
      </c>
      <c r="J13" s="11">
        <v>1</v>
      </c>
      <c r="K13" s="11"/>
      <c r="L13" s="11">
        <v>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1</v>
      </c>
      <c r="X13" s="11"/>
      <c r="Y13" s="11">
        <v>1</v>
      </c>
      <c r="Z13" s="11"/>
      <c r="AA13" s="11">
        <v>1</v>
      </c>
      <c r="AB13" s="11"/>
      <c r="AC13" s="11"/>
      <c r="AD13" s="11">
        <v>1</v>
      </c>
      <c r="AE13" s="11"/>
      <c r="AF13" s="11">
        <v>1</v>
      </c>
      <c r="AG13" s="11"/>
      <c r="AH13" s="1"/>
      <c r="AI13" s="1"/>
      <c r="AJ13" s="1"/>
    </row>
    <row r="14" spans="1:36" ht="15">
      <c r="A14" s="8">
        <v>11</v>
      </c>
      <c r="B14" s="1" t="s">
        <v>158</v>
      </c>
      <c r="C14" s="1" t="s">
        <v>32</v>
      </c>
      <c r="D14" s="1"/>
      <c r="E14" s="1"/>
      <c r="F14" s="1"/>
      <c r="G14" s="11"/>
      <c r="H14" s="11">
        <v>1</v>
      </c>
      <c r="I14" s="11">
        <v>1</v>
      </c>
      <c r="J14" s="11"/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</v>
      </c>
      <c r="X14" s="11"/>
      <c r="Y14" s="11">
        <v>1</v>
      </c>
      <c r="Z14" s="11"/>
      <c r="AA14" s="11">
        <v>1</v>
      </c>
      <c r="AB14" s="11"/>
      <c r="AC14" s="11"/>
      <c r="AD14" s="11">
        <v>1</v>
      </c>
      <c r="AE14" s="11"/>
      <c r="AF14" s="11">
        <v>1</v>
      </c>
      <c r="AG14" s="11"/>
      <c r="AH14" s="1"/>
      <c r="AI14" s="1"/>
      <c r="AJ14" s="1"/>
    </row>
    <row r="15" spans="1:36" ht="15">
      <c r="A15" s="8">
        <v>12</v>
      </c>
      <c r="B15" s="1" t="s">
        <v>184</v>
      </c>
      <c r="C15" s="1" t="s">
        <v>5</v>
      </c>
      <c r="D15" s="1"/>
      <c r="E15" s="1"/>
      <c r="F15" s="1"/>
      <c r="G15" s="11"/>
      <c r="H15" s="11">
        <v>1</v>
      </c>
      <c r="I15" s="11">
        <v>1</v>
      </c>
      <c r="J15" s="11"/>
      <c r="K15" s="11"/>
      <c r="L15" s="11">
        <v>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</v>
      </c>
      <c r="X15" s="11"/>
      <c r="Y15" s="11">
        <v>1</v>
      </c>
      <c r="Z15" s="11"/>
      <c r="AA15" s="11">
        <v>1</v>
      </c>
      <c r="AB15" s="11"/>
      <c r="AC15" s="11"/>
      <c r="AD15" s="11">
        <v>1</v>
      </c>
      <c r="AE15" s="11"/>
      <c r="AF15" s="11">
        <v>1</v>
      </c>
      <c r="AG15" s="11"/>
      <c r="AH15" s="1"/>
      <c r="AI15" s="1"/>
      <c r="AJ15" s="1"/>
    </row>
    <row r="16" spans="1:36" ht="15">
      <c r="A16" s="8">
        <v>13</v>
      </c>
      <c r="B16" s="1" t="s">
        <v>183</v>
      </c>
      <c r="C16" s="1" t="s">
        <v>6</v>
      </c>
      <c r="D16" s="1" t="s">
        <v>1164</v>
      </c>
      <c r="E16" s="1" t="s">
        <v>1131</v>
      </c>
      <c r="F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1</v>
      </c>
      <c r="X16" s="11"/>
      <c r="Y16" s="11">
        <v>1</v>
      </c>
      <c r="Z16" s="11"/>
      <c r="AA16" s="11">
        <v>1</v>
      </c>
      <c r="AB16" s="11"/>
      <c r="AC16" s="11"/>
      <c r="AD16" s="11">
        <v>1</v>
      </c>
      <c r="AE16" s="11"/>
      <c r="AF16" s="11">
        <v>1</v>
      </c>
      <c r="AG16" s="11"/>
      <c r="AH16" s="1"/>
      <c r="AI16" s="1"/>
      <c r="AJ16" s="1"/>
    </row>
    <row r="17" spans="1:36" ht="15">
      <c r="A17" s="8">
        <v>14</v>
      </c>
      <c r="B17" s="1" t="s">
        <v>182</v>
      </c>
      <c r="C17" s="1" t="s">
        <v>7</v>
      </c>
      <c r="D17" s="1" t="s">
        <v>1165</v>
      </c>
      <c r="E17" s="1" t="s">
        <v>1131</v>
      </c>
      <c r="F17" s="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</v>
      </c>
      <c r="X17" s="11"/>
      <c r="Y17" s="11">
        <v>1</v>
      </c>
      <c r="Z17" s="11"/>
      <c r="AA17" s="11">
        <v>1</v>
      </c>
      <c r="AB17" s="11"/>
      <c r="AC17" s="11"/>
      <c r="AD17" s="11">
        <v>1</v>
      </c>
      <c r="AE17" s="11"/>
      <c r="AF17" s="11">
        <v>1</v>
      </c>
      <c r="AG17" s="11"/>
      <c r="AH17" s="1"/>
      <c r="AI17" s="1"/>
      <c r="AJ17" s="1"/>
    </row>
    <row r="18" spans="1:36" ht="15">
      <c r="A18" s="8">
        <v>15</v>
      </c>
      <c r="B18" s="1" t="s">
        <v>1167</v>
      </c>
      <c r="C18" s="1" t="s">
        <v>8</v>
      </c>
      <c r="D18" s="1" t="s">
        <v>1166</v>
      </c>
      <c r="E18" s="1" t="s">
        <v>1131</v>
      </c>
      <c r="F18" s="1" t="s">
        <v>1595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1</v>
      </c>
      <c r="X18" s="11"/>
      <c r="Y18" s="11">
        <v>1</v>
      </c>
      <c r="Z18" s="11"/>
      <c r="AA18" s="11">
        <v>1</v>
      </c>
      <c r="AB18" s="11">
        <v>1</v>
      </c>
      <c r="AC18" s="11">
        <v>1</v>
      </c>
      <c r="AD18" s="11">
        <v>1</v>
      </c>
      <c r="AE18" s="11"/>
      <c r="AF18" s="11">
        <v>1</v>
      </c>
      <c r="AG18" s="11">
        <v>1</v>
      </c>
      <c r="AH18" s="1"/>
      <c r="AI18" s="1"/>
      <c r="AJ18" s="1"/>
    </row>
    <row r="19" spans="1:36" ht="15">
      <c r="A19" s="8">
        <v>16</v>
      </c>
      <c r="B19" s="1" t="s">
        <v>181</v>
      </c>
      <c r="C19" s="1" t="s">
        <v>9</v>
      </c>
      <c r="D19" s="1"/>
      <c r="E19" s="1"/>
      <c r="F19" s="1"/>
      <c r="G19" s="11"/>
      <c r="H19" s="11">
        <v>1</v>
      </c>
      <c r="I19" s="11">
        <v>1</v>
      </c>
      <c r="J19" s="11"/>
      <c r="K19" s="11"/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>
        <v>1</v>
      </c>
      <c r="W19" s="11">
        <v>1</v>
      </c>
      <c r="X19" s="11"/>
      <c r="Y19" s="11">
        <v>1</v>
      </c>
      <c r="Z19" s="11"/>
      <c r="AA19" s="11">
        <v>1</v>
      </c>
      <c r="AB19" s="11"/>
      <c r="AC19" s="11"/>
      <c r="AD19" s="11">
        <v>1</v>
      </c>
      <c r="AE19" s="11"/>
      <c r="AF19" s="11">
        <v>1</v>
      </c>
      <c r="AG19" s="11"/>
      <c r="AH19" s="1"/>
      <c r="AI19" s="1"/>
      <c r="AJ19" s="1"/>
    </row>
    <row r="20" spans="1:36" s="10" customFormat="1" ht="15">
      <c r="A20" s="8">
        <v>17</v>
      </c>
      <c r="B20" s="11" t="s">
        <v>860</v>
      </c>
      <c r="C20" s="11" t="s">
        <v>1193</v>
      </c>
      <c r="D20" s="11" t="s">
        <v>1194</v>
      </c>
      <c r="E20" s="11" t="s">
        <v>1132</v>
      </c>
      <c r="F20" s="1" t="s">
        <v>1595</v>
      </c>
      <c r="G20" s="11"/>
      <c r="H20" s="11"/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>
        <v>1</v>
      </c>
      <c r="W20" s="11">
        <v>1</v>
      </c>
      <c r="X20" s="11"/>
      <c r="Y20" s="11">
        <v>1</v>
      </c>
      <c r="Z20" s="11"/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1</v>
      </c>
      <c r="AG20" s="11">
        <v>1</v>
      </c>
      <c r="AH20" s="11"/>
      <c r="AI20" s="11"/>
      <c r="AJ20" s="11"/>
    </row>
    <row r="21" spans="1:36" ht="15">
      <c r="A21" s="8">
        <v>18</v>
      </c>
      <c r="B21" s="1" t="s">
        <v>979</v>
      </c>
      <c r="C21" s="1" t="s">
        <v>861</v>
      </c>
      <c r="D21" s="1" t="s">
        <v>1194</v>
      </c>
      <c r="E21" s="1" t="s">
        <v>1131</v>
      </c>
      <c r="F21" s="1"/>
      <c r="G21" s="11"/>
      <c r="H21" s="11"/>
      <c r="I21" s="11"/>
      <c r="J21" s="11"/>
      <c r="K21" s="11"/>
      <c r="L21" s="11"/>
      <c r="M21" s="11"/>
      <c r="N21" s="11">
        <v>1</v>
      </c>
      <c r="O21" s="11"/>
      <c r="P21" s="11"/>
      <c r="Q21" s="11">
        <v>1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>
        <v>1</v>
      </c>
      <c r="AC21" s="11">
        <v>1</v>
      </c>
      <c r="AD21" s="11"/>
      <c r="AE21" s="11">
        <v>1</v>
      </c>
      <c r="AF21" s="11"/>
      <c r="AG21" s="11">
        <v>1</v>
      </c>
      <c r="AH21" s="1"/>
      <c r="AI21" s="1"/>
      <c r="AJ21" s="1"/>
    </row>
    <row r="22" spans="1:36" ht="15">
      <c r="A22" s="8">
        <v>19</v>
      </c>
      <c r="B22" s="1" t="s">
        <v>180</v>
      </c>
      <c r="C22" s="1" t="s">
        <v>10</v>
      </c>
      <c r="D22" s="1" t="s">
        <v>1164</v>
      </c>
      <c r="E22" s="1" t="s">
        <v>1131</v>
      </c>
      <c r="F22" s="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</v>
      </c>
      <c r="X22" s="11"/>
      <c r="Y22" s="11">
        <v>1</v>
      </c>
      <c r="Z22" s="11"/>
      <c r="AA22" s="11">
        <v>1</v>
      </c>
      <c r="AB22" s="11"/>
      <c r="AC22" s="11"/>
      <c r="AD22" s="11">
        <v>1</v>
      </c>
      <c r="AE22" s="11"/>
      <c r="AF22" s="11">
        <v>1</v>
      </c>
      <c r="AG22" s="11"/>
      <c r="AH22" s="1"/>
      <c r="AI22" s="1"/>
      <c r="AJ22" s="1"/>
    </row>
    <row r="23" spans="1:36" ht="15">
      <c r="A23" s="8">
        <v>20</v>
      </c>
      <c r="B23" s="1" t="s">
        <v>951</v>
      </c>
      <c r="C23" s="1" t="s">
        <v>1237</v>
      </c>
      <c r="D23" s="1"/>
      <c r="E23" s="1"/>
      <c r="F23" s="1"/>
      <c r="G23" s="11">
        <v>1</v>
      </c>
      <c r="H23" s="11"/>
      <c r="I23" s="11"/>
      <c r="J23" s="11">
        <v>1</v>
      </c>
      <c r="K23" s="11">
        <v>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</v>
      </c>
      <c r="Y23" s="11"/>
      <c r="Z23" s="11"/>
      <c r="AA23" s="11"/>
      <c r="AB23" s="11"/>
      <c r="AC23" s="11"/>
      <c r="AD23" s="11"/>
      <c r="AE23" s="11"/>
      <c r="AF23" s="11"/>
      <c r="AG23" s="11"/>
      <c r="AH23" s="1"/>
      <c r="AI23" s="1"/>
      <c r="AJ23" s="1"/>
    </row>
    <row r="24" spans="1:36" ht="15">
      <c r="A24" s="8">
        <v>21</v>
      </c>
      <c r="B24" s="1" t="s">
        <v>155</v>
      </c>
      <c r="C24" s="1" t="s">
        <v>36</v>
      </c>
      <c r="D24" s="1"/>
      <c r="E24" s="1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</v>
      </c>
      <c r="X24" s="11"/>
      <c r="Y24" s="11">
        <v>1</v>
      </c>
      <c r="Z24" s="11"/>
      <c r="AA24" s="11">
        <v>1</v>
      </c>
      <c r="AB24" s="11"/>
      <c r="AC24" s="11"/>
      <c r="AD24" s="11">
        <v>1</v>
      </c>
      <c r="AE24" s="11"/>
      <c r="AF24" s="11">
        <v>1</v>
      </c>
      <c r="AG24" s="11"/>
      <c r="AH24" s="1"/>
      <c r="AI24" s="1"/>
      <c r="AJ24" s="1"/>
    </row>
    <row r="25" spans="1:36" ht="15">
      <c r="A25" s="8">
        <v>22</v>
      </c>
      <c r="B25" s="1" t="s">
        <v>166</v>
      </c>
      <c r="C25" s="1" t="s">
        <v>25</v>
      </c>
      <c r="D25" s="1"/>
      <c r="E25" s="1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</v>
      </c>
      <c r="X25" s="11"/>
      <c r="Y25" s="11">
        <v>1</v>
      </c>
      <c r="Z25" s="11"/>
      <c r="AA25" s="11">
        <v>1</v>
      </c>
      <c r="AB25" s="11"/>
      <c r="AC25" s="11"/>
      <c r="AD25" s="11">
        <v>1</v>
      </c>
      <c r="AE25" s="11"/>
      <c r="AF25" s="11">
        <v>1</v>
      </c>
      <c r="AG25" s="11"/>
      <c r="AH25" s="1"/>
      <c r="AI25" s="1"/>
      <c r="AJ25" s="1"/>
    </row>
    <row r="26" spans="1:36" ht="15">
      <c r="A26" s="8">
        <v>23</v>
      </c>
      <c r="B26" s="1" t="s">
        <v>1168</v>
      </c>
      <c r="C26" s="1" t="s">
        <v>11</v>
      </c>
      <c r="D26" s="1" t="s">
        <v>1169</v>
      </c>
      <c r="E26" s="1" t="s">
        <v>1131</v>
      </c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v>1</v>
      </c>
      <c r="X26" s="11"/>
      <c r="Y26" s="11">
        <v>1</v>
      </c>
      <c r="Z26" s="11"/>
      <c r="AA26" s="11">
        <v>1</v>
      </c>
      <c r="AB26" s="11"/>
      <c r="AC26" s="11"/>
      <c r="AD26" s="11">
        <v>1</v>
      </c>
      <c r="AE26" s="11"/>
      <c r="AF26" s="11">
        <v>1</v>
      </c>
      <c r="AG26" s="11"/>
      <c r="AH26" s="1"/>
      <c r="AI26" s="1"/>
      <c r="AJ26" s="1"/>
    </row>
    <row r="27" spans="1:36" ht="15">
      <c r="A27" s="8">
        <v>24</v>
      </c>
      <c r="B27" s="1" t="s">
        <v>111</v>
      </c>
      <c r="C27" s="1" t="s">
        <v>72</v>
      </c>
      <c r="D27" s="1"/>
      <c r="E27" s="1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</v>
      </c>
      <c r="X27" s="11"/>
      <c r="Y27" s="11">
        <v>1</v>
      </c>
      <c r="Z27" s="11"/>
      <c r="AA27" s="11">
        <v>1</v>
      </c>
      <c r="AB27" s="11"/>
      <c r="AC27" s="11"/>
      <c r="AD27" s="11">
        <v>1</v>
      </c>
      <c r="AE27" s="11"/>
      <c r="AF27" s="11">
        <v>1</v>
      </c>
      <c r="AG27" s="11"/>
      <c r="AH27" s="1"/>
      <c r="AI27" s="1"/>
      <c r="AJ27" s="1"/>
    </row>
    <row r="28" spans="1:36" ht="15">
      <c r="A28" s="8">
        <v>25</v>
      </c>
      <c r="B28" s="1" t="s">
        <v>127</v>
      </c>
      <c r="C28" s="1" t="s">
        <v>57</v>
      </c>
      <c r="D28" s="1"/>
      <c r="E28" s="1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v>1</v>
      </c>
      <c r="X28" s="11"/>
      <c r="Y28" s="11">
        <v>1</v>
      </c>
      <c r="Z28" s="11"/>
      <c r="AA28" s="11">
        <v>1</v>
      </c>
      <c r="AB28" s="11"/>
      <c r="AC28" s="11"/>
      <c r="AD28" s="11">
        <v>1</v>
      </c>
      <c r="AE28" s="11"/>
      <c r="AF28" s="11">
        <v>1</v>
      </c>
      <c r="AG28" s="11"/>
      <c r="AH28" s="1"/>
      <c r="AI28" s="1"/>
      <c r="AJ28" s="1"/>
    </row>
    <row r="29" spans="1:36" ht="15">
      <c r="A29" s="8">
        <v>26</v>
      </c>
      <c r="B29" s="1" t="s">
        <v>1002</v>
      </c>
      <c r="C29" s="1"/>
      <c r="D29" s="1"/>
      <c r="E29" s="1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v>1</v>
      </c>
      <c r="AB29" s="11"/>
      <c r="AC29" s="11"/>
      <c r="AD29" s="11"/>
      <c r="AE29" s="11"/>
      <c r="AF29" s="11"/>
      <c r="AG29" s="11"/>
      <c r="AH29" s="1"/>
      <c r="AI29" s="1"/>
      <c r="AJ29" s="1"/>
    </row>
    <row r="30" spans="1:36" ht="15">
      <c r="A30" s="8">
        <v>27</v>
      </c>
      <c r="B30" s="1" t="s">
        <v>154</v>
      </c>
      <c r="C30" s="1" t="s">
        <v>37</v>
      </c>
      <c r="D30" s="1"/>
      <c r="E30" s="1" t="s">
        <v>1131</v>
      </c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</v>
      </c>
      <c r="X30" s="11"/>
      <c r="Y30" s="11">
        <v>1</v>
      </c>
      <c r="Z30" s="11"/>
      <c r="AA30" s="11">
        <v>1</v>
      </c>
      <c r="AB30" s="11"/>
      <c r="AC30" s="11"/>
      <c r="AD30" s="11">
        <v>1</v>
      </c>
      <c r="AE30" s="11"/>
      <c r="AF30" s="11">
        <v>1</v>
      </c>
      <c r="AG30" s="11"/>
      <c r="AH30" s="1"/>
      <c r="AI30" s="1"/>
      <c r="AJ30" s="1"/>
    </row>
    <row r="31" spans="1:36" ht="15">
      <c r="A31" s="8">
        <v>28</v>
      </c>
      <c r="B31" s="1" t="s">
        <v>151</v>
      </c>
      <c r="C31" s="1" t="s">
        <v>38</v>
      </c>
      <c r="D31" s="1"/>
      <c r="E31" s="1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1</v>
      </c>
      <c r="X31" s="11"/>
      <c r="Y31" s="11">
        <v>1</v>
      </c>
      <c r="Z31" s="11"/>
      <c r="AA31" s="11">
        <v>1</v>
      </c>
      <c r="AB31" s="11"/>
      <c r="AC31" s="11"/>
      <c r="AD31" s="11">
        <v>1</v>
      </c>
      <c r="AE31" s="11"/>
      <c r="AF31" s="11">
        <v>1</v>
      </c>
      <c r="AG31" s="11"/>
      <c r="AH31" s="1"/>
      <c r="AI31" s="1"/>
      <c r="AJ31" s="1"/>
    </row>
    <row r="32" spans="1:36" ht="15">
      <c r="A32" s="8">
        <v>29</v>
      </c>
      <c r="B32" s="1" t="s">
        <v>153</v>
      </c>
      <c r="C32" s="1" t="s">
        <v>37</v>
      </c>
      <c r="D32" s="1"/>
      <c r="E32" s="1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v>1</v>
      </c>
      <c r="X32" s="11"/>
      <c r="Y32" s="11">
        <v>1</v>
      </c>
      <c r="Z32" s="11"/>
      <c r="AA32" s="11">
        <v>1</v>
      </c>
      <c r="AB32" s="11"/>
      <c r="AC32" s="11"/>
      <c r="AD32" s="11">
        <v>1</v>
      </c>
      <c r="AE32" s="11"/>
      <c r="AF32" s="11">
        <v>1</v>
      </c>
      <c r="AG32" s="11"/>
      <c r="AH32" s="1"/>
      <c r="AI32" s="1"/>
      <c r="AJ32" s="1"/>
    </row>
    <row r="33" spans="1:36" ht="15">
      <c r="A33" s="8">
        <v>30</v>
      </c>
      <c r="B33" s="1" t="s">
        <v>152</v>
      </c>
      <c r="C33" s="1"/>
      <c r="D33" s="1"/>
      <c r="E33" s="1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v>1</v>
      </c>
      <c r="X33" s="11"/>
      <c r="Y33" s="11">
        <v>1</v>
      </c>
      <c r="Z33" s="11"/>
      <c r="AA33" s="11">
        <v>1</v>
      </c>
      <c r="AB33" s="11"/>
      <c r="AC33" s="11"/>
      <c r="AD33" s="11">
        <v>1</v>
      </c>
      <c r="AE33" s="11"/>
      <c r="AF33" s="11">
        <v>1</v>
      </c>
      <c r="AG33" s="11"/>
      <c r="AH33" s="1"/>
      <c r="AI33" s="1"/>
      <c r="AJ33" s="1"/>
    </row>
    <row r="34" spans="1:36" ht="15">
      <c r="A34" s="8">
        <v>31</v>
      </c>
      <c r="B34" s="1" t="s">
        <v>1147</v>
      </c>
      <c r="C34" s="1" t="s">
        <v>822</v>
      </c>
      <c r="D34" s="1"/>
      <c r="E34" s="1"/>
      <c r="F34" s="1"/>
      <c r="G34" s="11"/>
      <c r="H34" s="11">
        <v>1</v>
      </c>
      <c r="I34" s="11">
        <v>1</v>
      </c>
      <c r="J34" s="11"/>
      <c r="K34" s="11"/>
      <c r="L34" s="11">
        <v>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"/>
      <c r="AI34" s="1"/>
      <c r="AJ34" s="1"/>
    </row>
    <row r="35" spans="1:36" ht="15">
      <c r="A35" s="8">
        <v>32</v>
      </c>
      <c r="B35" s="1" t="s">
        <v>1138</v>
      </c>
      <c r="C35" s="11" t="s">
        <v>1139</v>
      </c>
      <c r="D35" s="1"/>
      <c r="E35" s="1"/>
      <c r="F35" s="1"/>
      <c r="G35" s="11"/>
      <c r="H35" s="11">
        <v>1</v>
      </c>
      <c r="I35" s="11">
        <v>1</v>
      </c>
      <c r="J35" s="11"/>
      <c r="K35" s="11"/>
      <c r="L35" s="11">
        <v>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"/>
      <c r="AI35" s="1"/>
      <c r="AJ35" s="1"/>
    </row>
    <row r="36" spans="1:36" ht="15">
      <c r="A36" s="8">
        <v>33</v>
      </c>
      <c r="B36" s="1" t="s">
        <v>1144</v>
      </c>
      <c r="C36" s="1" t="s">
        <v>815</v>
      </c>
      <c r="D36" s="1" t="s">
        <v>1170</v>
      </c>
      <c r="E36" s="1" t="s">
        <v>1131</v>
      </c>
      <c r="F36" s="1"/>
      <c r="G36" s="11"/>
      <c r="H36" s="11">
        <v>1</v>
      </c>
      <c r="I36" s="11">
        <v>1</v>
      </c>
      <c r="J36" s="11"/>
      <c r="K36" s="11"/>
      <c r="L36" s="11">
        <v>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"/>
      <c r="AI36" s="1"/>
      <c r="AJ36" s="1"/>
    </row>
    <row r="37" spans="1:36" ht="15">
      <c r="A37" s="8">
        <v>34</v>
      </c>
      <c r="B37" s="1" t="s">
        <v>126</v>
      </c>
      <c r="C37" s="1" t="s">
        <v>58</v>
      </c>
      <c r="D37" s="1"/>
      <c r="E37" s="1" t="s">
        <v>1131</v>
      </c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1</v>
      </c>
      <c r="X37" s="11"/>
      <c r="Y37" s="11">
        <v>1</v>
      </c>
      <c r="Z37" s="11"/>
      <c r="AA37" s="11">
        <v>1</v>
      </c>
      <c r="AB37" s="11"/>
      <c r="AC37" s="11"/>
      <c r="AD37" s="11">
        <v>1</v>
      </c>
      <c r="AE37" s="11"/>
      <c r="AF37" s="11">
        <v>1</v>
      </c>
      <c r="AG37" s="11"/>
      <c r="AH37" s="1"/>
      <c r="AI37" s="1"/>
      <c r="AJ37" s="1"/>
    </row>
    <row r="38" spans="1:36" ht="15">
      <c r="A38" s="8">
        <v>35</v>
      </c>
      <c r="B38" s="1" t="s">
        <v>1238</v>
      </c>
      <c r="C38" s="1" t="s">
        <v>1239</v>
      </c>
      <c r="D38" s="1"/>
      <c r="E38" s="1"/>
      <c r="F38" s="1"/>
      <c r="G38" s="11"/>
      <c r="H38" s="11"/>
      <c r="I38" s="11"/>
      <c r="J38" s="11">
        <v>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"/>
      <c r="AI38" s="1"/>
      <c r="AJ38" s="1"/>
    </row>
    <row r="39" spans="1:36" ht="15">
      <c r="A39" s="8">
        <v>36</v>
      </c>
      <c r="B39" s="1" t="s">
        <v>161</v>
      </c>
      <c r="C39" s="1" t="s">
        <v>30</v>
      </c>
      <c r="D39" s="1"/>
      <c r="E39" s="1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</v>
      </c>
      <c r="X39" s="11"/>
      <c r="Y39" s="11">
        <v>1</v>
      </c>
      <c r="Z39" s="11"/>
      <c r="AA39" s="11">
        <v>1</v>
      </c>
      <c r="AB39" s="11"/>
      <c r="AC39" s="11"/>
      <c r="AD39" s="11">
        <v>1</v>
      </c>
      <c r="AE39" s="11"/>
      <c r="AF39" s="11">
        <v>1</v>
      </c>
      <c r="AG39" s="11"/>
      <c r="AH39" s="1"/>
      <c r="AI39" s="1"/>
      <c r="AJ39" s="1"/>
    </row>
    <row r="40" spans="1:36" ht="15">
      <c r="A40" s="8">
        <v>37</v>
      </c>
      <c r="B40" s="1" t="s">
        <v>125</v>
      </c>
      <c r="C40" s="1" t="s">
        <v>59</v>
      </c>
      <c r="D40" s="1"/>
      <c r="E40" s="1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1</v>
      </c>
      <c r="X40" s="11"/>
      <c r="Y40" s="11">
        <v>1</v>
      </c>
      <c r="Z40" s="11"/>
      <c r="AA40" s="11">
        <v>1</v>
      </c>
      <c r="AB40" s="11"/>
      <c r="AC40" s="11"/>
      <c r="AD40" s="11">
        <v>1</v>
      </c>
      <c r="AE40" s="11"/>
      <c r="AF40" s="11">
        <v>1</v>
      </c>
      <c r="AG40" s="11"/>
      <c r="AH40" s="1"/>
      <c r="AI40" s="1"/>
      <c r="AJ40" s="1"/>
    </row>
    <row r="41" spans="1:36" ht="15">
      <c r="A41" s="8">
        <v>38</v>
      </c>
      <c r="B41" s="1" t="s">
        <v>124</v>
      </c>
      <c r="C41" s="1" t="s">
        <v>59</v>
      </c>
      <c r="D41" s="1"/>
      <c r="E41" s="1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1</v>
      </c>
      <c r="X41" s="11"/>
      <c r="Y41" s="11">
        <v>1</v>
      </c>
      <c r="Z41" s="11"/>
      <c r="AA41" s="11">
        <v>1</v>
      </c>
      <c r="AB41" s="11"/>
      <c r="AC41" s="11"/>
      <c r="AD41" s="11">
        <v>1</v>
      </c>
      <c r="AE41" s="11"/>
      <c r="AF41" s="11">
        <v>1</v>
      </c>
      <c r="AG41" s="11"/>
      <c r="AH41" s="1"/>
      <c r="AI41" s="1"/>
      <c r="AJ41" s="1"/>
    </row>
    <row r="42" spans="1:36" ht="15">
      <c r="A42" s="8">
        <v>39</v>
      </c>
      <c r="B42" s="1" t="s">
        <v>123</v>
      </c>
      <c r="C42" s="1" t="s">
        <v>60</v>
      </c>
      <c r="D42" s="1"/>
      <c r="E42" s="1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v>1</v>
      </c>
      <c r="X42" s="11"/>
      <c r="Y42" s="11">
        <v>1</v>
      </c>
      <c r="Z42" s="11"/>
      <c r="AA42" s="11">
        <v>1</v>
      </c>
      <c r="AB42" s="11"/>
      <c r="AC42" s="11"/>
      <c r="AD42" s="11">
        <v>1</v>
      </c>
      <c r="AE42" s="11"/>
      <c r="AF42" s="11">
        <v>1</v>
      </c>
      <c r="AG42" s="11"/>
      <c r="AH42" s="1"/>
      <c r="AI42" s="1"/>
      <c r="AJ42" s="1"/>
    </row>
    <row r="43" spans="1:36" ht="15">
      <c r="A43" s="8">
        <v>40</v>
      </c>
      <c r="B43" s="1" t="s">
        <v>1148</v>
      </c>
      <c r="C43" s="1" t="s">
        <v>826</v>
      </c>
      <c r="D43" s="1"/>
      <c r="E43" s="1"/>
      <c r="F43" s="1"/>
      <c r="G43" s="11"/>
      <c r="H43" s="11">
        <v>1</v>
      </c>
      <c r="I43" s="11">
        <v>1</v>
      </c>
      <c r="J43" s="11"/>
      <c r="K43" s="11"/>
      <c r="L43" s="11">
        <v>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"/>
      <c r="AI43" s="1"/>
      <c r="AJ43" s="1"/>
    </row>
    <row r="44" spans="1:36" ht="15">
      <c r="A44" s="8">
        <v>41</v>
      </c>
      <c r="B44" s="1" t="s">
        <v>1143</v>
      </c>
      <c r="C44" s="1" t="s">
        <v>814</v>
      </c>
      <c r="D44" s="1" t="s">
        <v>1171</v>
      </c>
      <c r="E44" s="1" t="s">
        <v>1131</v>
      </c>
      <c r="F44" s="1"/>
      <c r="G44" s="11"/>
      <c r="H44" s="11">
        <v>1</v>
      </c>
      <c r="I44" s="11">
        <v>1</v>
      </c>
      <c r="J44" s="11"/>
      <c r="K44" s="11"/>
      <c r="L44" s="11">
        <v>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"/>
      <c r="AI44" s="1"/>
      <c r="AJ44" s="1"/>
    </row>
    <row r="45" spans="1:36" ht="15">
      <c r="A45" s="8">
        <v>42</v>
      </c>
      <c r="B45" s="1" t="s">
        <v>173</v>
      </c>
      <c r="C45" s="1" t="s">
        <v>18</v>
      </c>
      <c r="D45" s="1" t="s">
        <v>1195</v>
      </c>
      <c r="E45" s="1" t="s">
        <v>1132</v>
      </c>
      <c r="F45" s="1"/>
      <c r="G45" s="11"/>
      <c r="H45" s="11">
        <v>1</v>
      </c>
      <c r="I45" s="11">
        <v>1</v>
      </c>
      <c r="J45" s="11"/>
      <c r="K45" s="11"/>
      <c r="L45" s="11">
        <v>1</v>
      </c>
      <c r="M45" s="11"/>
      <c r="N45" s="11">
        <v>1</v>
      </c>
      <c r="O45" s="11"/>
      <c r="P45" s="11"/>
      <c r="Q45" s="11">
        <v>1</v>
      </c>
      <c r="R45" s="11"/>
      <c r="S45" s="11"/>
      <c r="T45" s="11"/>
      <c r="U45" s="11"/>
      <c r="V45" s="11"/>
      <c r="W45" s="11">
        <v>1</v>
      </c>
      <c r="X45" s="11"/>
      <c r="Y45" s="11">
        <v>1</v>
      </c>
      <c r="Z45" s="11"/>
      <c r="AA45" s="11">
        <v>1</v>
      </c>
      <c r="AB45" s="11"/>
      <c r="AC45" s="11">
        <v>1</v>
      </c>
      <c r="AD45" s="11">
        <v>1</v>
      </c>
      <c r="AE45" s="11">
        <v>1</v>
      </c>
      <c r="AF45" s="11">
        <v>1</v>
      </c>
      <c r="AG45" s="11"/>
      <c r="AH45" s="1"/>
      <c r="AI45" s="1"/>
      <c r="AJ45" s="1"/>
    </row>
    <row r="46" spans="1:36" ht="15">
      <c r="A46" s="8">
        <v>43</v>
      </c>
      <c r="B46" s="1" t="s">
        <v>172</v>
      </c>
      <c r="C46" s="1" t="s">
        <v>19</v>
      </c>
      <c r="D46" s="1" t="s">
        <v>1196</v>
      </c>
      <c r="E46" s="1"/>
      <c r="F46" s="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1</v>
      </c>
      <c r="R46" s="11"/>
      <c r="S46" s="11"/>
      <c r="T46" s="11"/>
      <c r="U46" s="11"/>
      <c r="V46" s="11"/>
      <c r="W46" s="11">
        <v>1</v>
      </c>
      <c r="X46" s="11"/>
      <c r="Y46" s="11">
        <v>1</v>
      </c>
      <c r="Z46" s="11"/>
      <c r="AA46" s="11">
        <v>1</v>
      </c>
      <c r="AB46" s="11"/>
      <c r="AC46" s="11">
        <v>1</v>
      </c>
      <c r="AD46" s="11">
        <v>1</v>
      </c>
      <c r="AE46" s="11"/>
      <c r="AF46" s="11">
        <v>1</v>
      </c>
      <c r="AG46" s="11"/>
      <c r="AH46" s="1"/>
      <c r="AI46" s="1"/>
      <c r="AJ46" s="1"/>
    </row>
    <row r="47" spans="1:36" ht="15">
      <c r="A47" s="8">
        <v>44</v>
      </c>
      <c r="B47" s="1" t="s">
        <v>171</v>
      </c>
      <c r="C47" s="1" t="s">
        <v>20</v>
      </c>
      <c r="D47" s="1" t="s">
        <v>1511</v>
      </c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</v>
      </c>
      <c r="R47" s="11"/>
      <c r="S47" s="11"/>
      <c r="T47" s="11"/>
      <c r="U47" s="11"/>
      <c r="V47" s="11"/>
      <c r="W47" s="11">
        <v>1</v>
      </c>
      <c r="X47" s="11"/>
      <c r="Y47" s="11">
        <v>1</v>
      </c>
      <c r="Z47" s="11"/>
      <c r="AA47" s="11">
        <v>1</v>
      </c>
      <c r="AB47" s="11"/>
      <c r="AC47" s="11">
        <v>1</v>
      </c>
      <c r="AD47" s="11">
        <v>1</v>
      </c>
      <c r="AE47" s="11"/>
      <c r="AF47" s="11">
        <v>1</v>
      </c>
      <c r="AG47" s="11"/>
      <c r="AH47" s="1"/>
      <c r="AI47" s="1"/>
      <c r="AJ47" s="1"/>
    </row>
    <row r="48" spans="1:36" ht="15">
      <c r="A48" s="8">
        <v>45</v>
      </c>
      <c r="B48" s="1" t="s">
        <v>118</v>
      </c>
      <c r="C48" s="1" t="s">
        <v>65</v>
      </c>
      <c r="D48" s="1"/>
      <c r="E48" s="1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v>1</v>
      </c>
      <c r="X48" s="11"/>
      <c r="Y48" s="11">
        <v>1</v>
      </c>
      <c r="Z48" s="11"/>
      <c r="AA48" s="11">
        <v>1</v>
      </c>
      <c r="AB48" s="11"/>
      <c r="AC48" s="11"/>
      <c r="AD48" s="11">
        <v>1</v>
      </c>
      <c r="AE48" s="11"/>
      <c r="AF48" s="11">
        <v>1</v>
      </c>
      <c r="AG48" s="11"/>
      <c r="AH48" s="1"/>
      <c r="AI48" s="1"/>
      <c r="AJ48" s="1"/>
    </row>
    <row r="49" spans="1:36" ht="15">
      <c r="A49" s="8">
        <v>46</v>
      </c>
      <c r="B49" s="1" t="s">
        <v>117</v>
      </c>
      <c r="C49" s="1" t="s">
        <v>66</v>
      </c>
      <c r="D49" s="1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v>1</v>
      </c>
      <c r="X49" s="11"/>
      <c r="Y49" s="11">
        <v>1</v>
      </c>
      <c r="Z49" s="11"/>
      <c r="AA49" s="11">
        <v>1</v>
      </c>
      <c r="AB49" s="11">
        <v>1</v>
      </c>
      <c r="AC49" s="11"/>
      <c r="AD49" s="11">
        <v>1</v>
      </c>
      <c r="AE49" s="11"/>
      <c r="AF49" s="11">
        <v>1</v>
      </c>
      <c r="AG49" s="11">
        <v>1</v>
      </c>
      <c r="AH49" s="1"/>
      <c r="AI49" s="1"/>
      <c r="AJ49" s="1"/>
    </row>
    <row r="50" spans="1:36" ht="15">
      <c r="A50" s="8">
        <v>47</v>
      </c>
      <c r="B50" s="1" t="s">
        <v>177</v>
      </c>
      <c r="C50" s="1" t="s">
        <v>14</v>
      </c>
      <c r="D50" s="1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1</v>
      </c>
      <c r="X50" s="11"/>
      <c r="Y50" s="11">
        <v>1</v>
      </c>
      <c r="Z50" s="11"/>
      <c r="AA50" s="11">
        <v>1</v>
      </c>
      <c r="AB50" s="11"/>
      <c r="AC50" s="11"/>
      <c r="AD50" s="11">
        <v>1</v>
      </c>
      <c r="AE50" s="11"/>
      <c r="AF50" s="11">
        <v>1</v>
      </c>
      <c r="AG50" s="11"/>
      <c r="AH50" s="1"/>
      <c r="AI50" s="1"/>
      <c r="AJ50" s="1"/>
    </row>
    <row r="51" spans="1:36" ht="15">
      <c r="A51" s="8">
        <v>48</v>
      </c>
      <c r="B51" s="1" t="s">
        <v>165</v>
      </c>
      <c r="C51" s="1" t="s">
        <v>26</v>
      </c>
      <c r="D51" s="1" t="s">
        <v>1504</v>
      </c>
      <c r="E51" s="1"/>
      <c r="F51" s="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1</v>
      </c>
      <c r="R51" s="11"/>
      <c r="S51" s="11"/>
      <c r="T51" s="11"/>
      <c r="U51" s="11"/>
      <c r="V51" s="11"/>
      <c r="W51" s="11">
        <v>1</v>
      </c>
      <c r="X51" s="11"/>
      <c r="Y51" s="11">
        <v>1</v>
      </c>
      <c r="Z51" s="11"/>
      <c r="AA51" s="11">
        <v>1</v>
      </c>
      <c r="AB51" s="11"/>
      <c r="AC51" s="11">
        <v>1</v>
      </c>
      <c r="AD51" s="11">
        <v>1</v>
      </c>
      <c r="AE51" s="11"/>
      <c r="AF51" s="11">
        <v>1</v>
      </c>
      <c r="AG51" s="11"/>
      <c r="AH51" s="1"/>
      <c r="AI51" s="1"/>
      <c r="AJ51" s="1"/>
    </row>
    <row r="52" spans="1:36" ht="15">
      <c r="A52" s="8">
        <v>49</v>
      </c>
      <c r="B52" s="1" t="s">
        <v>164</v>
      </c>
      <c r="C52" s="1" t="s">
        <v>27</v>
      </c>
      <c r="D52" s="1"/>
      <c r="E52" s="1"/>
      <c r="F52" s="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>
        <v>1</v>
      </c>
      <c r="X52" s="11"/>
      <c r="Y52" s="11">
        <v>1</v>
      </c>
      <c r="Z52" s="11"/>
      <c r="AA52" s="11">
        <v>1</v>
      </c>
      <c r="AB52" s="11"/>
      <c r="AC52" s="11"/>
      <c r="AD52" s="11">
        <v>1</v>
      </c>
      <c r="AE52" s="11"/>
      <c r="AF52" s="11">
        <v>1</v>
      </c>
      <c r="AG52" s="11"/>
      <c r="AH52" s="1"/>
      <c r="AI52" s="1"/>
      <c r="AJ52" s="1"/>
    </row>
    <row r="53" spans="1:36" ht="15">
      <c r="A53" s="8">
        <v>50</v>
      </c>
      <c r="B53" s="1" t="s">
        <v>1135</v>
      </c>
      <c r="C53" s="1" t="s">
        <v>808</v>
      </c>
      <c r="D53" s="1" t="s">
        <v>1154</v>
      </c>
      <c r="E53" s="1" t="s">
        <v>1130</v>
      </c>
      <c r="F53" s="1"/>
      <c r="G53" s="11"/>
      <c r="H53" s="11">
        <v>1</v>
      </c>
      <c r="I53" s="11">
        <v>1</v>
      </c>
      <c r="J53" s="11"/>
      <c r="K53" s="11"/>
      <c r="L53" s="11">
        <v>1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"/>
      <c r="AI53" s="1"/>
      <c r="AJ53" s="1"/>
    </row>
    <row r="54" spans="1:36" ht="15">
      <c r="A54" s="8">
        <v>51</v>
      </c>
      <c r="B54" s="1" t="s">
        <v>878</v>
      </c>
      <c r="C54" s="1" t="s">
        <v>877</v>
      </c>
      <c r="D54" s="1" t="s">
        <v>1156</v>
      </c>
      <c r="E54" s="1" t="s">
        <v>1130</v>
      </c>
      <c r="F54" s="1"/>
      <c r="G54" s="11"/>
      <c r="H54" s="11"/>
      <c r="I54" s="11"/>
      <c r="J54" s="11"/>
      <c r="K54" s="11"/>
      <c r="L54" s="11"/>
      <c r="M54" s="11"/>
      <c r="N54" s="11">
        <v>1</v>
      </c>
      <c r="O54" s="11"/>
      <c r="P54" s="11"/>
      <c r="Q54" s="11">
        <v>1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1</v>
      </c>
      <c r="AD54" s="11"/>
      <c r="AE54" s="11">
        <v>1</v>
      </c>
      <c r="AF54" s="11"/>
      <c r="AG54" s="11"/>
      <c r="AH54" s="1"/>
      <c r="AI54" s="1"/>
      <c r="AJ54" s="1"/>
    </row>
    <row r="55" spans="1:36" ht="15">
      <c r="A55" s="8">
        <v>52</v>
      </c>
      <c r="B55" s="1" t="s">
        <v>116</v>
      </c>
      <c r="C55" s="1" t="s">
        <v>67</v>
      </c>
      <c r="D55" s="1"/>
      <c r="E55" s="1"/>
      <c r="F55" s="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</v>
      </c>
      <c r="X55" s="11"/>
      <c r="Y55" s="11">
        <v>1</v>
      </c>
      <c r="Z55" s="11"/>
      <c r="AA55" s="11">
        <v>1</v>
      </c>
      <c r="AB55" s="11">
        <v>1</v>
      </c>
      <c r="AC55" s="11"/>
      <c r="AD55" s="11">
        <v>1</v>
      </c>
      <c r="AE55" s="11"/>
      <c r="AF55" s="11">
        <v>1</v>
      </c>
      <c r="AG55" s="11">
        <v>1</v>
      </c>
      <c r="AH55" s="1"/>
      <c r="AI55" s="1"/>
      <c r="AJ55" s="1"/>
    </row>
    <row r="56" spans="1:36" ht="15">
      <c r="A56" s="8">
        <v>53</v>
      </c>
      <c r="B56" s="1" t="s">
        <v>168</v>
      </c>
      <c r="C56" s="1" t="s">
        <v>23</v>
      </c>
      <c r="D56" s="1" t="s">
        <v>1509</v>
      </c>
      <c r="E56" s="1"/>
      <c r="F56" s="1"/>
      <c r="G56" s="11">
        <v>1</v>
      </c>
      <c r="H56" s="11"/>
      <c r="I56" s="11"/>
      <c r="J56" s="11"/>
      <c r="K56" s="11"/>
      <c r="L56" s="11"/>
      <c r="M56" s="11"/>
      <c r="N56" s="11"/>
      <c r="O56" s="11"/>
      <c r="P56" s="11"/>
      <c r="Q56" s="11">
        <v>1</v>
      </c>
      <c r="R56" s="11"/>
      <c r="S56" s="11"/>
      <c r="T56" s="11"/>
      <c r="U56" s="11"/>
      <c r="V56" s="11"/>
      <c r="W56" s="11">
        <v>1</v>
      </c>
      <c r="X56" s="11"/>
      <c r="Y56" s="11">
        <v>1</v>
      </c>
      <c r="Z56" s="11"/>
      <c r="AA56" s="11">
        <v>1</v>
      </c>
      <c r="AB56" s="11"/>
      <c r="AC56" s="11">
        <v>1</v>
      </c>
      <c r="AD56" s="11">
        <v>1</v>
      </c>
      <c r="AE56" s="11"/>
      <c r="AF56" s="11">
        <v>1</v>
      </c>
      <c r="AG56" s="11"/>
      <c r="AH56" s="1"/>
      <c r="AI56" s="1"/>
      <c r="AJ56" s="1"/>
    </row>
    <row r="57" spans="1:36" ht="15">
      <c r="A57" s="8">
        <v>54</v>
      </c>
      <c r="B57" s="1" t="s">
        <v>167</v>
      </c>
      <c r="C57" s="1" t="s">
        <v>24</v>
      </c>
      <c r="D57" s="1" t="s">
        <v>1510</v>
      </c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1</v>
      </c>
      <c r="R57" s="11"/>
      <c r="S57" s="11"/>
      <c r="T57" s="11"/>
      <c r="U57" s="11"/>
      <c r="V57" s="11"/>
      <c r="W57" s="11">
        <v>1</v>
      </c>
      <c r="X57" s="11"/>
      <c r="Y57" s="11">
        <v>1</v>
      </c>
      <c r="Z57" s="11"/>
      <c r="AA57" s="11">
        <v>1</v>
      </c>
      <c r="AB57" s="11"/>
      <c r="AC57" s="11">
        <v>1</v>
      </c>
      <c r="AD57" s="11">
        <v>1</v>
      </c>
      <c r="AE57" s="11"/>
      <c r="AF57" s="11">
        <v>1</v>
      </c>
      <c r="AG57" s="11"/>
      <c r="AH57" s="1"/>
      <c r="AI57" s="1"/>
      <c r="AJ57" s="1"/>
    </row>
    <row r="58" spans="1:36" ht="15">
      <c r="A58" s="8">
        <v>55</v>
      </c>
      <c r="B58" s="1" t="s">
        <v>998</v>
      </c>
      <c r="C58" s="1" t="s">
        <v>1242</v>
      </c>
      <c r="D58" s="1"/>
      <c r="E58" s="1"/>
      <c r="F58" s="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>
        <v>1</v>
      </c>
      <c r="AC58" s="11"/>
      <c r="AD58" s="11"/>
      <c r="AE58" s="11"/>
      <c r="AF58" s="11"/>
      <c r="AG58" s="11">
        <v>1</v>
      </c>
      <c r="AH58" s="1"/>
      <c r="AI58" s="1"/>
      <c r="AJ58" s="1"/>
    </row>
    <row r="59" spans="1:36" ht="15">
      <c r="A59" s="8">
        <v>56</v>
      </c>
      <c r="B59" s="1" t="s">
        <v>1243</v>
      </c>
      <c r="C59" s="1" t="s">
        <v>1172</v>
      </c>
      <c r="D59" s="1" t="s">
        <v>1173</v>
      </c>
      <c r="E59" s="1" t="s">
        <v>1131</v>
      </c>
      <c r="F59" s="1"/>
      <c r="G59" s="11"/>
      <c r="H59" s="11">
        <v>1</v>
      </c>
      <c r="I59" s="11">
        <v>1</v>
      </c>
      <c r="J59" s="11"/>
      <c r="K59" s="11"/>
      <c r="L59" s="11">
        <v>1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>
        <v>1</v>
      </c>
      <c r="AE59" s="11"/>
      <c r="AF59" s="11"/>
      <c r="AG59" s="11"/>
      <c r="AH59" s="1"/>
      <c r="AI59" s="1"/>
      <c r="AJ59" s="1"/>
    </row>
    <row r="60" spans="1:36" ht="15">
      <c r="A60" s="8">
        <v>57</v>
      </c>
      <c r="B60" s="1" t="s">
        <v>1141</v>
      </c>
      <c r="C60" s="1" t="s">
        <v>825</v>
      </c>
      <c r="D60" s="1" t="s">
        <v>1174</v>
      </c>
      <c r="E60" s="1" t="s">
        <v>1131</v>
      </c>
      <c r="F60" s="1"/>
      <c r="G60" s="11"/>
      <c r="H60" s="11">
        <v>1</v>
      </c>
      <c r="I60" s="11">
        <v>1</v>
      </c>
      <c r="J60" s="11"/>
      <c r="K60" s="11"/>
      <c r="L60" s="11">
        <v>1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"/>
      <c r="AI60" s="1"/>
      <c r="AJ60" s="1"/>
    </row>
    <row r="61" spans="1:36" ht="15">
      <c r="A61" s="8">
        <v>58</v>
      </c>
      <c r="B61" s="1" t="s">
        <v>106</v>
      </c>
      <c r="C61" s="1" t="s">
        <v>77</v>
      </c>
      <c r="D61" s="1"/>
      <c r="E61" s="1"/>
      <c r="F61" s="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</v>
      </c>
      <c r="X61" s="11"/>
      <c r="Y61" s="11">
        <v>1</v>
      </c>
      <c r="Z61" s="11"/>
      <c r="AA61" s="11">
        <v>1</v>
      </c>
      <c r="AB61" s="11"/>
      <c r="AC61" s="11"/>
      <c r="AD61" s="11">
        <v>1</v>
      </c>
      <c r="AE61" s="11"/>
      <c r="AF61" s="11">
        <v>1</v>
      </c>
      <c r="AG61" s="11"/>
      <c r="AH61" s="1"/>
      <c r="AI61" s="1"/>
      <c r="AJ61" s="1"/>
    </row>
    <row r="62" spans="1:36" ht="15">
      <c r="A62" s="8">
        <v>59</v>
      </c>
      <c r="B62" s="1" t="s">
        <v>110</v>
      </c>
      <c r="C62" s="1" t="s">
        <v>73</v>
      </c>
      <c r="D62" s="1"/>
      <c r="E62" s="1"/>
      <c r="F62" s="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1</v>
      </c>
      <c r="X62" s="11"/>
      <c r="Y62" s="11">
        <v>1</v>
      </c>
      <c r="Z62" s="11"/>
      <c r="AA62" s="11">
        <v>1</v>
      </c>
      <c r="AB62" s="11"/>
      <c r="AC62" s="11"/>
      <c r="AD62" s="11">
        <v>1</v>
      </c>
      <c r="AE62" s="11"/>
      <c r="AF62" s="11">
        <v>1</v>
      </c>
      <c r="AG62" s="11"/>
      <c r="AH62" s="1"/>
      <c r="AI62" s="1"/>
      <c r="AJ62" s="1"/>
    </row>
    <row r="63" spans="1:36" ht="15">
      <c r="A63" s="8">
        <v>60</v>
      </c>
      <c r="B63" s="1" t="s">
        <v>157</v>
      </c>
      <c r="C63" s="1" t="s">
        <v>33</v>
      </c>
      <c r="D63" s="1"/>
      <c r="E63" s="1"/>
      <c r="F63" s="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>
        <v>1</v>
      </c>
      <c r="X63" s="11"/>
      <c r="Y63" s="11">
        <v>1</v>
      </c>
      <c r="Z63" s="11"/>
      <c r="AA63" s="11">
        <v>1</v>
      </c>
      <c r="AB63" s="11"/>
      <c r="AC63" s="11"/>
      <c r="AD63" s="11">
        <v>1</v>
      </c>
      <c r="AE63" s="11"/>
      <c r="AF63" s="11">
        <v>1</v>
      </c>
      <c r="AG63" s="11"/>
      <c r="AH63" s="1"/>
      <c r="AI63" s="1"/>
      <c r="AJ63" s="1"/>
    </row>
    <row r="64" spans="1:36" ht="15">
      <c r="A64" s="8">
        <v>61</v>
      </c>
      <c r="B64" s="1" t="s">
        <v>109</v>
      </c>
      <c r="C64" s="1" t="s">
        <v>74</v>
      </c>
      <c r="D64" s="1"/>
      <c r="E64" s="1"/>
      <c r="F64" s="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>
        <v>1</v>
      </c>
      <c r="X64" s="11"/>
      <c r="Y64" s="11">
        <v>1</v>
      </c>
      <c r="Z64" s="11"/>
      <c r="AA64" s="11">
        <v>1</v>
      </c>
      <c r="AB64" s="11"/>
      <c r="AC64" s="11"/>
      <c r="AD64" s="11">
        <v>1</v>
      </c>
      <c r="AE64" s="11"/>
      <c r="AF64" s="11">
        <v>1</v>
      </c>
      <c r="AG64" s="11"/>
      <c r="AH64" s="1"/>
      <c r="AI64" s="1"/>
      <c r="AJ64" s="1"/>
    </row>
    <row r="65" spans="1:36" ht="15">
      <c r="A65" s="8">
        <v>62</v>
      </c>
      <c r="B65" s="1" t="s">
        <v>108</v>
      </c>
      <c r="C65" s="1" t="s">
        <v>75</v>
      </c>
      <c r="D65" s="1"/>
      <c r="E65" s="1"/>
      <c r="F65" s="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</v>
      </c>
      <c r="X65" s="11"/>
      <c r="Y65" s="11">
        <v>1</v>
      </c>
      <c r="Z65" s="11"/>
      <c r="AA65" s="11">
        <v>1</v>
      </c>
      <c r="AB65" s="11"/>
      <c r="AC65" s="11"/>
      <c r="AD65" s="11">
        <v>1</v>
      </c>
      <c r="AE65" s="11"/>
      <c r="AF65" s="11">
        <v>1</v>
      </c>
      <c r="AG65" s="11"/>
      <c r="AH65" s="1"/>
      <c r="AI65" s="1"/>
      <c r="AJ65" s="1"/>
    </row>
    <row r="66" spans="1:36" ht="15">
      <c r="A66" s="8">
        <v>63</v>
      </c>
      <c r="B66" s="1" t="s">
        <v>128</v>
      </c>
      <c r="C66" s="1" t="s">
        <v>56</v>
      </c>
      <c r="D66" s="1"/>
      <c r="E66" s="1"/>
      <c r="F66" s="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>
        <v>1</v>
      </c>
      <c r="X66" s="11"/>
      <c r="Y66" s="11">
        <v>1</v>
      </c>
      <c r="Z66" s="11"/>
      <c r="AA66" s="11">
        <v>1</v>
      </c>
      <c r="AB66" s="11"/>
      <c r="AC66" s="11"/>
      <c r="AD66" s="11">
        <v>1</v>
      </c>
      <c r="AE66" s="11"/>
      <c r="AF66" s="11">
        <v>1</v>
      </c>
      <c r="AG66" s="11"/>
      <c r="AH66" s="1"/>
      <c r="AI66" s="1"/>
      <c r="AJ66" s="1"/>
    </row>
    <row r="67" spans="1:36" ht="15.75">
      <c r="A67" s="8">
        <v>64</v>
      </c>
      <c r="B67" s="11" t="s">
        <v>879</v>
      </c>
      <c r="C67" s="13" t="s">
        <v>1244</v>
      </c>
      <c r="D67" s="1" t="s">
        <v>1520</v>
      </c>
      <c r="E67" s="1"/>
      <c r="F67" s="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1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1</v>
      </c>
      <c r="AD67" s="11"/>
      <c r="AE67" s="11"/>
      <c r="AF67" s="11"/>
      <c r="AG67" s="11"/>
      <c r="AH67" s="1"/>
      <c r="AI67" s="1"/>
      <c r="AJ67" s="1"/>
    </row>
    <row r="68" spans="1:36" ht="15.75">
      <c r="A68" s="8">
        <v>65</v>
      </c>
      <c r="B68" s="11" t="s">
        <v>1505</v>
      </c>
      <c r="C68" s="13" t="s">
        <v>1506</v>
      </c>
      <c r="D68" s="1" t="s">
        <v>1507</v>
      </c>
      <c r="E68" s="1"/>
      <c r="F68" s="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1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1</v>
      </c>
      <c r="AD68" s="11"/>
      <c r="AE68" s="11"/>
      <c r="AF68" s="11"/>
      <c r="AG68" s="11"/>
      <c r="AH68" s="1"/>
      <c r="AI68" s="1"/>
      <c r="AJ68" s="1"/>
    </row>
    <row r="69" spans="1:36" ht="15">
      <c r="A69" s="8">
        <v>66</v>
      </c>
      <c r="B69" s="1" t="s">
        <v>136</v>
      </c>
      <c r="C69" s="1" t="s">
        <v>50</v>
      </c>
      <c r="D69" s="1"/>
      <c r="E69" s="1"/>
      <c r="F69" s="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>
        <v>1</v>
      </c>
      <c r="X69" s="11"/>
      <c r="Y69" s="11">
        <v>1</v>
      </c>
      <c r="Z69" s="11"/>
      <c r="AA69" s="11">
        <v>1</v>
      </c>
      <c r="AB69" s="11"/>
      <c r="AC69" s="11"/>
      <c r="AD69" s="11">
        <v>1</v>
      </c>
      <c r="AE69" s="11"/>
      <c r="AF69" s="11">
        <v>1</v>
      </c>
      <c r="AG69" s="11"/>
      <c r="AH69" s="1"/>
      <c r="AI69" s="1"/>
      <c r="AJ69" s="1"/>
    </row>
    <row r="70" spans="1:36" ht="15">
      <c r="A70" s="8">
        <v>67</v>
      </c>
      <c r="B70" s="1" t="s">
        <v>1142</v>
      </c>
      <c r="C70" s="1" t="s">
        <v>813</v>
      </c>
      <c r="D70" s="1" t="s">
        <v>1175</v>
      </c>
      <c r="E70" s="1" t="s">
        <v>1131</v>
      </c>
      <c r="F70" s="1"/>
      <c r="G70" s="11"/>
      <c r="H70" s="11">
        <v>1</v>
      </c>
      <c r="I70" s="11">
        <v>1</v>
      </c>
      <c r="J70" s="11"/>
      <c r="K70" s="11"/>
      <c r="L70" s="11">
        <v>1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"/>
      <c r="AI70" s="1"/>
      <c r="AJ70" s="1"/>
    </row>
    <row r="71" spans="1:36" ht="15">
      <c r="A71" s="8">
        <v>68</v>
      </c>
      <c r="B71" s="1" t="s">
        <v>107</v>
      </c>
      <c r="C71" s="1" t="s">
        <v>76</v>
      </c>
      <c r="D71" s="1"/>
      <c r="E71" s="1"/>
      <c r="F71" s="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>
        <v>1</v>
      </c>
      <c r="X71" s="11"/>
      <c r="Y71" s="11">
        <v>1</v>
      </c>
      <c r="Z71" s="11"/>
      <c r="AA71" s="11">
        <v>1</v>
      </c>
      <c r="AB71" s="11"/>
      <c r="AC71" s="11"/>
      <c r="AD71" s="11">
        <v>1</v>
      </c>
      <c r="AE71" s="11"/>
      <c r="AF71" s="11">
        <v>1</v>
      </c>
      <c r="AG71" s="11"/>
      <c r="AH71" s="1"/>
      <c r="AI71" s="1"/>
      <c r="AJ71" s="1"/>
    </row>
    <row r="72" spans="1:36" ht="15">
      <c r="A72" s="8">
        <v>69</v>
      </c>
      <c r="B72" s="1" t="s">
        <v>1152</v>
      </c>
      <c r="C72" s="1" t="s">
        <v>19</v>
      </c>
      <c r="D72" s="1" t="s">
        <v>1196</v>
      </c>
      <c r="E72" s="1" t="s">
        <v>1132</v>
      </c>
      <c r="F72" s="1"/>
      <c r="G72" s="11"/>
      <c r="H72" s="11">
        <v>1</v>
      </c>
      <c r="I72" s="11">
        <v>1</v>
      </c>
      <c r="J72" s="11"/>
      <c r="K72" s="11"/>
      <c r="L72" s="11">
        <v>1</v>
      </c>
      <c r="M72" s="11"/>
      <c r="N72" s="11">
        <v>1</v>
      </c>
      <c r="O72" s="11"/>
      <c r="P72" s="11"/>
      <c r="Q72" s="11">
        <v>1</v>
      </c>
      <c r="R72" s="11"/>
      <c r="S72" s="11"/>
      <c r="T72" s="11"/>
      <c r="U72" s="11"/>
      <c r="V72" s="11"/>
      <c r="W72" s="11">
        <v>1</v>
      </c>
      <c r="X72" s="11"/>
      <c r="Y72" s="11">
        <v>1</v>
      </c>
      <c r="Z72" s="11"/>
      <c r="AA72" s="11">
        <v>1</v>
      </c>
      <c r="AB72" s="11"/>
      <c r="AC72" s="11">
        <v>1</v>
      </c>
      <c r="AD72" s="11">
        <v>1</v>
      </c>
      <c r="AE72" s="11">
        <v>1</v>
      </c>
      <c r="AF72" s="11">
        <v>1</v>
      </c>
      <c r="AG72" s="11"/>
      <c r="AH72" s="1"/>
      <c r="AI72" s="1"/>
      <c r="AJ72" s="1"/>
    </row>
    <row r="73" spans="1:36" ht="15">
      <c r="A73" s="8">
        <v>70</v>
      </c>
      <c r="B73" s="1" t="s">
        <v>133</v>
      </c>
      <c r="C73" s="1" t="s">
        <v>52</v>
      </c>
      <c r="D73" s="1"/>
      <c r="E73" s="1"/>
      <c r="F73" s="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>
        <v>1</v>
      </c>
      <c r="X73" s="11"/>
      <c r="Y73" s="11">
        <v>1</v>
      </c>
      <c r="Z73" s="11"/>
      <c r="AA73" s="11">
        <v>1</v>
      </c>
      <c r="AB73" s="11"/>
      <c r="AC73" s="11"/>
      <c r="AD73" s="11">
        <v>1</v>
      </c>
      <c r="AE73" s="11"/>
      <c r="AF73" s="11">
        <v>1</v>
      </c>
      <c r="AG73" s="11"/>
      <c r="AH73" s="1"/>
      <c r="AI73" s="1"/>
      <c r="AJ73" s="1"/>
    </row>
    <row r="74" spans="1:36" ht="15">
      <c r="A74" s="8">
        <v>71</v>
      </c>
      <c r="B74" s="1" t="s">
        <v>179</v>
      </c>
      <c r="C74" s="1" t="s">
        <v>12</v>
      </c>
      <c r="D74" s="1" t="s">
        <v>1176</v>
      </c>
      <c r="E74" s="1" t="s">
        <v>1131</v>
      </c>
      <c r="F74" s="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1</v>
      </c>
      <c r="X74" s="11"/>
      <c r="Y74" s="11">
        <v>1</v>
      </c>
      <c r="Z74" s="11"/>
      <c r="AA74" s="11">
        <v>1</v>
      </c>
      <c r="AB74" s="11"/>
      <c r="AC74" s="11"/>
      <c r="AD74" s="11">
        <v>1</v>
      </c>
      <c r="AE74" s="11"/>
      <c r="AF74" s="11">
        <v>1</v>
      </c>
      <c r="AG74" s="11"/>
      <c r="AH74" s="1"/>
      <c r="AI74" s="1"/>
      <c r="AJ74" s="1"/>
    </row>
    <row r="75" spans="1:36" ht="15">
      <c r="A75" s="8">
        <v>72</v>
      </c>
      <c r="B75" s="1" t="s">
        <v>105</v>
      </c>
      <c r="C75" s="1" t="s">
        <v>78</v>
      </c>
      <c r="D75" s="1"/>
      <c r="E75" s="1"/>
      <c r="F75" s="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>
        <v>1</v>
      </c>
      <c r="X75" s="11"/>
      <c r="Y75" s="11">
        <v>1</v>
      </c>
      <c r="Z75" s="11"/>
      <c r="AA75" s="11">
        <v>1</v>
      </c>
      <c r="AB75" s="11"/>
      <c r="AC75" s="11"/>
      <c r="AD75" s="11">
        <v>1</v>
      </c>
      <c r="AE75" s="11"/>
      <c r="AF75" s="11">
        <v>1</v>
      </c>
      <c r="AG75" s="11"/>
      <c r="AH75" s="1"/>
      <c r="AI75" s="1"/>
      <c r="AJ75" s="1"/>
    </row>
    <row r="76" spans="1:36" ht="15">
      <c r="A76" s="8">
        <v>73</v>
      </c>
      <c r="B76" s="1" t="s">
        <v>104</v>
      </c>
      <c r="C76" s="1" t="s">
        <v>79</v>
      </c>
      <c r="D76" s="1"/>
      <c r="E76" s="1"/>
      <c r="F76" s="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>
        <v>1</v>
      </c>
      <c r="X76" s="11"/>
      <c r="Y76" s="11">
        <v>1</v>
      </c>
      <c r="Z76" s="11"/>
      <c r="AA76" s="11">
        <v>1</v>
      </c>
      <c r="AB76" s="11"/>
      <c r="AC76" s="11"/>
      <c r="AD76" s="11">
        <v>1</v>
      </c>
      <c r="AE76" s="11"/>
      <c r="AF76" s="11">
        <v>1</v>
      </c>
      <c r="AG76" s="11"/>
      <c r="AH76" s="1"/>
      <c r="AI76" s="1"/>
      <c r="AJ76" s="1"/>
    </row>
    <row r="77" spans="1:36" ht="15">
      <c r="A77" s="8">
        <v>74</v>
      </c>
      <c r="B77" s="1" t="s">
        <v>103</v>
      </c>
      <c r="C77" s="1" t="s">
        <v>80</v>
      </c>
      <c r="D77" s="1"/>
      <c r="E77" s="1" t="s">
        <v>1131</v>
      </c>
      <c r="F77" s="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>
        <v>1</v>
      </c>
      <c r="X77" s="11"/>
      <c r="Y77" s="11">
        <v>1</v>
      </c>
      <c r="Z77" s="11"/>
      <c r="AA77" s="11">
        <v>1</v>
      </c>
      <c r="AB77" s="11"/>
      <c r="AC77" s="11"/>
      <c r="AD77" s="11">
        <v>1</v>
      </c>
      <c r="AE77" s="11"/>
      <c r="AF77" s="11">
        <v>1</v>
      </c>
      <c r="AG77" s="11"/>
      <c r="AH77" s="1"/>
      <c r="AI77" s="1"/>
      <c r="AJ77" s="1"/>
    </row>
    <row r="78" spans="1:36" ht="15">
      <c r="A78" s="8">
        <v>75</v>
      </c>
      <c r="B78" s="1" t="s">
        <v>102</v>
      </c>
      <c r="C78" s="1" t="s">
        <v>81</v>
      </c>
      <c r="D78" s="1"/>
      <c r="E78" s="1"/>
      <c r="F78" s="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>
        <v>1</v>
      </c>
      <c r="X78" s="11"/>
      <c r="Y78" s="11">
        <v>1</v>
      </c>
      <c r="Z78" s="11"/>
      <c r="AA78" s="11">
        <v>1</v>
      </c>
      <c r="AB78" s="11"/>
      <c r="AC78" s="11"/>
      <c r="AD78" s="11">
        <v>1</v>
      </c>
      <c r="AE78" s="11"/>
      <c r="AF78" s="11">
        <v>1</v>
      </c>
      <c r="AG78" s="11"/>
      <c r="AH78" s="1"/>
      <c r="AI78" s="1"/>
      <c r="AJ78" s="1"/>
    </row>
    <row r="79" spans="1:36" ht="15">
      <c r="A79" s="8">
        <v>76</v>
      </c>
      <c r="B79" s="1" t="s">
        <v>1158</v>
      </c>
      <c r="C79" s="1" t="s">
        <v>1159</v>
      </c>
      <c r="D79" s="1" t="s">
        <v>1157</v>
      </c>
      <c r="E79" s="1" t="s">
        <v>1130</v>
      </c>
      <c r="F79" s="1"/>
      <c r="G79" s="11"/>
      <c r="H79" s="11">
        <v>1</v>
      </c>
      <c r="I79" s="11">
        <v>1</v>
      </c>
      <c r="J79" s="11"/>
      <c r="K79" s="11"/>
      <c r="L79" s="11">
        <v>1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"/>
      <c r="AI79" s="1"/>
      <c r="AJ79" s="1"/>
    </row>
    <row r="80" spans="1:36" ht="15">
      <c r="A80" s="8">
        <v>77</v>
      </c>
      <c r="B80" s="1" t="s">
        <v>1160</v>
      </c>
      <c r="C80" s="1" t="s">
        <v>1161</v>
      </c>
      <c r="D80" s="1" t="s">
        <v>1157</v>
      </c>
      <c r="E80" s="1" t="s">
        <v>1130</v>
      </c>
      <c r="F80" s="1"/>
      <c r="G80" s="11"/>
      <c r="H80" s="11"/>
      <c r="I80" s="11"/>
      <c r="J80" s="11"/>
      <c r="K80" s="11"/>
      <c r="L80" s="11"/>
      <c r="M80" s="11"/>
      <c r="N80" s="11">
        <v>1</v>
      </c>
      <c r="O80" s="11"/>
      <c r="P80" s="11"/>
      <c r="Q80" s="11">
        <v>1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>
        <v>1</v>
      </c>
      <c r="AD80" s="11"/>
      <c r="AE80" s="11">
        <v>1</v>
      </c>
      <c r="AF80" s="11"/>
      <c r="AG80" s="11"/>
      <c r="AH80" s="1"/>
      <c r="AI80" s="1"/>
      <c r="AJ80" s="1"/>
    </row>
    <row r="81" spans="1:36" ht="15">
      <c r="A81" s="8">
        <v>78</v>
      </c>
      <c r="B81" s="1" t="s">
        <v>101</v>
      </c>
      <c r="C81" s="1" t="s">
        <v>82</v>
      </c>
      <c r="D81" s="1"/>
      <c r="E81" s="1"/>
      <c r="F81" s="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>
        <v>1</v>
      </c>
      <c r="X81" s="11"/>
      <c r="Y81" s="11">
        <v>1</v>
      </c>
      <c r="Z81" s="11"/>
      <c r="AA81" s="11">
        <v>1</v>
      </c>
      <c r="AB81" s="11"/>
      <c r="AC81" s="11"/>
      <c r="AD81" s="11">
        <v>1</v>
      </c>
      <c r="AE81" s="11"/>
      <c r="AF81" s="11">
        <v>1</v>
      </c>
      <c r="AG81" s="11"/>
      <c r="AH81" s="1"/>
      <c r="AI81" s="1"/>
      <c r="AJ81" s="1"/>
    </row>
    <row r="82" spans="1:36" ht="15">
      <c r="A82" s="8">
        <v>79</v>
      </c>
      <c r="B82" s="1" t="s">
        <v>156</v>
      </c>
      <c r="C82" s="1" t="s">
        <v>35</v>
      </c>
      <c r="D82" s="1"/>
      <c r="E82" s="1"/>
      <c r="F82" s="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1</v>
      </c>
      <c r="X82" s="11"/>
      <c r="Y82" s="11">
        <v>1</v>
      </c>
      <c r="Z82" s="11"/>
      <c r="AA82" s="11">
        <v>1</v>
      </c>
      <c r="AB82" s="11"/>
      <c r="AC82" s="11"/>
      <c r="AD82" s="11">
        <v>1</v>
      </c>
      <c r="AE82" s="11"/>
      <c r="AF82" s="11">
        <v>1</v>
      </c>
      <c r="AG82" s="11"/>
      <c r="AH82" s="1"/>
      <c r="AI82" s="1"/>
      <c r="AJ82" s="1"/>
    </row>
    <row r="83" spans="1:36" ht="15">
      <c r="A83" s="8">
        <v>80</v>
      </c>
      <c r="B83" s="1" t="s">
        <v>129</v>
      </c>
      <c r="C83" s="1"/>
      <c r="D83" s="1"/>
      <c r="E83" s="1"/>
      <c r="F83" s="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>
        <v>1</v>
      </c>
      <c r="X83" s="11"/>
      <c r="Y83" s="11">
        <v>1</v>
      </c>
      <c r="Z83" s="11"/>
      <c r="AA83" s="11">
        <v>1</v>
      </c>
      <c r="AB83" s="11"/>
      <c r="AC83" s="11"/>
      <c r="AD83" s="11">
        <v>1</v>
      </c>
      <c r="AE83" s="11"/>
      <c r="AF83" s="11">
        <v>1</v>
      </c>
      <c r="AG83" s="11"/>
      <c r="AH83" s="1"/>
      <c r="AI83" s="1"/>
      <c r="AJ83" s="1"/>
    </row>
    <row r="84" spans="1:36" ht="15">
      <c r="A84" s="8">
        <v>81</v>
      </c>
      <c r="B84" s="1" t="s">
        <v>137</v>
      </c>
      <c r="C84" s="1" t="s">
        <v>49</v>
      </c>
      <c r="D84" s="1"/>
      <c r="E84" s="1"/>
      <c r="F84" s="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>
        <v>1</v>
      </c>
      <c r="X84" s="11"/>
      <c r="Y84" s="11">
        <v>1</v>
      </c>
      <c r="Z84" s="11"/>
      <c r="AA84" s="11">
        <v>1</v>
      </c>
      <c r="AB84" s="11"/>
      <c r="AC84" s="11"/>
      <c r="AD84" s="11">
        <v>1</v>
      </c>
      <c r="AE84" s="11"/>
      <c r="AF84" s="11">
        <v>1</v>
      </c>
      <c r="AG84" s="11"/>
      <c r="AH84" s="1"/>
      <c r="AI84" s="1"/>
      <c r="AJ84" s="1"/>
    </row>
    <row r="85" spans="1:36" ht="15">
      <c r="A85" s="8">
        <v>82</v>
      </c>
      <c r="B85" s="1" t="s">
        <v>1513</v>
      </c>
      <c r="C85" s="1" t="s">
        <v>1514</v>
      </c>
      <c r="D85" s="1" t="s">
        <v>1515</v>
      </c>
      <c r="E85" s="1"/>
      <c r="F85" s="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1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>
        <v>1</v>
      </c>
      <c r="AD85" s="11"/>
      <c r="AE85" s="11"/>
      <c r="AF85" s="11"/>
      <c r="AG85" s="11"/>
      <c r="AH85" s="1"/>
      <c r="AI85" s="1"/>
      <c r="AJ85" s="1"/>
    </row>
    <row r="86" spans="1:36" ht="15">
      <c r="A86" s="8">
        <v>83</v>
      </c>
      <c r="B86" s="1" t="s">
        <v>100</v>
      </c>
      <c r="C86" s="1" t="s">
        <v>83</v>
      </c>
      <c r="D86" s="1"/>
      <c r="E86" s="1"/>
      <c r="F86" s="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>
        <v>1</v>
      </c>
      <c r="X86" s="11"/>
      <c r="Y86" s="11">
        <v>1</v>
      </c>
      <c r="Z86" s="11"/>
      <c r="AA86" s="11">
        <v>1</v>
      </c>
      <c r="AB86" s="11"/>
      <c r="AC86" s="11"/>
      <c r="AD86" s="11">
        <v>1</v>
      </c>
      <c r="AE86" s="11"/>
      <c r="AF86" s="11">
        <v>1</v>
      </c>
      <c r="AG86" s="11"/>
      <c r="AH86" s="1"/>
      <c r="AI86" s="1"/>
      <c r="AJ86" s="1"/>
    </row>
    <row r="87" spans="1:36" ht="15">
      <c r="A87" s="8">
        <v>84</v>
      </c>
      <c r="B87" s="1" t="s">
        <v>99</v>
      </c>
      <c r="C87" s="1" t="s">
        <v>84</v>
      </c>
      <c r="D87" s="1"/>
      <c r="E87" s="1"/>
      <c r="F87" s="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>
        <v>1</v>
      </c>
      <c r="X87" s="11"/>
      <c r="Y87" s="11">
        <v>1</v>
      </c>
      <c r="Z87" s="11"/>
      <c r="AA87" s="11">
        <v>1</v>
      </c>
      <c r="AB87" s="11"/>
      <c r="AC87" s="11"/>
      <c r="AD87" s="11">
        <v>1</v>
      </c>
      <c r="AE87" s="11"/>
      <c r="AF87" s="11">
        <v>1</v>
      </c>
      <c r="AG87" s="11"/>
      <c r="AH87" s="1"/>
      <c r="AI87" s="1"/>
      <c r="AJ87" s="1"/>
    </row>
    <row r="88" spans="1:36" ht="15">
      <c r="A88" s="8">
        <v>85</v>
      </c>
      <c r="B88" s="1" t="s">
        <v>98</v>
      </c>
      <c r="C88" s="1" t="s">
        <v>85</v>
      </c>
      <c r="D88" s="1"/>
      <c r="E88" s="1"/>
      <c r="F88" s="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>
        <v>1</v>
      </c>
      <c r="X88" s="11"/>
      <c r="Y88" s="11">
        <v>1</v>
      </c>
      <c r="Z88" s="11"/>
      <c r="AA88" s="11">
        <v>1</v>
      </c>
      <c r="AB88" s="11"/>
      <c r="AC88" s="11"/>
      <c r="AD88" s="11">
        <v>1</v>
      </c>
      <c r="AE88" s="11"/>
      <c r="AF88" s="11">
        <v>1</v>
      </c>
      <c r="AG88" s="11"/>
      <c r="AH88" s="1"/>
      <c r="AI88" s="1"/>
      <c r="AJ88" s="1"/>
    </row>
    <row r="89" spans="1:36" ht="15">
      <c r="A89" s="8">
        <v>86</v>
      </c>
      <c r="B89" s="1" t="s">
        <v>163</v>
      </c>
      <c r="C89" s="1" t="s">
        <v>28</v>
      </c>
      <c r="D89" s="1" t="s">
        <v>1508</v>
      </c>
      <c r="E89" s="1"/>
      <c r="F89" s="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v>1</v>
      </c>
      <c r="R89" s="11"/>
      <c r="S89" s="11"/>
      <c r="T89" s="11"/>
      <c r="U89" s="11"/>
      <c r="V89" s="11"/>
      <c r="W89" s="11">
        <v>1</v>
      </c>
      <c r="X89" s="11"/>
      <c r="Y89" s="11">
        <v>1</v>
      </c>
      <c r="Z89" s="11"/>
      <c r="AA89" s="11">
        <v>1</v>
      </c>
      <c r="AB89" s="11"/>
      <c r="AC89" s="11">
        <v>1</v>
      </c>
      <c r="AD89" s="11">
        <v>1</v>
      </c>
      <c r="AE89" s="11"/>
      <c r="AF89" s="11">
        <v>1</v>
      </c>
      <c r="AG89" s="11"/>
      <c r="AH89" s="1"/>
      <c r="AI89" s="1"/>
      <c r="AJ89" s="1"/>
    </row>
    <row r="90" spans="1:36" ht="15">
      <c r="A90" s="8">
        <v>87</v>
      </c>
      <c r="B90" s="1" t="s">
        <v>135</v>
      </c>
      <c r="C90" s="1" t="s">
        <v>51</v>
      </c>
      <c r="D90" s="1"/>
      <c r="E90" s="1"/>
      <c r="F90" s="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>
        <v>1</v>
      </c>
      <c r="X90" s="11"/>
      <c r="Y90" s="11">
        <v>1</v>
      </c>
      <c r="Z90" s="11"/>
      <c r="AA90" s="11">
        <v>1</v>
      </c>
      <c r="AB90" s="11"/>
      <c r="AC90" s="11"/>
      <c r="AD90" s="11">
        <v>1</v>
      </c>
      <c r="AE90" s="11"/>
      <c r="AF90" s="11">
        <v>1</v>
      </c>
      <c r="AG90" s="11"/>
      <c r="AH90" s="1"/>
      <c r="AI90" s="1"/>
      <c r="AJ90" s="1"/>
    </row>
    <row r="91" spans="1:36" ht="15">
      <c r="A91" s="8">
        <v>88</v>
      </c>
      <c r="B91" s="1" t="s">
        <v>134</v>
      </c>
      <c r="C91" s="1" t="s">
        <v>51</v>
      </c>
      <c r="D91" s="1"/>
      <c r="E91" s="1"/>
      <c r="F91" s="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>
        <v>1</v>
      </c>
      <c r="X91" s="11"/>
      <c r="Y91" s="11">
        <v>1</v>
      </c>
      <c r="Z91" s="11"/>
      <c r="AA91" s="11">
        <v>1</v>
      </c>
      <c r="AB91" s="11"/>
      <c r="AC91" s="11"/>
      <c r="AD91" s="11">
        <v>1</v>
      </c>
      <c r="AE91" s="11"/>
      <c r="AF91" s="11">
        <v>1</v>
      </c>
      <c r="AG91" s="11"/>
      <c r="AH91" s="1"/>
      <c r="AI91" s="1"/>
      <c r="AJ91" s="1"/>
    </row>
    <row r="92" spans="1:36" ht="15">
      <c r="A92" s="8">
        <v>89</v>
      </c>
      <c r="B92" s="1" t="s">
        <v>97</v>
      </c>
      <c r="C92" s="1" t="s">
        <v>86</v>
      </c>
      <c r="D92" s="1"/>
      <c r="E92" s="1"/>
      <c r="F92" s="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>
        <v>1</v>
      </c>
      <c r="X92" s="11"/>
      <c r="Y92" s="11">
        <v>1</v>
      </c>
      <c r="Z92" s="11"/>
      <c r="AA92" s="11">
        <v>1</v>
      </c>
      <c r="AB92" s="11"/>
      <c r="AC92" s="11"/>
      <c r="AD92" s="11">
        <v>1</v>
      </c>
      <c r="AE92" s="11"/>
      <c r="AF92" s="11">
        <v>1</v>
      </c>
      <c r="AG92" s="11"/>
      <c r="AH92" s="1"/>
      <c r="AI92" s="1"/>
      <c r="AJ92" s="1"/>
    </row>
    <row r="93" spans="1:36" ht="15">
      <c r="A93" s="8">
        <v>90</v>
      </c>
      <c r="B93" s="1" t="s">
        <v>1177</v>
      </c>
      <c r="C93" s="1" t="s">
        <v>1178</v>
      </c>
      <c r="D93" s="1" t="s">
        <v>1179</v>
      </c>
      <c r="E93" s="1" t="s">
        <v>1131</v>
      </c>
      <c r="F93" s="1"/>
      <c r="G93" s="11"/>
      <c r="H93" s="11">
        <v>1</v>
      </c>
      <c r="I93" s="11">
        <v>1</v>
      </c>
      <c r="J93" s="11"/>
      <c r="K93" s="11"/>
      <c r="L93" s="11">
        <v>1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"/>
      <c r="AI93" s="1"/>
      <c r="AJ93" s="1"/>
    </row>
    <row r="94" spans="1:36" ht="15">
      <c r="A94" s="8">
        <v>91</v>
      </c>
      <c r="B94" s="1" t="s">
        <v>1245</v>
      </c>
      <c r="C94" s="1" t="s">
        <v>1246</v>
      </c>
      <c r="D94" s="1"/>
      <c r="E94" s="1" t="s">
        <v>1131</v>
      </c>
      <c r="F94" s="1"/>
      <c r="G94" s="11">
        <v>1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>
        <v>1</v>
      </c>
      <c r="U94" s="11"/>
      <c r="V94" s="11">
        <v>1</v>
      </c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"/>
      <c r="AI94" s="1"/>
      <c r="AJ94" s="1"/>
    </row>
    <row r="95" spans="1:36" ht="15">
      <c r="A95" s="8">
        <v>92</v>
      </c>
      <c r="B95" s="1" t="s">
        <v>122</v>
      </c>
      <c r="C95" s="1" t="s">
        <v>61</v>
      </c>
      <c r="D95" s="1"/>
      <c r="E95" s="1"/>
      <c r="F95" s="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>
        <v>1</v>
      </c>
      <c r="X95" s="11"/>
      <c r="Y95" s="11">
        <v>1</v>
      </c>
      <c r="Z95" s="11"/>
      <c r="AA95" s="11">
        <v>1</v>
      </c>
      <c r="AB95" s="11"/>
      <c r="AC95" s="11"/>
      <c r="AD95" s="11">
        <v>1</v>
      </c>
      <c r="AE95" s="11"/>
      <c r="AF95" s="11">
        <v>1</v>
      </c>
      <c r="AG95" s="11"/>
      <c r="AH95" s="1"/>
      <c r="AI95" s="1"/>
      <c r="AJ95" s="1"/>
    </row>
    <row r="96" spans="1:36" ht="15">
      <c r="A96" s="8">
        <v>93</v>
      </c>
      <c r="B96" s="1" t="s">
        <v>121</v>
      </c>
      <c r="C96" s="1" t="s">
        <v>62</v>
      </c>
      <c r="D96" s="1"/>
      <c r="E96" s="1"/>
      <c r="F96" s="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>
        <v>1</v>
      </c>
      <c r="X96" s="11"/>
      <c r="Y96" s="11">
        <v>1</v>
      </c>
      <c r="Z96" s="11"/>
      <c r="AA96" s="11">
        <v>1</v>
      </c>
      <c r="AB96" s="11"/>
      <c r="AC96" s="11"/>
      <c r="AD96" s="11">
        <v>1</v>
      </c>
      <c r="AE96" s="11"/>
      <c r="AF96" s="11">
        <v>1</v>
      </c>
      <c r="AG96" s="11"/>
      <c r="AH96" s="1"/>
      <c r="AI96" s="1"/>
      <c r="AJ96" s="1"/>
    </row>
    <row r="97" spans="1:36" ht="15">
      <c r="A97" s="8">
        <v>94</v>
      </c>
      <c r="B97" s="1" t="s">
        <v>1140</v>
      </c>
      <c r="C97" s="1" t="s">
        <v>812</v>
      </c>
      <c r="D97" s="1"/>
      <c r="E97" s="1"/>
      <c r="F97" s="1"/>
      <c r="G97" s="11"/>
      <c r="H97" s="11">
        <v>1</v>
      </c>
      <c r="I97" s="11">
        <v>1</v>
      </c>
      <c r="J97" s="11"/>
      <c r="K97" s="11"/>
      <c r="L97" s="11">
        <v>1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"/>
      <c r="AI97" s="1"/>
      <c r="AJ97" s="1"/>
    </row>
    <row r="98" spans="1:36" s="10" customFormat="1" ht="15">
      <c r="A98" s="8">
        <v>95</v>
      </c>
      <c r="B98" s="11" t="s">
        <v>175</v>
      </c>
      <c r="C98" s="11" t="s">
        <v>16</v>
      </c>
      <c r="D98" s="11" t="s">
        <v>1180</v>
      </c>
      <c r="E98" s="11" t="s">
        <v>1131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>
        <v>1</v>
      </c>
      <c r="X98" s="11"/>
      <c r="Y98" s="11">
        <v>1</v>
      </c>
      <c r="Z98" s="11"/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11">
        <v>1</v>
      </c>
      <c r="AG98" s="11">
        <v>1</v>
      </c>
      <c r="AH98" s="11"/>
      <c r="AI98" s="11"/>
      <c r="AJ98" s="11"/>
    </row>
    <row r="99" spans="1:36" ht="15">
      <c r="A99" s="8">
        <v>96</v>
      </c>
      <c r="B99" s="1" t="s">
        <v>978</v>
      </c>
      <c r="C99" s="1" t="s">
        <v>977</v>
      </c>
      <c r="D99" s="1"/>
      <c r="E99" s="1"/>
      <c r="F99" s="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>
        <v>1</v>
      </c>
      <c r="AC99" s="11">
        <v>1</v>
      </c>
      <c r="AD99" s="11"/>
      <c r="AE99" s="11">
        <v>1</v>
      </c>
      <c r="AF99" s="11"/>
      <c r="AG99" s="11">
        <v>1</v>
      </c>
      <c r="AH99" s="1"/>
      <c r="AI99" s="1"/>
      <c r="AJ99" s="1"/>
    </row>
    <row r="100" spans="1:36" ht="15">
      <c r="A100" s="8">
        <v>97</v>
      </c>
      <c r="B100" s="1" t="s">
        <v>1150</v>
      </c>
      <c r="C100" s="1" t="s">
        <v>824</v>
      </c>
      <c r="D100" s="1"/>
      <c r="E100" s="1"/>
      <c r="F100" s="1"/>
      <c r="G100" s="11"/>
      <c r="H100" s="11">
        <v>1</v>
      </c>
      <c r="I100" s="11">
        <v>1</v>
      </c>
      <c r="J100" s="11"/>
      <c r="K100" s="11"/>
      <c r="L100" s="11">
        <v>1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"/>
      <c r="AI100" s="1"/>
      <c r="AJ100" s="1"/>
    </row>
    <row r="101" spans="1:36" ht="15">
      <c r="A101" s="8">
        <v>98</v>
      </c>
      <c r="B101" s="1" t="s">
        <v>170</v>
      </c>
      <c r="C101" s="11" t="s">
        <v>21</v>
      </c>
      <c r="D101" s="1" t="s">
        <v>1181</v>
      </c>
      <c r="E101" s="1" t="s">
        <v>1131</v>
      </c>
      <c r="F101" s="11" t="s">
        <v>1595</v>
      </c>
      <c r="G101" s="11"/>
      <c r="H101" s="11">
        <v>1</v>
      </c>
      <c r="I101" s="11">
        <v>1</v>
      </c>
      <c r="J101" s="11">
        <v>1</v>
      </c>
      <c r="K101" s="11"/>
      <c r="L101" s="11">
        <v>1</v>
      </c>
      <c r="M101" s="11"/>
      <c r="N101" s="11"/>
      <c r="O101" s="11"/>
      <c r="P101" s="11"/>
      <c r="Q101" s="11">
        <v>1</v>
      </c>
      <c r="R101" s="11"/>
      <c r="S101" s="11"/>
      <c r="T101" s="11"/>
      <c r="U101" s="11"/>
      <c r="V101" s="11"/>
      <c r="W101" s="11">
        <v>1</v>
      </c>
      <c r="X101" s="11"/>
      <c r="Y101" s="11">
        <v>1</v>
      </c>
      <c r="Z101" s="11"/>
      <c r="AA101" s="11">
        <v>1</v>
      </c>
      <c r="AB101" s="11"/>
      <c r="AC101" s="11">
        <v>1</v>
      </c>
      <c r="AD101" s="11">
        <v>1</v>
      </c>
      <c r="AE101" s="11"/>
      <c r="AF101" s="11">
        <v>1</v>
      </c>
      <c r="AG101" s="11"/>
      <c r="AH101" s="1"/>
      <c r="AI101" s="1"/>
      <c r="AJ101" s="1"/>
    </row>
    <row r="102" spans="1:36" s="10" customFormat="1" ht="15">
      <c r="A102" s="8">
        <v>99</v>
      </c>
      <c r="B102" s="11" t="s">
        <v>178</v>
      </c>
      <c r="C102" s="11" t="s">
        <v>13</v>
      </c>
      <c r="D102" s="11"/>
      <c r="E102" s="11"/>
      <c r="F102" s="11" t="s">
        <v>1595</v>
      </c>
      <c r="G102" s="11"/>
      <c r="H102" s="11">
        <v>1</v>
      </c>
      <c r="I102" s="11">
        <v>1</v>
      </c>
      <c r="J102" s="11">
        <v>1</v>
      </c>
      <c r="K102" s="11"/>
      <c r="L102" s="11">
        <v>1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>
        <v>1</v>
      </c>
      <c r="X102" s="11"/>
      <c r="Y102" s="11">
        <v>1</v>
      </c>
      <c r="Z102" s="11"/>
      <c r="AA102" s="11">
        <v>1</v>
      </c>
      <c r="AB102" s="11"/>
      <c r="AC102" s="11"/>
      <c r="AD102" s="11">
        <v>1</v>
      </c>
      <c r="AE102" s="11"/>
      <c r="AF102" s="11">
        <v>1</v>
      </c>
      <c r="AG102" s="11"/>
      <c r="AH102" s="11"/>
      <c r="AI102" s="11"/>
      <c r="AJ102" s="11"/>
    </row>
    <row r="103" spans="1:36" ht="15">
      <c r="A103" s="8">
        <v>100</v>
      </c>
      <c r="B103" s="1" t="s">
        <v>150</v>
      </c>
      <c r="C103" s="1" t="s">
        <v>39</v>
      </c>
      <c r="D103" s="1"/>
      <c r="E103" s="1"/>
      <c r="F103" s="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>
        <v>1</v>
      </c>
      <c r="X103" s="11"/>
      <c r="Y103" s="11">
        <v>1</v>
      </c>
      <c r="Z103" s="11"/>
      <c r="AA103" s="11">
        <v>1</v>
      </c>
      <c r="AB103" s="11"/>
      <c r="AC103" s="11"/>
      <c r="AD103" s="11">
        <v>1</v>
      </c>
      <c r="AE103" s="11"/>
      <c r="AF103" s="11">
        <v>1</v>
      </c>
      <c r="AG103" s="11"/>
      <c r="AH103" s="1"/>
      <c r="AI103" s="1"/>
      <c r="AJ103" s="1"/>
    </row>
    <row r="104" spans="1:36" ht="15">
      <c r="A104" s="8">
        <v>101</v>
      </c>
      <c r="B104" s="1" t="s">
        <v>115</v>
      </c>
      <c r="C104" s="1" t="s">
        <v>68</v>
      </c>
      <c r="D104" s="1"/>
      <c r="E104" s="1"/>
      <c r="F104" s="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>
        <v>1</v>
      </c>
      <c r="X104" s="11"/>
      <c r="Y104" s="11">
        <v>1</v>
      </c>
      <c r="Z104" s="11"/>
      <c r="AA104" s="11">
        <v>1</v>
      </c>
      <c r="AB104" s="11"/>
      <c r="AC104" s="11"/>
      <c r="AD104" s="11">
        <v>1</v>
      </c>
      <c r="AE104" s="11"/>
      <c r="AF104" s="11">
        <v>1</v>
      </c>
      <c r="AG104" s="11"/>
      <c r="AH104" s="1"/>
      <c r="AI104" s="1"/>
      <c r="AJ104" s="1"/>
    </row>
    <row r="105" spans="1:36" ht="15">
      <c r="A105" s="8">
        <v>102</v>
      </c>
      <c r="B105" s="1" t="s">
        <v>114</v>
      </c>
      <c r="C105" s="1" t="s">
        <v>69</v>
      </c>
      <c r="D105" s="1"/>
      <c r="E105" s="1"/>
      <c r="F105" s="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>
        <v>1</v>
      </c>
      <c r="X105" s="11"/>
      <c r="Y105" s="11">
        <v>1</v>
      </c>
      <c r="Z105" s="11"/>
      <c r="AA105" s="11">
        <v>1</v>
      </c>
      <c r="AB105" s="11"/>
      <c r="AC105" s="11"/>
      <c r="AD105" s="11">
        <v>1</v>
      </c>
      <c r="AE105" s="11"/>
      <c r="AF105" s="11">
        <v>1</v>
      </c>
      <c r="AG105" s="11"/>
      <c r="AH105" s="1"/>
      <c r="AI105" s="1"/>
      <c r="AJ105" s="1"/>
    </row>
    <row r="106" spans="1:36" ht="15">
      <c r="A106" s="8">
        <v>103</v>
      </c>
      <c r="B106" s="1" t="s">
        <v>176</v>
      </c>
      <c r="C106" s="1" t="s">
        <v>15</v>
      </c>
      <c r="D106" s="1"/>
      <c r="E106" s="1"/>
      <c r="F106" s="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>
        <v>1</v>
      </c>
      <c r="X106" s="11"/>
      <c r="Y106" s="11">
        <v>1</v>
      </c>
      <c r="Z106" s="11"/>
      <c r="AA106" s="11">
        <v>1</v>
      </c>
      <c r="AB106" s="11"/>
      <c r="AC106" s="11"/>
      <c r="AD106" s="11">
        <v>1</v>
      </c>
      <c r="AE106" s="11"/>
      <c r="AF106" s="11">
        <v>1</v>
      </c>
      <c r="AG106" s="11"/>
      <c r="AH106" s="1"/>
      <c r="AI106" s="1"/>
      <c r="AJ106" s="1"/>
    </row>
    <row r="107" spans="1:36" ht="15">
      <c r="A107" s="8">
        <v>104</v>
      </c>
      <c r="B107" s="1" t="s">
        <v>1149</v>
      </c>
      <c r="C107" s="1" t="s">
        <v>818</v>
      </c>
      <c r="D107" s="1" t="s">
        <v>1182</v>
      </c>
      <c r="E107" s="1" t="s">
        <v>1131</v>
      </c>
      <c r="F107" s="1"/>
      <c r="G107" s="11"/>
      <c r="H107" s="11">
        <v>1</v>
      </c>
      <c r="I107" s="11">
        <v>1</v>
      </c>
      <c r="J107" s="11"/>
      <c r="K107" s="11"/>
      <c r="L107" s="11">
        <v>1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"/>
      <c r="AI107" s="1"/>
      <c r="AJ107" s="1"/>
    </row>
    <row r="108" spans="1:36" ht="15">
      <c r="A108" s="8">
        <v>105</v>
      </c>
      <c r="B108" s="1" t="s">
        <v>940</v>
      </c>
      <c r="C108" s="1" t="s">
        <v>1247</v>
      </c>
      <c r="D108" s="1"/>
      <c r="E108" s="1"/>
      <c r="F108" s="1"/>
      <c r="G108" s="11"/>
      <c r="H108" s="11"/>
      <c r="I108" s="11"/>
      <c r="J108" s="11">
        <v>1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"/>
      <c r="AI108" s="1"/>
      <c r="AJ108" s="1"/>
    </row>
    <row r="109" spans="1:36" ht="15">
      <c r="A109" s="8">
        <v>106</v>
      </c>
      <c r="B109" s="1" t="s">
        <v>142</v>
      </c>
      <c r="C109" s="1" t="s">
        <v>47</v>
      </c>
      <c r="D109" s="1"/>
      <c r="E109" s="1"/>
      <c r="F109" s="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>
        <v>1</v>
      </c>
      <c r="X109" s="11"/>
      <c r="Y109" s="11">
        <v>1</v>
      </c>
      <c r="Z109" s="11"/>
      <c r="AA109" s="11">
        <v>1</v>
      </c>
      <c r="AB109" s="11"/>
      <c r="AC109" s="11"/>
      <c r="AD109" s="11">
        <v>1</v>
      </c>
      <c r="AE109" s="11"/>
      <c r="AF109" s="11">
        <v>1</v>
      </c>
      <c r="AG109" s="11"/>
      <c r="AH109" s="1"/>
      <c r="AI109" s="1"/>
      <c r="AJ109" s="1"/>
    </row>
    <row r="110" spans="1:36" ht="15">
      <c r="A110" s="8">
        <v>107</v>
      </c>
      <c r="B110" s="1" t="s">
        <v>140</v>
      </c>
      <c r="C110" s="1" t="s">
        <v>47</v>
      </c>
      <c r="D110" s="1"/>
      <c r="E110" s="1"/>
      <c r="F110" s="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>
        <v>1</v>
      </c>
      <c r="X110" s="11"/>
      <c r="Y110" s="11">
        <v>1</v>
      </c>
      <c r="Z110" s="11"/>
      <c r="AA110" s="11">
        <v>1</v>
      </c>
      <c r="AB110" s="11"/>
      <c r="AC110" s="11"/>
      <c r="AD110" s="11">
        <v>1</v>
      </c>
      <c r="AE110" s="11"/>
      <c r="AF110" s="11">
        <v>1</v>
      </c>
      <c r="AG110" s="11"/>
      <c r="AH110" s="1"/>
      <c r="AI110" s="1"/>
      <c r="AJ110" s="1"/>
    </row>
    <row r="111" spans="1:36" ht="15">
      <c r="A111" s="8">
        <v>108</v>
      </c>
      <c r="B111" s="1" t="s">
        <v>139</v>
      </c>
      <c r="C111" s="1" t="s">
        <v>47</v>
      </c>
      <c r="D111" s="1"/>
      <c r="E111" s="1"/>
      <c r="F111" s="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>
        <v>1</v>
      </c>
      <c r="X111" s="11"/>
      <c r="Y111" s="11">
        <v>1</v>
      </c>
      <c r="Z111" s="11"/>
      <c r="AA111" s="11">
        <v>1</v>
      </c>
      <c r="AB111" s="11"/>
      <c r="AC111" s="11"/>
      <c r="AD111" s="11">
        <v>1</v>
      </c>
      <c r="AE111" s="11"/>
      <c r="AF111" s="11">
        <v>1</v>
      </c>
      <c r="AG111" s="11"/>
      <c r="AH111" s="1"/>
      <c r="AI111" s="1"/>
      <c r="AJ111" s="1"/>
    </row>
    <row r="112" spans="1:36" ht="15">
      <c r="A112" s="8">
        <v>109</v>
      </c>
      <c r="B112" s="1" t="s">
        <v>141</v>
      </c>
      <c r="C112" s="1" t="s">
        <v>47</v>
      </c>
      <c r="D112" s="1"/>
      <c r="E112" s="1"/>
      <c r="F112" s="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1</v>
      </c>
      <c r="X112" s="11"/>
      <c r="Y112" s="11">
        <v>1</v>
      </c>
      <c r="Z112" s="11"/>
      <c r="AA112" s="11">
        <v>1</v>
      </c>
      <c r="AB112" s="11"/>
      <c r="AC112" s="11"/>
      <c r="AD112" s="11">
        <v>1</v>
      </c>
      <c r="AE112" s="11"/>
      <c r="AF112" s="11">
        <v>1</v>
      </c>
      <c r="AG112" s="11"/>
      <c r="AH112" s="1"/>
      <c r="AI112" s="1"/>
      <c r="AJ112" s="1"/>
    </row>
    <row r="113" spans="1:36" ht="15">
      <c r="A113" s="8">
        <v>110</v>
      </c>
      <c r="B113" s="1" t="s">
        <v>1516</v>
      </c>
      <c r="C113" s="1" t="s">
        <v>1517</v>
      </c>
      <c r="D113" s="1" t="s">
        <v>1518</v>
      </c>
      <c r="E113" s="1"/>
      <c r="F113" s="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>
        <v>1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>
        <v>1</v>
      </c>
      <c r="AD113" s="11"/>
      <c r="AE113" s="11"/>
      <c r="AF113" s="11"/>
      <c r="AG113" s="11"/>
      <c r="AH113" s="1"/>
      <c r="AI113" s="1"/>
      <c r="AJ113" s="1"/>
    </row>
    <row r="114" spans="1:36" ht="15">
      <c r="A114" s="8">
        <v>111</v>
      </c>
      <c r="B114" s="1" t="s">
        <v>1197</v>
      </c>
      <c r="C114" s="1" t="s">
        <v>34</v>
      </c>
      <c r="D114" s="1" t="s">
        <v>1198</v>
      </c>
      <c r="E114" s="1" t="s">
        <v>1132</v>
      </c>
      <c r="F114" s="1"/>
      <c r="G114" s="11"/>
      <c r="H114" s="11">
        <v>1</v>
      </c>
      <c r="I114" s="11">
        <v>1</v>
      </c>
      <c r="J114" s="11"/>
      <c r="K114" s="11"/>
      <c r="L114" s="11">
        <v>1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>
        <v>1</v>
      </c>
      <c r="X114" s="11"/>
      <c r="Y114" s="11">
        <v>1</v>
      </c>
      <c r="Z114" s="11"/>
      <c r="AA114" s="11">
        <v>1</v>
      </c>
      <c r="AB114" s="11"/>
      <c r="AC114" s="11"/>
      <c r="AD114" s="11">
        <v>1</v>
      </c>
      <c r="AE114" s="11"/>
      <c r="AF114" s="11">
        <v>1</v>
      </c>
      <c r="AG114" s="11"/>
      <c r="AH114" s="1"/>
      <c r="AI114" s="1"/>
      <c r="AJ114" s="1"/>
    </row>
    <row r="115" spans="1:36" ht="15">
      <c r="A115" s="8">
        <v>112</v>
      </c>
      <c r="B115" s="1" t="s">
        <v>916</v>
      </c>
      <c r="C115" s="1" t="s">
        <v>1248</v>
      </c>
      <c r="D115" s="1"/>
      <c r="E115" s="1"/>
      <c r="F115" s="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>
        <v>1</v>
      </c>
      <c r="AE115" s="11"/>
      <c r="AF115" s="11"/>
      <c r="AG115" s="11"/>
      <c r="AH115" s="1"/>
      <c r="AI115" s="1"/>
      <c r="AJ115" s="1"/>
    </row>
    <row r="116" spans="1:36" ht="15">
      <c r="A116" s="8">
        <v>113</v>
      </c>
      <c r="B116" s="1" t="s">
        <v>96</v>
      </c>
      <c r="C116" s="1" t="s">
        <v>87</v>
      </c>
      <c r="D116" s="1"/>
      <c r="E116" s="1"/>
      <c r="F116" s="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>
        <v>1</v>
      </c>
      <c r="X116" s="11"/>
      <c r="Y116" s="11">
        <v>1</v>
      </c>
      <c r="Z116" s="11"/>
      <c r="AA116" s="11">
        <v>1</v>
      </c>
      <c r="AB116" s="11"/>
      <c r="AC116" s="11"/>
      <c r="AD116" s="11">
        <v>1</v>
      </c>
      <c r="AE116" s="11"/>
      <c r="AF116" s="11">
        <v>1</v>
      </c>
      <c r="AG116" s="11"/>
      <c r="AH116" s="1"/>
      <c r="AI116" s="1"/>
      <c r="AJ116" s="1"/>
    </row>
    <row r="117" spans="1:36" ht="15">
      <c r="A117" s="8">
        <v>114</v>
      </c>
      <c r="B117" s="1" t="s">
        <v>95</v>
      </c>
      <c r="C117" s="1" t="s">
        <v>88</v>
      </c>
      <c r="D117" s="1"/>
      <c r="E117" s="1"/>
      <c r="F117" s="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>
        <v>1</v>
      </c>
      <c r="X117" s="11"/>
      <c r="Y117" s="11">
        <v>1</v>
      </c>
      <c r="Z117" s="11"/>
      <c r="AA117" s="11">
        <v>1</v>
      </c>
      <c r="AB117" s="11"/>
      <c r="AC117" s="11"/>
      <c r="AD117" s="11">
        <v>1</v>
      </c>
      <c r="AE117" s="11"/>
      <c r="AF117" s="11">
        <v>1</v>
      </c>
      <c r="AG117" s="11"/>
      <c r="AH117" s="1"/>
      <c r="AI117" s="1"/>
      <c r="AJ117" s="1"/>
    </row>
    <row r="118" spans="1:36" ht="15">
      <c r="A118" s="8">
        <v>115</v>
      </c>
      <c r="B118" s="1" t="s">
        <v>1249</v>
      </c>
      <c r="C118" s="1" t="s">
        <v>1250</v>
      </c>
      <c r="D118" s="1" t="s">
        <v>1519</v>
      </c>
      <c r="E118" s="1"/>
      <c r="F118" s="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>
        <v>1</v>
      </c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1</v>
      </c>
      <c r="AD118" s="11"/>
      <c r="AE118" s="11"/>
      <c r="AF118" s="11"/>
      <c r="AG118" s="11"/>
      <c r="AH118" s="1"/>
      <c r="AI118" s="1"/>
      <c r="AJ118" s="1"/>
    </row>
    <row r="119" spans="1:36" ht="15">
      <c r="A119" s="8">
        <v>116</v>
      </c>
      <c r="B119" s="1" t="s">
        <v>1240</v>
      </c>
      <c r="C119" s="1" t="s">
        <v>1241</v>
      </c>
      <c r="D119" s="1"/>
      <c r="E119" s="1"/>
      <c r="F119" s="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>
        <v>1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"/>
      <c r="AI119" s="1"/>
      <c r="AJ119" s="1"/>
    </row>
    <row r="120" spans="1:36" ht="15">
      <c r="A120" s="8">
        <v>117</v>
      </c>
      <c r="B120" s="1" t="s">
        <v>113</v>
      </c>
      <c r="C120" s="1" t="s">
        <v>70</v>
      </c>
      <c r="D120" s="1"/>
      <c r="E120" s="1"/>
      <c r="F120" s="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>
        <v>1</v>
      </c>
      <c r="X120" s="11"/>
      <c r="Y120" s="11">
        <v>1</v>
      </c>
      <c r="Z120" s="11"/>
      <c r="AA120" s="11">
        <v>1</v>
      </c>
      <c r="AB120" s="11"/>
      <c r="AC120" s="11"/>
      <c r="AD120" s="11">
        <v>1</v>
      </c>
      <c r="AE120" s="11"/>
      <c r="AF120" s="11">
        <v>1</v>
      </c>
      <c r="AG120" s="11"/>
      <c r="AH120" s="1"/>
      <c r="AI120" s="1"/>
      <c r="AJ120" s="1"/>
    </row>
    <row r="121" spans="1:36" ht="15">
      <c r="A121" s="8">
        <v>118</v>
      </c>
      <c r="B121" s="1" t="s">
        <v>94</v>
      </c>
      <c r="C121" s="1" t="s">
        <v>89</v>
      </c>
      <c r="D121" s="1"/>
      <c r="E121" s="1"/>
      <c r="F121" s="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>
        <v>1</v>
      </c>
      <c r="X121" s="11"/>
      <c r="Y121" s="11">
        <v>1</v>
      </c>
      <c r="Z121" s="11"/>
      <c r="AA121" s="11">
        <v>1</v>
      </c>
      <c r="AB121" s="11"/>
      <c r="AC121" s="11"/>
      <c r="AD121" s="11">
        <v>1</v>
      </c>
      <c r="AE121" s="11"/>
      <c r="AF121" s="11">
        <v>1</v>
      </c>
      <c r="AG121" s="11"/>
      <c r="AH121" s="1"/>
      <c r="AI121" s="1"/>
      <c r="AJ121" s="1"/>
    </row>
    <row r="122" spans="1:36" ht="15">
      <c r="A122" s="8">
        <v>119</v>
      </c>
      <c r="B122" s="1" t="s">
        <v>1146</v>
      </c>
      <c r="C122" s="1" t="s">
        <v>817</v>
      </c>
      <c r="D122" s="1" t="s">
        <v>1162</v>
      </c>
      <c r="E122" s="1" t="s">
        <v>1130</v>
      </c>
      <c r="F122" s="1"/>
      <c r="G122" s="11"/>
      <c r="H122" s="11">
        <v>1</v>
      </c>
      <c r="I122" s="11">
        <v>1</v>
      </c>
      <c r="J122" s="11"/>
      <c r="K122" s="11"/>
      <c r="L122" s="11">
        <v>1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"/>
      <c r="AI122" s="1"/>
      <c r="AJ122" s="1"/>
    </row>
    <row r="123" spans="1:36" ht="15">
      <c r="A123" s="8">
        <v>120</v>
      </c>
      <c r="B123" s="1" t="s">
        <v>143</v>
      </c>
      <c r="C123" s="1" t="s">
        <v>46</v>
      </c>
      <c r="D123" s="1"/>
      <c r="E123" s="1" t="s">
        <v>1130</v>
      </c>
      <c r="F123" s="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>
        <v>1</v>
      </c>
      <c r="X123" s="11"/>
      <c r="Y123" s="11">
        <v>1</v>
      </c>
      <c r="Z123" s="11"/>
      <c r="AA123" s="11">
        <v>1</v>
      </c>
      <c r="AB123" s="11"/>
      <c r="AC123" s="11"/>
      <c r="AD123" s="11">
        <v>1</v>
      </c>
      <c r="AE123" s="11"/>
      <c r="AF123" s="11">
        <v>1</v>
      </c>
      <c r="AG123" s="11"/>
      <c r="AH123" s="1"/>
      <c r="AI123" s="1"/>
      <c r="AJ123" s="1"/>
    </row>
    <row r="124" spans="1:36" ht="15">
      <c r="A124" s="8">
        <v>121</v>
      </c>
      <c r="B124" s="1" t="s">
        <v>144</v>
      </c>
      <c r="C124" s="1" t="s">
        <v>45</v>
      </c>
      <c r="D124" s="1"/>
      <c r="E124" s="1"/>
      <c r="F124" s="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>
        <v>1</v>
      </c>
      <c r="X124" s="11"/>
      <c r="Y124" s="11">
        <v>1</v>
      </c>
      <c r="Z124" s="11"/>
      <c r="AA124" s="11">
        <v>1</v>
      </c>
      <c r="AB124" s="11"/>
      <c r="AC124" s="11"/>
      <c r="AD124" s="11">
        <v>1</v>
      </c>
      <c r="AE124" s="11"/>
      <c r="AF124" s="11">
        <v>1</v>
      </c>
      <c r="AG124" s="11"/>
      <c r="AH124" s="1"/>
      <c r="AI124" s="1"/>
      <c r="AJ124" s="1"/>
    </row>
    <row r="125" spans="1:36" ht="15">
      <c r="A125" s="8">
        <v>122</v>
      </c>
      <c r="B125" s="1" t="s">
        <v>132</v>
      </c>
      <c r="C125" s="1" t="s">
        <v>53</v>
      </c>
      <c r="D125" s="1" t="s">
        <v>1199</v>
      </c>
      <c r="E125" s="1" t="s">
        <v>1132</v>
      </c>
      <c r="F125" s="1"/>
      <c r="G125" s="11"/>
      <c r="H125" s="11">
        <v>1</v>
      </c>
      <c r="I125" s="11">
        <v>1</v>
      </c>
      <c r="J125" s="11"/>
      <c r="K125" s="11"/>
      <c r="L125" s="11">
        <v>1</v>
      </c>
      <c r="M125" s="11"/>
      <c r="N125" s="11">
        <v>1</v>
      </c>
      <c r="O125" s="11"/>
      <c r="P125" s="11"/>
      <c r="Q125" s="11">
        <v>1</v>
      </c>
      <c r="R125" s="11"/>
      <c r="S125" s="11"/>
      <c r="T125" s="11"/>
      <c r="U125" s="11"/>
      <c r="V125" s="11"/>
      <c r="W125" s="11">
        <v>1</v>
      </c>
      <c r="X125" s="11"/>
      <c r="Y125" s="11">
        <v>1</v>
      </c>
      <c r="Z125" s="11"/>
      <c r="AA125" s="11">
        <v>1</v>
      </c>
      <c r="AB125" s="11"/>
      <c r="AC125" s="11">
        <v>1</v>
      </c>
      <c r="AD125" s="11">
        <v>1</v>
      </c>
      <c r="AE125" s="11">
        <v>1</v>
      </c>
      <c r="AF125" s="11">
        <v>1</v>
      </c>
      <c r="AG125" s="11"/>
      <c r="AH125" s="1"/>
      <c r="AI125" s="1"/>
      <c r="AJ125" s="1"/>
    </row>
    <row r="126" spans="1:36" ht="15">
      <c r="A126" s="8">
        <v>123</v>
      </c>
      <c r="B126" s="1" t="s">
        <v>131</v>
      </c>
      <c r="C126" s="1" t="s">
        <v>54</v>
      </c>
      <c r="D126" s="1"/>
      <c r="E126" s="1"/>
      <c r="F126" s="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>
        <v>1</v>
      </c>
      <c r="X126" s="11"/>
      <c r="Y126" s="11">
        <v>1</v>
      </c>
      <c r="Z126" s="11"/>
      <c r="AA126" s="11">
        <v>1</v>
      </c>
      <c r="AB126" s="11"/>
      <c r="AC126" s="11"/>
      <c r="AD126" s="11">
        <v>1</v>
      </c>
      <c r="AE126" s="11"/>
      <c r="AF126" s="11">
        <v>1</v>
      </c>
      <c r="AG126" s="11"/>
      <c r="AH126" s="1"/>
      <c r="AI126" s="1"/>
      <c r="AJ126" s="1"/>
    </row>
    <row r="127" spans="1:36" ht="15">
      <c r="A127" s="8">
        <v>124</v>
      </c>
      <c r="B127" s="1" t="s">
        <v>149</v>
      </c>
      <c r="C127" s="1" t="s">
        <v>40</v>
      </c>
      <c r="D127" s="1"/>
      <c r="E127" s="1" t="s">
        <v>1131</v>
      </c>
      <c r="F127" s="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>
        <v>1</v>
      </c>
      <c r="X127" s="11"/>
      <c r="Y127" s="11">
        <v>1</v>
      </c>
      <c r="Z127" s="11"/>
      <c r="AA127" s="11">
        <v>1</v>
      </c>
      <c r="AB127" s="11"/>
      <c r="AC127" s="11"/>
      <c r="AD127" s="11">
        <v>1</v>
      </c>
      <c r="AE127" s="11"/>
      <c r="AF127" s="11">
        <v>1</v>
      </c>
      <c r="AG127" s="11"/>
      <c r="AH127" s="1"/>
      <c r="AI127" s="1"/>
      <c r="AJ127" s="1"/>
    </row>
    <row r="128" spans="1:36" ht="15">
      <c r="A128" s="8">
        <v>125</v>
      </c>
      <c r="B128" s="1" t="s">
        <v>1153</v>
      </c>
      <c r="C128" s="1" t="s">
        <v>865</v>
      </c>
      <c r="D128" s="1"/>
      <c r="E128" s="1"/>
      <c r="F128" s="1"/>
      <c r="G128" s="11"/>
      <c r="H128" s="11"/>
      <c r="I128" s="11"/>
      <c r="J128" s="11"/>
      <c r="K128" s="11"/>
      <c r="L128" s="11"/>
      <c r="M128" s="11"/>
      <c r="N128" s="11">
        <v>1</v>
      </c>
      <c r="O128" s="11"/>
      <c r="P128" s="11"/>
      <c r="Q128" s="11">
        <v>1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>
        <v>1</v>
      </c>
      <c r="AC128" s="11">
        <v>1</v>
      </c>
      <c r="AD128" s="11"/>
      <c r="AE128" s="11">
        <v>1</v>
      </c>
      <c r="AF128" s="11"/>
      <c r="AG128" s="11">
        <v>1</v>
      </c>
      <c r="AH128" s="1"/>
      <c r="AI128" s="1"/>
      <c r="AJ128" s="1"/>
    </row>
    <row r="129" spans="1:36" ht="15">
      <c r="A129" s="8">
        <v>126</v>
      </c>
      <c r="B129" s="1" t="s">
        <v>138</v>
      </c>
      <c r="C129" s="1" t="s">
        <v>48</v>
      </c>
      <c r="D129" s="1"/>
      <c r="E129" s="1"/>
      <c r="F129" s="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>
        <v>1</v>
      </c>
      <c r="X129" s="11"/>
      <c r="Y129" s="11">
        <v>1</v>
      </c>
      <c r="Z129" s="11"/>
      <c r="AA129" s="11">
        <v>1</v>
      </c>
      <c r="AB129" s="11"/>
      <c r="AC129" s="11"/>
      <c r="AD129" s="11">
        <v>1</v>
      </c>
      <c r="AE129" s="11"/>
      <c r="AF129" s="11">
        <v>1</v>
      </c>
      <c r="AG129" s="11"/>
      <c r="AH129" s="1"/>
      <c r="AI129" s="1"/>
      <c r="AJ129" s="1"/>
    </row>
    <row r="130" spans="1:36" ht="15">
      <c r="A130" s="8">
        <v>127</v>
      </c>
      <c r="B130" s="1" t="s">
        <v>148</v>
      </c>
      <c r="C130" s="1" t="s">
        <v>41</v>
      </c>
      <c r="D130" s="1"/>
      <c r="E130" s="1"/>
      <c r="F130" s="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>
        <v>1</v>
      </c>
      <c r="X130" s="11"/>
      <c r="Y130" s="11">
        <v>1</v>
      </c>
      <c r="Z130" s="11"/>
      <c r="AA130" s="11">
        <v>1</v>
      </c>
      <c r="AB130" s="11"/>
      <c r="AC130" s="11"/>
      <c r="AD130" s="11">
        <v>1</v>
      </c>
      <c r="AE130" s="11"/>
      <c r="AF130" s="11">
        <v>1</v>
      </c>
      <c r="AG130" s="11"/>
      <c r="AH130" s="1"/>
      <c r="AI130" s="1"/>
      <c r="AJ130" s="1"/>
    </row>
    <row r="131" spans="1:36" ht="15">
      <c r="A131" s="8">
        <v>128</v>
      </c>
      <c r="B131" s="1" t="s">
        <v>130</v>
      </c>
      <c r="C131" s="1" t="s">
        <v>55</v>
      </c>
      <c r="D131" s="1"/>
      <c r="E131" s="1"/>
      <c r="F131" s="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>
        <v>1</v>
      </c>
      <c r="X131" s="11"/>
      <c r="Y131" s="11">
        <v>1</v>
      </c>
      <c r="Z131" s="11"/>
      <c r="AA131" s="11">
        <v>1</v>
      </c>
      <c r="AB131" s="11"/>
      <c r="AC131" s="11"/>
      <c r="AD131" s="11">
        <v>1</v>
      </c>
      <c r="AE131" s="11"/>
      <c r="AF131" s="11">
        <v>1</v>
      </c>
      <c r="AG131" s="11"/>
      <c r="AH131" s="1"/>
      <c r="AI131" s="1"/>
      <c r="AJ131" s="1"/>
    </row>
    <row r="132" spans="1:36" ht="15">
      <c r="A132" s="8">
        <v>129</v>
      </c>
      <c r="B132" s="1" t="s">
        <v>1151</v>
      </c>
      <c r="C132" s="1" t="s">
        <v>1184</v>
      </c>
      <c r="D132" s="1" t="s">
        <v>1183</v>
      </c>
      <c r="E132" s="1" t="s">
        <v>1131</v>
      </c>
      <c r="F132" s="1"/>
      <c r="G132" s="11"/>
      <c r="H132" s="11">
        <v>1</v>
      </c>
      <c r="I132" s="11">
        <v>1</v>
      </c>
      <c r="J132" s="11"/>
      <c r="K132" s="11"/>
      <c r="L132" s="11">
        <v>1</v>
      </c>
      <c r="M132" s="11"/>
      <c r="N132" s="11">
        <v>1</v>
      </c>
      <c r="O132" s="11"/>
      <c r="P132" s="11"/>
      <c r="Q132" s="11">
        <v>1</v>
      </c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1</v>
      </c>
      <c r="AD132" s="11"/>
      <c r="AE132" s="11">
        <v>1</v>
      </c>
      <c r="AF132" s="11"/>
      <c r="AG132" s="11"/>
      <c r="AH132" s="1"/>
      <c r="AI132" s="1"/>
      <c r="AJ132" s="1"/>
    </row>
    <row r="133" spans="1:36" ht="15">
      <c r="A133" s="8">
        <v>130</v>
      </c>
      <c r="B133" s="1" t="s">
        <v>147</v>
      </c>
      <c r="C133" s="1" t="s">
        <v>42</v>
      </c>
      <c r="D133" s="1"/>
      <c r="E133" s="1"/>
      <c r="F133" s="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>
        <v>1</v>
      </c>
      <c r="X133" s="11"/>
      <c r="Y133" s="11">
        <v>1</v>
      </c>
      <c r="Z133" s="11"/>
      <c r="AA133" s="11">
        <v>1</v>
      </c>
      <c r="AB133" s="11"/>
      <c r="AC133" s="11"/>
      <c r="AD133" s="11">
        <v>1</v>
      </c>
      <c r="AE133" s="11"/>
      <c r="AF133" s="11">
        <v>1</v>
      </c>
      <c r="AG133" s="11"/>
      <c r="AH133" s="1"/>
      <c r="AI133" s="1"/>
      <c r="AJ133" s="1"/>
    </row>
    <row r="134" spans="1:36" ht="15">
      <c r="A134" s="8">
        <v>131</v>
      </c>
      <c r="B134" s="1" t="s">
        <v>146</v>
      </c>
      <c r="C134" s="1" t="s">
        <v>43</v>
      </c>
      <c r="D134" s="1"/>
      <c r="E134" s="1" t="s">
        <v>1131</v>
      </c>
      <c r="F134" s="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>
        <v>1</v>
      </c>
      <c r="X134" s="11"/>
      <c r="Y134" s="11">
        <v>1</v>
      </c>
      <c r="Z134" s="11"/>
      <c r="AA134" s="11">
        <v>1</v>
      </c>
      <c r="AB134" s="11"/>
      <c r="AC134" s="11"/>
      <c r="AD134" s="11">
        <v>1</v>
      </c>
      <c r="AE134" s="11"/>
      <c r="AF134" s="11">
        <v>1</v>
      </c>
      <c r="AG134" s="11"/>
      <c r="AH134" s="1"/>
      <c r="AI134" s="1"/>
      <c r="AJ134" s="1"/>
    </row>
    <row r="135" spans="1:36" ht="15">
      <c r="A135" s="8">
        <v>132</v>
      </c>
      <c r="B135" s="1" t="s">
        <v>145</v>
      </c>
      <c r="C135" s="1" t="s">
        <v>44</v>
      </c>
      <c r="D135" s="1"/>
      <c r="E135" s="1" t="s">
        <v>1131</v>
      </c>
      <c r="F135" s="1"/>
      <c r="G135" s="11"/>
      <c r="H135" s="11"/>
      <c r="I135" s="11"/>
      <c r="J135" s="11"/>
      <c r="K135" s="11"/>
      <c r="L135" s="11"/>
      <c r="M135" s="11"/>
      <c r="N135" s="11">
        <v>1</v>
      </c>
      <c r="O135" s="11"/>
      <c r="P135" s="11"/>
      <c r="Q135" s="11">
        <v>1</v>
      </c>
      <c r="R135" s="11"/>
      <c r="S135" s="11"/>
      <c r="T135" s="11"/>
      <c r="U135" s="11"/>
      <c r="V135" s="11"/>
      <c r="W135" s="11">
        <v>1</v>
      </c>
      <c r="X135" s="11"/>
      <c r="Y135" s="11">
        <v>1</v>
      </c>
      <c r="Z135" s="11"/>
      <c r="AA135" s="11">
        <v>1</v>
      </c>
      <c r="AB135" s="11"/>
      <c r="AC135" s="11">
        <v>1</v>
      </c>
      <c r="AD135" s="11">
        <v>1</v>
      </c>
      <c r="AE135" s="11">
        <v>1</v>
      </c>
      <c r="AF135" s="11">
        <v>1</v>
      </c>
      <c r="AG135" s="11"/>
      <c r="AH135" s="1"/>
      <c r="AI135" s="1"/>
      <c r="AJ135" s="1"/>
    </row>
    <row r="136" spans="1:36" ht="15">
      <c r="A136" s="8">
        <v>133</v>
      </c>
      <c r="B136" s="1" t="s">
        <v>1185</v>
      </c>
      <c r="C136" s="1" t="s">
        <v>1186</v>
      </c>
      <c r="D136" s="1" t="s">
        <v>1187</v>
      </c>
      <c r="E136" s="1" t="s">
        <v>1131</v>
      </c>
      <c r="F136" s="1"/>
      <c r="G136" s="11"/>
      <c r="H136" s="11">
        <v>1</v>
      </c>
      <c r="I136" s="11">
        <v>1</v>
      </c>
      <c r="J136" s="11"/>
      <c r="K136" s="11"/>
      <c r="L136" s="11">
        <v>1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"/>
      <c r="AI136" s="1"/>
      <c r="AJ136" s="1"/>
    </row>
    <row r="137" spans="1:36" ht="15">
      <c r="A137" s="8">
        <v>134</v>
      </c>
      <c r="B137" s="1" t="s">
        <v>1188</v>
      </c>
      <c r="C137" s="1" t="s">
        <v>1189</v>
      </c>
      <c r="D137" s="1" t="s">
        <v>1187</v>
      </c>
      <c r="E137" s="1" t="s">
        <v>1131</v>
      </c>
      <c r="F137" s="1"/>
      <c r="G137" s="11"/>
      <c r="H137" s="11"/>
      <c r="I137" s="11"/>
      <c r="J137" s="11"/>
      <c r="K137" s="11"/>
      <c r="L137" s="11"/>
      <c r="M137" s="11"/>
      <c r="N137" s="11">
        <v>1</v>
      </c>
      <c r="O137" s="11"/>
      <c r="P137" s="11"/>
      <c r="Q137" s="11">
        <v>1</v>
      </c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>
        <v>1</v>
      </c>
      <c r="AD137" s="11"/>
      <c r="AE137" s="11">
        <v>1</v>
      </c>
      <c r="AF137" s="11"/>
      <c r="AG137" s="11"/>
      <c r="AH137" s="1"/>
      <c r="AI137" s="1"/>
      <c r="AJ137" s="1"/>
    </row>
    <row r="138" spans="1:36" ht="15">
      <c r="A138" s="8">
        <v>135</v>
      </c>
      <c r="B138" s="1" t="s">
        <v>120</v>
      </c>
      <c r="C138" s="1" t="s">
        <v>63</v>
      </c>
      <c r="D138" s="1"/>
      <c r="E138" s="1"/>
      <c r="F138" s="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>
        <v>1</v>
      </c>
      <c r="X138" s="11"/>
      <c r="Y138" s="11">
        <v>1</v>
      </c>
      <c r="Z138" s="11"/>
      <c r="AA138" s="11">
        <v>1</v>
      </c>
      <c r="AB138" s="11"/>
      <c r="AC138" s="11"/>
      <c r="AD138" s="11">
        <v>1</v>
      </c>
      <c r="AE138" s="11"/>
      <c r="AF138" s="11">
        <v>1</v>
      </c>
      <c r="AG138" s="11"/>
      <c r="AH138" s="1"/>
      <c r="AI138" s="1"/>
      <c r="AJ138" s="1"/>
    </row>
    <row r="139" spans="1:36" ht="15">
      <c r="A139" s="8">
        <v>136</v>
      </c>
      <c r="B139" s="1" t="s">
        <v>1136</v>
      </c>
      <c r="C139" s="1" t="s">
        <v>809</v>
      </c>
      <c r="D139" s="1" t="s">
        <v>1190</v>
      </c>
      <c r="E139" s="1" t="s">
        <v>1131</v>
      </c>
      <c r="F139" s="1"/>
      <c r="G139" s="11"/>
      <c r="H139" s="11">
        <v>1</v>
      </c>
      <c r="I139" s="11">
        <v>1</v>
      </c>
      <c r="J139" s="11"/>
      <c r="K139" s="11"/>
      <c r="L139" s="11">
        <v>1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"/>
      <c r="AI139" s="1"/>
      <c r="AJ139" s="1"/>
    </row>
    <row r="140" spans="1:36" ht="15">
      <c r="A140" s="8">
        <v>137</v>
      </c>
      <c r="B140" s="1" t="s">
        <v>93</v>
      </c>
      <c r="C140" s="1" t="s">
        <v>90</v>
      </c>
      <c r="D140" s="1"/>
      <c r="E140" s="1" t="s">
        <v>1131</v>
      </c>
      <c r="F140" s="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>
        <v>1</v>
      </c>
      <c r="X140" s="11"/>
      <c r="Y140" s="11">
        <v>1</v>
      </c>
      <c r="Z140" s="11"/>
      <c r="AA140" s="11">
        <v>1</v>
      </c>
      <c r="AB140" s="11"/>
      <c r="AC140" s="11"/>
      <c r="AD140" s="11">
        <v>1</v>
      </c>
      <c r="AE140" s="11"/>
      <c r="AF140" s="11">
        <v>1</v>
      </c>
      <c r="AG140" s="11"/>
      <c r="AH140" s="1"/>
      <c r="AI140" s="1"/>
      <c r="AJ140" s="1"/>
    </row>
    <row r="141" spans="1:36" ht="15">
      <c r="A141" s="8">
        <v>138</v>
      </c>
      <c r="B141" s="1" t="s">
        <v>866</v>
      </c>
      <c r="C141" s="1"/>
      <c r="D141" s="1"/>
      <c r="E141" s="1"/>
      <c r="F141" s="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>
        <v>1</v>
      </c>
      <c r="AC141" s="11"/>
      <c r="AD141" s="11"/>
      <c r="AE141" s="11"/>
      <c r="AF141" s="11"/>
      <c r="AG141" s="11">
        <v>1</v>
      </c>
      <c r="AH141" s="1"/>
      <c r="AI141" s="1"/>
      <c r="AJ141" s="1"/>
    </row>
    <row r="142" spans="1:36" ht="15">
      <c r="A142" s="8">
        <v>139</v>
      </c>
      <c r="B142" s="1" t="s">
        <v>92</v>
      </c>
      <c r="C142" s="1" t="s">
        <v>91</v>
      </c>
      <c r="D142" s="1"/>
      <c r="E142" s="1"/>
      <c r="F142" s="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>
        <v>1</v>
      </c>
      <c r="X142" s="11"/>
      <c r="Y142" s="11">
        <v>1</v>
      </c>
      <c r="Z142" s="11"/>
      <c r="AA142" s="11">
        <v>1</v>
      </c>
      <c r="AB142" s="11"/>
      <c r="AC142" s="11"/>
      <c r="AD142" s="11">
        <v>1</v>
      </c>
      <c r="AE142" s="11"/>
      <c r="AF142" s="11">
        <v>1</v>
      </c>
      <c r="AG142" s="11"/>
      <c r="AH142" s="1"/>
      <c r="AI142" s="1"/>
      <c r="AJ142" s="1"/>
    </row>
    <row r="143" spans="1:36" ht="15">
      <c r="A143" s="8">
        <v>140</v>
      </c>
      <c r="B143" s="1" t="s">
        <v>997</v>
      </c>
      <c r="C143" s="1" t="s">
        <v>1251</v>
      </c>
      <c r="D143" s="1"/>
      <c r="E143" s="1"/>
      <c r="F143" s="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>
        <v>1</v>
      </c>
      <c r="AC143" s="11"/>
      <c r="AD143" s="11"/>
      <c r="AE143" s="11"/>
      <c r="AF143" s="11"/>
      <c r="AG143" s="11">
        <v>1</v>
      </c>
      <c r="AH143" s="1"/>
      <c r="AI143" s="1"/>
      <c r="AJ143" s="1"/>
    </row>
    <row r="144" spans="1:36" ht="15">
      <c r="A144" s="8">
        <v>141</v>
      </c>
      <c r="B144" s="1" t="s">
        <v>1009</v>
      </c>
      <c r="C144" s="1" t="s">
        <v>810</v>
      </c>
      <c r="D144" s="1" t="s">
        <v>1191</v>
      </c>
      <c r="E144" s="1" t="s">
        <v>1131</v>
      </c>
      <c r="F144" s="1"/>
      <c r="G144" s="11"/>
      <c r="H144" s="11">
        <v>1</v>
      </c>
      <c r="I144" s="11">
        <v>1</v>
      </c>
      <c r="J144" s="11"/>
      <c r="K144" s="11"/>
      <c r="L144" s="11">
        <v>1</v>
      </c>
      <c r="M144" s="11"/>
      <c r="N144" s="11">
        <v>1</v>
      </c>
      <c r="O144" s="11"/>
      <c r="P144" s="11"/>
      <c r="Q144" s="11">
        <v>1</v>
      </c>
      <c r="R144" s="11"/>
      <c r="S144" s="11"/>
      <c r="T144" s="11"/>
      <c r="U144" s="11"/>
      <c r="V144" s="11"/>
      <c r="W144" s="11">
        <v>1</v>
      </c>
      <c r="X144" s="11"/>
      <c r="Y144" s="11">
        <v>1</v>
      </c>
      <c r="Z144" s="11"/>
      <c r="AA144" s="11">
        <v>1</v>
      </c>
      <c r="AB144" s="11"/>
      <c r="AC144" s="11">
        <v>1</v>
      </c>
      <c r="AD144" s="11"/>
      <c r="AE144" s="11">
        <v>1</v>
      </c>
      <c r="AF144" s="11">
        <v>1</v>
      </c>
      <c r="AG144" s="11"/>
      <c r="AH144" s="1"/>
      <c r="AI144" s="1"/>
      <c r="AJ144" s="1"/>
    </row>
    <row r="145" spans="1:36" ht="15">
      <c r="A145" s="8">
        <v>142</v>
      </c>
      <c r="B145" s="1" t="s">
        <v>1137</v>
      </c>
      <c r="C145" s="11" t="s">
        <v>811</v>
      </c>
      <c r="D145" s="1" t="s">
        <v>1192</v>
      </c>
      <c r="E145" s="1" t="s">
        <v>1131</v>
      </c>
      <c r="F145" s="1"/>
      <c r="G145" s="11"/>
      <c r="H145" s="11">
        <v>1</v>
      </c>
      <c r="I145" s="11">
        <v>1</v>
      </c>
      <c r="J145" s="11"/>
      <c r="K145" s="11"/>
      <c r="L145" s="11">
        <v>1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"/>
      <c r="AI145" s="1"/>
      <c r="AJ145" s="1"/>
    </row>
    <row r="146" spans="1:36" ht="15" customHeight="1">
      <c r="A146" s="47" t="s">
        <v>1593</v>
      </c>
      <c r="B146" s="48"/>
      <c r="C146" s="48"/>
      <c r="D146" s="48"/>
      <c r="E146" s="48"/>
      <c r="F146" s="49"/>
      <c r="G146" s="28">
        <f>SUM(G4:G145)</f>
        <v>3</v>
      </c>
      <c r="H146" s="28">
        <f aca="true" t="shared" si="0" ref="H146:AJ146">SUM(H4:H145)</f>
        <v>32</v>
      </c>
      <c r="I146" s="28">
        <f t="shared" si="0"/>
        <v>32</v>
      </c>
      <c r="J146" s="28">
        <f t="shared" si="0"/>
        <v>8</v>
      </c>
      <c r="K146" s="28">
        <f t="shared" si="0"/>
        <v>1</v>
      </c>
      <c r="L146" s="28">
        <f t="shared" si="0"/>
        <v>32</v>
      </c>
      <c r="M146" s="28">
        <f t="shared" si="0"/>
        <v>0</v>
      </c>
      <c r="N146" s="28">
        <f t="shared" si="0"/>
        <v>13</v>
      </c>
      <c r="O146" s="28">
        <f t="shared" si="0"/>
        <v>0</v>
      </c>
      <c r="P146" s="28">
        <f t="shared" si="0"/>
        <v>0</v>
      </c>
      <c r="Q146" s="28">
        <f t="shared" si="0"/>
        <v>25</v>
      </c>
      <c r="R146" s="28">
        <f t="shared" si="0"/>
        <v>0</v>
      </c>
      <c r="S146" s="28">
        <f t="shared" si="0"/>
        <v>0</v>
      </c>
      <c r="T146" s="28">
        <f t="shared" si="0"/>
        <v>1</v>
      </c>
      <c r="U146" s="28">
        <f t="shared" si="0"/>
        <v>0</v>
      </c>
      <c r="V146" s="28">
        <f t="shared" si="0"/>
        <v>5</v>
      </c>
      <c r="W146" s="28">
        <f t="shared" si="0"/>
        <v>99</v>
      </c>
      <c r="X146" s="28">
        <f t="shared" si="0"/>
        <v>1</v>
      </c>
      <c r="Y146" s="28">
        <f t="shared" si="0"/>
        <v>99</v>
      </c>
      <c r="Z146" s="28">
        <f t="shared" si="0"/>
        <v>0</v>
      </c>
      <c r="AA146" s="28">
        <f t="shared" si="0"/>
        <v>100</v>
      </c>
      <c r="AB146" s="28">
        <f t="shared" si="0"/>
        <v>13</v>
      </c>
      <c r="AC146" s="28">
        <f t="shared" si="0"/>
        <v>29</v>
      </c>
      <c r="AD146" s="17">
        <f t="shared" si="0"/>
        <v>99</v>
      </c>
      <c r="AE146" s="17">
        <f t="shared" si="0"/>
        <v>16</v>
      </c>
      <c r="AF146" s="17">
        <f t="shared" si="0"/>
        <v>99</v>
      </c>
      <c r="AG146" s="17">
        <f t="shared" si="0"/>
        <v>13</v>
      </c>
      <c r="AH146" s="17">
        <f t="shared" si="0"/>
        <v>0</v>
      </c>
      <c r="AI146" s="17">
        <f t="shared" si="0"/>
        <v>0</v>
      </c>
      <c r="AJ146" s="17">
        <f t="shared" si="0"/>
        <v>0</v>
      </c>
    </row>
    <row r="147" spans="1:6" ht="15">
      <c r="A147" s="50" t="s">
        <v>1130</v>
      </c>
      <c r="B147" s="50"/>
      <c r="C147" s="50"/>
      <c r="D147" s="50"/>
      <c r="E147" s="31">
        <f>COUNTIF(E4:E145,"CE")</f>
        <v>6</v>
      </c>
      <c r="F147" s="31"/>
    </row>
    <row r="148" spans="1:6" ht="15">
      <c r="A148" s="51" t="s">
        <v>1131</v>
      </c>
      <c r="B148" s="51"/>
      <c r="C148" s="51"/>
      <c r="D148" s="51"/>
      <c r="E148" s="31">
        <f>COUNTIF(E4:E145,"E")</f>
        <v>32</v>
      </c>
      <c r="F148" s="31"/>
    </row>
    <row r="149" spans="1:6" ht="15">
      <c r="A149" s="51" t="s">
        <v>1132</v>
      </c>
      <c r="B149" s="51"/>
      <c r="C149" s="51"/>
      <c r="D149" s="51"/>
      <c r="E149" s="31">
        <f>COUNTIF(E4:E145,"VU")</f>
        <v>5</v>
      </c>
      <c r="F149" s="31"/>
    </row>
    <row r="150" spans="1:6" ht="15">
      <c r="A150" s="51" t="s">
        <v>1595</v>
      </c>
      <c r="B150" s="51"/>
      <c r="C150" s="51"/>
      <c r="D150" s="51"/>
      <c r="E150" s="31"/>
      <c r="F150" s="31">
        <f>COUNTIF(F4:F145,"CITES")</f>
        <v>5</v>
      </c>
    </row>
  </sheetData>
  <sheetProtection/>
  <mergeCells count="12">
    <mergeCell ref="E1:F2"/>
    <mergeCell ref="G3:AJ3"/>
    <mergeCell ref="G1:M1"/>
    <mergeCell ref="N1:R1"/>
    <mergeCell ref="S1:Z1"/>
    <mergeCell ref="AA1:AG1"/>
    <mergeCell ref="AH1:AJ1"/>
    <mergeCell ref="A146:F146"/>
    <mergeCell ref="A147:D147"/>
    <mergeCell ref="A148:D148"/>
    <mergeCell ref="A149:D149"/>
    <mergeCell ref="A150:D1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B31"/>
  <sheetViews>
    <sheetView zoomScale="80" zoomScaleNormal="80" zoomScalePageLayoutView="0" workbookViewId="0" topLeftCell="A1">
      <selection activeCell="K30" sqref="K30"/>
    </sheetView>
  </sheetViews>
  <sheetFormatPr defaultColWidth="9.140625" defaultRowHeight="15"/>
  <cols>
    <col min="1" max="1" width="16.28125" style="0" customWidth="1"/>
  </cols>
  <sheetData>
    <row r="1" spans="1:2" ht="15">
      <c r="A1" s="26" t="s">
        <v>1233</v>
      </c>
      <c r="B1" s="26" t="s">
        <v>3</v>
      </c>
    </row>
    <row r="2" spans="1:2" ht="15">
      <c r="A2" s="19" t="s">
        <v>773</v>
      </c>
      <c r="B2" s="31">
        <v>9</v>
      </c>
    </row>
    <row r="3" spans="1:2" ht="15">
      <c r="A3" s="22" t="s">
        <v>774</v>
      </c>
      <c r="B3" s="31">
        <v>13</v>
      </c>
    </row>
    <row r="4" spans="1:2" ht="15">
      <c r="A4" s="22" t="s">
        <v>775</v>
      </c>
      <c r="B4" s="31">
        <v>13</v>
      </c>
    </row>
    <row r="5" spans="1:2" ht="15">
      <c r="A5" s="22" t="s">
        <v>776</v>
      </c>
      <c r="B5" s="31">
        <v>15</v>
      </c>
    </row>
    <row r="6" spans="1:2" ht="15">
      <c r="A6" s="22" t="s">
        <v>777</v>
      </c>
      <c r="B6" s="31">
        <v>8</v>
      </c>
    </row>
    <row r="7" spans="1:2" ht="15">
      <c r="A7" s="22" t="s">
        <v>778</v>
      </c>
      <c r="B7" s="31">
        <v>16</v>
      </c>
    </row>
    <row r="8" spans="1:2" ht="15">
      <c r="A8" s="22" t="s">
        <v>779</v>
      </c>
      <c r="B8" s="31">
        <v>6</v>
      </c>
    </row>
    <row r="9" spans="1:2" ht="15">
      <c r="A9" s="22" t="s">
        <v>781</v>
      </c>
      <c r="B9" s="31">
        <v>4</v>
      </c>
    </row>
    <row r="10" spans="1:2" ht="15">
      <c r="A10" s="22" t="s">
        <v>782</v>
      </c>
      <c r="B10" s="31">
        <v>0</v>
      </c>
    </row>
    <row r="11" spans="1:2" ht="15">
      <c r="A11" s="22" t="s">
        <v>783</v>
      </c>
      <c r="B11" s="31">
        <v>0</v>
      </c>
    </row>
    <row r="12" spans="1:2" ht="15">
      <c r="A12" s="22" t="s">
        <v>784</v>
      </c>
      <c r="B12" s="31">
        <v>3</v>
      </c>
    </row>
    <row r="13" spans="1:2" ht="15">
      <c r="A13" s="22" t="s">
        <v>785</v>
      </c>
      <c r="B13" s="31">
        <v>0</v>
      </c>
    </row>
    <row r="14" spans="1:2" ht="15">
      <c r="A14" s="22" t="s">
        <v>787</v>
      </c>
      <c r="B14" s="31">
        <v>0</v>
      </c>
    </row>
    <row r="15" spans="1:2" ht="15">
      <c r="A15" s="22" t="s">
        <v>788</v>
      </c>
      <c r="B15" s="31">
        <v>0</v>
      </c>
    </row>
    <row r="16" spans="1:2" ht="15">
      <c r="A16" s="22" t="s">
        <v>789</v>
      </c>
      <c r="B16" s="31">
        <v>0</v>
      </c>
    </row>
    <row r="17" spans="1:2" ht="15">
      <c r="A17" s="22" t="s">
        <v>790</v>
      </c>
      <c r="B17" s="31">
        <v>2</v>
      </c>
    </row>
    <row r="18" spans="1:2" ht="15">
      <c r="A18" s="22" t="s">
        <v>791</v>
      </c>
      <c r="B18" s="31">
        <v>12</v>
      </c>
    </row>
    <row r="19" spans="1:2" ht="15">
      <c r="A19" s="22" t="s">
        <v>792</v>
      </c>
      <c r="B19" s="31">
        <v>0</v>
      </c>
    </row>
    <row r="20" spans="1:2" ht="15">
      <c r="A20" s="22" t="s">
        <v>793</v>
      </c>
      <c r="B20" s="31">
        <v>1</v>
      </c>
    </row>
    <row r="21" spans="1:2" ht="15">
      <c r="A21" s="22" t="s">
        <v>794</v>
      </c>
      <c r="B21" s="31">
        <v>0</v>
      </c>
    </row>
    <row r="22" spans="1:2" ht="15">
      <c r="A22" s="22" t="s">
        <v>796</v>
      </c>
      <c r="B22" s="31">
        <v>14</v>
      </c>
    </row>
    <row r="23" spans="1:2" ht="15">
      <c r="A23" s="22" t="s">
        <v>797</v>
      </c>
      <c r="B23" s="31">
        <v>0</v>
      </c>
    </row>
    <row r="24" spans="1:2" ht="15">
      <c r="A24" s="22" t="s">
        <v>798</v>
      </c>
      <c r="B24" s="31">
        <v>2</v>
      </c>
    </row>
    <row r="25" spans="1:2" ht="15">
      <c r="A25" s="22" t="s">
        <v>799</v>
      </c>
      <c r="B25" s="31">
        <v>14</v>
      </c>
    </row>
    <row r="26" spans="1:2" ht="15">
      <c r="A26" s="22" t="s">
        <v>800</v>
      </c>
      <c r="B26" s="31">
        <v>3</v>
      </c>
    </row>
    <row r="27" spans="1:2" ht="15">
      <c r="A27" s="22" t="s">
        <v>801</v>
      </c>
      <c r="B27" s="31">
        <v>4</v>
      </c>
    </row>
    <row r="28" spans="1:2" ht="15">
      <c r="A28" s="22" t="s">
        <v>802</v>
      </c>
      <c r="B28" s="31">
        <v>3</v>
      </c>
    </row>
    <row r="29" spans="1:2" ht="15">
      <c r="A29" s="19" t="s">
        <v>804</v>
      </c>
      <c r="B29" s="31">
        <v>0</v>
      </c>
    </row>
    <row r="30" spans="1:2" ht="15">
      <c r="A30" s="19" t="s">
        <v>805</v>
      </c>
      <c r="B30" s="31">
        <v>0</v>
      </c>
    </row>
    <row r="31" spans="1:2" ht="15">
      <c r="A31" s="19" t="s">
        <v>806</v>
      </c>
      <c r="B31" s="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1"/>
  <sheetViews>
    <sheetView zoomScale="90" zoomScaleNormal="90" zoomScalePageLayoutView="0" workbookViewId="0" topLeftCell="A1">
      <selection activeCell="A34" sqref="A34:AD34"/>
    </sheetView>
  </sheetViews>
  <sheetFormatPr defaultColWidth="9.140625" defaultRowHeight="15"/>
  <cols>
    <col min="1" max="1" width="15.8515625" style="0" customWidth="1"/>
    <col min="2" max="2" width="12.8515625" style="0" customWidth="1"/>
  </cols>
  <sheetData>
    <row r="1" spans="1:2" ht="15">
      <c r="A1" s="26" t="s">
        <v>1233</v>
      </c>
      <c r="B1" s="26" t="s">
        <v>4</v>
      </c>
    </row>
    <row r="2" spans="1:2" ht="15">
      <c r="A2" s="19" t="s">
        <v>773</v>
      </c>
      <c r="B2" s="32">
        <v>19</v>
      </c>
    </row>
    <row r="3" spans="1:2" ht="15">
      <c r="A3" s="22" t="s">
        <v>774</v>
      </c>
      <c r="B3" s="32">
        <v>20</v>
      </c>
    </row>
    <row r="4" spans="1:2" ht="15">
      <c r="A4" s="22" t="s">
        <v>775</v>
      </c>
      <c r="B4" s="32">
        <v>20</v>
      </c>
    </row>
    <row r="5" spans="1:2" ht="15">
      <c r="A5" s="22" t="s">
        <v>776</v>
      </c>
      <c r="B5" s="32">
        <v>19</v>
      </c>
    </row>
    <row r="6" spans="1:2" ht="15">
      <c r="A6" s="22" t="s">
        <v>777</v>
      </c>
      <c r="B6" s="32">
        <v>19</v>
      </c>
    </row>
    <row r="7" spans="1:2" ht="15">
      <c r="A7" s="22" t="s">
        <v>778</v>
      </c>
      <c r="B7" s="32">
        <v>20</v>
      </c>
    </row>
    <row r="8" spans="1:2" ht="15">
      <c r="A8" s="22" t="s">
        <v>779</v>
      </c>
      <c r="B8" s="32">
        <v>16</v>
      </c>
    </row>
    <row r="9" spans="1:2" ht="15">
      <c r="A9" s="22" t="s">
        <v>781</v>
      </c>
      <c r="B9" s="32">
        <v>14</v>
      </c>
    </row>
    <row r="10" spans="1:2" ht="15">
      <c r="A10" s="22" t="s">
        <v>782</v>
      </c>
      <c r="B10" s="32">
        <v>0</v>
      </c>
    </row>
    <row r="11" spans="1:2" ht="15">
      <c r="A11" s="22" t="s">
        <v>783</v>
      </c>
      <c r="B11" s="32">
        <v>0</v>
      </c>
    </row>
    <row r="12" spans="1:2" ht="15">
      <c r="A12" s="22" t="s">
        <v>784</v>
      </c>
      <c r="B12" s="32">
        <v>3</v>
      </c>
    </row>
    <row r="13" spans="1:2" ht="15">
      <c r="A13" s="22" t="s">
        <v>785</v>
      </c>
      <c r="B13" s="32">
        <v>0</v>
      </c>
    </row>
    <row r="14" spans="1:2" ht="15">
      <c r="A14" s="22" t="s">
        <v>787</v>
      </c>
      <c r="B14" s="32">
        <v>0</v>
      </c>
    </row>
    <row r="15" spans="1:2" ht="15">
      <c r="A15" s="22" t="s">
        <v>788</v>
      </c>
      <c r="B15" s="32">
        <v>0</v>
      </c>
    </row>
    <row r="16" spans="1:2" ht="15">
      <c r="A16" s="22" t="s">
        <v>789</v>
      </c>
      <c r="B16" s="32">
        <v>0</v>
      </c>
    </row>
    <row r="17" spans="1:2" ht="15">
      <c r="A17" s="22" t="s">
        <v>790</v>
      </c>
      <c r="B17" s="32">
        <v>0</v>
      </c>
    </row>
    <row r="18" spans="1:2" ht="15">
      <c r="A18" s="22" t="s">
        <v>791</v>
      </c>
      <c r="B18" s="32">
        <v>12</v>
      </c>
    </row>
    <row r="19" spans="1:2" ht="15">
      <c r="A19" s="22" t="s">
        <v>792</v>
      </c>
      <c r="B19" s="32">
        <v>0</v>
      </c>
    </row>
    <row r="20" spans="1:2" ht="15">
      <c r="A20" s="22" t="s">
        <v>793</v>
      </c>
      <c r="B20" s="32">
        <v>3</v>
      </c>
    </row>
    <row r="21" spans="1:2" ht="15">
      <c r="A21" s="22" t="s">
        <v>794</v>
      </c>
      <c r="B21" s="32">
        <v>0</v>
      </c>
    </row>
    <row r="22" spans="1:2" ht="15">
      <c r="A22" s="22" t="s">
        <v>796</v>
      </c>
      <c r="B22" s="32">
        <v>12</v>
      </c>
    </row>
    <row r="23" spans="1:2" ht="15">
      <c r="A23" s="22" t="s">
        <v>797</v>
      </c>
      <c r="B23" s="32">
        <v>0</v>
      </c>
    </row>
    <row r="24" spans="1:2" ht="15">
      <c r="A24" s="22" t="s">
        <v>798</v>
      </c>
      <c r="B24" s="32">
        <v>3</v>
      </c>
    </row>
    <row r="25" spans="1:2" ht="15">
      <c r="A25" s="22" t="s">
        <v>799</v>
      </c>
      <c r="B25" s="32">
        <v>12</v>
      </c>
    </row>
    <row r="26" spans="1:2" ht="15">
      <c r="A26" s="22" t="s">
        <v>800</v>
      </c>
      <c r="B26" s="32">
        <v>3</v>
      </c>
    </row>
    <row r="27" spans="1:2" ht="15">
      <c r="A27" s="22" t="s">
        <v>801</v>
      </c>
      <c r="B27" s="32">
        <v>3</v>
      </c>
    </row>
    <row r="28" spans="1:2" ht="15">
      <c r="A28" s="22" t="s">
        <v>802</v>
      </c>
      <c r="B28" s="32">
        <v>0</v>
      </c>
    </row>
    <row r="29" spans="1:2" ht="15">
      <c r="A29" s="19" t="s">
        <v>804</v>
      </c>
      <c r="B29" s="32">
        <v>0</v>
      </c>
    </row>
    <row r="30" spans="1:2" ht="15">
      <c r="A30" s="19" t="s">
        <v>805</v>
      </c>
      <c r="B30" s="32">
        <v>0</v>
      </c>
    </row>
    <row r="31" spans="1:2" ht="15">
      <c r="A31" s="19" t="s">
        <v>806</v>
      </c>
      <c r="B31" s="3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31"/>
  <sheetViews>
    <sheetView zoomScale="80" zoomScaleNormal="80" zoomScalePageLayoutView="0" workbookViewId="0" topLeftCell="A1">
      <selection activeCell="V27" sqref="V27"/>
    </sheetView>
  </sheetViews>
  <sheetFormatPr defaultColWidth="9.140625" defaultRowHeight="15"/>
  <cols>
    <col min="1" max="1" width="16.28125" style="0" customWidth="1"/>
    <col min="2" max="2" width="6.421875" style="0" customWidth="1"/>
  </cols>
  <sheetData>
    <row r="1" spans="1:2" ht="15">
      <c r="A1" s="26" t="s">
        <v>1233</v>
      </c>
      <c r="B1" s="26" t="s">
        <v>1234</v>
      </c>
    </row>
    <row r="2" spans="1:2" ht="15">
      <c r="A2" s="19" t="s">
        <v>773</v>
      </c>
      <c r="B2" s="25">
        <v>36</v>
      </c>
    </row>
    <row r="3" spans="1:2" ht="15">
      <c r="A3" s="22" t="s">
        <v>774</v>
      </c>
      <c r="B3" s="30">
        <v>9</v>
      </c>
    </row>
    <row r="4" spans="1:2" ht="15">
      <c r="A4" s="22" t="s">
        <v>775</v>
      </c>
      <c r="B4" s="30">
        <v>9</v>
      </c>
    </row>
    <row r="5" spans="1:2" ht="15">
      <c r="A5" s="22" t="s">
        <v>776</v>
      </c>
      <c r="B5" s="30">
        <v>64</v>
      </c>
    </row>
    <row r="6" spans="1:2" ht="15">
      <c r="A6" s="22" t="s">
        <v>777</v>
      </c>
      <c r="B6" s="30">
        <v>9</v>
      </c>
    </row>
    <row r="7" spans="1:2" ht="15">
      <c r="A7" s="22" t="s">
        <v>778</v>
      </c>
      <c r="B7" s="30">
        <v>13</v>
      </c>
    </row>
    <row r="8" spans="1:2" ht="15">
      <c r="A8" s="22" t="s">
        <v>779</v>
      </c>
      <c r="B8" s="30">
        <v>0</v>
      </c>
    </row>
    <row r="9" spans="1:2" ht="15">
      <c r="A9" s="22" t="s">
        <v>781</v>
      </c>
      <c r="B9" s="30">
        <v>16</v>
      </c>
    </row>
    <row r="10" spans="1:2" ht="15">
      <c r="A10" s="22" t="s">
        <v>782</v>
      </c>
      <c r="B10" s="30">
        <v>0</v>
      </c>
    </row>
    <row r="11" spans="1:2" ht="15">
      <c r="A11" s="22" t="s">
        <v>783</v>
      </c>
      <c r="B11" s="30">
        <v>0</v>
      </c>
    </row>
    <row r="12" spans="1:2" ht="15">
      <c r="A12" s="22" t="s">
        <v>784</v>
      </c>
      <c r="B12" s="30">
        <v>27</v>
      </c>
    </row>
    <row r="13" spans="1:2" ht="15">
      <c r="A13" s="22" t="s">
        <v>785</v>
      </c>
      <c r="B13" s="30">
        <v>0</v>
      </c>
    </row>
    <row r="14" spans="1:2" ht="15">
      <c r="A14" s="22" t="s">
        <v>787</v>
      </c>
      <c r="B14" s="30">
        <v>0</v>
      </c>
    </row>
    <row r="15" spans="1:2" ht="15">
      <c r="A15" s="22" t="s">
        <v>788</v>
      </c>
      <c r="B15" s="30">
        <v>1</v>
      </c>
    </row>
    <row r="16" spans="1:2" ht="15">
      <c r="A16" s="22" t="s">
        <v>789</v>
      </c>
      <c r="B16" s="30">
        <v>0</v>
      </c>
    </row>
    <row r="17" spans="1:2" ht="15">
      <c r="A17" s="22" t="s">
        <v>790</v>
      </c>
      <c r="B17" s="30">
        <v>19</v>
      </c>
    </row>
    <row r="18" spans="1:2" ht="15">
      <c r="A18" s="22" t="s">
        <v>791</v>
      </c>
      <c r="B18" s="30">
        <v>17</v>
      </c>
    </row>
    <row r="19" spans="1:2" ht="15">
      <c r="A19" s="22" t="s">
        <v>792</v>
      </c>
      <c r="B19" s="30">
        <v>11</v>
      </c>
    </row>
    <row r="20" spans="1:2" ht="15">
      <c r="A20" s="22" t="s">
        <v>793</v>
      </c>
      <c r="B20" s="30">
        <v>17</v>
      </c>
    </row>
    <row r="21" spans="1:2" ht="15">
      <c r="A21" s="22" t="s">
        <v>794</v>
      </c>
      <c r="B21" s="30">
        <v>0</v>
      </c>
    </row>
    <row r="22" spans="1:2" ht="15">
      <c r="A22" s="22" t="s">
        <v>796</v>
      </c>
      <c r="B22" s="30">
        <v>27</v>
      </c>
    </row>
    <row r="23" spans="1:2" ht="15">
      <c r="A23" s="22" t="s">
        <v>797</v>
      </c>
      <c r="B23" s="30">
        <v>41</v>
      </c>
    </row>
    <row r="24" spans="1:2" ht="15">
      <c r="A24" s="22" t="s">
        <v>798</v>
      </c>
      <c r="B24" s="30">
        <v>41</v>
      </c>
    </row>
    <row r="25" spans="1:2" ht="15">
      <c r="A25" s="22" t="s">
        <v>799</v>
      </c>
      <c r="B25" s="30">
        <v>35</v>
      </c>
    </row>
    <row r="26" spans="1:2" ht="15">
      <c r="A26" s="22" t="s">
        <v>800</v>
      </c>
      <c r="B26" s="30">
        <v>32</v>
      </c>
    </row>
    <row r="27" spans="1:2" ht="15">
      <c r="A27" s="22" t="s">
        <v>801</v>
      </c>
      <c r="B27" s="30">
        <v>33</v>
      </c>
    </row>
    <row r="28" spans="1:2" ht="15">
      <c r="A28" s="22" t="s">
        <v>802</v>
      </c>
      <c r="B28" s="30">
        <v>32</v>
      </c>
    </row>
    <row r="29" spans="1:2" ht="15">
      <c r="A29" s="19" t="s">
        <v>804</v>
      </c>
      <c r="B29" s="30">
        <v>0</v>
      </c>
    </row>
    <row r="30" spans="1:2" ht="15">
      <c r="A30" s="19" t="s">
        <v>805</v>
      </c>
      <c r="B30" s="25">
        <v>0</v>
      </c>
    </row>
    <row r="31" spans="1:2" ht="15">
      <c r="A31" s="19" t="s">
        <v>806</v>
      </c>
      <c r="B31" s="2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="80" zoomScaleNormal="80" zoomScalePageLayoutView="0" workbookViewId="0" topLeftCell="A1">
      <selection activeCell="P39" sqref="P39"/>
    </sheetView>
  </sheetViews>
  <sheetFormatPr defaultColWidth="9.140625" defaultRowHeight="15"/>
  <cols>
    <col min="1" max="1" width="16.28125" style="0" customWidth="1"/>
    <col min="2" max="2" width="10.28125" style="0" customWidth="1"/>
    <col min="6" max="6" width="12.8515625" style="0" customWidth="1"/>
    <col min="8" max="8" width="12.421875" style="0" customWidth="1"/>
  </cols>
  <sheetData>
    <row r="1" spans="1:8" ht="15">
      <c r="A1" s="26" t="s">
        <v>1233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1234</v>
      </c>
      <c r="H1" s="26" t="s">
        <v>1521</v>
      </c>
    </row>
    <row r="2" spans="1:8" ht="15">
      <c r="A2" s="19" t="s">
        <v>773</v>
      </c>
      <c r="B2" s="25">
        <v>3</v>
      </c>
      <c r="C2" s="25">
        <v>17</v>
      </c>
      <c r="D2" s="25">
        <v>15</v>
      </c>
      <c r="E2" s="30">
        <v>9</v>
      </c>
      <c r="F2" s="32">
        <v>19</v>
      </c>
      <c r="G2" s="25">
        <v>36</v>
      </c>
      <c r="H2" s="33">
        <f>SUM(B2:G2)</f>
        <v>99</v>
      </c>
    </row>
    <row r="3" spans="1:8" ht="15">
      <c r="A3" s="22" t="s">
        <v>774</v>
      </c>
      <c r="B3" s="25">
        <v>32</v>
      </c>
      <c r="C3" s="30">
        <v>59</v>
      </c>
      <c r="D3" s="25">
        <v>0</v>
      </c>
      <c r="E3" s="30">
        <v>13</v>
      </c>
      <c r="F3" s="32">
        <v>20</v>
      </c>
      <c r="G3" s="30">
        <v>9</v>
      </c>
      <c r="H3" s="33">
        <f aca="true" t="shared" si="0" ref="H3:H31">SUM(B3:G3)</f>
        <v>133</v>
      </c>
    </row>
    <row r="4" spans="1:8" ht="15">
      <c r="A4" s="22" t="s">
        <v>775</v>
      </c>
      <c r="B4" s="25">
        <v>32</v>
      </c>
      <c r="C4" s="30">
        <v>59</v>
      </c>
      <c r="D4" s="25">
        <v>0</v>
      </c>
      <c r="E4" s="30">
        <v>13</v>
      </c>
      <c r="F4" s="32">
        <v>20</v>
      </c>
      <c r="G4" s="30">
        <v>9</v>
      </c>
      <c r="H4" s="33">
        <f t="shared" si="0"/>
        <v>133</v>
      </c>
    </row>
    <row r="5" spans="1:8" ht="15">
      <c r="A5" s="22" t="s">
        <v>776</v>
      </c>
      <c r="B5" s="25">
        <v>8</v>
      </c>
      <c r="C5" s="30">
        <v>53</v>
      </c>
      <c r="D5" s="25">
        <v>15</v>
      </c>
      <c r="E5" s="30">
        <v>15</v>
      </c>
      <c r="F5" s="32">
        <v>19</v>
      </c>
      <c r="G5" s="30">
        <v>64</v>
      </c>
      <c r="H5" s="33">
        <f t="shared" si="0"/>
        <v>174</v>
      </c>
    </row>
    <row r="6" spans="1:8" ht="15">
      <c r="A6" s="22" t="s">
        <v>777</v>
      </c>
      <c r="B6" s="25">
        <v>1</v>
      </c>
      <c r="C6" s="30">
        <v>6</v>
      </c>
      <c r="D6" s="25">
        <v>15</v>
      </c>
      <c r="E6" s="30">
        <v>8</v>
      </c>
      <c r="F6" s="32">
        <v>19</v>
      </c>
      <c r="G6" s="30">
        <v>9</v>
      </c>
      <c r="H6" s="33">
        <f t="shared" si="0"/>
        <v>58</v>
      </c>
    </row>
    <row r="7" spans="1:8" ht="15">
      <c r="A7" s="22" t="s">
        <v>778</v>
      </c>
      <c r="B7" s="25">
        <v>32</v>
      </c>
      <c r="C7" s="30">
        <v>61</v>
      </c>
      <c r="D7" s="25">
        <v>0</v>
      </c>
      <c r="E7" s="30">
        <v>16</v>
      </c>
      <c r="F7" s="32">
        <v>20</v>
      </c>
      <c r="G7" s="30">
        <v>13</v>
      </c>
      <c r="H7" s="33">
        <f t="shared" si="0"/>
        <v>142</v>
      </c>
    </row>
    <row r="8" spans="1:8" ht="15">
      <c r="A8" s="22" t="s">
        <v>779</v>
      </c>
      <c r="B8" s="25">
        <v>0</v>
      </c>
      <c r="C8" s="30">
        <v>0</v>
      </c>
      <c r="D8" s="25">
        <v>0</v>
      </c>
      <c r="E8" s="30">
        <v>6</v>
      </c>
      <c r="F8" s="32">
        <v>16</v>
      </c>
      <c r="G8" s="30">
        <v>0</v>
      </c>
      <c r="H8" s="33">
        <f t="shared" si="0"/>
        <v>22</v>
      </c>
    </row>
    <row r="9" spans="1:8" ht="15">
      <c r="A9" s="22" t="s">
        <v>781</v>
      </c>
      <c r="B9" s="25">
        <v>13</v>
      </c>
      <c r="C9" s="30">
        <v>34</v>
      </c>
      <c r="D9" s="25">
        <v>0</v>
      </c>
      <c r="E9" s="30">
        <v>4</v>
      </c>
      <c r="F9" s="32">
        <v>14</v>
      </c>
      <c r="G9" s="30">
        <v>16</v>
      </c>
      <c r="H9" s="33">
        <f t="shared" si="0"/>
        <v>81</v>
      </c>
    </row>
    <row r="10" spans="1:8" ht="15">
      <c r="A10" s="22" t="s">
        <v>782</v>
      </c>
      <c r="B10" s="25">
        <v>0</v>
      </c>
      <c r="C10" s="30">
        <v>0</v>
      </c>
      <c r="D10" s="25">
        <v>0</v>
      </c>
      <c r="E10" s="30">
        <v>0</v>
      </c>
      <c r="F10" s="32">
        <v>0</v>
      </c>
      <c r="G10" s="30">
        <v>0</v>
      </c>
      <c r="H10" s="33">
        <f t="shared" si="0"/>
        <v>0</v>
      </c>
    </row>
    <row r="11" spans="1:8" ht="15">
      <c r="A11" s="22" t="s">
        <v>783</v>
      </c>
      <c r="B11" s="25">
        <v>0</v>
      </c>
      <c r="C11" s="30">
        <v>0</v>
      </c>
      <c r="D11" s="25">
        <v>0</v>
      </c>
      <c r="E11" s="30">
        <v>0</v>
      </c>
      <c r="F11" s="32">
        <v>0</v>
      </c>
      <c r="G11" s="30">
        <v>0</v>
      </c>
      <c r="H11" s="33">
        <f t="shared" si="0"/>
        <v>0</v>
      </c>
    </row>
    <row r="12" spans="1:8" ht="15">
      <c r="A12" s="22" t="s">
        <v>784</v>
      </c>
      <c r="B12" s="25">
        <v>25</v>
      </c>
      <c r="C12" s="30">
        <v>5</v>
      </c>
      <c r="D12" s="25">
        <v>0</v>
      </c>
      <c r="E12" s="30">
        <v>3</v>
      </c>
      <c r="F12" s="32">
        <v>3</v>
      </c>
      <c r="G12" s="30">
        <v>27</v>
      </c>
      <c r="H12" s="33">
        <f t="shared" si="0"/>
        <v>63</v>
      </c>
    </row>
    <row r="13" spans="1:8" ht="15">
      <c r="A13" s="22" t="s">
        <v>785</v>
      </c>
      <c r="B13" s="25">
        <v>0</v>
      </c>
      <c r="C13" s="30">
        <v>0</v>
      </c>
      <c r="D13" s="25">
        <v>0</v>
      </c>
      <c r="E13" s="30">
        <v>0</v>
      </c>
      <c r="F13" s="32">
        <v>0</v>
      </c>
      <c r="G13" s="30">
        <v>0</v>
      </c>
      <c r="H13" s="33">
        <f t="shared" si="0"/>
        <v>0</v>
      </c>
    </row>
    <row r="14" spans="1:8" ht="15">
      <c r="A14" s="22" t="s">
        <v>787</v>
      </c>
      <c r="B14" s="25">
        <v>0</v>
      </c>
      <c r="C14" s="30">
        <v>0</v>
      </c>
      <c r="D14" s="25">
        <v>0</v>
      </c>
      <c r="E14" s="30">
        <v>0</v>
      </c>
      <c r="F14" s="32">
        <v>0</v>
      </c>
      <c r="G14" s="30">
        <v>0</v>
      </c>
      <c r="H14" s="33">
        <f t="shared" si="0"/>
        <v>0</v>
      </c>
    </row>
    <row r="15" spans="1:8" ht="15">
      <c r="A15" s="22" t="s">
        <v>788</v>
      </c>
      <c r="B15" s="25">
        <v>1</v>
      </c>
      <c r="C15" s="30">
        <v>0</v>
      </c>
      <c r="D15" s="25">
        <v>0</v>
      </c>
      <c r="E15" s="30">
        <v>0</v>
      </c>
      <c r="F15" s="32">
        <v>0</v>
      </c>
      <c r="G15" s="30">
        <v>1</v>
      </c>
      <c r="H15" s="33">
        <f t="shared" si="0"/>
        <v>2</v>
      </c>
    </row>
    <row r="16" spans="1:8" ht="15">
      <c r="A16" s="22" t="s">
        <v>789</v>
      </c>
      <c r="B16" s="25">
        <v>0</v>
      </c>
      <c r="C16" s="30">
        <v>0</v>
      </c>
      <c r="D16" s="25">
        <v>0</v>
      </c>
      <c r="E16" s="30">
        <v>0</v>
      </c>
      <c r="F16" s="32">
        <v>0</v>
      </c>
      <c r="G16" s="30">
        <v>0</v>
      </c>
      <c r="H16" s="33">
        <f t="shared" si="0"/>
        <v>0</v>
      </c>
    </row>
    <row r="17" spans="1:8" ht="15">
      <c r="A17" s="22" t="s">
        <v>790</v>
      </c>
      <c r="B17" s="25">
        <v>5</v>
      </c>
      <c r="C17" s="30">
        <v>0</v>
      </c>
      <c r="D17" s="25">
        <v>0</v>
      </c>
      <c r="E17" s="30">
        <v>2</v>
      </c>
      <c r="F17" s="32">
        <v>0</v>
      </c>
      <c r="G17" s="30">
        <v>19</v>
      </c>
      <c r="H17" s="33">
        <f t="shared" si="0"/>
        <v>26</v>
      </c>
    </row>
    <row r="18" spans="1:8" ht="15">
      <c r="A18" s="22" t="s">
        <v>791</v>
      </c>
      <c r="B18" s="25">
        <v>99</v>
      </c>
      <c r="C18" s="30">
        <v>300</v>
      </c>
      <c r="D18" s="25">
        <v>0</v>
      </c>
      <c r="E18" s="30">
        <v>12</v>
      </c>
      <c r="F18" s="32">
        <v>12</v>
      </c>
      <c r="G18" s="30">
        <v>17</v>
      </c>
      <c r="H18" s="33">
        <f t="shared" si="0"/>
        <v>440</v>
      </c>
    </row>
    <row r="19" spans="1:8" ht="15">
      <c r="A19" s="22" t="s">
        <v>792</v>
      </c>
      <c r="B19" s="25">
        <v>1</v>
      </c>
      <c r="C19" s="30">
        <v>1</v>
      </c>
      <c r="D19" s="25">
        <v>0</v>
      </c>
      <c r="E19" s="30">
        <v>0</v>
      </c>
      <c r="F19" s="32">
        <v>0</v>
      </c>
      <c r="G19" s="30">
        <v>11</v>
      </c>
      <c r="H19" s="33">
        <f t="shared" si="0"/>
        <v>13</v>
      </c>
    </row>
    <row r="20" spans="1:8" ht="15">
      <c r="A20" s="22" t="s">
        <v>793</v>
      </c>
      <c r="B20" s="25">
        <v>99</v>
      </c>
      <c r="C20" s="30">
        <v>300</v>
      </c>
      <c r="D20" s="25">
        <v>0</v>
      </c>
      <c r="E20" s="30">
        <v>1</v>
      </c>
      <c r="F20" s="32">
        <v>3</v>
      </c>
      <c r="G20" s="30">
        <v>17</v>
      </c>
      <c r="H20" s="33">
        <f t="shared" si="0"/>
        <v>420</v>
      </c>
    </row>
    <row r="21" spans="1:8" ht="15">
      <c r="A21" s="22" t="s">
        <v>794</v>
      </c>
      <c r="B21" s="25">
        <v>0</v>
      </c>
      <c r="C21" s="30">
        <v>0</v>
      </c>
      <c r="D21" s="25">
        <v>0</v>
      </c>
      <c r="E21" s="30">
        <v>0</v>
      </c>
      <c r="F21" s="32">
        <v>0</v>
      </c>
      <c r="G21" s="30">
        <v>0</v>
      </c>
      <c r="H21" s="33">
        <f t="shared" si="0"/>
        <v>0</v>
      </c>
    </row>
    <row r="22" spans="1:8" ht="15">
      <c r="A22" s="22" t="s">
        <v>796</v>
      </c>
      <c r="B22" s="25">
        <v>100</v>
      </c>
      <c r="C22" s="30">
        <v>301</v>
      </c>
      <c r="D22" s="30">
        <v>1</v>
      </c>
      <c r="E22" s="30">
        <v>14</v>
      </c>
      <c r="F22" s="32">
        <v>12</v>
      </c>
      <c r="G22" s="30">
        <v>27</v>
      </c>
      <c r="H22" s="33">
        <f t="shared" si="0"/>
        <v>455</v>
      </c>
    </row>
    <row r="23" spans="1:8" ht="15">
      <c r="A23" s="22" t="s">
        <v>797</v>
      </c>
      <c r="B23" s="25">
        <v>13</v>
      </c>
      <c r="C23" s="30">
        <v>44</v>
      </c>
      <c r="D23" s="30">
        <v>0</v>
      </c>
      <c r="E23" s="30">
        <v>0</v>
      </c>
      <c r="F23" s="32">
        <v>0</v>
      </c>
      <c r="G23" s="30">
        <v>41</v>
      </c>
      <c r="H23" s="33">
        <f t="shared" si="0"/>
        <v>98</v>
      </c>
    </row>
    <row r="24" spans="1:8" ht="15">
      <c r="A24" s="22" t="s">
        <v>798</v>
      </c>
      <c r="B24" s="25">
        <v>29</v>
      </c>
      <c r="C24" s="30">
        <v>36</v>
      </c>
      <c r="D24" s="30">
        <v>0</v>
      </c>
      <c r="E24" s="30">
        <v>2</v>
      </c>
      <c r="F24" s="32">
        <v>3</v>
      </c>
      <c r="G24" s="30">
        <v>41</v>
      </c>
      <c r="H24" s="33">
        <f t="shared" si="0"/>
        <v>111</v>
      </c>
    </row>
    <row r="25" spans="1:8" ht="15">
      <c r="A25" s="22" t="s">
        <v>799</v>
      </c>
      <c r="B25" s="25">
        <v>99</v>
      </c>
      <c r="C25" s="30">
        <v>304</v>
      </c>
      <c r="D25" s="30">
        <v>1</v>
      </c>
      <c r="E25" s="30">
        <v>14</v>
      </c>
      <c r="F25" s="32">
        <v>12</v>
      </c>
      <c r="G25" s="30">
        <v>35</v>
      </c>
      <c r="H25" s="33">
        <f t="shared" si="0"/>
        <v>465</v>
      </c>
    </row>
    <row r="26" spans="1:8" ht="15">
      <c r="A26" s="22" t="s">
        <v>800</v>
      </c>
      <c r="B26" s="25">
        <v>16</v>
      </c>
      <c r="C26" s="30">
        <v>39</v>
      </c>
      <c r="D26" s="30">
        <v>1</v>
      </c>
      <c r="E26" s="30">
        <v>3</v>
      </c>
      <c r="F26" s="32">
        <v>3</v>
      </c>
      <c r="G26" s="30">
        <v>32</v>
      </c>
      <c r="H26" s="33">
        <f t="shared" si="0"/>
        <v>94</v>
      </c>
    </row>
    <row r="27" spans="1:8" ht="15">
      <c r="A27" s="22" t="s">
        <v>801</v>
      </c>
      <c r="B27" s="25">
        <v>99</v>
      </c>
      <c r="C27" s="30">
        <v>300</v>
      </c>
      <c r="D27" s="30">
        <v>1</v>
      </c>
      <c r="E27" s="30">
        <v>4</v>
      </c>
      <c r="F27" s="32">
        <v>3</v>
      </c>
      <c r="G27" s="30">
        <v>33</v>
      </c>
      <c r="H27" s="33">
        <f t="shared" si="0"/>
        <v>440</v>
      </c>
    </row>
    <row r="28" spans="1:8" ht="15">
      <c r="A28" s="22" t="s">
        <v>802</v>
      </c>
      <c r="B28" s="25">
        <v>13</v>
      </c>
      <c r="C28" s="30">
        <v>46</v>
      </c>
      <c r="D28" s="30">
        <v>1</v>
      </c>
      <c r="E28" s="30">
        <v>3</v>
      </c>
      <c r="F28" s="32">
        <v>0</v>
      </c>
      <c r="G28" s="30">
        <v>32</v>
      </c>
      <c r="H28" s="33">
        <f t="shared" si="0"/>
        <v>95</v>
      </c>
    </row>
    <row r="29" spans="1:8" ht="15">
      <c r="A29" s="19" t="s">
        <v>804</v>
      </c>
      <c r="B29" s="25">
        <v>0</v>
      </c>
      <c r="C29" s="30">
        <v>1</v>
      </c>
      <c r="D29" s="25">
        <v>0</v>
      </c>
      <c r="E29" s="30">
        <v>0</v>
      </c>
      <c r="F29" s="32">
        <v>0</v>
      </c>
      <c r="G29" s="30">
        <v>0</v>
      </c>
      <c r="H29" s="33">
        <f t="shared" si="0"/>
        <v>1</v>
      </c>
    </row>
    <row r="30" spans="1:8" ht="15">
      <c r="A30" s="19" t="s">
        <v>805</v>
      </c>
      <c r="B30" s="25">
        <v>0</v>
      </c>
      <c r="C30" s="25">
        <v>1</v>
      </c>
      <c r="D30" s="25">
        <v>0</v>
      </c>
      <c r="E30" s="30">
        <v>0</v>
      </c>
      <c r="F30" s="32">
        <v>0</v>
      </c>
      <c r="G30" s="25">
        <v>0</v>
      </c>
      <c r="H30" s="33">
        <f t="shared" si="0"/>
        <v>1</v>
      </c>
    </row>
    <row r="31" spans="1:8" ht="15">
      <c r="A31" s="19" t="s">
        <v>806</v>
      </c>
      <c r="B31" s="25">
        <v>0</v>
      </c>
      <c r="C31" s="25">
        <v>4</v>
      </c>
      <c r="D31" s="25">
        <v>0</v>
      </c>
      <c r="E31" s="30">
        <v>0</v>
      </c>
      <c r="F31" s="32">
        <v>0</v>
      </c>
      <c r="G31" s="25">
        <v>0</v>
      </c>
      <c r="H31" s="33">
        <f t="shared" si="0"/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K399"/>
  <sheetViews>
    <sheetView zoomScalePageLayoutView="0" workbookViewId="0" topLeftCell="A376">
      <selection activeCell="C405" sqref="C405"/>
    </sheetView>
  </sheetViews>
  <sheetFormatPr defaultColWidth="9.140625" defaultRowHeight="15"/>
  <cols>
    <col min="1" max="1" width="4.421875" style="0" customWidth="1"/>
    <col min="2" max="2" width="30.7109375" style="0" customWidth="1"/>
    <col min="3" max="4" width="35.57421875" style="0" customWidth="1"/>
    <col min="5" max="6" width="8.7109375" style="0" customWidth="1"/>
    <col min="7" max="36" width="2.7109375" style="10" customWidth="1"/>
  </cols>
  <sheetData>
    <row r="1" spans="2:36" s="4" customFormat="1" ht="49.5" customHeight="1">
      <c r="B1" s="5"/>
      <c r="C1" s="5"/>
      <c r="D1" s="5"/>
      <c r="E1" s="52" t="s">
        <v>1129</v>
      </c>
      <c r="F1" s="52"/>
      <c r="G1" s="54" t="s">
        <v>780</v>
      </c>
      <c r="H1" s="54"/>
      <c r="I1" s="54"/>
      <c r="J1" s="54"/>
      <c r="K1" s="54"/>
      <c r="L1" s="54"/>
      <c r="M1" s="54"/>
      <c r="N1" s="54" t="s">
        <v>786</v>
      </c>
      <c r="O1" s="54"/>
      <c r="P1" s="54"/>
      <c r="Q1" s="54"/>
      <c r="R1" s="54"/>
      <c r="S1" s="54" t="s">
        <v>795</v>
      </c>
      <c r="T1" s="54"/>
      <c r="U1" s="54"/>
      <c r="V1" s="54"/>
      <c r="W1" s="54"/>
      <c r="X1" s="54"/>
      <c r="Y1" s="54"/>
      <c r="Z1" s="54"/>
      <c r="AA1" s="54" t="s">
        <v>803</v>
      </c>
      <c r="AB1" s="54"/>
      <c r="AC1" s="54"/>
      <c r="AD1" s="54"/>
      <c r="AE1" s="54"/>
      <c r="AF1" s="54"/>
      <c r="AG1" s="54"/>
      <c r="AH1" s="54" t="s">
        <v>807</v>
      </c>
      <c r="AI1" s="54"/>
      <c r="AJ1" s="54"/>
    </row>
    <row r="2" spans="2:36" s="3" customFormat="1" ht="69.75" customHeight="1">
      <c r="B2" s="6"/>
      <c r="C2" s="6"/>
      <c r="D2" s="6"/>
      <c r="E2" s="52"/>
      <c r="F2" s="52"/>
      <c r="G2" s="12" t="s">
        <v>773</v>
      </c>
      <c r="H2" s="12" t="s">
        <v>774</v>
      </c>
      <c r="I2" s="12" t="s">
        <v>775</v>
      </c>
      <c r="J2" s="12" t="s">
        <v>776</v>
      </c>
      <c r="K2" s="12" t="s">
        <v>777</v>
      </c>
      <c r="L2" s="12" t="s">
        <v>778</v>
      </c>
      <c r="M2" s="12" t="s">
        <v>779</v>
      </c>
      <c r="N2" s="12" t="s">
        <v>781</v>
      </c>
      <c r="O2" s="12" t="s">
        <v>782</v>
      </c>
      <c r="P2" s="12" t="s">
        <v>783</v>
      </c>
      <c r="Q2" s="12" t="s">
        <v>784</v>
      </c>
      <c r="R2" s="12" t="s">
        <v>785</v>
      </c>
      <c r="S2" s="12" t="s">
        <v>787</v>
      </c>
      <c r="T2" s="12" t="s">
        <v>788</v>
      </c>
      <c r="U2" s="12" t="s">
        <v>789</v>
      </c>
      <c r="V2" s="12" t="s">
        <v>790</v>
      </c>
      <c r="W2" s="12" t="s">
        <v>791</v>
      </c>
      <c r="X2" s="12" t="s">
        <v>792</v>
      </c>
      <c r="Y2" s="12" t="s">
        <v>793</v>
      </c>
      <c r="Z2" s="12" t="s">
        <v>794</v>
      </c>
      <c r="AA2" s="12" t="s">
        <v>796</v>
      </c>
      <c r="AB2" s="12" t="s">
        <v>797</v>
      </c>
      <c r="AC2" s="12" t="s">
        <v>798</v>
      </c>
      <c r="AD2" s="12" t="s">
        <v>799</v>
      </c>
      <c r="AE2" s="12" t="s">
        <v>800</v>
      </c>
      <c r="AF2" s="12" t="s">
        <v>801</v>
      </c>
      <c r="AG2" s="12" t="s">
        <v>802</v>
      </c>
      <c r="AH2" s="12" t="s">
        <v>804</v>
      </c>
      <c r="AI2" s="12" t="s">
        <v>805</v>
      </c>
      <c r="AJ2" s="12" t="s">
        <v>806</v>
      </c>
    </row>
    <row r="3" spans="2:36" ht="15.75">
      <c r="B3" s="2" t="s">
        <v>1014</v>
      </c>
      <c r="C3" s="2" t="s">
        <v>185</v>
      </c>
      <c r="D3" s="2" t="s">
        <v>1015</v>
      </c>
      <c r="E3" s="2" t="s">
        <v>1594</v>
      </c>
      <c r="F3" s="2" t="s">
        <v>1595</v>
      </c>
      <c r="G3" s="53" t="s">
        <v>1597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5">
      <c r="A4" s="8">
        <v>1</v>
      </c>
      <c r="B4" s="1" t="s">
        <v>217</v>
      </c>
      <c r="C4" s="1" t="s">
        <v>216</v>
      </c>
      <c r="D4" s="1"/>
      <c r="E4" s="1"/>
      <c r="F4" s="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>
        <v>1</v>
      </c>
      <c r="X4" s="11"/>
      <c r="Y4" s="11">
        <v>1</v>
      </c>
      <c r="Z4" s="11"/>
      <c r="AA4" s="11">
        <v>1</v>
      </c>
      <c r="AB4" s="11"/>
      <c r="AC4" s="11"/>
      <c r="AD4" s="11">
        <v>1</v>
      </c>
      <c r="AE4" s="11"/>
      <c r="AF4" s="11">
        <v>1</v>
      </c>
      <c r="AG4" s="11"/>
      <c r="AH4" s="11"/>
      <c r="AI4" s="11"/>
      <c r="AJ4" s="11"/>
    </row>
    <row r="5" spans="1:36" ht="15">
      <c r="A5" s="8">
        <v>2</v>
      </c>
      <c r="B5" s="1" t="s">
        <v>219</v>
      </c>
      <c r="C5" s="1" t="s">
        <v>218</v>
      </c>
      <c r="D5" s="1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>
        <v>1</v>
      </c>
      <c r="X5" s="11"/>
      <c r="Y5" s="11">
        <v>1</v>
      </c>
      <c r="Z5" s="11"/>
      <c r="AA5" s="11">
        <v>1</v>
      </c>
      <c r="AB5" s="11"/>
      <c r="AC5" s="11"/>
      <c r="AD5" s="11">
        <v>1</v>
      </c>
      <c r="AE5" s="11"/>
      <c r="AF5" s="11">
        <v>1</v>
      </c>
      <c r="AG5" s="11"/>
      <c r="AH5" s="11"/>
      <c r="AI5" s="11"/>
      <c r="AJ5" s="11"/>
    </row>
    <row r="6" spans="1:36" ht="15">
      <c r="A6" s="8">
        <v>3</v>
      </c>
      <c r="B6" s="1" t="s">
        <v>221</v>
      </c>
      <c r="C6" s="1" t="s">
        <v>220</v>
      </c>
      <c r="D6" s="1"/>
      <c r="E6" s="1"/>
      <c r="F6" s="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1</v>
      </c>
      <c r="X6" s="11"/>
      <c r="Y6" s="11">
        <v>1</v>
      </c>
      <c r="Z6" s="11"/>
      <c r="AA6" s="11">
        <v>1</v>
      </c>
      <c r="AB6" s="11"/>
      <c r="AC6" s="11"/>
      <c r="AD6" s="11">
        <v>1</v>
      </c>
      <c r="AE6" s="11"/>
      <c r="AF6" s="11">
        <v>1</v>
      </c>
      <c r="AG6" s="11"/>
      <c r="AH6" s="11"/>
      <c r="AI6" s="11"/>
      <c r="AJ6" s="11"/>
    </row>
    <row r="7" spans="1:36" ht="15">
      <c r="A7" s="8">
        <v>4</v>
      </c>
      <c r="B7" s="1" t="s">
        <v>1567</v>
      </c>
      <c r="C7" s="1" t="s">
        <v>1566</v>
      </c>
      <c r="D7" s="1"/>
      <c r="E7" s="1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>
        <v>1</v>
      </c>
      <c r="AC7" s="11">
        <v>1</v>
      </c>
      <c r="AD7" s="11"/>
      <c r="AE7" s="11">
        <v>1</v>
      </c>
      <c r="AF7" s="11"/>
      <c r="AG7" s="11">
        <v>1</v>
      </c>
      <c r="AH7" s="11"/>
      <c r="AI7" s="11"/>
      <c r="AJ7" s="11"/>
    </row>
    <row r="8" spans="1:36" ht="15">
      <c r="A8" s="8">
        <v>5</v>
      </c>
      <c r="B8" s="1" t="s">
        <v>1252</v>
      </c>
      <c r="C8" s="1" t="s">
        <v>1253</v>
      </c>
      <c r="D8" s="1"/>
      <c r="E8" s="1"/>
      <c r="F8" s="1"/>
      <c r="G8" s="11"/>
      <c r="H8" s="11"/>
      <c r="I8" s="11"/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>
      <c r="A9" s="8">
        <v>6</v>
      </c>
      <c r="B9" s="1" t="s">
        <v>275</v>
      </c>
      <c r="C9" s="1" t="s">
        <v>274</v>
      </c>
      <c r="D9" s="1"/>
      <c r="E9" s="1"/>
      <c r="F9" s="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</v>
      </c>
      <c r="X9" s="11"/>
      <c r="Y9" s="11">
        <v>1</v>
      </c>
      <c r="Z9" s="11"/>
      <c r="AA9" s="11">
        <v>1</v>
      </c>
      <c r="AB9" s="11"/>
      <c r="AC9" s="11"/>
      <c r="AD9" s="11">
        <v>1</v>
      </c>
      <c r="AE9" s="11"/>
      <c r="AF9" s="11">
        <v>1</v>
      </c>
      <c r="AG9" s="11"/>
      <c r="AH9" s="11"/>
      <c r="AI9" s="11"/>
      <c r="AJ9" s="11"/>
    </row>
    <row r="10" spans="1:36" ht="15">
      <c r="A10" s="8">
        <v>7</v>
      </c>
      <c r="B10" s="1" t="s">
        <v>366</v>
      </c>
      <c r="C10" s="1" t="s">
        <v>365</v>
      </c>
      <c r="D10" s="1"/>
      <c r="E10" s="1"/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1</v>
      </c>
      <c r="X10" s="11"/>
      <c r="Y10" s="11">
        <v>1</v>
      </c>
      <c r="Z10" s="11"/>
      <c r="AA10" s="11">
        <v>1</v>
      </c>
      <c r="AB10" s="11"/>
      <c r="AC10" s="11"/>
      <c r="AD10" s="11">
        <v>1</v>
      </c>
      <c r="AE10" s="11"/>
      <c r="AF10" s="11">
        <v>1</v>
      </c>
      <c r="AG10" s="11"/>
      <c r="AH10" s="11"/>
      <c r="AI10" s="11"/>
      <c r="AJ10" s="11"/>
    </row>
    <row r="11" spans="1:36" ht="15">
      <c r="A11" s="8">
        <v>8</v>
      </c>
      <c r="B11" s="1" t="s">
        <v>495</v>
      </c>
      <c r="C11" s="1" t="s">
        <v>494</v>
      </c>
      <c r="D11" s="1"/>
      <c r="E11" s="1"/>
      <c r="F11" s="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1</v>
      </c>
      <c r="X11" s="11"/>
      <c r="Y11" s="11">
        <v>1</v>
      </c>
      <c r="Z11" s="11"/>
      <c r="AA11" s="11">
        <v>1</v>
      </c>
      <c r="AB11" s="11"/>
      <c r="AC11" s="11"/>
      <c r="AD11" s="11">
        <v>1</v>
      </c>
      <c r="AE11" s="11"/>
      <c r="AF11" s="11">
        <v>1</v>
      </c>
      <c r="AG11" s="11"/>
      <c r="AH11" s="11"/>
      <c r="AI11" s="11"/>
      <c r="AJ11" s="11"/>
    </row>
    <row r="12" spans="1:36" ht="15">
      <c r="A12" s="8">
        <v>9</v>
      </c>
      <c r="B12" s="1" t="s">
        <v>1479</v>
      </c>
      <c r="C12" s="1"/>
      <c r="D12" s="1"/>
      <c r="E12" s="1"/>
      <c r="F12" s="1"/>
      <c r="G12" s="11"/>
      <c r="H12" s="11">
        <v>1</v>
      </c>
      <c r="I12" s="11">
        <v>1</v>
      </c>
      <c r="J12" s="11">
        <v>1</v>
      </c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">
      <c r="A13" s="8">
        <v>10</v>
      </c>
      <c r="B13" s="1" t="s">
        <v>1480</v>
      </c>
      <c r="C13" s="1"/>
      <c r="D13" s="1"/>
      <c r="E13" s="1"/>
      <c r="F13" s="1"/>
      <c r="G13" s="11"/>
      <c r="H13" s="11">
        <v>1</v>
      </c>
      <c r="I13" s="11">
        <v>1</v>
      </c>
      <c r="J13" s="11">
        <v>1</v>
      </c>
      <c r="K13" s="11"/>
      <c r="L13" s="11">
        <v>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5">
      <c r="A14" s="8">
        <v>11</v>
      </c>
      <c r="B14" s="1" t="s">
        <v>207</v>
      </c>
      <c r="C14" s="1" t="s">
        <v>204</v>
      </c>
      <c r="D14" s="1"/>
      <c r="E14" s="1"/>
      <c r="F14" s="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</v>
      </c>
      <c r="X14" s="11"/>
      <c r="Y14" s="11">
        <v>1</v>
      </c>
      <c r="Z14" s="11"/>
      <c r="AA14" s="11">
        <v>1</v>
      </c>
      <c r="AB14" s="11"/>
      <c r="AC14" s="11"/>
      <c r="AD14" s="11">
        <v>1</v>
      </c>
      <c r="AE14" s="11"/>
      <c r="AF14" s="11">
        <v>1</v>
      </c>
      <c r="AG14" s="11"/>
      <c r="AH14" s="11"/>
      <c r="AI14" s="11"/>
      <c r="AJ14" s="11"/>
    </row>
    <row r="15" spans="1:36" ht="15">
      <c r="A15" s="8">
        <v>12</v>
      </c>
      <c r="B15" s="1" t="s">
        <v>206</v>
      </c>
      <c r="C15" s="1" t="s">
        <v>205</v>
      </c>
      <c r="D15" s="1"/>
      <c r="E15" s="1"/>
      <c r="F15" s="1"/>
      <c r="G15" s="11"/>
      <c r="H15" s="11"/>
      <c r="I15" s="11"/>
      <c r="J15" s="11"/>
      <c r="K15" s="11"/>
      <c r="L15" s="11"/>
      <c r="M15" s="11"/>
      <c r="N15" s="11">
        <v>1</v>
      </c>
      <c r="O15" s="11"/>
      <c r="P15" s="11"/>
      <c r="Q15" s="11"/>
      <c r="R15" s="11"/>
      <c r="S15" s="11"/>
      <c r="T15" s="11"/>
      <c r="U15" s="11"/>
      <c r="V15" s="11"/>
      <c r="W15" s="11">
        <v>1</v>
      </c>
      <c r="X15" s="11"/>
      <c r="Y15" s="11">
        <v>1</v>
      </c>
      <c r="Z15" s="11"/>
      <c r="AA15" s="11">
        <v>1</v>
      </c>
      <c r="AB15" s="11"/>
      <c r="AC15" s="11"/>
      <c r="AD15" s="11">
        <v>1</v>
      </c>
      <c r="AE15" s="11"/>
      <c r="AF15" s="11">
        <v>1</v>
      </c>
      <c r="AG15" s="11"/>
      <c r="AH15" s="11"/>
      <c r="AI15" s="11"/>
      <c r="AJ15" s="11"/>
    </row>
    <row r="16" spans="1:36" ht="15">
      <c r="A16" s="8">
        <v>13</v>
      </c>
      <c r="B16" s="1" t="s">
        <v>958</v>
      </c>
      <c r="C16" s="1" t="s">
        <v>1254</v>
      </c>
      <c r="D16" s="1"/>
      <c r="E16" s="1"/>
      <c r="F16" s="1"/>
      <c r="G16" s="11"/>
      <c r="H16" s="11">
        <v>1</v>
      </c>
      <c r="I16" s="11">
        <v>1</v>
      </c>
      <c r="J16" s="11">
        <v>1</v>
      </c>
      <c r="K16" s="11"/>
      <c r="L16" s="11">
        <v>1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5">
      <c r="A17" s="8">
        <v>14</v>
      </c>
      <c r="B17" s="1" t="s">
        <v>477</v>
      </c>
      <c r="C17" s="1" t="s">
        <v>476</v>
      </c>
      <c r="D17" s="1"/>
      <c r="E17" s="1"/>
      <c r="F17" s="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>
        <v>1</v>
      </c>
      <c r="X17" s="11"/>
      <c r="Y17" s="11">
        <v>1</v>
      </c>
      <c r="Z17" s="11"/>
      <c r="AA17" s="11">
        <v>1</v>
      </c>
      <c r="AB17" s="11"/>
      <c r="AC17" s="11"/>
      <c r="AD17" s="11">
        <v>1</v>
      </c>
      <c r="AE17" s="11"/>
      <c r="AF17" s="11">
        <v>1</v>
      </c>
      <c r="AG17" s="11"/>
      <c r="AH17" s="11"/>
      <c r="AI17" s="11"/>
      <c r="AJ17" s="11"/>
    </row>
    <row r="18" spans="1:36" ht="15">
      <c r="A18" s="8">
        <v>15</v>
      </c>
      <c r="B18" s="1" t="s">
        <v>479</v>
      </c>
      <c r="C18" s="1" t="s">
        <v>478</v>
      </c>
      <c r="D18" s="1"/>
      <c r="E18" s="1"/>
      <c r="F18" s="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1</v>
      </c>
      <c r="X18" s="11"/>
      <c r="Y18" s="11">
        <v>1</v>
      </c>
      <c r="Z18" s="11"/>
      <c r="AA18" s="11">
        <v>1</v>
      </c>
      <c r="AB18" s="11"/>
      <c r="AC18" s="11"/>
      <c r="AD18" s="11">
        <v>1</v>
      </c>
      <c r="AE18" s="11"/>
      <c r="AF18" s="11">
        <v>1</v>
      </c>
      <c r="AG18" s="11"/>
      <c r="AH18" s="11"/>
      <c r="AI18" s="11"/>
      <c r="AJ18" s="11"/>
    </row>
    <row r="19" spans="1:36" ht="15">
      <c r="A19" s="8">
        <v>16</v>
      </c>
      <c r="B19" s="1" t="s">
        <v>481</v>
      </c>
      <c r="C19" s="1" t="s">
        <v>480</v>
      </c>
      <c r="D19" s="1"/>
      <c r="E19" s="1"/>
      <c r="F19" s="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1</v>
      </c>
      <c r="X19" s="11"/>
      <c r="Y19" s="11">
        <v>1</v>
      </c>
      <c r="Z19" s="11"/>
      <c r="AA19" s="11">
        <v>1</v>
      </c>
      <c r="AB19" s="11"/>
      <c r="AC19" s="11"/>
      <c r="AD19" s="11">
        <v>1</v>
      </c>
      <c r="AE19" s="11"/>
      <c r="AF19" s="11">
        <v>1</v>
      </c>
      <c r="AG19" s="11"/>
      <c r="AH19" s="11"/>
      <c r="AI19" s="11"/>
      <c r="AJ19" s="11"/>
    </row>
    <row r="20" spans="1:36" ht="15">
      <c r="A20" s="8">
        <v>17</v>
      </c>
      <c r="B20" s="1" t="s">
        <v>483</v>
      </c>
      <c r="C20" s="1" t="s">
        <v>482</v>
      </c>
      <c r="D20" s="1"/>
      <c r="E20" s="1"/>
      <c r="F20" s="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v>1</v>
      </c>
      <c r="X20" s="11"/>
      <c r="Y20" s="11">
        <v>1</v>
      </c>
      <c r="Z20" s="11"/>
      <c r="AA20" s="11">
        <v>1</v>
      </c>
      <c r="AB20" s="11"/>
      <c r="AC20" s="11"/>
      <c r="AD20" s="11">
        <v>1</v>
      </c>
      <c r="AE20" s="11"/>
      <c r="AF20" s="11">
        <v>1</v>
      </c>
      <c r="AG20" s="11"/>
      <c r="AH20" s="11"/>
      <c r="AI20" s="11"/>
      <c r="AJ20" s="11"/>
    </row>
    <row r="21" spans="1:36" ht="15">
      <c r="A21" s="8">
        <v>18</v>
      </c>
      <c r="B21" s="1" t="s">
        <v>485</v>
      </c>
      <c r="C21" s="1" t="s">
        <v>484</v>
      </c>
      <c r="D21" s="1"/>
      <c r="E21" s="1"/>
      <c r="F21" s="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1</v>
      </c>
      <c r="X21" s="11"/>
      <c r="Y21" s="11">
        <v>1</v>
      </c>
      <c r="Z21" s="11"/>
      <c r="AA21" s="11">
        <v>1</v>
      </c>
      <c r="AB21" s="11"/>
      <c r="AC21" s="11"/>
      <c r="AD21" s="11">
        <v>1</v>
      </c>
      <c r="AE21" s="11"/>
      <c r="AF21" s="11">
        <v>1</v>
      </c>
      <c r="AG21" s="11"/>
      <c r="AH21" s="11"/>
      <c r="AI21" s="11"/>
      <c r="AJ21" s="11"/>
    </row>
    <row r="22" spans="1:36" ht="15">
      <c r="A22" s="8">
        <v>19</v>
      </c>
      <c r="B22" s="1" t="s">
        <v>679</v>
      </c>
      <c r="C22" s="1" t="s">
        <v>678</v>
      </c>
      <c r="D22" s="1"/>
      <c r="E22" s="1"/>
      <c r="F22" s="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</v>
      </c>
      <c r="X22" s="11"/>
      <c r="Y22" s="11">
        <v>1</v>
      </c>
      <c r="Z22" s="11"/>
      <c r="AA22" s="11">
        <v>1</v>
      </c>
      <c r="AB22" s="11"/>
      <c r="AC22" s="11"/>
      <c r="AD22" s="11">
        <v>1</v>
      </c>
      <c r="AE22" s="11"/>
      <c r="AF22" s="11">
        <v>1</v>
      </c>
      <c r="AG22" s="11"/>
      <c r="AH22" s="11"/>
      <c r="AI22" s="11"/>
      <c r="AJ22" s="11"/>
    </row>
    <row r="23" spans="1:36" ht="15">
      <c r="A23" s="8">
        <v>20</v>
      </c>
      <c r="B23" s="1" t="s">
        <v>701</v>
      </c>
      <c r="C23" s="1" t="s">
        <v>700</v>
      </c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</v>
      </c>
      <c r="X23" s="11"/>
      <c r="Y23" s="11">
        <v>1</v>
      </c>
      <c r="Z23" s="11"/>
      <c r="AA23" s="11">
        <v>1</v>
      </c>
      <c r="AB23" s="11"/>
      <c r="AC23" s="11"/>
      <c r="AD23" s="11">
        <v>1</v>
      </c>
      <c r="AE23" s="11"/>
      <c r="AF23" s="11">
        <v>1</v>
      </c>
      <c r="AG23" s="11"/>
      <c r="AH23" s="11"/>
      <c r="AI23" s="11"/>
      <c r="AJ23" s="11"/>
    </row>
    <row r="24" spans="1:36" ht="15">
      <c r="A24" s="8">
        <v>21</v>
      </c>
      <c r="B24" s="1" t="s">
        <v>633</v>
      </c>
      <c r="C24" s="1" t="s">
        <v>632</v>
      </c>
      <c r="D24" s="1"/>
      <c r="E24" s="1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</v>
      </c>
      <c r="X24" s="11"/>
      <c r="Y24" s="11">
        <v>1</v>
      </c>
      <c r="Z24" s="11"/>
      <c r="AA24" s="11">
        <v>1</v>
      </c>
      <c r="AB24" s="11"/>
      <c r="AC24" s="11"/>
      <c r="AD24" s="11">
        <v>1</v>
      </c>
      <c r="AE24" s="11"/>
      <c r="AF24" s="11">
        <v>1</v>
      </c>
      <c r="AG24" s="11"/>
      <c r="AH24" s="11"/>
      <c r="AI24" s="11"/>
      <c r="AJ24" s="11"/>
    </row>
    <row r="25" spans="1:36" ht="15">
      <c r="A25" s="8">
        <v>22</v>
      </c>
      <c r="B25" s="1" t="s">
        <v>1481</v>
      </c>
      <c r="C25" s="1"/>
      <c r="D25" s="1"/>
      <c r="E25" s="1"/>
      <c r="F25" s="1"/>
      <c r="G25" s="11"/>
      <c r="H25" s="11">
        <v>1</v>
      </c>
      <c r="I25" s="11">
        <v>1</v>
      </c>
      <c r="J25" s="11">
        <v>1</v>
      </c>
      <c r="K25" s="11"/>
      <c r="L25" s="11">
        <v>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5">
      <c r="A26" s="8">
        <v>23</v>
      </c>
      <c r="B26" s="1" t="s">
        <v>629</v>
      </c>
      <c r="C26" s="1" t="s">
        <v>628</v>
      </c>
      <c r="D26" s="1"/>
      <c r="E26" s="1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v>1</v>
      </c>
      <c r="X26" s="11"/>
      <c r="Y26" s="11">
        <v>1</v>
      </c>
      <c r="Z26" s="11"/>
      <c r="AA26" s="11">
        <v>1</v>
      </c>
      <c r="AB26" s="11"/>
      <c r="AC26" s="11"/>
      <c r="AD26" s="11">
        <v>1</v>
      </c>
      <c r="AE26" s="11"/>
      <c r="AF26" s="11">
        <v>1</v>
      </c>
      <c r="AG26" s="11"/>
      <c r="AH26" s="11"/>
      <c r="AI26" s="11"/>
      <c r="AJ26" s="11"/>
    </row>
    <row r="27" spans="1:36" ht="15">
      <c r="A27" s="8">
        <v>24</v>
      </c>
      <c r="B27" s="1" t="s">
        <v>631</v>
      </c>
      <c r="C27" s="1" t="s">
        <v>630</v>
      </c>
      <c r="D27" s="1"/>
      <c r="E27" s="1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</v>
      </c>
      <c r="X27" s="11"/>
      <c r="Y27" s="11">
        <v>1</v>
      </c>
      <c r="Z27" s="11"/>
      <c r="AA27" s="11">
        <v>1</v>
      </c>
      <c r="AB27" s="11"/>
      <c r="AC27" s="11"/>
      <c r="AD27" s="11">
        <v>1</v>
      </c>
      <c r="AE27" s="11"/>
      <c r="AF27" s="11">
        <v>1</v>
      </c>
      <c r="AG27" s="11"/>
      <c r="AH27" s="11"/>
      <c r="AI27" s="11"/>
      <c r="AJ27" s="11"/>
    </row>
    <row r="28" spans="1:36" ht="15">
      <c r="A28" s="8">
        <v>25</v>
      </c>
      <c r="B28" s="1" t="s">
        <v>527</v>
      </c>
      <c r="C28" s="1" t="s">
        <v>526</v>
      </c>
      <c r="D28" s="1"/>
      <c r="E28" s="1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v>1</v>
      </c>
      <c r="X28" s="11"/>
      <c r="Y28" s="11">
        <v>1</v>
      </c>
      <c r="Z28" s="11"/>
      <c r="AA28" s="11">
        <v>1</v>
      </c>
      <c r="AB28" s="11"/>
      <c r="AC28" s="11"/>
      <c r="AD28" s="11">
        <v>1</v>
      </c>
      <c r="AE28" s="11"/>
      <c r="AF28" s="11">
        <v>1</v>
      </c>
      <c r="AG28" s="11"/>
      <c r="AH28" s="11"/>
      <c r="AI28" s="11"/>
      <c r="AJ28" s="11"/>
    </row>
    <row r="29" spans="1:36" ht="15">
      <c r="A29" s="8">
        <v>26</v>
      </c>
      <c r="B29" s="1" t="s">
        <v>535</v>
      </c>
      <c r="C29" s="1" t="s">
        <v>534</v>
      </c>
      <c r="D29" s="1"/>
      <c r="E29" s="1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>
        <v>1</v>
      </c>
      <c r="X29" s="11"/>
      <c r="Y29" s="11">
        <v>1</v>
      </c>
      <c r="Z29" s="11"/>
      <c r="AA29" s="11">
        <v>1</v>
      </c>
      <c r="AB29" s="11"/>
      <c r="AC29" s="11"/>
      <c r="AD29" s="11">
        <v>1</v>
      </c>
      <c r="AE29" s="11"/>
      <c r="AF29" s="11">
        <v>1</v>
      </c>
      <c r="AG29" s="11"/>
      <c r="AH29" s="11"/>
      <c r="AI29" s="11"/>
      <c r="AJ29" s="11"/>
    </row>
    <row r="30" spans="1:36" ht="15">
      <c r="A30" s="8">
        <v>27</v>
      </c>
      <c r="B30" s="1" t="s">
        <v>529</v>
      </c>
      <c r="C30" s="1" t="s">
        <v>528</v>
      </c>
      <c r="D30" s="1"/>
      <c r="E30" s="1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1</v>
      </c>
      <c r="X30" s="11"/>
      <c r="Y30" s="11">
        <v>1</v>
      </c>
      <c r="Z30" s="11"/>
      <c r="AA30" s="11">
        <v>1</v>
      </c>
      <c r="AB30" s="11"/>
      <c r="AC30" s="11"/>
      <c r="AD30" s="11">
        <v>1</v>
      </c>
      <c r="AE30" s="11"/>
      <c r="AF30" s="11">
        <v>1</v>
      </c>
      <c r="AG30" s="11"/>
      <c r="AH30" s="11"/>
      <c r="AI30" s="11"/>
      <c r="AJ30" s="11"/>
    </row>
    <row r="31" spans="1:36" ht="15">
      <c r="A31" s="8">
        <v>28</v>
      </c>
      <c r="B31" s="1" t="s">
        <v>531</v>
      </c>
      <c r="C31" s="1" t="s">
        <v>530</v>
      </c>
      <c r="D31" s="1"/>
      <c r="E31" s="1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>
        <v>1</v>
      </c>
      <c r="X31" s="11"/>
      <c r="Y31" s="11">
        <v>1</v>
      </c>
      <c r="Z31" s="11"/>
      <c r="AA31" s="11">
        <v>1</v>
      </c>
      <c r="AB31" s="11"/>
      <c r="AC31" s="11"/>
      <c r="AD31" s="11">
        <v>1</v>
      </c>
      <c r="AE31" s="11"/>
      <c r="AF31" s="11">
        <v>1</v>
      </c>
      <c r="AG31" s="11"/>
      <c r="AH31" s="11"/>
      <c r="AI31" s="11"/>
      <c r="AJ31" s="11"/>
    </row>
    <row r="32" spans="1:36" ht="15">
      <c r="A32" s="8">
        <v>29</v>
      </c>
      <c r="B32" s="1" t="s">
        <v>533</v>
      </c>
      <c r="C32" s="1" t="s">
        <v>532</v>
      </c>
      <c r="D32" s="1"/>
      <c r="E32" s="1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v>1</v>
      </c>
      <c r="X32" s="11"/>
      <c r="Y32" s="11">
        <v>1</v>
      </c>
      <c r="Z32" s="11"/>
      <c r="AA32" s="11">
        <v>1</v>
      </c>
      <c r="AB32" s="11">
        <v>1</v>
      </c>
      <c r="AC32" s="11"/>
      <c r="AD32" s="11">
        <v>1</v>
      </c>
      <c r="AE32" s="11"/>
      <c r="AF32" s="11">
        <v>1</v>
      </c>
      <c r="AG32" s="11">
        <v>1</v>
      </c>
      <c r="AH32" s="11"/>
      <c r="AI32" s="11"/>
      <c r="AJ32" s="11"/>
    </row>
    <row r="33" spans="1:36" ht="15">
      <c r="A33" s="8">
        <v>30</v>
      </c>
      <c r="B33" s="1" t="s">
        <v>537</v>
      </c>
      <c r="C33" s="1" t="s">
        <v>536</v>
      </c>
      <c r="D33" s="1"/>
      <c r="E33" s="1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v>1</v>
      </c>
      <c r="X33" s="11"/>
      <c r="Y33" s="11">
        <v>1</v>
      </c>
      <c r="Z33" s="11"/>
      <c r="AA33" s="11">
        <v>1</v>
      </c>
      <c r="AB33" s="11"/>
      <c r="AC33" s="11"/>
      <c r="AD33" s="11">
        <v>1</v>
      </c>
      <c r="AE33" s="11"/>
      <c r="AF33" s="11">
        <v>1</v>
      </c>
      <c r="AG33" s="11"/>
      <c r="AH33" s="11"/>
      <c r="AI33" s="11"/>
      <c r="AJ33" s="11"/>
    </row>
    <row r="34" spans="1:36" ht="15">
      <c r="A34" s="8">
        <v>31</v>
      </c>
      <c r="B34" s="1" t="s">
        <v>539</v>
      </c>
      <c r="C34" s="1" t="s">
        <v>538</v>
      </c>
      <c r="D34" s="1"/>
      <c r="E34" s="1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>
        <v>1</v>
      </c>
      <c r="X34" s="11"/>
      <c r="Y34" s="11">
        <v>1</v>
      </c>
      <c r="Z34" s="11"/>
      <c r="AA34" s="11">
        <v>1</v>
      </c>
      <c r="AB34" s="11"/>
      <c r="AC34" s="11"/>
      <c r="AD34" s="11">
        <v>1</v>
      </c>
      <c r="AE34" s="11"/>
      <c r="AF34" s="11">
        <v>1</v>
      </c>
      <c r="AG34" s="11"/>
      <c r="AH34" s="11"/>
      <c r="AI34" s="11"/>
      <c r="AJ34" s="11"/>
    </row>
    <row r="35" spans="1:36" ht="15">
      <c r="A35" s="8">
        <v>32</v>
      </c>
      <c r="B35" s="1" t="s">
        <v>541</v>
      </c>
      <c r="C35" s="1" t="s">
        <v>540</v>
      </c>
      <c r="D35" s="1"/>
      <c r="E35" s="1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1</v>
      </c>
      <c r="X35" s="11"/>
      <c r="Y35" s="11">
        <v>1</v>
      </c>
      <c r="Z35" s="11"/>
      <c r="AA35" s="11">
        <v>1</v>
      </c>
      <c r="AB35" s="11"/>
      <c r="AC35" s="11"/>
      <c r="AD35" s="11">
        <v>1</v>
      </c>
      <c r="AE35" s="11"/>
      <c r="AF35" s="11">
        <v>1</v>
      </c>
      <c r="AG35" s="11"/>
      <c r="AH35" s="11"/>
      <c r="AI35" s="11"/>
      <c r="AJ35" s="11"/>
    </row>
    <row r="36" spans="1:36" ht="15">
      <c r="A36" s="8">
        <v>33</v>
      </c>
      <c r="B36" s="1" t="s">
        <v>543</v>
      </c>
      <c r="C36" s="1" t="s">
        <v>542</v>
      </c>
      <c r="D36" s="1"/>
      <c r="E36" s="1"/>
      <c r="F36" s="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v>1</v>
      </c>
      <c r="X36" s="11"/>
      <c r="Y36" s="11">
        <v>1</v>
      </c>
      <c r="Z36" s="11"/>
      <c r="AA36" s="11">
        <v>1</v>
      </c>
      <c r="AB36" s="11"/>
      <c r="AC36" s="11"/>
      <c r="AD36" s="11">
        <v>1</v>
      </c>
      <c r="AE36" s="11"/>
      <c r="AF36" s="11">
        <v>1</v>
      </c>
      <c r="AG36" s="11"/>
      <c r="AH36" s="11"/>
      <c r="AI36" s="11"/>
      <c r="AJ36" s="11"/>
    </row>
    <row r="37" spans="1:36" ht="15">
      <c r="A37" s="8">
        <v>34</v>
      </c>
      <c r="B37" s="1" t="s">
        <v>362</v>
      </c>
      <c r="C37" s="1" t="s">
        <v>361</v>
      </c>
      <c r="D37" s="1"/>
      <c r="E37" s="1"/>
      <c r="F37" s="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>
        <v>1</v>
      </c>
      <c r="X37" s="11"/>
      <c r="Y37" s="11">
        <v>1</v>
      </c>
      <c r="Z37" s="11"/>
      <c r="AA37" s="11">
        <v>1</v>
      </c>
      <c r="AB37" s="11"/>
      <c r="AC37" s="11"/>
      <c r="AD37" s="11">
        <v>1</v>
      </c>
      <c r="AE37" s="11"/>
      <c r="AF37" s="11">
        <v>1</v>
      </c>
      <c r="AG37" s="11"/>
      <c r="AH37" s="11"/>
      <c r="AI37" s="11"/>
      <c r="AJ37" s="11"/>
    </row>
    <row r="38" spans="1:36" ht="15">
      <c r="A38" s="8">
        <v>35</v>
      </c>
      <c r="B38" s="1" t="s">
        <v>364</v>
      </c>
      <c r="C38" s="1" t="s">
        <v>363</v>
      </c>
      <c r="D38" s="1"/>
      <c r="E38" s="1"/>
      <c r="F38" s="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>
        <v>1</v>
      </c>
      <c r="X38" s="11"/>
      <c r="Y38" s="11">
        <v>1</v>
      </c>
      <c r="Z38" s="11"/>
      <c r="AA38" s="11">
        <v>1</v>
      </c>
      <c r="AB38" s="11"/>
      <c r="AC38" s="11"/>
      <c r="AD38" s="11">
        <v>1</v>
      </c>
      <c r="AE38" s="11"/>
      <c r="AF38" s="11">
        <v>1</v>
      </c>
      <c r="AG38" s="11"/>
      <c r="AH38" s="11"/>
      <c r="AI38" s="11"/>
      <c r="AJ38" s="11"/>
    </row>
    <row r="39" spans="1:36" s="10" customFormat="1" ht="15">
      <c r="A39" s="8">
        <v>36</v>
      </c>
      <c r="B39" s="1" t="s">
        <v>283</v>
      </c>
      <c r="C39" s="1" t="s">
        <v>282</v>
      </c>
      <c r="D39" s="1"/>
      <c r="E39" s="1"/>
      <c r="F39" s="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</v>
      </c>
      <c r="X39" s="11"/>
      <c r="Y39" s="11">
        <v>1</v>
      </c>
      <c r="Z39" s="11"/>
      <c r="AA39" s="11">
        <v>1</v>
      </c>
      <c r="AB39" s="11"/>
      <c r="AC39" s="11"/>
      <c r="AD39" s="11">
        <v>1</v>
      </c>
      <c r="AE39" s="11"/>
      <c r="AF39" s="11">
        <v>1</v>
      </c>
      <c r="AG39" s="11"/>
      <c r="AH39" s="11"/>
      <c r="AI39" s="11"/>
      <c r="AJ39" s="11"/>
    </row>
    <row r="40" spans="1:36" ht="15">
      <c r="A40" s="8">
        <v>37</v>
      </c>
      <c r="B40" s="1" t="s">
        <v>1542</v>
      </c>
      <c r="C40" s="1" t="s">
        <v>1543</v>
      </c>
      <c r="D40" s="1"/>
      <c r="E40" s="1"/>
      <c r="F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>
        <v>1</v>
      </c>
      <c r="AC40" s="11">
        <v>1</v>
      </c>
      <c r="AD40" s="11"/>
      <c r="AE40" s="11">
        <v>1</v>
      </c>
      <c r="AF40" s="11"/>
      <c r="AG40" s="11">
        <v>1</v>
      </c>
      <c r="AH40" s="11"/>
      <c r="AI40" s="11"/>
      <c r="AJ40" s="11"/>
    </row>
    <row r="41" spans="1:36" ht="15">
      <c r="A41" s="8">
        <v>38</v>
      </c>
      <c r="B41" s="1" t="s">
        <v>354</v>
      </c>
      <c r="C41" s="1" t="s">
        <v>353</v>
      </c>
      <c r="D41" s="1"/>
      <c r="E41" s="1"/>
      <c r="F41" s="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1</v>
      </c>
      <c r="X41" s="11"/>
      <c r="Y41" s="11">
        <v>1</v>
      </c>
      <c r="Z41" s="11"/>
      <c r="AA41" s="11">
        <v>1</v>
      </c>
      <c r="AB41" s="11"/>
      <c r="AC41" s="11"/>
      <c r="AD41" s="11">
        <v>1</v>
      </c>
      <c r="AE41" s="11"/>
      <c r="AF41" s="11">
        <v>1</v>
      </c>
      <c r="AG41" s="11"/>
      <c r="AH41" s="11"/>
      <c r="AI41" s="11"/>
      <c r="AJ41" s="11"/>
    </row>
    <row r="42" spans="1:36" ht="15">
      <c r="A42" s="8">
        <v>39</v>
      </c>
      <c r="B42" s="1" t="s">
        <v>356</v>
      </c>
      <c r="C42" s="1" t="s">
        <v>355</v>
      </c>
      <c r="D42" s="1"/>
      <c r="E42" s="1"/>
      <c r="F42" s="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>
        <v>1</v>
      </c>
      <c r="X42" s="11"/>
      <c r="Y42" s="11">
        <v>1</v>
      </c>
      <c r="Z42" s="11"/>
      <c r="AA42" s="11">
        <v>1</v>
      </c>
      <c r="AB42" s="11"/>
      <c r="AC42" s="11"/>
      <c r="AD42" s="11">
        <v>1</v>
      </c>
      <c r="AE42" s="11"/>
      <c r="AF42" s="11">
        <v>1</v>
      </c>
      <c r="AG42" s="11"/>
      <c r="AH42" s="11"/>
      <c r="AI42" s="11"/>
      <c r="AJ42" s="11"/>
    </row>
    <row r="43" spans="1:36" ht="15">
      <c r="A43" s="8">
        <v>40</v>
      </c>
      <c r="B43" s="1" t="s">
        <v>1544</v>
      </c>
      <c r="C43" s="1" t="s">
        <v>1545</v>
      </c>
      <c r="D43" s="1"/>
      <c r="E43" s="1" t="s">
        <v>1132</v>
      </c>
      <c r="F43" s="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>
        <v>1</v>
      </c>
      <c r="AC43" s="11">
        <v>1</v>
      </c>
      <c r="AD43" s="11"/>
      <c r="AE43" s="11">
        <v>1</v>
      </c>
      <c r="AF43" s="11"/>
      <c r="AG43" s="11">
        <v>1</v>
      </c>
      <c r="AH43" s="11"/>
      <c r="AI43" s="11"/>
      <c r="AJ43" s="11"/>
    </row>
    <row r="44" spans="1:36" ht="15">
      <c r="A44" s="8">
        <v>41</v>
      </c>
      <c r="B44" s="1" t="s">
        <v>223</v>
      </c>
      <c r="C44" s="1" t="s">
        <v>222</v>
      </c>
      <c r="D44" s="1"/>
      <c r="E44" s="1"/>
      <c r="F44" s="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1</v>
      </c>
      <c r="R44" s="11"/>
      <c r="S44" s="11"/>
      <c r="T44" s="11"/>
      <c r="U44" s="11"/>
      <c r="V44" s="11"/>
      <c r="W44" s="11">
        <v>1</v>
      </c>
      <c r="X44" s="11"/>
      <c r="Y44" s="11">
        <v>1</v>
      </c>
      <c r="Z44" s="11"/>
      <c r="AA44" s="11">
        <v>1</v>
      </c>
      <c r="AB44" s="11"/>
      <c r="AC44" s="11"/>
      <c r="AD44" s="11">
        <v>1</v>
      </c>
      <c r="AE44" s="11"/>
      <c r="AF44" s="11">
        <v>1</v>
      </c>
      <c r="AG44" s="11"/>
      <c r="AH44" s="11"/>
      <c r="AI44" s="11"/>
      <c r="AJ44" s="11"/>
    </row>
    <row r="45" spans="1:36" ht="15">
      <c r="A45" s="8">
        <v>42</v>
      </c>
      <c r="B45" s="1" t="s">
        <v>187</v>
      </c>
      <c r="C45" s="1" t="s">
        <v>186</v>
      </c>
      <c r="D45" s="1"/>
      <c r="E45" s="1"/>
      <c r="F45" s="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>
        <v>1</v>
      </c>
      <c r="X45" s="11"/>
      <c r="Y45" s="11">
        <v>1</v>
      </c>
      <c r="Z45" s="11"/>
      <c r="AA45" s="11">
        <v>1</v>
      </c>
      <c r="AB45" s="11"/>
      <c r="AC45" s="11"/>
      <c r="AD45" s="11">
        <v>1</v>
      </c>
      <c r="AE45" s="11"/>
      <c r="AF45" s="11">
        <v>1</v>
      </c>
      <c r="AG45" s="11"/>
      <c r="AH45" s="11"/>
      <c r="AI45" s="11"/>
      <c r="AJ45" s="11"/>
    </row>
    <row r="46" spans="1:36" ht="15">
      <c r="A46" s="8">
        <v>43</v>
      </c>
      <c r="B46" s="1" t="s">
        <v>189</v>
      </c>
      <c r="C46" s="1" t="s">
        <v>188</v>
      </c>
      <c r="D46" s="1"/>
      <c r="E46" s="1"/>
      <c r="F46" s="1"/>
      <c r="G46" s="11"/>
      <c r="H46" s="11"/>
      <c r="I46" s="11"/>
      <c r="J46" s="11"/>
      <c r="K46" s="11"/>
      <c r="L46" s="11"/>
      <c r="M46" s="11"/>
      <c r="N46" s="11">
        <v>1</v>
      </c>
      <c r="O46" s="11"/>
      <c r="P46" s="11"/>
      <c r="Q46" s="11"/>
      <c r="R46" s="11"/>
      <c r="S46" s="11"/>
      <c r="T46" s="11"/>
      <c r="U46" s="11"/>
      <c r="V46" s="11"/>
      <c r="W46" s="11">
        <v>1</v>
      </c>
      <c r="X46" s="11"/>
      <c r="Y46" s="11">
        <v>1</v>
      </c>
      <c r="Z46" s="11"/>
      <c r="AA46" s="11">
        <v>1</v>
      </c>
      <c r="AB46" s="11"/>
      <c r="AC46" s="11"/>
      <c r="AD46" s="11">
        <v>1</v>
      </c>
      <c r="AE46" s="11"/>
      <c r="AF46" s="11">
        <v>1</v>
      </c>
      <c r="AG46" s="11"/>
      <c r="AH46" s="11"/>
      <c r="AI46" s="11"/>
      <c r="AJ46" s="11"/>
    </row>
    <row r="47" spans="1:36" ht="15">
      <c r="A47" s="8">
        <v>44</v>
      </c>
      <c r="B47" s="1" t="s">
        <v>1482</v>
      </c>
      <c r="C47" s="1"/>
      <c r="D47" s="1"/>
      <c r="E47" s="1"/>
      <c r="F47" s="1"/>
      <c r="G47" s="11"/>
      <c r="H47" s="11">
        <v>1</v>
      </c>
      <c r="I47" s="11">
        <v>1</v>
      </c>
      <c r="J47" s="11">
        <v>1</v>
      </c>
      <c r="K47" s="11"/>
      <c r="L47" s="11">
        <v>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5">
      <c r="A48" s="8">
        <v>45</v>
      </c>
      <c r="B48" s="11" t="s">
        <v>1111</v>
      </c>
      <c r="C48" s="11" t="s">
        <v>1112</v>
      </c>
      <c r="D48" s="11"/>
      <c r="E48" s="11" t="s">
        <v>1131</v>
      </c>
      <c r="F48" s="11"/>
      <c r="G48" s="11">
        <v>1</v>
      </c>
      <c r="H48" s="11">
        <v>1</v>
      </c>
      <c r="I48" s="11">
        <v>1</v>
      </c>
      <c r="J48" s="11"/>
      <c r="K48" s="11"/>
      <c r="L48" s="11">
        <v>1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>
        <v>1</v>
      </c>
      <c r="AF48" s="11"/>
      <c r="AG48" s="11">
        <v>1</v>
      </c>
      <c r="AH48" s="11">
        <v>1</v>
      </c>
      <c r="AI48" s="11">
        <v>1</v>
      </c>
      <c r="AJ48" s="11">
        <v>1</v>
      </c>
    </row>
    <row r="49" spans="1:36" ht="15">
      <c r="A49" s="8">
        <v>46</v>
      </c>
      <c r="B49" s="1" t="s">
        <v>191</v>
      </c>
      <c r="C49" s="1" t="s">
        <v>190</v>
      </c>
      <c r="D49" s="1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>
        <v>1</v>
      </c>
      <c r="X49" s="11"/>
      <c r="Y49" s="11">
        <v>1</v>
      </c>
      <c r="Z49" s="11"/>
      <c r="AA49" s="11">
        <v>1</v>
      </c>
      <c r="AB49" s="11"/>
      <c r="AC49" s="11"/>
      <c r="AD49" s="11">
        <v>1</v>
      </c>
      <c r="AE49" s="11"/>
      <c r="AF49" s="11">
        <v>1</v>
      </c>
      <c r="AG49" s="11"/>
      <c r="AH49" s="11"/>
      <c r="AI49" s="11"/>
      <c r="AJ49" s="11"/>
    </row>
    <row r="50" spans="1:36" ht="15">
      <c r="A50" s="8">
        <v>47</v>
      </c>
      <c r="B50" s="1" t="s">
        <v>1562</v>
      </c>
      <c r="C50" s="1" t="s">
        <v>1563</v>
      </c>
      <c r="D50" s="1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>
        <v>1</v>
      </c>
      <c r="AC50" s="11">
        <v>1</v>
      </c>
      <c r="AD50" s="11"/>
      <c r="AE50" s="11">
        <v>1</v>
      </c>
      <c r="AF50" s="11"/>
      <c r="AG50" s="11">
        <v>1</v>
      </c>
      <c r="AH50" s="11"/>
      <c r="AI50" s="11"/>
      <c r="AJ50" s="11"/>
    </row>
    <row r="51" spans="1:36" ht="15">
      <c r="A51" s="8">
        <v>48</v>
      </c>
      <c r="B51" s="1" t="s">
        <v>1089</v>
      </c>
      <c r="C51" s="11" t="s">
        <v>823</v>
      </c>
      <c r="D51" s="11" t="s">
        <v>1096</v>
      </c>
      <c r="E51" s="11" t="s">
        <v>1130</v>
      </c>
      <c r="F51" s="11"/>
      <c r="G51" s="11"/>
      <c r="H51" s="11">
        <v>1</v>
      </c>
      <c r="I51" s="11">
        <v>1</v>
      </c>
      <c r="J51" s="11"/>
      <c r="K51" s="11"/>
      <c r="L51" s="11">
        <v>1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5">
      <c r="A52" s="8">
        <v>49</v>
      </c>
      <c r="B52" s="1" t="s">
        <v>263</v>
      </c>
      <c r="C52" s="1" t="s">
        <v>864</v>
      </c>
      <c r="D52" s="1" t="s">
        <v>1097</v>
      </c>
      <c r="E52" s="1" t="s">
        <v>1130</v>
      </c>
      <c r="F52" s="1" t="s">
        <v>1595</v>
      </c>
      <c r="G52" s="11"/>
      <c r="H52" s="11">
        <v>1</v>
      </c>
      <c r="I52" s="11">
        <v>1</v>
      </c>
      <c r="J52" s="11">
        <v>1</v>
      </c>
      <c r="K52" s="11"/>
      <c r="L52" s="11">
        <v>1</v>
      </c>
      <c r="M52" s="11"/>
      <c r="N52" s="11">
        <v>1</v>
      </c>
      <c r="O52" s="11"/>
      <c r="P52" s="11"/>
      <c r="Q52" s="11"/>
      <c r="R52" s="11"/>
      <c r="S52" s="11"/>
      <c r="T52" s="11"/>
      <c r="U52" s="11"/>
      <c r="V52" s="11"/>
      <c r="W52" s="11">
        <v>1</v>
      </c>
      <c r="X52" s="11"/>
      <c r="Y52" s="11">
        <v>1</v>
      </c>
      <c r="Z52" s="11"/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/>
      <c r="AI52" s="11"/>
      <c r="AJ52" s="11"/>
    </row>
    <row r="53" spans="1:36" ht="15">
      <c r="A53" s="8">
        <v>50</v>
      </c>
      <c r="B53" s="1" t="s">
        <v>545</v>
      </c>
      <c r="C53" s="1" t="s">
        <v>544</v>
      </c>
      <c r="D53" s="1"/>
      <c r="E53" s="1"/>
      <c r="F53" s="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>
        <v>1</v>
      </c>
      <c r="X53" s="11"/>
      <c r="Y53" s="11">
        <v>1</v>
      </c>
      <c r="Z53" s="11"/>
      <c r="AA53" s="11">
        <v>1</v>
      </c>
      <c r="AB53" s="11"/>
      <c r="AC53" s="11"/>
      <c r="AD53" s="11">
        <v>1</v>
      </c>
      <c r="AE53" s="11"/>
      <c r="AF53" s="11">
        <v>1</v>
      </c>
      <c r="AG53" s="11"/>
      <c r="AH53" s="11"/>
      <c r="AI53" s="11"/>
      <c r="AJ53" s="11"/>
    </row>
    <row r="54" spans="1:36" ht="15">
      <c r="A54" s="8">
        <v>51</v>
      </c>
      <c r="B54" s="1" t="s">
        <v>609</v>
      </c>
      <c r="C54" s="1" t="s">
        <v>608</v>
      </c>
      <c r="D54" s="1"/>
      <c r="E54" s="1"/>
      <c r="F54" s="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>
        <v>1</v>
      </c>
      <c r="X54" s="11"/>
      <c r="Y54" s="11">
        <v>1</v>
      </c>
      <c r="Z54" s="11"/>
      <c r="AA54" s="11">
        <v>1</v>
      </c>
      <c r="AB54" s="11"/>
      <c r="AC54" s="11"/>
      <c r="AD54" s="11">
        <v>1</v>
      </c>
      <c r="AE54" s="11"/>
      <c r="AF54" s="11">
        <v>1</v>
      </c>
      <c r="AG54" s="11"/>
      <c r="AH54" s="11"/>
      <c r="AI54" s="11"/>
      <c r="AJ54" s="11"/>
    </row>
    <row r="55" spans="1:36" ht="15">
      <c r="A55" s="8">
        <v>52</v>
      </c>
      <c r="B55" s="1" t="s">
        <v>611</v>
      </c>
      <c r="C55" s="1" t="s">
        <v>610</v>
      </c>
      <c r="D55" s="1"/>
      <c r="E55" s="1"/>
      <c r="F55" s="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1</v>
      </c>
      <c r="X55" s="11"/>
      <c r="Y55" s="11">
        <v>1</v>
      </c>
      <c r="Z55" s="11"/>
      <c r="AA55" s="11">
        <v>1</v>
      </c>
      <c r="AB55" s="11"/>
      <c r="AC55" s="11"/>
      <c r="AD55" s="11">
        <v>1</v>
      </c>
      <c r="AE55" s="11"/>
      <c r="AF55" s="11">
        <v>1</v>
      </c>
      <c r="AG55" s="11"/>
      <c r="AH55" s="11"/>
      <c r="AI55" s="11"/>
      <c r="AJ55" s="11"/>
    </row>
    <row r="56" spans="1:36" ht="15">
      <c r="A56" s="8">
        <v>53</v>
      </c>
      <c r="B56" s="1" t="s">
        <v>203</v>
      </c>
      <c r="C56" s="1" t="s">
        <v>1095</v>
      </c>
      <c r="D56" s="1"/>
      <c r="E56" s="1"/>
      <c r="F56" s="1"/>
      <c r="G56" s="11"/>
      <c r="H56" s="11">
        <v>1</v>
      </c>
      <c r="I56" s="11">
        <v>1</v>
      </c>
      <c r="J56" s="11">
        <v>1</v>
      </c>
      <c r="K56" s="11"/>
      <c r="L56" s="11">
        <v>1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>
        <v>1</v>
      </c>
      <c r="X56" s="11"/>
      <c r="Y56" s="11">
        <v>1</v>
      </c>
      <c r="Z56" s="11"/>
      <c r="AA56" s="11">
        <v>1</v>
      </c>
      <c r="AB56" s="11"/>
      <c r="AC56" s="11"/>
      <c r="AD56" s="11">
        <v>1</v>
      </c>
      <c r="AE56" s="11"/>
      <c r="AF56" s="11">
        <v>1</v>
      </c>
      <c r="AG56" s="11"/>
      <c r="AH56" s="11"/>
      <c r="AI56" s="11"/>
      <c r="AJ56" s="11"/>
    </row>
    <row r="57" spans="1:36" ht="15">
      <c r="A57" s="8">
        <v>54</v>
      </c>
      <c r="B57" s="1" t="s">
        <v>547</v>
      </c>
      <c r="C57" s="1" t="s">
        <v>546</v>
      </c>
      <c r="D57" s="1"/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>
        <v>1</v>
      </c>
      <c r="X57" s="11"/>
      <c r="Y57" s="11">
        <v>1</v>
      </c>
      <c r="Z57" s="11"/>
      <c r="AA57" s="11">
        <v>1</v>
      </c>
      <c r="AB57" s="11"/>
      <c r="AC57" s="11"/>
      <c r="AD57" s="11">
        <v>1</v>
      </c>
      <c r="AE57" s="11"/>
      <c r="AF57" s="11">
        <v>1</v>
      </c>
      <c r="AG57" s="11"/>
      <c r="AH57" s="11"/>
      <c r="AI57" s="11"/>
      <c r="AJ57" s="11"/>
    </row>
    <row r="58" spans="1:36" ht="15">
      <c r="A58" s="8">
        <v>55</v>
      </c>
      <c r="B58" s="1" t="s">
        <v>549</v>
      </c>
      <c r="C58" s="1" t="s">
        <v>548</v>
      </c>
      <c r="D58" s="1"/>
      <c r="E58" s="1"/>
      <c r="F58" s="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</v>
      </c>
      <c r="X58" s="11"/>
      <c r="Y58" s="11">
        <v>1</v>
      </c>
      <c r="Z58" s="11"/>
      <c r="AA58" s="11">
        <v>1</v>
      </c>
      <c r="AB58" s="11"/>
      <c r="AC58" s="11"/>
      <c r="AD58" s="11">
        <v>1</v>
      </c>
      <c r="AE58" s="11"/>
      <c r="AF58" s="11">
        <v>1</v>
      </c>
      <c r="AG58" s="11"/>
      <c r="AH58" s="11"/>
      <c r="AI58" s="11"/>
      <c r="AJ58" s="11"/>
    </row>
    <row r="59" spans="1:36" ht="15">
      <c r="A59" s="8">
        <v>56</v>
      </c>
      <c r="B59" s="1" t="s">
        <v>550</v>
      </c>
      <c r="C59" s="1" t="s">
        <v>885</v>
      </c>
      <c r="D59" s="1" t="s">
        <v>1113</v>
      </c>
      <c r="E59" s="1" t="s">
        <v>1131</v>
      </c>
      <c r="F59" s="1"/>
      <c r="G59" s="11"/>
      <c r="H59" s="11"/>
      <c r="I59" s="11"/>
      <c r="J59" s="11"/>
      <c r="K59" s="11"/>
      <c r="L59" s="11"/>
      <c r="M59" s="11"/>
      <c r="N59" s="11">
        <v>1</v>
      </c>
      <c r="O59" s="11"/>
      <c r="P59" s="11"/>
      <c r="Q59" s="11">
        <v>1</v>
      </c>
      <c r="R59" s="11"/>
      <c r="S59" s="11"/>
      <c r="T59" s="11"/>
      <c r="U59" s="11"/>
      <c r="V59" s="11"/>
      <c r="W59" s="11">
        <v>1</v>
      </c>
      <c r="X59" s="11"/>
      <c r="Y59" s="11">
        <v>1</v>
      </c>
      <c r="Z59" s="11"/>
      <c r="AA59" s="11">
        <v>1</v>
      </c>
      <c r="AB59" s="11">
        <v>1</v>
      </c>
      <c r="AC59" s="11">
        <v>1</v>
      </c>
      <c r="AD59" s="11">
        <v>1</v>
      </c>
      <c r="AE59" s="11">
        <v>1</v>
      </c>
      <c r="AF59" s="11">
        <v>1</v>
      </c>
      <c r="AG59" s="11">
        <v>1</v>
      </c>
      <c r="AH59" s="11"/>
      <c r="AI59" s="11"/>
      <c r="AJ59" s="11"/>
    </row>
    <row r="60" spans="1:36" ht="15">
      <c r="A60" s="8">
        <v>57</v>
      </c>
      <c r="B60" s="1" t="s">
        <v>552</v>
      </c>
      <c r="C60" s="1" t="s">
        <v>551</v>
      </c>
      <c r="D60" s="1"/>
      <c r="E60" s="1"/>
      <c r="F60" s="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>
        <v>1</v>
      </c>
      <c r="X60" s="11"/>
      <c r="Y60" s="11">
        <v>1</v>
      </c>
      <c r="Z60" s="11"/>
      <c r="AA60" s="11">
        <v>1</v>
      </c>
      <c r="AB60" s="11"/>
      <c r="AC60" s="11"/>
      <c r="AD60" s="11">
        <v>1</v>
      </c>
      <c r="AE60" s="11"/>
      <c r="AF60" s="11">
        <v>1</v>
      </c>
      <c r="AG60" s="11"/>
      <c r="AH60" s="11"/>
      <c r="AI60" s="11"/>
      <c r="AJ60" s="11"/>
    </row>
    <row r="61" spans="1:36" ht="15">
      <c r="A61" s="8">
        <v>58</v>
      </c>
      <c r="B61" s="1" t="s">
        <v>330</v>
      </c>
      <c r="C61" s="1" t="s">
        <v>329</v>
      </c>
      <c r="D61" s="1"/>
      <c r="E61" s="1"/>
      <c r="F61" s="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</v>
      </c>
      <c r="X61" s="11"/>
      <c r="Y61" s="11">
        <v>1</v>
      </c>
      <c r="Z61" s="11"/>
      <c r="AA61" s="11">
        <v>1</v>
      </c>
      <c r="AB61" s="11"/>
      <c r="AC61" s="11"/>
      <c r="AD61" s="11">
        <v>1</v>
      </c>
      <c r="AE61" s="11"/>
      <c r="AF61" s="11">
        <v>1</v>
      </c>
      <c r="AG61" s="11"/>
      <c r="AH61" s="11"/>
      <c r="AI61" s="11"/>
      <c r="AJ61" s="11"/>
    </row>
    <row r="62" spans="1:36" ht="15">
      <c r="A62" s="8">
        <v>59</v>
      </c>
      <c r="B62" s="1" t="s">
        <v>332</v>
      </c>
      <c r="C62" s="1" t="s">
        <v>331</v>
      </c>
      <c r="D62" s="1"/>
      <c r="E62" s="1"/>
      <c r="F62" s="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1</v>
      </c>
      <c r="X62" s="11"/>
      <c r="Y62" s="11">
        <v>1</v>
      </c>
      <c r="Z62" s="11"/>
      <c r="AA62" s="11">
        <v>1</v>
      </c>
      <c r="AB62" s="11"/>
      <c r="AC62" s="11"/>
      <c r="AD62" s="11">
        <v>1</v>
      </c>
      <c r="AE62" s="11"/>
      <c r="AF62" s="11">
        <v>1</v>
      </c>
      <c r="AG62" s="11"/>
      <c r="AH62" s="11"/>
      <c r="AI62" s="11"/>
      <c r="AJ62" s="11"/>
    </row>
    <row r="63" spans="1:36" ht="15">
      <c r="A63" s="8">
        <v>60</v>
      </c>
      <c r="B63" s="1" t="s">
        <v>334</v>
      </c>
      <c r="C63" s="1" t="s">
        <v>333</v>
      </c>
      <c r="D63" s="1"/>
      <c r="E63" s="1"/>
      <c r="F63" s="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>
        <v>1</v>
      </c>
      <c r="X63" s="11"/>
      <c r="Y63" s="11">
        <v>1</v>
      </c>
      <c r="Z63" s="11"/>
      <c r="AA63" s="11">
        <v>1</v>
      </c>
      <c r="AB63" s="11"/>
      <c r="AC63" s="11"/>
      <c r="AD63" s="11">
        <v>1</v>
      </c>
      <c r="AE63" s="11"/>
      <c r="AF63" s="11">
        <v>1</v>
      </c>
      <c r="AG63" s="11"/>
      <c r="AH63" s="11"/>
      <c r="AI63" s="11"/>
      <c r="AJ63" s="11"/>
    </row>
    <row r="64" spans="1:36" ht="15">
      <c r="A64" s="8">
        <v>61</v>
      </c>
      <c r="B64" s="1" t="s">
        <v>195</v>
      </c>
      <c r="C64" s="1" t="s">
        <v>194</v>
      </c>
      <c r="D64" s="1"/>
      <c r="E64" s="1"/>
      <c r="F64" s="1"/>
      <c r="G64" s="11">
        <v>1</v>
      </c>
      <c r="H64" s="11">
        <v>1</v>
      </c>
      <c r="I64" s="11">
        <v>1</v>
      </c>
      <c r="J64" s="11">
        <v>1</v>
      </c>
      <c r="K64" s="11"/>
      <c r="L64" s="11">
        <v>1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>
        <v>1</v>
      </c>
      <c r="X64" s="11"/>
      <c r="Y64" s="11">
        <v>1</v>
      </c>
      <c r="Z64" s="11"/>
      <c r="AA64" s="11">
        <v>1</v>
      </c>
      <c r="AB64" s="11"/>
      <c r="AC64" s="11"/>
      <c r="AD64" s="11">
        <v>1</v>
      </c>
      <c r="AE64" s="11">
        <v>1</v>
      </c>
      <c r="AF64" s="11">
        <v>1</v>
      </c>
      <c r="AG64" s="11">
        <v>1</v>
      </c>
      <c r="AH64" s="11"/>
      <c r="AI64" s="11"/>
      <c r="AJ64" s="11"/>
    </row>
    <row r="65" spans="1:36" ht="15">
      <c r="A65" s="8">
        <v>62</v>
      </c>
      <c r="B65" s="1" t="s">
        <v>1098</v>
      </c>
      <c r="C65" s="1" t="s">
        <v>1099</v>
      </c>
      <c r="D65" s="1" t="s">
        <v>1100</v>
      </c>
      <c r="E65" s="1" t="s">
        <v>1130</v>
      </c>
      <c r="F65" s="1"/>
      <c r="G65" s="11"/>
      <c r="H65" s="11">
        <v>1</v>
      </c>
      <c r="I65" s="11">
        <v>1</v>
      </c>
      <c r="J65" s="11"/>
      <c r="K65" s="11"/>
      <c r="L65" s="11">
        <v>1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5">
      <c r="A66" s="8">
        <v>63</v>
      </c>
      <c r="B66" s="1" t="s">
        <v>225</v>
      </c>
      <c r="C66" s="1" t="s">
        <v>224</v>
      </c>
      <c r="D66" s="1"/>
      <c r="E66" s="1"/>
      <c r="F66" s="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>
        <v>1</v>
      </c>
      <c r="X66" s="11"/>
      <c r="Y66" s="11">
        <v>1</v>
      </c>
      <c r="Z66" s="11"/>
      <c r="AA66" s="11">
        <v>1</v>
      </c>
      <c r="AB66" s="11"/>
      <c r="AC66" s="11"/>
      <c r="AD66" s="11">
        <v>1</v>
      </c>
      <c r="AE66" s="11"/>
      <c r="AF66" s="11">
        <v>1</v>
      </c>
      <c r="AG66" s="11"/>
      <c r="AH66" s="11"/>
      <c r="AI66" s="11"/>
      <c r="AJ66" s="11"/>
    </row>
    <row r="67" spans="1:36" ht="15">
      <c r="A67" s="8">
        <v>64</v>
      </c>
      <c r="B67" s="1" t="s">
        <v>227</v>
      </c>
      <c r="C67" s="1" t="s">
        <v>226</v>
      </c>
      <c r="D67" s="1"/>
      <c r="E67" s="1"/>
      <c r="F67" s="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</v>
      </c>
      <c r="X67" s="11"/>
      <c r="Y67" s="11">
        <v>1</v>
      </c>
      <c r="Z67" s="11"/>
      <c r="AA67" s="11">
        <v>1</v>
      </c>
      <c r="AB67" s="11"/>
      <c r="AC67" s="11"/>
      <c r="AD67" s="11">
        <v>1</v>
      </c>
      <c r="AE67" s="11"/>
      <c r="AF67" s="11">
        <v>1</v>
      </c>
      <c r="AG67" s="11"/>
      <c r="AH67" s="11"/>
      <c r="AI67" s="11"/>
      <c r="AJ67" s="11"/>
    </row>
    <row r="68" spans="1:36" ht="15">
      <c r="A68" s="8">
        <v>65</v>
      </c>
      <c r="B68" s="1" t="s">
        <v>229</v>
      </c>
      <c r="C68" s="1" t="s">
        <v>228</v>
      </c>
      <c r="D68" s="1"/>
      <c r="E68" s="1"/>
      <c r="F68" s="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1</v>
      </c>
      <c r="X68" s="11"/>
      <c r="Y68" s="11">
        <v>1</v>
      </c>
      <c r="Z68" s="11"/>
      <c r="AA68" s="11">
        <v>1</v>
      </c>
      <c r="AB68" s="11"/>
      <c r="AC68" s="11"/>
      <c r="AD68" s="11">
        <v>1</v>
      </c>
      <c r="AE68" s="11"/>
      <c r="AF68" s="11">
        <v>1</v>
      </c>
      <c r="AG68" s="11"/>
      <c r="AH68" s="11"/>
      <c r="AI68" s="11"/>
      <c r="AJ68" s="11"/>
    </row>
    <row r="69" spans="1:36" ht="15">
      <c r="A69" s="8">
        <v>66</v>
      </c>
      <c r="B69" s="1" t="s">
        <v>1114</v>
      </c>
      <c r="C69" s="1" t="s">
        <v>1115</v>
      </c>
      <c r="D69" s="1"/>
      <c r="E69" s="1" t="s">
        <v>1131</v>
      </c>
      <c r="F69" s="1"/>
      <c r="G69" s="11">
        <v>1</v>
      </c>
      <c r="H69" s="11">
        <v>1</v>
      </c>
      <c r="I69" s="11">
        <v>1</v>
      </c>
      <c r="J69" s="11"/>
      <c r="K69" s="11"/>
      <c r="L69" s="11">
        <v>1</v>
      </c>
      <c r="M69" s="11"/>
      <c r="N69" s="11">
        <v>1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>
        <v>1</v>
      </c>
    </row>
    <row r="70" spans="1:36" ht="15">
      <c r="A70" s="8">
        <v>67</v>
      </c>
      <c r="B70" s="1" t="s">
        <v>554</v>
      </c>
      <c r="C70" s="1" t="s">
        <v>553</v>
      </c>
      <c r="D70" s="1"/>
      <c r="E70" s="1"/>
      <c r="F70" s="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1</v>
      </c>
      <c r="X70" s="11"/>
      <c r="Y70" s="11">
        <v>1</v>
      </c>
      <c r="Z70" s="11"/>
      <c r="AA70" s="11">
        <v>1</v>
      </c>
      <c r="AB70" s="11"/>
      <c r="AC70" s="11"/>
      <c r="AD70" s="11">
        <v>1</v>
      </c>
      <c r="AE70" s="11"/>
      <c r="AF70" s="11">
        <v>1</v>
      </c>
      <c r="AG70" s="11"/>
      <c r="AH70" s="11"/>
      <c r="AI70" s="11"/>
      <c r="AJ70" s="11"/>
    </row>
    <row r="71" spans="1:36" ht="15">
      <c r="A71" s="8">
        <v>68</v>
      </c>
      <c r="B71" s="1" t="s">
        <v>1568</v>
      </c>
      <c r="C71" s="1" t="s">
        <v>1569</v>
      </c>
      <c r="D71" s="1"/>
      <c r="E71" s="1"/>
      <c r="F71" s="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>
        <v>1</v>
      </c>
      <c r="AC71" s="11">
        <v>1</v>
      </c>
      <c r="AD71" s="11"/>
      <c r="AE71" s="11">
        <v>1</v>
      </c>
      <c r="AF71" s="11"/>
      <c r="AG71" s="11">
        <v>1</v>
      </c>
      <c r="AH71" s="11"/>
      <c r="AI71" s="11"/>
      <c r="AJ71" s="11"/>
    </row>
    <row r="72" spans="1:36" ht="15">
      <c r="A72" s="8">
        <v>69</v>
      </c>
      <c r="B72" s="1" t="s">
        <v>473</v>
      </c>
      <c r="C72" s="1" t="s">
        <v>472</v>
      </c>
      <c r="D72" s="1"/>
      <c r="E72" s="1"/>
      <c r="F72" s="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>
        <v>1</v>
      </c>
      <c r="X72" s="11"/>
      <c r="Y72" s="11">
        <v>1</v>
      </c>
      <c r="Z72" s="11"/>
      <c r="AA72" s="11">
        <v>1</v>
      </c>
      <c r="AB72" s="11"/>
      <c r="AC72" s="11"/>
      <c r="AD72" s="11">
        <v>1</v>
      </c>
      <c r="AE72" s="11"/>
      <c r="AF72" s="11">
        <v>1</v>
      </c>
      <c r="AG72" s="11"/>
      <c r="AH72" s="11"/>
      <c r="AI72" s="11"/>
      <c r="AJ72" s="11"/>
    </row>
    <row r="73" spans="1:36" ht="15">
      <c r="A73" s="8">
        <v>70</v>
      </c>
      <c r="B73" s="1" t="s">
        <v>420</v>
      </c>
      <c r="C73" s="1" t="s">
        <v>419</v>
      </c>
      <c r="D73" s="1"/>
      <c r="E73" s="1"/>
      <c r="F73" s="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>
        <v>1</v>
      </c>
      <c r="X73" s="11"/>
      <c r="Y73" s="11">
        <v>1</v>
      </c>
      <c r="Z73" s="11"/>
      <c r="AA73" s="11">
        <v>1</v>
      </c>
      <c r="AB73" s="11"/>
      <c r="AC73" s="11"/>
      <c r="AD73" s="11">
        <v>1</v>
      </c>
      <c r="AE73" s="11"/>
      <c r="AF73" s="11">
        <v>1</v>
      </c>
      <c r="AG73" s="11"/>
      <c r="AH73" s="11"/>
      <c r="AI73" s="11"/>
      <c r="AJ73" s="11"/>
    </row>
    <row r="74" spans="1:36" ht="15">
      <c r="A74" s="8">
        <v>71</v>
      </c>
      <c r="B74" s="1" t="s">
        <v>422</v>
      </c>
      <c r="C74" s="1" t="s">
        <v>421</v>
      </c>
      <c r="D74" s="1"/>
      <c r="E74" s="1"/>
      <c r="F74" s="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1</v>
      </c>
      <c r="X74" s="11"/>
      <c r="Y74" s="11">
        <v>1</v>
      </c>
      <c r="Z74" s="11"/>
      <c r="AA74" s="11">
        <v>1</v>
      </c>
      <c r="AB74" s="11"/>
      <c r="AC74" s="11"/>
      <c r="AD74" s="11">
        <v>1</v>
      </c>
      <c r="AE74" s="11"/>
      <c r="AF74" s="11">
        <v>1</v>
      </c>
      <c r="AG74" s="11"/>
      <c r="AH74" s="11"/>
      <c r="AI74" s="11"/>
      <c r="AJ74" s="11"/>
    </row>
    <row r="75" spans="1:36" ht="15">
      <c r="A75" s="8">
        <v>72</v>
      </c>
      <c r="B75" s="1" t="s">
        <v>1549</v>
      </c>
      <c r="C75" s="1" t="s">
        <v>1548</v>
      </c>
      <c r="D75" s="1"/>
      <c r="E75" s="1"/>
      <c r="F75" s="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>
        <v>1</v>
      </c>
      <c r="AC75" s="11">
        <v>1</v>
      </c>
      <c r="AD75" s="11"/>
      <c r="AE75" s="11">
        <v>1</v>
      </c>
      <c r="AF75" s="11"/>
      <c r="AG75" s="11">
        <v>1</v>
      </c>
      <c r="AH75" s="11"/>
      <c r="AI75" s="11"/>
      <c r="AJ75" s="11"/>
    </row>
    <row r="76" spans="1:36" ht="15">
      <c r="A76" s="8">
        <v>73</v>
      </c>
      <c r="B76" s="1" t="s">
        <v>344</v>
      </c>
      <c r="C76" s="1" t="s">
        <v>343</v>
      </c>
      <c r="D76" s="1"/>
      <c r="E76" s="1"/>
      <c r="F76" s="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>
        <v>1</v>
      </c>
      <c r="X76" s="11"/>
      <c r="Y76" s="11">
        <v>1</v>
      </c>
      <c r="Z76" s="11"/>
      <c r="AA76" s="11">
        <v>1</v>
      </c>
      <c r="AB76" s="11"/>
      <c r="AC76" s="11"/>
      <c r="AD76" s="11">
        <v>1</v>
      </c>
      <c r="AE76" s="11"/>
      <c r="AF76" s="11">
        <v>1</v>
      </c>
      <c r="AG76" s="11"/>
      <c r="AH76" s="11"/>
      <c r="AI76" s="11"/>
      <c r="AJ76" s="11"/>
    </row>
    <row r="77" spans="1:36" ht="15">
      <c r="A77" s="8">
        <v>74</v>
      </c>
      <c r="B77" s="1" t="s">
        <v>346</v>
      </c>
      <c r="C77" s="1" t="s">
        <v>345</v>
      </c>
      <c r="D77" s="1"/>
      <c r="E77" s="1"/>
      <c r="F77" s="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>
        <v>1</v>
      </c>
      <c r="X77" s="11"/>
      <c r="Y77" s="11">
        <v>1</v>
      </c>
      <c r="Z77" s="11"/>
      <c r="AA77" s="11">
        <v>1</v>
      </c>
      <c r="AB77" s="11"/>
      <c r="AC77" s="11"/>
      <c r="AD77" s="11">
        <v>1</v>
      </c>
      <c r="AE77" s="11"/>
      <c r="AF77" s="11">
        <v>1</v>
      </c>
      <c r="AG77" s="11"/>
      <c r="AH77" s="11"/>
      <c r="AI77" s="11"/>
      <c r="AJ77" s="11"/>
    </row>
    <row r="78" spans="1:36" ht="15">
      <c r="A78" s="8">
        <v>75</v>
      </c>
      <c r="B78" s="1" t="s">
        <v>348</v>
      </c>
      <c r="C78" s="1" t="s">
        <v>347</v>
      </c>
      <c r="D78" s="1"/>
      <c r="E78" s="1"/>
      <c r="F78" s="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>
        <v>1</v>
      </c>
      <c r="X78" s="11"/>
      <c r="Y78" s="11">
        <v>1</v>
      </c>
      <c r="Z78" s="11"/>
      <c r="AA78" s="11">
        <v>1</v>
      </c>
      <c r="AB78" s="11"/>
      <c r="AC78" s="11"/>
      <c r="AD78" s="11">
        <v>1</v>
      </c>
      <c r="AE78" s="11"/>
      <c r="AF78" s="11">
        <v>1</v>
      </c>
      <c r="AG78" s="11"/>
      <c r="AH78" s="11"/>
      <c r="AI78" s="11"/>
      <c r="AJ78" s="11"/>
    </row>
    <row r="79" spans="1:36" ht="15">
      <c r="A79" s="8">
        <v>76</v>
      </c>
      <c r="B79" s="1" t="s">
        <v>350</v>
      </c>
      <c r="C79" s="1" t="s">
        <v>349</v>
      </c>
      <c r="D79" s="1"/>
      <c r="E79" s="1"/>
      <c r="F79" s="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>
        <v>1</v>
      </c>
      <c r="X79" s="11"/>
      <c r="Y79" s="11">
        <v>1</v>
      </c>
      <c r="Z79" s="11"/>
      <c r="AA79" s="11">
        <v>1</v>
      </c>
      <c r="AB79" s="11"/>
      <c r="AC79" s="11"/>
      <c r="AD79" s="11">
        <v>1</v>
      </c>
      <c r="AE79" s="11"/>
      <c r="AF79" s="11">
        <v>1</v>
      </c>
      <c r="AG79" s="11"/>
      <c r="AH79" s="11"/>
      <c r="AI79" s="11"/>
      <c r="AJ79" s="11"/>
    </row>
    <row r="80" spans="1:36" ht="15">
      <c r="A80" s="8">
        <v>77</v>
      </c>
      <c r="B80" s="1" t="s">
        <v>326</v>
      </c>
      <c r="C80" s="1" t="s">
        <v>325</v>
      </c>
      <c r="D80" s="1"/>
      <c r="E80" s="1"/>
      <c r="F80" s="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>
        <v>1</v>
      </c>
      <c r="X80" s="11"/>
      <c r="Y80" s="11">
        <v>1</v>
      </c>
      <c r="Z80" s="11"/>
      <c r="AA80" s="11">
        <v>1</v>
      </c>
      <c r="AB80" s="11"/>
      <c r="AC80" s="11"/>
      <c r="AD80" s="11">
        <v>1</v>
      </c>
      <c r="AE80" s="11"/>
      <c r="AF80" s="11">
        <v>1</v>
      </c>
      <c r="AG80" s="11"/>
      <c r="AH80" s="11"/>
      <c r="AI80" s="11"/>
      <c r="AJ80" s="11"/>
    </row>
    <row r="81" spans="1:36" ht="15">
      <c r="A81" s="8">
        <v>78</v>
      </c>
      <c r="B81" s="1" t="s">
        <v>392</v>
      </c>
      <c r="C81" s="1" t="s">
        <v>391</v>
      </c>
      <c r="D81" s="1"/>
      <c r="E81" s="1"/>
      <c r="F81" s="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>
        <v>1</v>
      </c>
      <c r="X81" s="11"/>
      <c r="Y81" s="11">
        <v>1</v>
      </c>
      <c r="Z81" s="11"/>
      <c r="AA81" s="11">
        <v>1</v>
      </c>
      <c r="AB81" s="11"/>
      <c r="AC81" s="11"/>
      <c r="AD81" s="11">
        <v>1</v>
      </c>
      <c r="AE81" s="11"/>
      <c r="AF81" s="11">
        <v>1</v>
      </c>
      <c r="AG81" s="11"/>
      <c r="AH81" s="11"/>
      <c r="AI81" s="11"/>
      <c r="AJ81" s="11"/>
    </row>
    <row r="82" spans="1:36" ht="15">
      <c r="A82" s="8">
        <v>79</v>
      </c>
      <c r="B82" s="1" t="s">
        <v>310</v>
      </c>
      <c r="C82" s="1" t="s">
        <v>309</v>
      </c>
      <c r="D82" s="1"/>
      <c r="E82" s="1"/>
      <c r="F82" s="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1</v>
      </c>
      <c r="X82" s="11"/>
      <c r="Y82" s="11">
        <v>1</v>
      </c>
      <c r="Z82" s="11"/>
      <c r="AA82" s="11">
        <v>1</v>
      </c>
      <c r="AB82" s="11"/>
      <c r="AC82" s="11"/>
      <c r="AD82" s="11">
        <v>1</v>
      </c>
      <c r="AE82" s="11"/>
      <c r="AF82" s="11">
        <v>1</v>
      </c>
      <c r="AG82" s="11"/>
      <c r="AH82" s="11"/>
      <c r="AI82" s="11"/>
      <c r="AJ82" s="11"/>
    </row>
    <row r="83" spans="1:36" ht="15">
      <c r="A83" s="8">
        <v>80</v>
      </c>
      <c r="B83" s="1" t="s">
        <v>497</v>
      </c>
      <c r="C83" s="1" t="s">
        <v>496</v>
      </c>
      <c r="D83" s="1"/>
      <c r="E83" s="1"/>
      <c r="F83" s="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>
        <v>1</v>
      </c>
      <c r="X83" s="11"/>
      <c r="Y83" s="11">
        <v>1</v>
      </c>
      <c r="Z83" s="11"/>
      <c r="AA83" s="11">
        <v>1</v>
      </c>
      <c r="AB83" s="11"/>
      <c r="AC83" s="11"/>
      <c r="AD83" s="11">
        <v>1</v>
      </c>
      <c r="AE83" s="11"/>
      <c r="AF83" s="11">
        <v>1</v>
      </c>
      <c r="AG83" s="11"/>
      <c r="AH83" s="11"/>
      <c r="AI83" s="11"/>
      <c r="AJ83" s="11"/>
    </row>
    <row r="84" spans="1:36" ht="15">
      <c r="A84" s="8">
        <v>81</v>
      </c>
      <c r="B84" s="1" t="s">
        <v>908</v>
      </c>
      <c r="C84" s="1" t="s">
        <v>1093</v>
      </c>
      <c r="D84" s="1"/>
      <c r="E84" s="1"/>
      <c r="F84" s="1"/>
      <c r="G84" s="11">
        <v>1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>
        <v>1</v>
      </c>
      <c r="AE84" s="11"/>
      <c r="AF84" s="11"/>
      <c r="AG84" s="11"/>
      <c r="AH84" s="11"/>
      <c r="AI84" s="11"/>
      <c r="AJ84" s="11"/>
    </row>
    <row r="85" spans="1:36" ht="15">
      <c r="A85" s="8">
        <v>82</v>
      </c>
      <c r="B85" s="1" t="s">
        <v>324</v>
      </c>
      <c r="C85" s="1" t="s">
        <v>323</v>
      </c>
      <c r="D85" s="1"/>
      <c r="E85" s="1"/>
      <c r="F85" s="1"/>
      <c r="G85" s="11">
        <v>1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>
        <v>1</v>
      </c>
      <c r="X85" s="11"/>
      <c r="Y85" s="11">
        <v>1</v>
      </c>
      <c r="Z85" s="11"/>
      <c r="AA85" s="11">
        <v>1</v>
      </c>
      <c r="AB85" s="11"/>
      <c r="AC85" s="11"/>
      <c r="AD85" s="11">
        <v>1</v>
      </c>
      <c r="AE85" s="11"/>
      <c r="AF85" s="11">
        <v>1</v>
      </c>
      <c r="AG85" s="11"/>
      <c r="AH85" s="11"/>
      <c r="AI85" s="11"/>
      <c r="AJ85" s="11"/>
    </row>
    <row r="86" spans="1:36" ht="15">
      <c r="A86" s="8">
        <v>83</v>
      </c>
      <c r="B86" s="1" t="s">
        <v>703</v>
      </c>
      <c r="C86" s="1" t="s">
        <v>702</v>
      </c>
      <c r="D86" s="1"/>
      <c r="E86" s="1"/>
      <c r="F86" s="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>
        <v>1</v>
      </c>
      <c r="X86" s="11"/>
      <c r="Y86" s="11">
        <v>1</v>
      </c>
      <c r="Z86" s="11"/>
      <c r="AA86" s="11">
        <v>1</v>
      </c>
      <c r="AB86" s="11"/>
      <c r="AC86" s="11"/>
      <c r="AD86" s="11">
        <v>1</v>
      </c>
      <c r="AE86" s="11"/>
      <c r="AF86" s="11">
        <v>1</v>
      </c>
      <c r="AG86" s="11"/>
      <c r="AH86" s="11"/>
      <c r="AI86" s="11"/>
      <c r="AJ86" s="11"/>
    </row>
    <row r="87" spans="1:36" ht="15">
      <c r="A87" s="8">
        <v>84</v>
      </c>
      <c r="B87" s="1" t="s">
        <v>556</v>
      </c>
      <c r="C87" s="1" t="s">
        <v>555</v>
      </c>
      <c r="D87" s="1"/>
      <c r="E87" s="1"/>
      <c r="F87" s="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>
        <v>1</v>
      </c>
      <c r="X87" s="11"/>
      <c r="Y87" s="11">
        <v>1</v>
      </c>
      <c r="Z87" s="11"/>
      <c r="AA87" s="11">
        <v>1</v>
      </c>
      <c r="AB87" s="11"/>
      <c r="AC87" s="11"/>
      <c r="AD87" s="11">
        <v>1</v>
      </c>
      <c r="AE87" s="11"/>
      <c r="AF87" s="11">
        <v>1</v>
      </c>
      <c r="AG87" s="11"/>
      <c r="AH87" s="11"/>
      <c r="AI87" s="11"/>
      <c r="AJ87" s="11"/>
    </row>
    <row r="88" spans="1:36" ht="15">
      <c r="A88" s="8">
        <v>85</v>
      </c>
      <c r="B88" s="1" t="s">
        <v>558</v>
      </c>
      <c r="C88" s="1" t="s">
        <v>557</v>
      </c>
      <c r="D88" s="1"/>
      <c r="E88" s="1"/>
      <c r="F88" s="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>
        <v>1</v>
      </c>
      <c r="X88" s="11"/>
      <c r="Y88" s="11">
        <v>1</v>
      </c>
      <c r="Z88" s="11"/>
      <c r="AA88" s="11">
        <v>1</v>
      </c>
      <c r="AB88" s="11"/>
      <c r="AC88" s="11"/>
      <c r="AD88" s="11">
        <v>1</v>
      </c>
      <c r="AE88" s="11"/>
      <c r="AF88" s="11">
        <v>1</v>
      </c>
      <c r="AG88" s="11"/>
      <c r="AH88" s="11"/>
      <c r="AI88" s="11"/>
      <c r="AJ88" s="11"/>
    </row>
    <row r="89" spans="1:36" ht="15">
      <c r="A89" s="8">
        <v>86</v>
      </c>
      <c r="B89" s="1" t="s">
        <v>1547</v>
      </c>
      <c r="C89" s="1" t="s">
        <v>1546</v>
      </c>
      <c r="D89" s="1"/>
      <c r="E89" s="1"/>
      <c r="F89" s="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>
        <v>1</v>
      </c>
      <c r="AC89" s="11">
        <v>1</v>
      </c>
      <c r="AD89" s="11"/>
      <c r="AE89" s="11">
        <v>1</v>
      </c>
      <c r="AF89" s="11"/>
      <c r="AG89" s="11">
        <v>1</v>
      </c>
      <c r="AH89" s="11"/>
      <c r="AI89" s="11"/>
      <c r="AJ89" s="11"/>
    </row>
    <row r="90" spans="1:36" ht="15">
      <c r="A90" s="8">
        <v>87</v>
      </c>
      <c r="B90" s="1" t="s">
        <v>316</v>
      </c>
      <c r="C90" s="1" t="s">
        <v>311</v>
      </c>
      <c r="D90" s="1"/>
      <c r="E90" s="1"/>
      <c r="F90" s="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>
        <v>1</v>
      </c>
      <c r="X90" s="11"/>
      <c r="Y90" s="11">
        <v>1</v>
      </c>
      <c r="Z90" s="11"/>
      <c r="AA90" s="11">
        <v>1</v>
      </c>
      <c r="AB90" s="11"/>
      <c r="AC90" s="11"/>
      <c r="AD90" s="11">
        <v>1</v>
      </c>
      <c r="AE90" s="11"/>
      <c r="AF90" s="11">
        <v>1</v>
      </c>
      <c r="AG90" s="11"/>
      <c r="AH90" s="11"/>
      <c r="AI90" s="11"/>
      <c r="AJ90" s="11"/>
    </row>
    <row r="91" spans="1:36" ht="15">
      <c r="A91" s="8">
        <v>88</v>
      </c>
      <c r="B91" s="1" t="s">
        <v>313</v>
      </c>
      <c r="C91" s="1" t="s">
        <v>312</v>
      </c>
      <c r="D91" s="1"/>
      <c r="E91" s="1"/>
      <c r="F91" s="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>
        <v>1</v>
      </c>
      <c r="X91" s="11"/>
      <c r="Y91" s="11">
        <v>1</v>
      </c>
      <c r="Z91" s="11"/>
      <c r="AA91" s="11">
        <v>1</v>
      </c>
      <c r="AB91" s="11"/>
      <c r="AC91" s="11"/>
      <c r="AD91" s="11">
        <v>1</v>
      </c>
      <c r="AE91" s="11"/>
      <c r="AF91" s="11">
        <v>1</v>
      </c>
      <c r="AG91" s="11"/>
      <c r="AH91" s="11"/>
      <c r="AI91" s="11"/>
      <c r="AJ91" s="11"/>
    </row>
    <row r="92" spans="1:36" ht="15">
      <c r="A92" s="8">
        <v>89</v>
      </c>
      <c r="B92" s="1" t="s">
        <v>201</v>
      </c>
      <c r="C92" s="1" t="s">
        <v>200</v>
      </c>
      <c r="D92" s="1"/>
      <c r="E92" s="1"/>
      <c r="F92" s="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>
        <v>1</v>
      </c>
      <c r="X92" s="11"/>
      <c r="Y92" s="11">
        <v>1</v>
      </c>
      <c r="Z92" s="11"/>
      <c r="AA92" s="11">
        <v>1</v>
      </c>
      <c r="AB92" s="11"/>
      <c r="AC92" s="11"/>
      <c r="AD92" s="11">
        <v>1</v>
      </c>
      <c r="AE92" s="11"/>
      <c r="AF92" s="11">
        <v>1</v>
      </c>
      <c r="AG92" s="11"/>
      <c r="AH92" s="11"/>
      <c r="AI92" s="11"/>
      <c r="AJ92" s="11"/>
    </row>
    <row r="93" spans="1:36" ht="15">
      <c r="A93" s="8">
        <v>90</v>
      </c>
      <c r="B93" s="1" t="s">
        <v>671</v>
      </c>
      <c r="C93" s="1" t="s">
        <v>670</v>
      </c>
      <c r="D93" s="1"/>
      <c r="E93" s="1"/>
      <c r="F93" s="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>
        <v>1</v>
      </c>
      <c r="X93" s="11"/>
      <c r="Y93" s="11">
        <v>1</v>
      </c>
      <c r="Z93" s="11"/>
      <c r="AA93" s="11">
        <v>1</v>
      </c>
      <c r="AB93" s="11"/>
      <c r="AC93" s="11"/>
      <c r="AD93" s="11">
        <v>1</v>
      </c>
      <c r="AE93" s="11"/>
      <c r="AF93" s="11">
        <v>1</v>
      </c>
      <c r="AG93" s="11"/>
      <c r="AH93" s="11"/>
      <c r="AI93" s="11"/>
      <c r="AJ93" s="11"/>
    </row>
    <row r="94" spans="1:36" ht="15">
      <c r="A94" s="8">
        <v>91</v>
      </c>
      <c r="B94" s="1" t="s">
        <v>1087</v>
      </c>
      <c r="C94" s="1" t="s">
        <v>1086</v>
      </c>
      <c r="D94" s="1"/>
      <c r="E94" s="1"/>
      <c r="F94" s="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>
        <v>1</v>
      </c>
      <c r="AE94" s="11"/>
      <c r="AF94" s="11"/>
      <c r="AG94" s="11"/>
      <c r="AH94" s="11"/>
      <c r="AI94" s="11"/>
      <c r="AJ94" s="11"/>
    </row>
    <row r="95" spans="1:36" ht="15">
      <c r="A95" s="8">
        <v>92</v>
      </c>
      <c r="B95" s="1" t="s">
        <v>697</v>
      </c>
      <c r="C95" s="1" t="s">
        <v>696</v>
      </c>
      <c r="D95" s="1"/>
      <c r="E95" s="1"/>
      <c r="F95" s="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>
        <v>1</v>
      </c>
      <c r="X95" s="11"/>
      <c r="Y95" s="11">
        <v>1</v>
      </c>
      <c r="Z95" s="11"/>
      <c r="AA95" s="11">
        <v>1</v>
      </c>
      <c r="AB95" s="11">
        <v>1</v>
      </c>
      <c r="AC95" s="11"/>
      <c r="AD95" s="11">
        <v>1</v>
      </c>
      <c r="AE95" s="11"/>
      <c r="AF95" s="11">
        <v>1</v>
      </c>
      <c r="AG95" s="11">
        <v>1</v>
      </c>
      <c r="AH95" s="11"/>
      <c r="AI95" s="11"/>
      <c r="AJ95" s="11"/>
    </row>
    <row r="96" spans="1:36" ht="15">
      <c r="A96" s="8">
        <v>93</v>
      </c>
      <c r="B96" s="1" t="s">
        <v>699</v>
      </c>
      <c r="C96" s="1" t="s">
        <v>698</v>
      </c>
      <c r="D96" s="1"/>
      <c r="E96" s="1"/>
      <c r="F96" s="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>
        <v>1</v>
      </c>
      <c r="X96" s="11"/>
      <c r="Y96" s="11">
        <v>1</v>
      </c>
      <c r="Z96" s="11"/>
      <c r="AA96" s="11">
        <v>1</v>
      </c>
      <c r="AB96" s="11"/>
      <c r="AC96" s="11"/>
      <c r="AD96" s="11">
        <v>1</v>
      </c>
      <c r="AE96" s="11"/>
      <c r="AF96" s="11">
        <v>1</v>
      </c>
      <c r="AG96" s="11"/>
      <c r="AH96" s="11"/>
      <c r="AI96" s="11"/>
      <c r="AJ96" s="11"/>
    </row>
    <row r="97" spans="1:36" ht="15">
      <c r="A97" s="8">
        <v>94</v>
      </c>
      <c r="B97" s="1" t="s">
        <v>1581</v>
      </c>
      <c r="C97" s="1" t="s">
        <v>1580</v>
      </c>
      <c r="D97" s="1"/>
      <c r="E97" s="1"/>
      <c r="F97" s="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>
        <v>1</v>
      </c>
      <c r="AC97" s="11">
        <v>1</v>
      </c>
      <c r="AD97" s="11"/>
      <c r="AE97" s="11">
        <v>1</v>
      </c>
      <c r="AF97" s="11"/>
      <c r="AG97" s="11">
        <v>1</v>
      </c>
      <c r="AH97" s="11"/>
      <c r="AI97" s="11"/>
      <c r="AJ97" s="11"/>
    </row>
    <row r="98" spans="1:36" ht="15">
      <c r="A98" s="8">
        <v>95</v>
      </c>
      <c r="B98" s="1" t="s">
        <v>705</v>
      </c>
      <c r="C98" s="1" t="s">
        <v>704</v>
      </c>
      <c r="D98" s="1"/>
      <c r="E98" s="1"/>
      <c r="F98" s="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>
        <v>1</v>
      </c>
      <c r="X98" s="11"/>
      <c r="Y98" s="11">
        <v>1</v>
      </c>
      <c r="Z98" s="11"/>
      <c r="AA98" s="11">
        <v>1</v>
      </c>
      <c r="AB98" s="11"/>
      <c r="AC98" s="11"/>
      <c r="AD98" s="11">
        <v>1</v>
      </c>
      <c r="AE98" s="11"/>
      <c r="AF98" s="11">
        <v>1</v>
      </c>
      <c r="AG98" s="11"/>
      <c r="AH98" s="11"/>
      <c r="AI98" s="11"/>
      <c r="AJ98" s="11"/>
    </row>
    <row r="99" spans="1:36" ht="15">
      <c r="A99" s="8">
        <v>96</v>
      </c>
      <c r="B99" s="1" t="s">
        <v>1477</v>
      </c>
      <c r="C99" s="15"/>
      <c r="D99" s="15"/>
      <c r="E99" s="15"/>
      <c r="F99" s="15"/>
      <c r="G99" s="44"/>
      <c r="H99" s="44"/>
      <c r="I99" s="44"/>
      <c r="J99" s="44"/>
      <c r="K99" s="44"/>
      <c r="L99" s="44"/>
      <c r="M99" s="44"/>
      <c r="N99" s="11">
        <v>1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</row>
    <row r="100" spans="1:36" ht="15">
      <c r="A100" s="8">
        <v>97</v>
      </c>
      <c r="B100" s="1" t="s">
        <v>560</v>
      </c>
      <c r="C100" s="1" t="s">
        <v>559</v>
      </c>
      <c r="D100" s="1"/>
      <c r="E100" s="1"/>
      <c r="F100" s="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>
        <v>1</v>
      </c>
      <c r="X100" s="11"/>
      <c r="Y100" s="11">
        <v>1</v>
      </c>
      <c r="Z100" s="11"/>
      <c r="AA100" s="11">
        <v>1</v>
      </c>
      <c r="AB100" s="11"/>
      <c r="AC100" s="11"/>
      <c r="AD100" s="11">
        <v>1</v>
      </c>
      <c r="AE100" s="11"/>
      <c r="AF100" s="11">
        <v>1</v>
      </c>
      <c r="AG100" s="11"/>
      <c r="AH100" s="11"/>
      <c r="AI100" s="11"/>
      <c r="AJ100" s="11"/>
    </row>
    <row r="101" spans="1:36" ht="15">
      <c r="A101" s="8">
        <v>98</v>
      </c>
      <c r="B101" s="1" t="s">
        <v>562</v>
      </c>
      <c r="C101" s="1" t="s">
        <v>561</v>
      </c>
      <c r="D101" s="1"/>
      <c r="E101" s="1"/>
      <c r="F101" s="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>
        <v>1</v>
      </c>
      <c r="X101" s="11"/>
      <c r="Y101" s="11">
        <v>1</v>
      </c>
      <c r="Z101" s="11"/>
      <c r="AA101" s="11">
        <v>1</v>
      </c>
      <c r="AB101" s="11"/>
      <c r="AC101" s="11"/>
      <c r="AD101" s="11">
        <v>1</v>
      </c>
      <c r="AE101" s="11"/>
      <c r="AF101" s="11">
        <v>1</v>
      </c>
      <c r="AG101" s="11"/>
      <c r="AH101" s="11"/>
      <c r="AI101" s="11"/>
      <c r="AJ101" s="11"/>
    </row>
    <row r="102" spans="1:36" ht="15">
      <c r="A102" s="8">
        <v>99</v>
      </c>
      <c r="B102" s="1" t="s">
        <v>564</v>
      </c>
      <c r="C102" s="1" t="s">
        <v>563</v>
      </c>
      <c r="D102" s="1"/>
      <c r="E102" s="1"/>
      <c r="F102" s="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>
        <v>1</v>
      </c>
      <c r="X102" s="11"/>
      <c r="Y102" s="11">
        <v>1</v>
      </c>
      <c r="Z102" s="11"/>
      <c r="AA102" s="11">
        <v>1</v>
      </c>
      <c r="AB102" s="11"/>
      <c r="AC102" s="11"/>
      <c r="AD102" s="11">
        <v>1</v>
      </c>
      <c r="AE102" s="11"/>
      <c r="AF102" s="11">
        <v>1</v>
      </c>
      <c r="AG102" s="11"/>
      <c r="AH102" s="11"/>
      <c r="AI102" s="11"/>
      <c r="AJ102" s="11"/>
    </row>
    <row r="103" spans="1:36" ht="15">
      <c r="A103" s="8">
        <v>100</v>
      </c>
      <c r="B103" s="1" t="s">
        <v>1476</v>
      </c>
      <c r="C103" s="15"/>
      <c r="D103" s="15"/>
      <c r="E103" s="15"/>
      <c r="F103" s="15"/>
      <c r="G103" s="44"/>
      <c r="H103" s="44"/>
      <c r="I103" s="44"/>
      <c r="J103" s="44"/>
      <c r="K103" s="44"/>
      <c r="L103" s="44"/>
      <c r="M103" s="44"/>
      <c r="N103" s="11">
        <v>1</v>
      </c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:36" ht="15">
      <c r="A104" s="8">
        <v>101</v>
      </c>
      <c r="B104" s="1" t="s">
        <v>1483</v>
      </c>
      <c r="C104" s="1"/>
      <c r="D104" s="1"/>
      <c r="E104" s="1"/>
      <c r="F104" s="1"/>
      <c r="G104" s="11"/>
      <c r="H104" s="11">
        <v>1</v>
      </c>
      <c r="I104" s="11">
        <v>1</v>
      </c>
      <c r="J104" s="11">
        <v>1</v>
      </c>
      <c r="K104" s="11"/>
      <c r="L104" s="11">
        <v>1</v>
      </c>
      <c r="M104" s="11"/>
      <c r="N104" s="11">
        <v>1</v>
      </c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5">
      <c r="A105" s="8">
        <v>102</v>
      </c>
      <c r="B105" s="1" t="s">
        <v>1000</v>
      </c>
      <c r="C105" s="1" t="s">
        <v>1092</v>
      </c>
      <c r="D105" s="1"/>
      <c r="E105" s="1"/>
      <c r="F105" s="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>
        <v>1</v>
      </c>
      <c r="AC105" s="11"/>
      <c r="AD105" s="11"/>
      <c r="AE105" s="11"/>
      <c r="AF105" s="11"/>
      <c r="AG105" s="11">
        <v>1</v>
      </c>
      <c r="AH105" s="11"/>
      <c r="AI105" s="11"/>
      <c r="AJ105" s="11"/>
    </row>
    <row r="106" spans="1:36" ht="15">
      <c r="A106" s="8">
        <v>103</v>
      </c>
      <c r="B106" s="1" t="s">
        <v>360</v>
      </c>
      <c r="C106" s="1" t="s">
        <v>359</v>
      </c>
      <c r="D106" s="1"/>
      <c r="E106" s="1"/>
      <c r="F106" s="1"/>
      <c r="G106" s="11"/>
      <c r="H106" s="11">
        <v>1</v>
      </c>
      <c r="I106" s="11">
        <v>1</v>
      </c>
      <c r="J106" s="11">
        <v>1</v>
      </c>
      <c r="K106" s="11"/>
      <c r="L106" s="11">
        <v>1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>
        <v>1</v>
      </c>
      <c r="X106" s="11"/>
      <c r="Y106" s="11">
        <v>1</v>
      </c>
      <c r="Z106" s="11"/>
      <c r="AA106" s="11">
        <v>1</v>
      </c>
      <c r="AB106" s="11"/>
      <c r="AC106" s="11"/>
      <c r="AD106" s="11">
        <v>1</v>
      </c>
      <c r="AE106" s="11"/>
      <c r="AF106" s="11">
        <v>1</v>
      </c>
      <c r="AG106" s="11"/>
      <c r="AH106" s="11"/>
      <c r="AI106" s="11"/>
      <c r="AJ106" s="11"/>
    </row>
    <row r="107" spans="1:36" ht="15">
      <c r="A107" s="8">
        <v>104</v>
      </c>
      <c r="B107" s="1" t="s">
        <v>284</v>
      </c>
      <c r="C107" s="1" t="s">
        <v>1541</v>
      </c>
      <c r="D107" s="1"/>
      <c r="E107" s="1"/>
      <c r="F107" s="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>
        <v>1</v>
      </c>
      <c r="X107" s="11"/>
      <c r="Y107" s="11">
        <v>1</v>
      </c>
      <c r="Z107" s="11"/>
      <c r="AA107" s="11">
        <v>1</v>
      </c>
      <c r="AB107" s="11"/>
      <c r="AC107" s="11"/>
      <c r="AD107" s="11">
        <v>1</v>
      </c>
      <c r="AE107" s="11"/>
      <c r="AF107" s="11">
        <v>1</v>
      </c>
      <c r="AG107" s="11"/>
      <c r="AH107" s="11"/>
      <c r="AI107" s="11"/>
      <c r="AJ107" s="11"/>
    </row>
    <row r="108" spans="1:36" ht="15">
      <c r="A108" s="8">
        <v>105</v>
      </c>
      <c r="B108" s="1" t="s">
        <v>286</v>
      </c>
      <c r="C108" s="1" t="s">
        <v>285</v>
      </c>
      <c r="D108" s="1"/>
      <c r="E108" s="1"/>
      <c r="F108" s="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>
        <v>1</v>
      </c>
      <c r="X108" s="11"/>
      <c r="Y108" s="11">
        <v>1</v>
      </c>
      <c r="Z108" s="11"/>
      <c r="AA108" s="11">
        <v>1</v>
      </c>
      <c r="AB108" s="11"/>
      <c r="AC108" s="11"/>
      <c r="AD108" s="11">
        <v>1</v>
      </c>
      <c r="AE108" s="11"/>
      <c r="AF108" s="11">
        <v>1</v>
      </c>
      <c r="AG108" s="11"/>
      <c r="AH108" s="11"/>
      <c r="AI108" s="11"/>
      <c r="AJ108" s="11"/>
    </row>
    <row r="109" spans="1:36" ht="15">
      <c r="A109" s="8">
        <v>106</v>
      </c>
      <c r="B109" s="1" t="s">
        <v>1484</v>
      </c>
      <c r="C109" s="1"/>
      <c r="D109" s="1"/>
      <c r="E109" s="1"/>
      <c r="F109" s="1"/>
      <c r="G109" s="11"/>
      <c r="H109" s="11">
        <v>1</v>
      </c>
      <c r="I109" s="11">
        <v>1</v>
      </c>
      <c r="J109" s="11">
        <v>1</v>
      </c>
      <c r="K109" s="11"/>
      <c r="L109" s="11">
        <v>1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5">
      <c r="A110" s="8">
        <v>107</v>
      </c>
      <c r="B110" s="1" t="s">
        <v>380</v>
      </c>
      <c r="C110" s="1" t="s">
        <v>379</v>
      </c>
      <c r="D110" s="1"/>
      <c r="E110" s="1"/>
      <c r="F110" s="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>
        <v>1</v>
      </c>
      <c r="X110" s="11"/>
      <c r="Y110" s="11">
        <v>1</v>
      </c>
      <c r="Z110" s="11"/>
      <c r="AA110" s="11">
        <v>1</v>
      </c>
      <c r="AB110" s="11"/>
      <c r="AC110" s="11"/>
      <c r="AD110" s="11">
        <v>1</v>
      </c>
      <c r="AE110" s="11"/>
      <c r="AF110" s="11">
        <v>1</v>
      </c>
      <c r="AG110" s="11"/>
      <c r="AH110" s="11"/>
      <c r="AI110" s="11"/>
      <c r="AJ110" s="11"/>
    </row>
    <row r="111" spans="1:36" ht="15">
      <c r="A111" s="8">
        <v>108</v>
      </c>
      <c r="B111" s="1" t="s">
        <v>475</v>
      </c>
      <c r="C111" s="1" t="s">
        <v>474</v>
      </c>
      <c r="D111" s="1"/>
      <c r="E111" s="1"/>
      <c r="F111" s="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>
        <v>1</v>
      </c>
      <c r="X111" s="11"/>
      <c r="Y111" s="11">
        <v>1</v>
      </c>
      <c r="Z111" s="11"/>
      <c r="AA111" s="11">
        <v>1</v>
      </c>
      <c r="AB111" s="11"/>
      <c r="AC111" s="11"/>
      <c r="AD111" s="11">
        <v>1</v>
      </c>
      <c r="AE111" s="11"/>
      <c r="AF111" s="11">
        <v>1</v>
      </c>
      <c r="AG111" s="11"/>
      <c r="AH111" s="11"/>
      <c r="AI111" s="11"/>
      <c r="AJ111" s="11"/>
    </row>
    <row r="112" spans="1:36" ht="15">
      <c r="A112" s="8">
        <v>109</v>
      </c>
      <c r="B112" s="1" t="s">
        <v>459</v>
      </c>
      <c r="C112" s="1" t="s">
        <v>458</v>
      </c>
      <c r="D112" s="1"/>
      <c r="E112" s="1"/>
      <c r="F112" s="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>
        <v>1</v>
      </c>
      <c r="X112" s="11"/>
      <c r="Y112" s="11">
        <v>1</v>
      </c>
      <c r="Z112" s="11"/>
      <c r="AA112" s="11">
        <v>1</v>
      </c>
      <c r="AB112" s="11"/>
      <c r="AC112" s="11"/>
      <c r="AD112" s="11">
        <v>1</v>
      </c>
      <c r="AE112" s="11"/>
      <c r="AF112" s="11">
        <v>1</v>
      </c>
      <c r="AG112" s="11"/>
      <c r="AH112" s="11"/>
      <c r="AI112" s="11"/>
      <c r="AJ112" s="11"/>
    </row>
    <row r="113" spans="1:36" ht="15">
      <c r="A113" s="8">
        <v>110</v>
      </c>
      <c r="B113" s="1" t="s">
        <v>1475</v>
      </c>
      <c r="C113" s="15"/>
      <c r="D113" s="15"/>
      <c r="E113" s="15"/>
      <c r="F113" s="15"/>
      <c r="G113" s="44"/>
      <c r="H113" s="44"/>
      <c r="I113" s="44"/>
      <c r="J113" s="44"/>
      <c r="K113" s="44"/>
      <c r="L113" s="44"/>
      <c r="M113" s="44"/>
      <c r="N113" s="11">
        <v>1</v>
      </c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1:36" ht="15">
      <c r="A114" s="8">
        <v>111</v>
      </c>
      <c r="B114" s="1" t="s">
        <v>304</v>
      </c>
      <c r="C114" s="1" t="s">
        <v>301</v>
      </c>
      <c r="D114" s="1"/>
      <c r="E114" s="1"/>
      <c r="F114" s="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>
        <v>1</v>
      </c>
      <c r="X114" s="11"/>
      <c r="Y114" s="11">
        <v>1</v>
      </c>
      <c r="Z114" s="11"/>
      <c r="AA114" s="11">
        <v>1</v>
      </c>
      <c r="AB114" s="11">
        <v>1</v>
      </c>
      <c r="AC114" s="11">
        <v>1</v>
      </c>
      <c r="AD114" s="11">
        <v>1</v>
      </c>
      <c r="AE114" s="11">
        <v>1</v>
      </c>
      <c r="AF114" s="11">
        <v>1</v>
      </c>
      <c r="AG114" s="11">
        <v>1</v>
      </c>
      <c r="AH114" s="11"/>
      <c r="AI114" s="11"/>
      <c r="AJ114" s="11"/>
    </row>
    <row r="115" spans="1:36" ht="15">
      <c r="A115" s="8">
        <v>112</v>
      </c>
      <c r="B115" s="1" t="s">
        <v>1485</v>
      </c>
      <c r="C115" s="1"/>
      <c r="D115" s="1"/>
      <c r="E115" s="1"/>
      <c r="F115" s="1"/>
      <c r="G115" s="11"/>
      <c r="H115" s="11">
        <v>1</v>
      </c>
      <c r="I115" s="11">
        <v>1</v>
      </c>
      <c r="J115" s="11">
        <v>1</v>
      </c>
      <c r="K115" s="11"/>
      <c r="L115" s="11">
        <v>1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5">
      <c r="A116" s="8">
        <v>113</v>
      </c>
      <c r="B116" s="1" t="s">
        <v>506</v>
      </c>
      <c r="C116" s="1" t="s">
        <v>505</v>
      </c>
      <c r="D116" s="1"/>
      <c r="E116" s="1"/>
      <c r="F116" s="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>
        <v>1</v>
      </c>
      <c r="X116" s="11"/>
      <c r="Y116" s="11">
        <v>1</v>
      </c>
      <c r="Z116" s="11"/>
      <c r="AA116" s="11">
        <v>1</v>
      </c>
      <c r="AB116" s="11"/>
      <c r="AC116" s="11"/>
      <c r="AD116" s="11">
        <v>1</v>
      </c>
      <c r="AE116" s="11"/>
      <c r="AF116" s="11">
        <v>1</v>
      </c>
      <c r="AG116" s="11"/>
      <c r="AH116" s="11"/>
      <c r="AI116" s="11"/>
      <c r="AJ116" s="11"/>
    </row>
    <row r="117" spans="1:36" ht="15">
      <c r="A117" s="8">
        <v>114</v>
      </c>
      <c r="B117" s="1" t="s">
        <v>499</v>
      </c>
      <c r="C117" s="1" t="s">
        <v>498</v>
      </c>
      <c r="D117" s="1"/>
      <c r="E117" s="1"/>
      <c r="F117" s="1"/>
      <c r="G117" s="11">
        <v>1</v>
      </c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>
        <v>1</v>
      </c>
      <c r="X117" s="11"/>
      <c r="Y117" s="11">
        <v>1</v>
      </c>
      <c r="Z117" s="11"/>
      <c r="AA117" s="11">
        <v>1</v>
      </c>
      <c r="AB117" s="11"/>
      <c r="AC117" s="11"/>
      <c r="AD117" s="11">
        <v>1</v>
      </c>
      <c r="AE117" s="11"/>
      <c r="AF117" s="11">
        <v>1</v>
      </c>
      <c r="AG117" s="11"/>
      <c r="AH117" s="11"/>
      <c r="AI117" s="11"/>
      <c r="AJ117" s="11"/>
    </row>
    <row r="118" spans="1:36" ht="15">
      <c r="A118" s="8">
        <v>115</v>
      </c>
      <c r="B118" s="1" t="s">
        <v>501</v>
      </c>
      <c r="C118" s="1" t="s">
        <v>500</v>
      </c>
      <c r="D118" s="1"/>
      <c r="E118" s="1"/>
      <c r="F118" s="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>
        <v>1</v>
      </c>
      <c r="X118" s="11"/>
      <c r="Y118" s="11">
        <v>1</v>
      </c>
      <c r="Z118" s="11"/>
      <c r="AA118" s="11">
        <v>1</v>
      </c>
      <c r="AB118" s="11">
        <v>1</v>
      </c>
      <c r="AC118" s="11">
        <v>1</v>
      </c>
      <c r="AD118" s="11">
        <v>1</v>
      </c>
      <c r="AE118" s="11">
        <v>1</v>
      </c>
      <c r="AF118" s="11">
        <v>1</v>
      </c>
      <c r="AG118" s="11">
        <v>1</v>
      </c>
      <c r="AH118" s="11"/>
      <c r="AI118" s="11"/>
      <c r="AJ118" s="11"/>
    </row>
    <row r="119" spans="1:36" ht="15">
      <c r="A119" s="8">
        <v>116</v>
      </c>
      <c r="B119" s="1" t="s">
        <v>1075</v>
      </c>
      <c r="C119" s="1" t="s">
        <v>502</v>
      </c>
      <c r="D119" s="1"/>
      <c r="E119" s="1"/>
      <c r="F119" s="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>
        <v>1</v>
      </c>
      <c r="X119" s="11"/>
      <c r="Y119" s="11">
        <v>1</v>
      </c>
      <c r="Z119" s="11"/>
      <c r="AA119" s="11">
        <v>1</v>
      </c>
      <c r="AB119" s="11"/>
      <c r="AC119" s="11"/>
      <c r="AD119" s="11">
        <v>1</v>
      </c>
      <c r="AE119" s="11"/>
      <c r="AF119" s="11">
        <v>1</v>
      </c>
      <c r="AG119" s="11"/>
      <c r="AH119" s="11"/>
      <c r="AI119" s="11"/>
      <c r="AJ119" s="11"/>
    </row>
    <row r="120" spans="1:36" ht="15">
      <c r="A120" s="8">
        <v>117</v>
      </c>
      <c r="B120" s="1" t="s">
        <v>504</v>
      </c>
      <c r="C120" s="1" t="s">
        <v>503</v>
      </c>
      <c r="D120" s="1"/>
      <c r="E120" s="1"/>
      <c r="F120" s="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>
        <v>1</v>
      </c>
      <c r="X120" s="11"/>
      <c r="Y120" s="11">
        <v>1</v>
      </c>
      <c r="Z120" s="11"/>
      <c r="AA120" s="11">
        <v>1</v>
      </c>
      <c r="AB120" s="11"/>
      <c r="AC120" s="11"/>
      <c r="AD120" s="11">
        <v>1</v>
      </c>
      <c r="AE120" s="11"/>
      <c r="AF120" s="11">
        <v>1</v>
      </c>
      <c r="AG120" s="11"/>
      <c r="AH120" s="11"/>
      <c r="AI120" s="11"/>
      <c r="AJ120" s="11"/>
    </row>
    <row r="121" spans="1:36" ht="15">
      <c r="A121" s="8">
        <v>118</v>
      </c>
      <c r="B121" s="1" t="s">
        <v>256</v>
      </c>
      <c r="C121" s="1" t="s">
        <v>255</v>
      </c>
      <c r="D121" s="1"/>
      <c r="E121" s="1"/>
      <c r="F121" s="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>
        <v>1</v>
      </c>
      <c r="X121" s="11"/>
      <c r="Y121" s="11">
        <v>1</v>
      </c>
      <c r="Z121" s="11"/>
      <c r="AA121" s="11">
        <v>1</v>
      </c>
      <c r="AB121" s="11"/>
      <c r="AC121" s="11"/>
      <c r="AD121" s="11">
        <v>1</v>
      </c>
      <c r="AE121" s="11"/>
      <c r="AF121" s="11">
        <v>1</v>
      </c>
      <c r="AG121" s="11"/>
      <c r="AH121" s="11"/>
      <c r="AI121" s="11"/>
      <c r="AJ121" s="11"/>
    </row>
    <row r="122" spans="1:36" ht="15">
      <c r="A122" s="8">
        <v>119</v>
      </c>
      <c r="B122" s="1" t="s">
        <v>253</v>
      </c>
      <c r="C122" s="1" t="s">
        <v>252</v>
      </c>
      <c r="D122" s="1"/>
      <c r="E122" s="1"/>
      <c r="F122" s="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>
        <v>1</v>
      </c>
      <c r="X122" s="11"/>
      <c r="Y122" s="11">
        <v>1</v>
      </c>
      <c r="Z122" s="11"/>
      <c r="AA122" s="11">
        <v>1</v>
      </c>
      <c r="AB122" s="11"/>
      <c r="AC122" s="11"/>
      <c r="AD122" s="11">
        <v>1</v>
      </c>
      <c r="AE122" s="11"/>
      <c r="AF122" s="11">
        <v>1</v>
      </c>
      <c r="AG122" s="11"/>
      <c r="AH122" s="11"/>
      <c r="AI122" s="11"/>
      <c r="AJ122" s="11"/>
    </row>
    <row r="123" spans="1:36" ht="15">
      <c r="A123" s="8">
        <v>120</v>
      </c>
      <c r="B123" s="1" t="s">
        <v>1586</v>
      </c>
      <c r="C123" s="1" t="s">
        <v>1587</v>
      </c>
      <c r="D123" s="1"/>
      <c r="E123" s="1"/>
      <c r="F123" s="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>
        <v>1</v>
      </c>
      <c r="AC123" s="11">
        <v>1</v>
      </c>
      <c r="AD123" s="11"/>
      <c r="AE123" s="11">
        <v>1</v>
      </c>
      <c r="AF123" s="11"/>
      <c r="AG123" s="11">
        <v>1</v>
      </c>
      <c r="AH123" s="11"/>
      <c r="AI123" s="11"/>
      <c r="AJ123" s="11"/>
    </row>
    <row r="124" spans="1:36" ht="15">
      <c r="A124" s="8">
        <v>121</v>
      </c>
      <c r="B124" s="1" t="s">
        <v>1582</v>
      </c>
      <c r="C124" s="1" t="s">
        <v>1583</v>
      </c>
      <c r="D124" s="1"/>
      <c r="E124" s="1"/>
      <c r="F124" s="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>
        <v>1</v>
      </c>
      <c r="AC124" s="11">
        <v>1</v>
      </c>
      <c r="AD124" s="11"/>
      <c r="AE124" s="11">
        <v>1</v>
      </c>
      <c r="AF124" s="11"/>
      <c r="AG124" s="11">
        <v>1</v>
      </c>
      <c r="AH124" s="11"/>
      <c r="AI124" s="11"/>
      <c r="AJ124" s="11"/>
    </row>
    <row r="125" spans="1:36" ht="15">
      <c r="A125" s="8">
        <v>122</v>
      </c>
      <c r="B125" s="1" t="s">
        <v>1584</v>
      </c>
      <c r="C125" s="1" t="s">
        <v>1585</v>
      </c>
      <c r="D125" s="1"/>
      <c r="E125" s="1"/>
      <c r="F125" s="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>
        <v>1</v>
      </c>
      <c r="AC125" s="11">
        <v>1</v>
      </c>
      <c r="AD125" s="11"/>
      <c r="AE125" s="11">
        <v>1</v>
      </c>
      <c r="AF125" s="11"/>
      <c r="AG125" s="11">
        <v>1</v>
      </c>
      <c r="AH125" s="11"/>
      <c r="AI125" s="11"/>
      <c r="AJ125" s="11"/>
    </row>
    <row r="126" spans="1:36" ht="15">
      <c r="A126" s="8">
        <v>123</v>
      </c>
      <c r="B126" s="1" t="s">
        <v>729</v>
      </c>
      <c r="C126" s="1" t="s">
        <v>728</v>
      </c>
      <c r="D126" s="1"/>
      <c r="E126" s="1"/>
      <c r="F126" s="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>
        <v>1</v>
      </c>
      <c r="X126" s="11"/>
      <c r="Y126" s="11">
        <v>1</v>
      </c>
      <c r="Z126" s="11"/>
      <c r="AA126" s="11">
        <v>1</v>
      </c>
      <c r="AB126" s="11"/>
      <c r="AC126" s="11"/>
      <c r="AD126" s="11">
        <v>1</v>
      </c>
      <c r="AE126" s="11"/>
      <c r="AF126" s="11">
        <v>1</v>
      </c>
      <c r="AG126" s="11"/>
      <c r="AH126" s="11"/>
      <c r="AI126" s="11"/>
      <c r="AJ126" s="11"/>
    </row>
    <row r="127" spans="1:36" ht="15">
      <c r="A127" s="8">
        <v>124</v>
      </c>
      <c r="B127" s="1" t="s">
        <v>731</v>
      </c>
      <c r="C127" s="1" t="s">
        <v>730</v>
      </c>
      <c r="D127" s="1"/>
      <c r="E127" s="1"/>
      <c r="F127" s="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>
        <v>1</v>
      </c>
      <c r="X127" s="11"/>
      <c r="Y127" s="11">
        <v>1</v>
      </c>
      <c r="Z127" s="11"/>
      <c r="AA127" s="11">
        <v>1</v>
      </c>
      <c r="AB127" s="11"/>
      <c r="AC127" s="11"/>
      <c r="AD127" s="11">
        <v>1</v>
      </c>
      <c r="AE127" s="11"/>
      <c r="AF127" s="11">
        <v>1</v>
      </c>
      <c r="AG127" s="11"/>
      <c r="AH127" s="11"/>
      <c r="AI127" s="11"/>
      <c r="AJ127" s="11"/>
    </row>
    <row r="128" spans="1:36" ht="15">
      <c r="A128" s="8">
        <v>125</v>
      </c>
      <c r="B128" s="1" t="s">
        <v>733</v>
      </c>
      <c r="C128" s="1" t="s">
        <v>732</v>
      </c>
      <c r="D128" s="1"/>
      <c r="E128" s="1"/>
      <c r="F128" s="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>
        <v>1</v>
      </c>
      <c r="X128" s="11"/>
      <c r="Y128" s="11">
        <v>1</v>
      </c>
      <c r="Z128" s="11"/>
      <c r="AA128" s="11">
        <v>1</v>
      </c>
      <c r="AB128" s="11"/>
      <c r="AC128" s="11"/>
      <c r="AD128" s="11">
        <v>1</v>
      </c>
      <c r="AE128" s="11"/>
      <c r="AF128" s="11">
        <v>1</v>
      </c>
      <c r="AG128" s="11"/>
      <c r="AH128" s="11"/>
      <c r="AI128" s="11"/>
      <c r="AJ128" s="11"/>
    </row>
    <row r="129" spans="1:36" ht="15">
      <c r="A129" s="8">
        <v>126</v>
      </c>
      <c r="B129" s="1" t="s">
        <v>735</v>
      </c>
      <c r="C129" s="1" t="s">
        <v>734</v>
      </c>
      <c r="D129" s="1"/>
      <c r="E129" s="1" t="s">
        <v>1132</v>
      </c>
      <c r="F129" s="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>
        <v>1</v>
      </c>
      <c r="X129" s="11"/>
      <c r="Y129" s="11">
        <v>1</v>
      </c>
      <c r="Z129" s="11"/>
      <c r="AA129" s="11">
        <v>1</v>
      </c>
      <c r="AB129" s="11"/>
      <c r="AC129" s="11"/>
      <c r="AD129" s="11">
        <v>1</v>
      </c>
      <c r="AE129" s="11"/>
      <c r="AF129" s="11">
        <v>1</v>
      </c>
      <c r="AG129" s="11"/>
      <c r="AH129" s="11"/>
      <c r="AI129" s="11"/>
      <c r="AJ129" s="11"/>
    </row>
    <row r="130" spans="1:36" ht="15">
      <c r="A130" s="8">
        <v>127</v>
      </c>
      <c r="B130" s="1" t="s">
        <v>315</v>
      </c>
      <c r="C130" s="1" t="s">
        <v>314</v>
      </c>
      <c r="D130" s="1"/>
      <c r="E130" s="1"/>
      <c r="F130" s="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>
        <v>1</v>
      </c>
      <c r="X130" s="11"/>
      <c r="Y130" s="11">
        <v>1</v>
      </c>
      <c r="Z130" s="11"/>
      <c r="AA130" s="11">
        <v>1</v>
      </c>
      <c r="AB130" s="11"/>
      <c r="AC130" s="11"/>
      <c r="AD130" s="11">
        <v>1</v>
      </c>
      <c r="AE130" s="11"/>
      <c r="AF130" s="11">
        <v>1</v>
      </c>
      <c r="AG130" s="11"/>
      <c r="AH130" s="11"/>
      <c r="AI130" s="11"/>
      <c r="AJ130" s="11"/>
    </row>
    <row r="131" spans="1:36" ht="15">
      <c r="A131" s="8">
        <v>128</v>
      </c>
      <c r="B131" s="1" t="s">
        <v>318</v>
      </c>
      <c r="C131" s="1" t="s">
        <v>317</v>
      </c>
      <c r="D131" s="1"/>
      <c r="E131" s="1"/>
      <c r="F131" s="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>
        <v>1</v>
      </c>
      <c r="X131" s="11"/>
      <c r="Y131" s="11">
        <v>1</v>
      </c>
      <c r="Z131" s="11"/>
      <c r="AA131" s="11">
        <v>1</v>
      </c>
      <c r="AB131" s="11"/>
      <c r="AC131" s="11"/>
      <c r="AD131" s="11">
        <v>1</v>
      </c>
      <c r="AE131" s="11"/>
      <c r="AF131" s="11">
        <v>1</v>
      </c>
      <c r="AG131" s="11"/>
      <c r="AH131" s="11"/>
      <c r="AI131" s="11"/>
      <c r="AJ131" s="11"/>
    </row>
    <row r="132" spans="1:36" ht="15">
      <c r="A132" s="8">
        <v>129</v>
      </c>
      <c r="B132" s="1" t="s">
        <v>320</v>
      </c>
      <c r="C132" s="1" t="s">
        <v>319</v>
      </c>
      <c r="D132" s="1"/>
      <c r="E132" s="1"/>
      <c r="F132" s="1"/>
      <c r="G132" s="11"/>
      <c r="H132" s="11"/>
      <c r="I132" s="11"/>
      <c r="J132" s="11"/>
      <c r="K132" s="11">
        <v>1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>
        <v>1</v>
      </c>
      <c r="X132" s="11"/>
      <c r="Y132" s="11">
        <v>1</v>
      </c>
      <c r="Z132" s="11"/>
      <c r="AA132" s="11">
        <v>1</v>
      </c>
      <c r="AB132" s="11">
        <v>1</v>
      </c>
      <c r="AC132" s="11">
        <v>1</v>
      </c>
      <c r="AD132" s="11">
        <v>1</v>
      </c>
      <c r="AE132" s="11">
        <v>1</v>
      </c>
      <c r="AF132" s="11">
        <v>1</v>
      </c>
      <c r="AG132" s="11">
        <v>1</v>
      </c>
      <c r="AH132" s="11"/>
      <c r="AI132" s="11"/>
      <c r="AJ132" s="11"/>
    </row>
    <row r="133" spans="1:36" s="10" customFormat="1" ht="15">
      <c r="A133" s="8">
        <v>130</v>
      </c>
      <c r="B133" s="1" t="s">
        <v>1578</v>
      </c>
      <c r="C133" s="1" t="s">
        <v>1579</v>
      </c>
      <c r="D133" s="1"/>
      <c r="E133" s="1"/>
      <c r="F133" s="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>
        <v>1</v>
      </c>
      <c r="AC133" s="11">
        <v>1</v>
      </c>
      <c r="AD133" s="11"/>
      <c r="AE133" s="11">
        <v>1</v>
      </c>
      <c r="AF133" s="11"/>
      <c r="AG133" s="11">
        <v>1</v>
      </c>
      <c r="AH133" s="11"/>
      <c r="AI133" s="11"/>
      <c r="AJ133" s="11"/>
    </row>
    <row r="134" spans="1:36" ht="15">
      <c r="A134" s="8">
        <v>131</v>
      </c>
      <c r="B134" s="1" t="s">
        <v>685</v>
      </c>
      <c r="C134" s="1" t="s">
        <v>684</v>
      </c>
      <c r="D134" s="1"/>
      <c r="E134" s="1"/>
      <c r="F134" s="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>
        <v>1</v>
      </c>
      <c r="X134" s="11"/>
      <c r="Y134" s="11">
        <v>1</v>
      </c>
      <c r="Z134" s="11"/>
      <c r="AA134" s="11">
        <v>1</v>
      </c>
      <c r="AB134" s="11"/>
      <c r="AC134" s="11"/>
      <c r="AD134" s="11">
        <v>1</v>
      </c>
      <c r="AE134" s="11"/>
      <c r="AF134" s="11">
        <v>1</v>
      </c>
      <c r="AG134" s="11"/>
      <c r="AH134" s="11"/>
      <c r="AI134" s="11"/>
      <c r="AJ134" s="11"/>
    </row>
    <row r="135" spans="1:36" ht="15">
      <c r="A135" s="8">
        <v>132</v>
      </c>
      <c r="B135" s="1" t="s">
        <v>691</v>
      </c>
      <c r="C135" s="1" t="s">
        <v>690</v>
      </c>
      <c r="D135" s="1"/>
      <c r="E135" s="1"/>
      <c r="F135" s="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>
        <v>1</v>
      </c>
      <c r="X135" s="11"/>
      <c r="Y135" s="11">
        <v>1</v>
      </c>
      <c r="Z135" s="11"/>
      <c r="AA135" s="11">
        <v>1</v>
      </c>
      <c r="AB135" s="11"/>
      <c r="AC135" s="11"/>
      <c r="AD135" s="11">
        <v>1</v>
      </c>
      <c r="AE135" s="11"/>
      <c r="AF135" s="11">
        <v>1</v>
      </c>
      <c r="AG135" s="11"/>
      <c r="AH135" s="11"/>
      <c r="AI135" s="11"/>
      <c r="AJ135" s="11"/>
    </row>
    <row r="136" spans="1:36" ht="15">
      <c r="A136" s="8">
        <v>133</v>
      </c>
      <c r="B136" s="1" t="s">
        <v>1577</v>
      </c>
      <c r="C136" s="1" t="s">
        <v>1576</v>
      </c>
      <c r="D136" s="1"/>
      <c r="E136" s="1"/>
      <c r="F136" s="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>
        <v>1</v>
      </c>
      <c r="AC136" s="11">
        <v>1</v>
      </c>
      <c r="AD136" s="11"/>
      <c r="AE136" s="11">
        <v>1</v>
      </c>
      <c r="AF136" s="11"/>
      <c r="AG136" s="11">
        <v>1</v>
      </c>
      <c r="AH136" s="11"/>
      <c r="AI136" s="11"/>
      <c r="AJ136" s="11"/>
    </row>
    <row r="137" spans="1:36" ht="15">
      <c r="A137" s="8">
        <v>134</v>
      </c>
      <c r="B137" s="1" t="s">
        <v>432</v>
      </c>
      <c r="C137" s="1" t="s">
        <v>431</v>
      </c>
      <c r="D137" s="1"/>
      <c r="E137" s="1"/>
      <c r="F137" s="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>
        <v>1</v>
      </c>
      <c r="X137" s="11"/>
      <c r="Y137" s="11">
        <v>1</v>
      </c>
      <c r="Z137" s="11"/>
      <c r="AA137" s="11">
        <v>1</v>
      </c>
      <c r="AB137" s="11"/>
      <c r="AC137" s="11"/>
      <c r="AD137" s="11">
        <v>1</v>
      </c>
      <c r="AE137" s="11"/>
      <c r="AF137" s="11">
        <v>1</v>
      </c>
      <c r="AG137" s="11"/>
      <c r="AH137" s="11"/>
      <c r="AI137" s="11"/>
      <c r="AJ137" s="11"/>
    </row>
    <row r="138" spans="1:36" s="10" customFormat="1" ht="15">
      <c r="A138" s="8">
        <v>135</v>
      </c>
      <c r="B138" s="1" t="s">
        <v>424</v>
      </c>
      <c r="C138" s="1" t="s">
        <v>423</v>
      </c>
      <c r="D138" s="1"/>
      <c r="E138" s="1"/>
      <c r="F138" s="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>
        <v>1</v>
      </c>
      <c r="X138" s="11"/>
      <c r="Y138" s="11">
        <v>1</v>
      </c>
      <c r="Z138" s="11"/>
      <c r="AA138" s="11">
        <v>1</v>
      </c>
      <c r="AB138" s="11"/>
      <c r="AC138" s="11"/>
      <c r="AD138" s="11">
        <v>1</v>
      </c>
      <c r="AE138" s="11"/>
      <c r="AF138" s="11">
        <v>1</v>
      </c>
      <c r="AG138" s="11"/>
      <c r="AH138" s="11"/>
      <c r="AI138" s="11"/>
      <c r="AJ138" s="11"/>
    </row>
    <row r="139" spans="1:36" ht="15">
      <c r="A139" s="8">
        <v>136</v>
      </c>
      <c r="B139" s="1" t="s">
        <v>428</v>
      </c>
      <c r="C139" s="1" t="s">
        <v>427</v>
      </c>
      <c r="D139" s="1"/>
      <c r="E139" s="1"/>
      <c r="F139" s="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>
        <v>1</v>
      </c>
      <c r="X139" s="11"/>
      <c r="Y139" s="11">
        <v>1</v>
      </c>
      <c r="Z139" s="11"/>
      <c r="AA139" s="11">
        <v>1</v>
      </c>
      <c r="AB139" s="11"/>
      <c r="AC139" s="11"/>
      <c r="AD139" s="11">
        <v>1</v>
      </c>
      <c r="AE139" s="11"/>
      <c r="AF139" s="11">
        <v>1</v>
      </c>
      <c r="AG139" s="11"/>
      <c r="AH139" s="11"/>
      <c r="AI139" s="11"/>
      <c r="AJ139" s="11"/>
    </row>
    <row r="140" spans="1:36" ht="15">
      <c r="A140" s="8">
        <v>137</v>
      </c>
      <c r="B140" s="1" t="s">
        <v>453</v>
      </c>
      <c r="C140" s="1" t="s">
        <v>452</v>
      </c>
      <c r="D140" s="1"/>
      <c r="E140" s="1"/>
      <c r="F140" s="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>
        <v>1</v>
      </c>
      <c r="X140" s="11"/>
      <c r="Y140" s="11">
        <v>1</v>
      </c>
      <c r="Z140" s="11"/>
      <c r="AA140" s="11">
        <v>1</v>
      </c>
      <c r="AB140" s="11"/>
      <c r="AC140" s="11"/>
      <c r="AD140" s="11">
        <v>1</v>
      </c>
      <c r="AE140" s="11"/>
      <c r="AF140" s="11">
        <v>1</v>
      </c>
      <c r="AG140" s="11"/>
      <c r="AH140" s="11"/>
      <c r="AI140" s="11"/>
      <c r="AJ140" s="11"/>
    </row>
    <row r="141" spans="1:36" ht="15">
      <c r="A141" s="8">
        <v>138</v>
      </c>
      <c r="B141" s="1" t="s">
        <v>645</v>
      </c>
      <c r="C141" s="1" t="s">
        <v>644</v>
      </c>
      <c r="D141" s="1"/>
      <c r="E141" s="1"/>
      <c r="F141" s="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>
        <v>1</v>
      </c>
      <c r="X141" s="11"/>
      <c r="Y141" s="11">
        <v>1</v>
      </c>
      <c r="Z141" s="11"/>
      <c r="AA141" s="11">
        <v>1</v>
      </c>
      <c r="AB141" s="11"/>
      <c r="AC141" s="11"/>
      <c r="AD141" s="11">
        <v>1</v>
      </c>
      <c r="AE141" s="11"/>
      <c r="AF141" s="11">
        <v>1</v>
      </c>
      <c r="AG141" s="11"/>
      <c r="AH141" s="11"/>
      <c r="AI141" s="11"/>
      <c r="AJ141" s="11"/>
    </row>
    <row r="142" spans="1:36" ht="15">
      <c r="A142" s="8">
        <v>139</v>
      </c>
      <c r="B142" s="1" t="s">
        <v>647</v>
      </c>
      <c r="C142" s="1" t="s">
        <v>646</v>
      </c>
      <c r="D142" s="1"/>
      <c r="E142" s="1"/>
      <c r="F142" s="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>
        <v>1</v>
      </c>
      <c r="X142" s="11"/>
      <c r="Y142" s="11">
        <v>1</v>
      </c>
      <c r="Z142" s="11"/>
      <c r="AA142" s="11">
        <v>1</v>
      </c>
      <c r="AB142" s="11"/>
      <c r="AC142" s="11"/>
      <c r="AD142" s="11">
        <v>1</v>
      </c>
      <c r="AE142" s="11"/>
      <c r="AF142" s="11">
        <v>1</v>
      </c>
      <c r="AG142" s="11"/>
      <c r="AH142" s="11"/>
      <c r="AI142" s="11"/>
      <c r="AJ142" s="11"/>
    </row>
    <row r="143" spans="1:36" ht="15">
      <c r="A143" s="8">
        <v>140</v>
      </c>
      <c r="B143" s="1" t="s">
        <v>649</v>
      </c>
      <c r="C143" s="1" t="s">
        <v>648</v>
      </c>
      <c r="D143" s="1"/>
      <c r="E143" s="1"/>
      <c r="F143" s="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>
        <v>1</v>
      </c>
      <c r="X143" s="11"/>
      <c r="Y143" s="11">
        <v>1</v>
      </c>
      <c r="Z143" s="11"/>
      <c r="AA143" s="11">
        <v>1</v>
      </c>
      <c r="AB143" s="11"/>
      <c r="AC143" s="11"/>
      <c r="AD143" s="11">
        <v>1</v>
      </c>
      <c r="AE143" s="11"/>
      <c r="AF143" s="11">
        <v>1</v>
      </c>
      <c r="AG143" s="11"/>
      <c r="AH143" s="11"/>
      <c r="AI143" s="11"/>
      <c r="AJ143" s="11"/>
    </row>
    <row r="144" spans="1:36" ht="15">
      <c r="A144" s="8">
        <v>141</v>
      </c>
      <c r="B144" s="1" t="s">
        <v>613</v>
      </c>
      <c r="C144" s="1" t="s">
        <v>612</v>
      </c>
      <c r="D144" s="1"/>
      <c r="E144" s="1"/>
      <c r="F144" s="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>
        <v>1</v>
      </c>
      <c r="X144" s="11"/>
      <c r="Y144" s="11">
        <v>1</v>
      </c>
      <c r="Z144" s="11"/>
      <c r="AA144" s="11">
        <v>1</v>
      </c>
      <c r="AB144" s="11"/>
      <c r="AC144" s="11"/>
      <c r="AD144" s="11">
        <v>1</v>
      </c>
      <c r="AE144" s="11"/>
      <c r="AF144" s="11">
        <v>1</v>
      </c>
      <c r="AG144" s="11"/>
      <c r="AH144" s="11"/>
      <c r="AI144" s="11"/>
      <c r="AJ144" s="11"/>
    </row>
    <row r="145" spans="1:36" ht="15">
      <c r="A145" s="8">
        <v>142</v>
      </c>
      <c r="B145" s="1" t="s">
        <v>254</v>
      </c>
      <c r="C145" s="1" t="s">
        <v>242</v>
      </c>
      <c r="D145" s="1"/>
      <c r="E145" s="1"/>
      <c r="F145" s="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>
        <v>1</v>
      </c>
      <c r="X145" s="11"/>
      <c r="Y145" s="11">
        <v>1</v>
      </c>
      <c r="Z145" s="11"/>
      <c r="AA145" s="11">
        <v>1</v>
      </c>
      <c r="AB145" s="11"/>
      <c r="AC145" s="11"/>
      <c r="AD145" s="11">
        <v>1</v>
      </c>
      <c r="AE145" s="11"/>
      <c r="AF145" s="11">
        <v>1</v>
      </c>
      <c r="AG145" s="11"/>
      <c r="AH145" s="11"/>
      <c r="AI145" s="11"/>
      <c r="AJ145" s="11"/>
    </row>
    <row r="146" spans="1:36" ht="15">
      <c r="A146" s="8">
        <v>143</v>
      </c>
      <c r="B146" s="1" t="s">
        <v>1474</v>
      </c>
      <c r="C146" s="15"/>
      <c r="D146" s="15"/>
      <c r="E146" s="15"/>
      <c r="F146" s="15"/>
      <c r="G146" s="44"/>
      <c r="H146" s="44"/>
      <c r="I146" s="44"/>
      <c r="J146" s="44"/>
      <c r="K146" s="44"/>
      <c r="L146" s="44"/>
      <c r="M146" s="44"/>
      <c r="N146" s="11">
        <v>1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</row>
    <row r="147" spans="1:36" s="10" customFormat="1" ht="15">
      <c r="A147" s="8">
        <v>144</v>
      </c>
      <c r="B147" s="1" t="s">
        <v>619</v>
      </c>
      <c r="C147" s="1" t="s">
        <v>618</v>
      </c>
      <c r="D147" s="1"/>
      <c r="E147" s="1"/>
      <c r="F147" s="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>
        <v>1</v>
      </c>
      <c r="X147" s="11"/>
      <c r="Y147" s="11">
        <v>1</v>
      </c>
      <c r="Z147" s="11"/>
      <c r="AA147" s="11">
        <v>1</v>
      </c>
      <c r="AB147" s="11"/>
      <c r="AC147" s="11"/>
      <c r="AD147" s="11">
        <v>1</v>
      </c>
      <c r="AE147" s="11"/>
      <c r="AF147" s="11">
        <v>1</v>
      </c>
      <c r="AG147" s="11"/>
      <c r="AH147" s="11"/>
      <c r="AI147" s="11"/>
      <c r="AJ147" s="11"/>
    </row>
    <row r="148" spans="1:36" ht="15">
      <c r="A148" s="8">
        <v>145</v>
      </c>
      <c r="B148" s="1" t="s">
        <v>622</v>
      </c>
      <c r="C148" s="1" t="s">
        <v>621</v>
      </c>
      <c r="D148" s="1"/>
      <c r="E148" s="1"/>
      <c r="F148" s="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>
        <v>1</v>
      </c>
      <c r="X148" s="11"/>
      <c r="Y148" s="11">
        <v>1</v>
      </c>
      <c r="Z148" s="11"/>
      <c r="AA148" s="11">
        <v>1</v>
      </c>
      <c r="AB148" s="11"/>
      <c r="AC148" s="11"/>
      <c r="AD148" s="11">
        <v>1</v>
      </c>
      <c r="AE148" s="11"/>
      <c r="AF148" s="11">
        <v>1</v>
      </c>
      <c r="AG148" s="11"/>
      <c r="AH148" s="11"/>
      <c r="AI148" s="11"/>
      <c r="AJ148" s="11"/>
    </row>
    <row r="149" spans="1:36" ht="15">
      <c r="A149" s="8">
        <v>146</v>
      </c>
      <c r="B149" s="1" t="s">
        <v>625</v>
      </c>
      <c r="C149" s="1" t="s">
        <v>624</v>
      </c>
      <c r="D149" s="1"/>
      <c r="E149" s="1"/>
      <c r="F149" s="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>
        <v>1</v>
      </c>
      <c r="X149" s="11"/>
      <c r="Y149" s="11">
        <v>1</v>
      </c>
      <c r="Z149" s="11"/>
      <c r="AA149" s="11">
        <v>1</v>
      </c>
      <c r="AB149" s="11"/>
      <c r="AC149" s="11"/>
      <c r="AD149" s="11">
        <v>1</v>
      </c>
      <c r="AE149" s="11"/>
      <c r="AF149" s="11">
        <v>1</v>
      </c>
      <c r="AG149" s="11"/>
      <c r="AH149" s="11"/>
      <c r="AI149" s="11"/>
      <c r="AJ149" s="11"/>
    </row>
    <row r="150" spans="1:36" ht="15">
      <c r="A150" s="8">
        <v>147</v>
      </c>
      <c r="B150" s="1" t="s">
        <v>760</v>
      </c>
      <c r="C150" s="1" t="s">
        <v>759</v>
      </c>
      <c r="D150" s="1"/>
      <c r="E150" s="1"/>
      <c r="F150" s="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>
        <v>1</v>
      </c>
      <c r="X150" s="11"/>
      <c r="Y150" s="11">
        <v>1</v>
      </c>
      <c r="Z150" s="11"/>
      <c r="AA150" s="11">
        <v>1</v>
      </c>
      <c r="AB150" s="11"/>
      <c r="AC150" s="11"/>
      <c r="AD150" s="11">
        <v>1</v>
      </c>
      <c r="AE150" s="11"/>
      <c r="AF150" s="11">
        <v>1</v>
      </c>
      <c r="AG150" s="11"/>
      <c r="AH150" s="11"/>
      <c r="AI150" s="11"/>
      <c r="AJ150" s="11"/>
    </row>
    <row r="151" spans="1:36" ht="15">
      <c r="A151" s="8">
        <v>148</v>
      </c>
      <c r="B151" s="1" t="s">
        <v>762</v>
      </c>
      <c r="C151" s="1" t="s">
        <v>761</v>
      </c>
      <c r="D151" s="1"/>
      <c r="E151" s="1"/>
      <c r="F151" s="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>
        <v>1</v>
      </c>
      <c r="X151" s="11"/>
      <c r="Y151" s="11">
        <v>1</v>
      </c>
      <c r="Z151" s="11"/>
      <c r="AA151" s="11">
        <v>1</v>
      </c>
      <c r="AB151" s="11"/>
      <c r="AC151" s="11"/>
      <c r="AD151" s="11">
        <v>1</v>
      </c>
      <c r="AE151" s="11"/>
      <c r="AF151" s="11">
        <v>1</v>
      </c>
      <c r="AG151" s="11"/>
      <c r="AH151" s="11"/>
      <c r="AI151" s="11"/>
      <c r="AJ151" s="11"/>
    </row>
    <row r="152" spans="1:36" ht="15">
      <c r="A152" s="8">
        <v>149</v>
      </c>
      <c r="B152" s="1" t="s">
        <v>566</v>
      </c>
      <c r="C152" s="1" t="s">
        <v>565</v>
      </c>
      <c r="D152" s="1"/>
      <c r="E152" s="1"/>
      <c r="F152" s="1"/>
      <c r="G152" s="11"/>
      <c r="H152" s="11">
        <v>1</v>
      </c>
      <c r="I152" s="11">
        <v>1</v>
      </c>
      <c r="J152" s="11">
        <v>1</v>
      </c>
      <c r="K152" s="11"/>
      <c r="L152" s="11">
        <v>1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>
        <v>1</v>
      </c>
      <c r="X152" s="11"/>
      <c r="Y152" s="11">
        <v>1</v>
      </c>
      <c r="Z152" s="11"/>
      <c r="AA152" s="11">
        <v>1</v>
      </c>
      <c r="AB152" s="11"/>
      <c r="AC152" s="11"/>
      <c r="AD152" s="11">
        <v>1</v>
      </c>
      <c r="AE152" s="11"/>
      <c r="AF152" s="11">
        <v>1</v>
      </c>
      <c r="AG152" s="11"/>
      <c r="AH152" s="11"/>
      <c r="AI152" s="11"/>
      <c r="AJ152" s="11"/>
    </row>
    <row r="153" spans="1:36" ht="15">
      <c r="A153" s="8">
        <v>150</v>
      </c>
      <c r="B153" s="1" t="s">
        <v>1486</v>
      </c>
      <c r="C153" s="1"/>
      <c r="D153" s="1"/>
      <c r="E153" s="1"/>
      <c r="F153" s="1"/>
      <c r="G153" s="11"/>
      <c r="H153" s="11">
        <v>1</v>
      </c>
      <c r="I153" s="11">
        <v>1</v>
      </c>
      <c r="J153" s="11">
        <v>1</v>
      </c>
      <c r="K153" s="11"/>
      <c r="L153" s="11">
        <v>1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15">
      <c r="A154" s="8">
        <v>151</v>
      </c>
      <c r="B154" s="1" t="s">
        <v>1473</v>
      </c>
      <c r="C154" s="15"/>
      <c r="D154" s="15"/>
      <c r="E154" s="15"/>
      <c r="F154" s="15"/>
      <c r="G154" s="44"/>
      <c r="H154" s="44">
        <v>1</v>
      </c>
      <c r="I154" s="44">
        <v>1</v>
      </c>
      <c r="J154" s="44">
        <v>1</v>
      </c>
      <c r="K154" s="44"/>
      <c r="L154" s="44">
        <v>1</v>
      </c>
      <c r="M154" s="44"/>
      <c r="N154" s="11">
        <v>1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1:36" ht="15">
      <c r="A155" s="8">
        <v>152</v>
      </c>
      <c r="B155" s="1" t="s">
        <v>737</v>
      </c>
      <c r="C155" s="1" t="s">
        <v>736</v>
      </c>
      <c r="D155" s="1"/>
      <c r="E155" s="1"/>
      <c r="F155" s="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>
        <v>1</v>
      </c>
      <c r="X155" s="11"/>
      <c r="Y155" s="11">
        <v>1</v>
      </c>
      <c r="Z155" s="11"/>
      <c r="AA155" s="11">
        <v>1</v>
      </c>
      <c r="AB155" s="11"/>
      <c r="AC155" s="11"/>
      <c r="AD155" s="11">
        <v>1</v>
      </c>
      <c r="AE155" s="11"/>
      <c r="AF155" s="11">
        <v>1</v>
      </c>
      <c r="AG155" s="11"/>
      <c r="AH155" s="11"/>
      <c r="AI155" s="11"/>
      <c r="AJ155" s="11"/>
    </row>
    <row r="156" spans="1:36" ht="15">
      <c r="A156" s="8">
        <v>153</v>
      </c>
      <c r="B156" s="1" t="s">
        <v>1591</v>
      </c>
      <c r="C156" s="1" t="s">
        <v>1590</v>
      </c>
      <c r="D156" s="1"/>
      <c r="E156" s="1"/>
      <c r="F156" s="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>
        <v>1</v>
      </c>
      <c r="AC156" s="11">
        <v>1</v>
      </c>
      <c r="AD156" s="11"/>
      <c r="AE156" s="11">
        <v>1</v>
      </c>
      <c r="AF156" s="11"/>
      <c r="AG156" s="11">
        <v>1</v>
      </c>
      <c r="AH156" s="11"/>
      <c r="AI156" s="11"/>
      <c r="AJ156" s="11"/>
    </row>
    <row r="157" spans="1:36" ht="15">
      <c r="A157" s="8">
        <v>154</v>
      </c>
      <c r="B157" s="1" t="s">
        <v>739</v>
      </c>
      <c r="C157" s="1" t="s">
        <v>738</v>
      </c>
      <c r="D157" s="1"/>
      <c r="E157" s="1"/>
      <c r="F157" s="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>
        <v>1</v>
      </c>
      <c r="X157" s="11"/>
      <c r="Y157" s="11">
        <v>1</v>
      </c>
      <c r="Z157" s="11"/>
      <c r="AA157" s="11">
        <v>1</v>
      </c>
      <c r="AB157" s="11"/>
      <c r="AC157" s="11"/>
      <c r="AD157" s="11">
        <v>1</v>
      </c>
      <c r="AE157" s="11"/>
      <c r="AF157" s="11">
        <v>1</v>
      </c>
      <c r="AG157" s="11"/>
      <c r="AH157" s="11"/>
      <c r="AI157" s="11"/>
      <c r="AJ157" s="11"/>
    </row>
    <row r="158" spans="1:36" ht="15">
      <c r="A158" s="8">
        <v>155</v>
      </c>
      <c r="B158" s="1" t="s">
        <v>741</v>
      </c>
      <c r="C158" s="1" t="s">
        <v>740</v>
      </c>
      <c r="D158" s="1"/>
      <c r="E158" s="1"/>
      <c r="F158" s="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>
        <v>1</v>
      </c>
      <c r="X158" s="11"/>
      <c r="Y158" s="11">
        <v>1</v>
      </c>
      <c r="Z158" s="11"/>
      <c r="AA158" s="11">
        <v>1</v>
      </c>
      <c r="AB158" s="11"/>
      <c r="AC158" s="11"/>
      <c r="AD158" s="11">
        <v>1</v>
      </c>
      <c r="AE158" s="11"/>
      <c r="AF158" s="11">
        <v>1</v>
      </c>
      <c r="AG158" s="11"/>
      <c r="AH158" s="11"/>
      <c r="AI158" s="11"/>
      <c r="AJ158" s="11"/>
    </row>
    <row r="159" spans="1:36" ht="15">
      <c r="A159" s="8">
        <v>156</v>
      </c>
      <c r="B159" s="1" t="s">
        <v>743</v>
      </c>
      <c r="C159" s="1" t="s">
        <v>742</v>
      </c>
      <c r="D159" s="1"/>
      <c r="E159" s="1"/>
      <c r="F159" s="1"/>
      <c r="G159" s="11"/>
      <c r="H159" s="11">
        <v>1</v>
      </c>
      <c r="I159" s="11">
        <v>1</v>
      </c>
      <c r="J159" s="11">
        <v>1</v>
      </c>
      <c r="K159" s="11"/>
      <c r="L159" s="11">
        <v>1</v>
      </c>
      <c r="M159" s="11"/>
      <c r="N159" s="11">
        <v>1</v>
      </c>
      <c r="O159" s="11"/>
      <c r="P159" s="11"/>
      <c r="Q159" s="11"/>
      <c r="R159" s="11"/>
      <c r="S159" s="11"/>
      <c r="T159" s="11"/>
      <c r="U159" s="11"/>
      <c r="V159" s="11"/>
      <c r="W159" s="11">
        <v>1</v>
      </c>
      <c r="X159" s="11"/>
      <c r="Y159" s="11">
        <v>1</v>
      </c>
      <c r="Z159" s="11"/>
      <c r="AA159" s="11">
        <v>1</v>
      </c>
      <c r="AB159" s="11"/>
      <c r="AC159" s="11"/>
      <c r="AD159" s="11">
        <v>1</v>
      </c>
      <c r="AE159" s="11"/>
      <c r="AF159" s="11">
        <v>1</v>
      </c>
      <c r="AG159" s="11"/>
      <c r="AH159" s="11"/>
      <c r="AI159" s="11"/>
      <c r="AJ159" s="11"/>
    </row>
    <row r="160" spans="1:36" ht="15">
      <c r="A160" s="8">
        <v>157</v>
      </c>
      <c r="B160" s="1" t="s">
        <v>1589</v>
      </c>
      <c r="C160" s="1" t="s">
        <v>744</v>
      </c>
      <c r="D160" s="1"/>
      <c r="E160" s="1"/>
      <c r="F160" s="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>
        <v>1</v>
      </c>
      <c r="X160" s="11"/>
      <c r="Y160" s="11">
        <v>1</v>
      </c>
      <c r="Z160" s="11"/>
      <c r="AA160" s="11">
        <v>1</v>
      </c>
      <c r="AB160" s="11"/>
      <c r="AC160" s="11"/>
      <c r="AD160" s="11">
        <v>1</v>
      </c>
      <c r="AE160" s="11"/>
      <c r="AF160" s="11">
        <v>1</v>
      </c>
      <c r="AG160" s="11"/>
      <c r="AH160" s="11"/>
      <c r="AI160" s="11"/>
      <c r="AJ160" s="11"/>
    </row>
    <row r="161" spans="1:36" ht="15">
      <c r="A161" s="8">
        <v>158</v>
      </c>
      <c r="B161" s="1" t="s">
        <v>1487</v>
      </c>
      <c r="C161" s="1"/>
      <c r="D161" s="1"/>
      <c r="E161" s="1"/>
      <c r="F161" s="1"/>
      <c r="G161" s="11"/>
      <c r="H161" s="11">
        <v>1</v>
      </c>
      <c r="I161" s="11">
        <v>1</v>
      </c>
      <c r="J161" s="11">
        <v>1</v>
      </c>
      <c r="K161" s="11"/>
      <c r="L161" s="11">
        <v>1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15">
      <c r="A162" s="8">
        <v>159</v>
      </c>
      <c r="B162" s="1" t="s">
        <v>1472</v>
      </c>
      <c r="C162" s="15"/>
      <c r="D162" s="15"/>
      <c r="E162" s="15"/>
      <c r="F162" s="15"/>
      <c r="G162" s="44"/>
      <c r="H162" s="44">
        <v>1</v>
      </c>
      <c r="I162" s="44">
        <v>1</v>
      </c>
      <c r="J162" s="44">
        <v>1</v>
      </c>
      <c r="K162" s="44"/>
      <c r="L162" s="44">
        <v>1</v>
      </c>
      <c r="M162" s="44"/>
      <c r="N162" s="11">
        <v>1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:36" ht="15">
      <c r="A163" s="8">
        <v>160</v>
      </c>
      <c r="B163" s="1" t="s">
        <v>709</v>
      </c>
      <c r="C163" s="1" t="s">
        <v>708</v>
      </c>
      <c r="D163" s="1"/>
      <c r="E163" s="1"/>
      <c r="F163" s="1"/>
      <c r="G163" s="11"/>
      <c r="H163" s="11"/>
      <c r="I163" s="11"/>
      <c r="J163" s="11"/>
      <c r="K163" s="11"/>
      <c r="L163" s="11"/>
      <c r="M163" s="11"/>
      <c r="N163" s="11">
        <v>1</v>
      </c>
      <c r="O163" s="11"/>
      <c r="P163" s="11"/>
      <c r="Q163" s="11"/>
      <c r="R163" s="11"/>
      <c r="S163" s="11"/>
      <c r="T163" s="11"/>
      <c r="U163" s="11"/>
      <c r="V163" s="11"/>
      <c r="W163" s="11">
        <v>1</v>
      </c>
      <c r="X163" s="11"/>
      <c r="Y163" s="11">
        <v>1</v>
      </c>
      <c r="Z163" s="11"/>
      <c r="AA163" s="11">
        <v>1</v>
      </c>
      <c r="AB163" s="11"/>
      <c r="AC163" s="11"/>
      <c r="AD163" s="11">
        <v>1</v>
      </c>
      <c r="AE163" s="11"/>
      <c r="AF163" s="11">
        <v>1</v>
      </c>
      <c r="AG163" s="11"/>
      <c r="AH163" s="11"/>
      <c r="AI163" s="11"/>
      <c r="AJ163" s="11"/>
    </row>
    <row r="164" spans="1:36" ht="15">
      <c r="A164" s="8">
        <v>161</v>
      </c>
      <c r="B164" s="1" t="s">
        <v>711</v>
      </c>
      <c r="C164" s="1" t="s">
        <v>710</v>
      </c>
      <c r="D164" s="1"/>
      <c r="E164" s="1"/>
      <c r="F164" s="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>
        <v>1</v>
      </c>
      <c r="X164" s="11"/>
      <c r="Y164" s="11">
        <v>1</v>
      </c>
      <c r="Z164" s="11"/>
      <c r="AA164" s="11">
        <v>1</v>
      </c>
      <c r="AB164" s="11"/>
      <c r="AC164" s="11"/>
      <c r="AD164" s="11">
        <v>1</v>
      </c>
      <c r="AE164" s="11"/>
      <c r="AF164" s="11">
        <v>1</v>
      </c>
      <c r="AG164" s="11"/>
      <c r="AH164" s="11"/>
      <c r="AI164" s="11"/>
      <c r="AJ164" s="11"/>
    </row>
    <row r="165" spans="1:36" ht="15">
      <c r="A165" s="8">
        <v>162</v>
      </c>
      <c r="B165" s="1" t="s">
        <v>1471</v>
      </c>
      <c r="C165" s="15"/>
      <c r="D165" s="15"/>
      <c r="E165" s="15"/>
      <c r="F165" s="15"/>
      <c r="G165" s="44"/>
      <c r="H165" s="44"/>
      <c r="I165" s="44"/>
      <c r="J165" s="44"/>
      <c r="K165" s="44"/>
      <c r="L165" s="44"/>
      <c r="M165" s="44"/>
      <c r="N165" s="11">
        <v>1</v>
      </c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:36" ht="15">
      <c r="A166" s="8">
        <v>163</v>
      </c>
      <c r="B166" s="1" t="s">
        <v>727</v>
      </c>
      <c r="C166" s="1" t="s">
        <v>726</v>
      </c>
      <c r="D166" s="1"/>
      <c r="E166" s="1"/>
      <c r="F166" s="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>
        <v>1</v>
      </c>
      <c r="X166" s="11"/>
      <c r="Y166" s="11">
        <v>1</v>
      </c>
      <c r="Z166" s="11"/>
      <c r="AA166" s="11">
        <v>1</v>
      </c>
      <c r="AB166" s="11"/>
      <c r="AC166" s="11"/>
      <c r="AD166" s="11">
        <v>1</v>
      </c>
      <c r="AE166" s="11"/>
      <c r="AF166" s="11">
        <v>1</v>
      </c>
      <c r="AG166" s="11"/>
      <c r="AH166" s="11"/>
      <c r="AI166" s="11"/>
      <c r="AJ166" s="11"/>
    </row>
    <row r="167" spans="1:36" ht="15">
      <c r="A167" s="8">
        <v>164</v>
      </c>
      <c r="B167" s="1" t="s">
        <v>246</v>
      </c>
      <c r="C167" s="1" t="s">
        <v>245</v>
      </c>
      <c r="D167" s="1"/>
      <c r="E167" s="1"/>
      <c r="F167" s="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>
        <v>1</v>
      </c>
      <c r="X167" s="11"/>
      <c r="Y167" s="11">
        <v>1</v>
      </c>
      <c r="Z167" s="11"/>
      <c r="AA167" s="11">
        <v>1</v>
      </c>
      <c r="AB167" s="11"/>
      <c r="AC167" s="11"/>
      <c r="AD167" s="11">
        <v>1</v>
      </c>
      <c r="AE167" s="11"/>
      <c r="AF167" s="11">
        <v>1</v>
      </c>
      <c r="AG167" s="11"/>
      <c r="AH167" s="11"/>
      <c r="AI167" s="11"/>
      <c r="AJ167" s="11"/>
    </row>
    <row r="168" spans="1:36" ht="15">
      <c r="A168" s="8">
        <v>165</v>
      </c>
      <c r="B168" s="1" t="s">
        <v>959</v>
      </c>
      <c r="C168" s="1" t="s">
        <v>1076</v>
      </c>
      <c r="D168" s="1"/>
      <c r="F168" s="1" t="s">
        <v>1595</v>
      </c>
      <c r="G168" s="11"/>
      <c r="H168" s="11"/>
      <c r="I168" s="11"/>
      <c r="J168" s="11"/>
      <c r="K168" s="11"/>
      <c r="L168" s="11">
        <v>1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15">
      <c r="A169" s="8">
        <v>166</v>
      </c>
      <c r="B169" s="1" t="s">
        <v>248</v>
      </c>
      <c r="C169" s="1" t="s">
        <v>247</v>
      </c>
      <c r="D169" s="1"/>
      <c r="E169" s="1"/>
      <c r="F169" s="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>
        <v>1</v>
      </c>
      <c r="X169" s="11"/>
      <c r="Y169" s="11">
        <v>1</v>
      </c>
      <c r="Z169" s="11"/>
      <c r="AA169" s="11">
        <v>1</v>
      </c>
      <c r="AB169" s="11"/>
      <c r="AC169" s="11"/>
      <c r="AD169" s="11">
        <v>1</v>
      </c>
      <c r="AE169" s="11"/>
      <c r="AF169" s="11">
        <v>1</v>
      </c>
      <c r="AG169" s="11"/>
      <c r="AH169" s="11"/>
      <c r="AI169" s="11"/>
      <c r="AJ169" s="11"/>
    </row>
    <row r="170" spans="1:36" ht="15">
      <c r="A170" s="8">
        <v>167</v>
      </c>
      <c r="B170" s="1" t="s">
        <v>249</v>
      </c>
      <c r="C170" s="1" t="s">
        <v>1094</v>
      </c>
      <c r="D170" s="1"/>
      <c r="E170" s="1"/>
      <c r="F170" s="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>
        <v>1</v>
      </c>
      <c r="X170" s="11"/>
      <c r="Y170" s="11">
        <v>1</v>
      </c>
      <c r="Z170" s="11"/>
      <c r="AA170" s="11">
        <v>1</v>
      </c>
      <c r="AB170" s="11">
        <v>1</v>
      </c>
      <c r="AC170" s="11">
        <v>1</v>
      </c>
      <c r="AD170" s="11">
        <v>1</v>
      </c>
      <c r="AE170" s="11">
        <v>1</v>
      </c>
      <c r="AF170" s="11">
        <v>1</v>
      </c>
      <c r="AG170" s="11">
        <v>1</v>
      </c>
      <c r="AH170" s="11"/>
      <c r="AI170" s="11"/>
      <c r="AJ170" s="11"/>
    </row>
    <row r="171" spans="1:36" ht="15">
      <c r="A171" s="8">
        <v>168</v>
      </c>
      <c r="B171" s="1" t="s">
        <v>251</v>
      </c>
      <c r="C171" s="1" t="s">
        <v>250</v>
      </c>
      <c r="D171" s="1"/>
      <c r="E171" s="1"/>
      <c r="F171" s="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>
        <v>1</v>
      </c>
      <c r="X171" s="11"/>
      <c r="Y171" s="11">
        <v>1</v>
      </c>
      <c r="Z171" s="11"/>
      <c r="AA171" s="11">
        <v>1</v>
      </c>
      <c r="AB171" s="11"/>
      <c r="AC171" s="11"/>
      <c r="AD171" s="11">
        <v>1</v>
      </c>
      <c r="AE171" s="11"/>
      <c r="AF171" s="11">
        <v>1</v>
      </c>
      <c r="AG171" s="11"/>
      <c r="AH171" s="11"/>
      <c r="AI171" s="11"/>
      <c r="AJ171" s="11"/>
    </row>
    <row r="172" spans="1:36" ht="15">
      <c r="A172" s="8">
        <v>169</v>
      </c>
      <c r="B172" s="11" t="s">
        <v>1123</v>
      </c>
      <c r="C172" s="11" t="s">
        <v>1124</v>
      </c>
      <c r="D172" s="11" t="s">
        <v>1125</v>
      </c>
      <c r="E172" s="11" t="s">
        <v>1132</v>
      </c>
      <c r="F172" s="11"/>
      <c r="G172" s="11">
        <v>1</v>
      </c>
      <c r="H172" s="11">
        <v>1</v>
      </c>
      <c r="I172" s="11">
        <v>1</v>
      </c>
      <c r="J172" s="11">
        <v>1</v>
      </c>
      <c r="K172" s="11">
        <v>1</v>
      </c>
      <c r="L172" s="11">
        <v>1</v>
      </c>
      <c r="M172" s="11"/>
      <c r="N172" s="11">
        <v>1</v>
      </c>
      <c r="O172" s="11"/>
      <c r="P172" s="11"/>
      <c r="Q172" s="11">
        <v>1</v>
      </c>
      <c r="R172" s="11"/>
      <c r="S172" s="11"/>
      <c r="T172" s="11"/>
      <c r="U172" s="11"/>
      <c r="V172" s="11"/>
      <c r="W172" s="11"/>
      <c r="X172" s="11">
        <v>1</v>
      </c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>
        <v>1</v>
      </c>
    </row>
    <row r="173" spans="1:36" ht="15">
      <c r="A173" s="8">
        <v>170</v>
      </c>
      <c r="B173" s="1" t="s">
        <v>258</v>
      </c>
      <c r="C173" s="1" t="s">
        <v>257</v>
      </c>
      <c r="D173" s="1"/>
      <c r="E173" s="1"/>
      <c r="F173" s="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>
        <v>1</v>
      </c>
      <c r="X173" s="11"/>
      <c r="Y173" s="11">
        <v>1</v>
      </c>
      <c r="Z173" s="11"/>
      <c r="AA173" s="11">
        <v>1</v>
      </c>
      <c r="AB173" s="11"/>
      <c r="AC173" s="11"/>
      <c r="AD173" s="11">
        <v>1</v>
      </c>
      <c r="AE173" s="11"/>
      <c r="AF173" s="11">
        <v>1</v>
      </c>
      <c r="AG173" s="11"/>
      <c r="AH173" s="11"/>
      <c r="AI173" s="11"/>
      <c r="AJ173" s="11"/>
    </row>
    <row r="174" spans="1:36" ht="15">
      <c r="A174" s="8">
        <v>171</v>
      </c>
      <c r="B174" s="1" t="s">
        <v>260</v>
      </c>
      <c r="C174" s="1" t="s">
        <v>259</v>
      </c>
      <c r="D174" s="1" t="s">
        <v>1125</v>
      </c>
      <c r="E174" s="1" t="s">
        <v>1132</v>
      </c>
      <c r="F174" s="1"/>
      <c r="G174" s="11">
        <v>1</v>
      </c>
      <c r="H174" s="11"/>
      <c r="I174" s="11"/>
      <c r="J174" s="11">
        <v>1</v>
      </c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>
        <v>1</v>
      </c>
      <c r="X174" s="11"/>
      <c r="Y174" s="11">
        <v>1</v>
      </c>
      <c r="Z174" s="11"/>
      <c r="AA174" s="11">
        <v>1</v>
      </c>
      <c r="AB174" s="11">
        <v>1</v>
      </c>
      <c r="AC174" s="11">
        <v>1</v>
      </c>
      <c r="AD174" s="11">
        <v>1</v>
      </c>
      <c r="AE174" s="11">
        <v>1</v>
      </c>
      <c r="AF174" s="11">
        <v>1</v>
      </c>
      <c r="AG174" s="11">
        <v>1</v>
      </c>
      <c r="AH174" s="11"/>
      <c r="AI174" s="11"/>
      <c r="AJ174" s="11"/>
    </row>
    <row r="175" spans="1:36" ht="15">
      <c r="A175" s="8">
        <v>172</v>
      </c>
      <c r="B175" s="1" t="s">
        <v>262</v>
      </c>
      <c r="C175" s="1" t="s">
        <v>261</v>
      </c>
      <c r="D175" s="1"/>
      <c r="E175" s="1"/>
      <c r="F175" s="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>
        <v>1</v>
      </c>
      <c r="X175" s="11"/>
      <c r="Y175" s="11">
        <v>1</v>
      </c>
      <c r="Z175" s="11"/>
      <c r="AA175" s="11">
        <v>1</v>
      </c>
      <c r="AB175" s="11"/>
      <c r="AC175" s="11"/>
      <c r="AD175" s="11">
        <v>1</v>
      </c>
      <c r="AE175" s="11"/>
      <c r="AF175" s="11">
        <v>1</v>
      </c>
      <c r="AG175" s="11"/>
      <c r="AH175" s="11"/>
      <c r="AI175" s="11"/>
      <c r="AJ175" s="11"/>
    </row>
    <row r="176" spans="1:36" ht="15">
      <c r="A176" s="8">
        <v>173</v>
      </c>
      <c r="B176" s="1" t="s">
        <v>281</v>
      </c>
      <c r="C176" s="1" t="s">
        <v>280</v>
      </c>
      <c r="D176" s="1"/>
      <c r="E176" s="1"/>
      <c r="F176" s="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>
        <v>1</v>
      </c>
      <c r="X176" s="11"/>
      <c r="Y176" s="11">
        <v>1</v>
      </c>
      <c r="Z176" s="11"/>
      <c r="AA176" s="11">
        <v>1</v>
      </c>
      <c r="AB176" s="11"/>
      <c r="AC176" s="11"/>
      <c r="AD176" s="11">
        <v>1</v>
      </c>
      <c r="AE176" s="11"/>
      <c r="AF176" s="11">
        <v>1</v>
      </c>
      <c r="AG176" s="11"/>
      <c r="AH176" s="11"/>
      <c r="AI176" s="11"/>
      <c r="AJ176" s="11"/>
    </row>
    <row r="177" spans="1:36" ht="15">
      <c r="A177" s="8">
        <v>174</v>
      </c>
      <c r="B177" s="1" t="s">
        <v>1470</v>
      </c>
      <c r="C177" s="15"/>
      <c r="D177" s="15"/>
      <c r="E177" s="15"/>
      <c r="F177" s="15"/>
      <c r="G177" s="44"/>
      <c r="H177" s="44"/>
      <c r="I177" s="44"/>
      <c r="J177" s="44"/>
      <c r="K177" s="44"/>
      <c r="L177" s="44"/>
      <c r="M177" s="44"/>
      <c r="N177" s="11">
        <v>1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</row>
    <row r="178" spans="1:36" ht="15">
      <c r="A178" s="8">
        <v>175</v>
      </c>
      <c r="B178" s="11" t="s">
        <v>1091</v>
      </c>
      <c r="C178" s="11" t="s">
        <v>524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>
        <v>1</v>
      </c>
      <c r="AC178" s="11"/>
      <c r="AD178" s="11"/>
      <c r="AE178" s="11"/>
      <c r="AF178" s="11"/>
      <c r="AG178" s="11">
        <v>1</v>
      </c>
      <c r="AH178" s="11"/>
      <c r="AI178" s="11"/>
      <c r="AJ178" s="11"/>
    </row>
    <row r="179" spans="1:36" ht="15">
      <c r="A179" s="8">
        <v>176</v>
      </c>
      <c r="B179" s="1" t="s">
        <v>338</v>
      </c>
      <c r="C179" s="1" t="s">
        <v>337</v>
      </c>
      <c r="D179" s="1"/>
      <c r="E179" s="1"/>
      <c r="F179" s="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>
        <v>1</v>
      </c>
      <c r="X179" s="11"/>
      <c r="Y179" s="11">
        <v>1</v>
      </c>
      <c r="Z179" s="11"/>
      <c r="AA179" s="11">
        <v>1</v>
      </c>
      <c r="AB179" s="11"/>
      <c r="AC179" s="11"/>
      <c r="AD179" s="11">
        <v>1</v>
      </c>
      <c r="AE179" s="11"/>
      <c r="AF179" s="11">
        <v>1</v>
      </c>
      <c r="AG179" s="11"/>
      <c r="AH179" s="11"/>
      <c r="AI179" s="11"/>
      <c r="AJ179" s="11"/>
    </row>
    <row r="180" spans="1:36" ht="15">
      <c r="A180" s="8">
        <v>177</v>
      </c>
      <c r="B180" s="1" t="s">
        <v>340</v>
      </c>
      <c r="C180" s="1" t="s">
        <v>339</v>
      </c>
      <c r="D180" s="1"/>
      <c r="E180" s="1"/>
      <c r="F180" s="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>
        <v>1</v>
      </c>
      <c r="X180" s="11"/>
      <c r="Y180" s="11">
        <v>1</v>
      </c>
      <c r="Z180" s="11"/>
      <c r="AA180" s="11">
        <v>1</v>
      </c>
      <c r="AB180" s="11"/>
      <c r="AC180" s="11"/>
      <c r="AD180" s="11">
        <v>1</v>
      </c>
      <c r="AE180" s="11"/>
      <c r="AF180" s="11">
        <v>1</v>
      </c>
      <c r="AG180" s="11"/>
      <c r="AH180" s="11"/>
      <c r="AI180" s="11"/>
      <c r="AJ180" s="11"/>
    </row>
    <row r="181" spans="1:36" ht="15">
      <c r="A181" s="8">
        <v>178</v>
      </c>
      <c r="B181" s="1" t="s">
        <v>342</v>
      </c>
      <c r="C181" s="1" t="s">
        <v>341</v>
      </c>
      <c r="D181" s="1"/>
      <c r="E181" s="1"/>
      <c r="F181" s="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>
        <v>1</v>
      </c>
      <c r="X181" s="11"/>
      <c r="Y181" s="11">
        <v>1</v>
      </c>
      <c r="Z181" s="11"/>
      <c r="AA181" s="11">
        <v>1</v>
      </c>
      <c r="AB181" s="11"/>
      <c r="AC181" s="11"/>
      <c r="AD181" s="11">
        <v>1</v>
      </c>
      <c r="AE181" s="11"/>
      <c r="AF181" s="11">
        <v>1</v>
      </c>
      <c r="AG181" s="11"/>
      <c r="AH181" s="11"/>
      <c r="AI181" s="11"/>
      <c r="AJ181" s="11"/>
    </row>
    <row r="182" spans="1:36" ht="15">
      <c r="A182" s="8">
        <v>179</v>
      </c>
      <c r="B182" s="1" t="s">
        <v>568</v>
      </c>
      <c r="C182" s="1" t="s">
        <v>567</v>
      </c>
      <c r="D182" s="1"/>
      <c r="E182" s="1"/>
      <c r="F182" s="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>
        <v>1</v>
      </c>
      <c r="X182" s="11"/>
      <c r="Y182" s="11">
        <v>1</v>
      </c>
      <c r="Z182" s="11"/>
      <c r="AA182" s="11">
        <v>1</v>
      </c>
      <c r="AB182" s="11"/>
      <c r="AC182" s="11"/>
      <c r="AD182" s="11">
        <v>1</v>
      </c>
      <c r="AE182" s="11"/>
      <c r="AF182" s="11">
        <v>1</v>
      </c>
      <c r="AG182" s="11"/>
      <c r="AH182" s="11"/>
      <c r="AI182" s="11"/>
      <c r="AJ182" s="11"/>
    </row>
    <row r="183" spans="1:36" ht="15">
      <c r="A183" s="8">
        <v>180</v>
      </c>
      <c r="B183" s="1" t="s">
        <v>396</v>
      </c>
      <c r="C183" s="1" t="s">
        <v>395</v>
      </c>
      <c r="D183" s="1"/>
      <c r="E183" s="1"/>
      <c r="F183" s="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>
        <v>1</v>
      </c>
      <c r="X183" s="11"/>
      <c r="Y183" s="11">
        <v>1</v>
      </c>
      <c r="Z183" s="11"/>
      <c r="AA183" s="11">
        <v>1</v>
      </c>
      <c r="AB183" s="11"/>
      <c r="AC183" s="11"/>
      <c r="AD183" s="11">
        <v>1</v>
      </c>
      <c r="AE183" s="11"/>
      <c r="AF183" s="11">
        <v>1</v>
      </c>
      <c r="AG183" s="11"/>
      <c r="AH183" s="11"/>
      <c r="AI183" s="11"/>
      <c r="AJ183" s="11"/>
    </row>
    <row r="184" spans="1:36" ht="15">
      <c r="A184" s="8">
        <v>181</v>
      </c>
      <c r="B184" s="1" t="s">
        <v>368</v>
      </c>
      <c r="C184" s="1" t="s">
        <v>367</v>
      </c>
      <c r="D184" s="1"/>
      <c r="E184" s="1"/>
      <c r="F184" s="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>
        <v>1</v>
      </c>
      <c r="X184" s="11"/>
      <c r="Y184" s="11">
        <v>1</v>
      </c>
      <c r="Z184" s="11"/>
      <c r="AA184" s="11">
        <v>1</v>
      </c>
      <c r="AB184" s="11"/>
      <c r="AC184" s="11"/>
      <c r="AD184" s="11">
        <v>1</v>
      </c>
      <c r="AE184" s="11"/>
      <c r="AF184" s="11">
        <v>1</v>
      </c>
      <c r="AG184" s="11"/>
      <c r="AH184" s="11"/>
      <c r="AI184" s="11"/>
      <c r="AJ184" s="11"/>
    </row>
    <row r="185" spans="1:36" ht="15">
      <c r="A185" s="8">
        <v>182</v>
      </c>
      <c r="B185" s="1" t="s">
        <v>370</v>
      </c>
      <c r="C185" s="1" t="s">
        <v>369</v>
      </c>
      <c r="D185" s="1"/>
      <c r="E185" s="1"/>
      <c r="F185" s="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>
        <v>1</v>
      </c>
      <c r="X185" s="11"/>
      <c r="Y185" s="11">
        <v>1</v>
      </c>
      <c r="Z185" s="11"/>
      <c r="AA185" s="11">
        <v>1</v>
      </c>
      <c r="AB185" s="11"/>
      <c r="AC185" s="11"/>
      <c r="AD185" s="11">
        <v>1</v>
      </c>
      <c r="AE185" s="11"/>
      <c r="AF185" s="11">
        <v>1</v>
      </c>
      <c r="AG185" s="11"/>
      <c r="AH185" s="11"/>
      <c r="AI185" s="11"/>
      <c r="AJ185" s="11"/>
    </row>
    <row r="186" spans="1:36" ht="15">
      <c r="A186" s="8">
        <v>183</v>
      </c>
      <c r="B186" s="1" t="s">
        <v>1469</v>
      </c>
      <c r="C186" s="15"/>
      <c r="D186" s="15"/>
      <c r="E186" s="15"/>
      <c r="F186" s="15"/>
      <c r="G186" s="44"/>
      <c r="H186" s="44">
        <v>1</v>
      </c>
      <c r="I186" s="44">
        <v>1</v>
      </c>
      <c r="J186" s="44">
        <v>1</v>
      </c>
      <c r="K186" s="44"/>
      <c r="L186" s="44">
        <v>1</v>
      </c>
      <c r="M186" s="44"/>
      <c r="N186" s="11">
        <v>1</v>
      </c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36" ht="15">
      <c r="A187" s="8">
        <v>184</v>
      </c>
      <c r="B187" s="1" t="s">
        <v>1575</v>
      </c>
      <c r="C187" s="1" t="s">
        <v>1574</v>
      </c>
      <c r="D187" s="1"/>
      <c r="E187" s="1"/>
      <c r="F187" s="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>
        <v>1</v>
      </c>
      <c r="AC187" s="11">
        <v>1</v>
      </c>
      <c r="AD187" s="11"/>
      <c r="AE187" s="11">
        <v>1</v>
      </c>
      <c r="AF187" s="11"/>
      <c r="AG187" s="11">
        <v>1</v>
      </c>
      <c r="AH187" s="11"/>
      <c r="AI187" s="11"/>
      <c r="AJ187" s="11"/>
    </row>
    <row r="188" spans="1:36" s="10" customFormat="1" ht="15">
      <c r="A188" s="8">
        <v>185</v>
      </c>
      <c r="B188" s="1" t="s">
        <v>570</v>
      </c>
      <c r="C188" s="1" t="s">
        <v>569</v>
      </c>
      <c r="D188" s="1"/>
      <c r="E188" s="1"/>
      <c r="F188" s="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>
        <v>1</v>
      </c>
      <c r="X188" s="11"/>
      <c r="Y188" s="11">
        <v>1</v>
      </c>
      <c r="Z188" s="11"/>
      <c r="AA188" s="11">
        <v>1</v>
      </c>
      <c r="AB188" s="11"/>
      <c r="AC188" s="11"/>
      <c r="AD188" s="11">
        <v>1</v>
      </c>
      <c r="AE188" s="11"/>
      <c r="AF188" s="11">
        <v>1</v>
      </c>
      <c r="AG188" s="11"/>
      <c r="AH188" s="11"/>
      <c r="AI188" s="11"/>
      <c r="AJ188" s="11"/>
    </row>
    <row r="189" spans="1:36" ht="15">
      <c r="A189" s="8">
        <v>186</v>
      </c>
      <c r="B189" s="1" t="s">
        <v>434</v>
      </c>
      <c r="C189" s="1" t="s">
        <v>433</v>
      </c>
      <c r="D189" s="1"/>
      <c r="E189" s="1"/>
      <c r="F189" s="1"/>
      <c r="G189" s="11"/>
      <c r="H189" s="11"/>
      <c r="I189" s="11"/>
      <c r="J189" s="11"/>
      <c r="K189" s="11"/>
      <c r="L189" s="11"/>
      <c r="M189" s="11"/>
      <c r="N189" s="11">
        <v>1</v>
      </c>
      <c r="O189" s="11"/>
      <c r="P189" s="11"/>
      <c r="Q189" s="11"/>
      <c r="R189" s="11"/>
      <c r="S189" s="11"/>
      <c r="T189" s="11"/>
      <c r="U189" s="11"/>
      <c r="V189" s="11"/>
      <c r="W189" s="11">
        <v>1</v>
      </c>
      <c r="X189" s="11"/>
      <c r="Y189" s="11">
        <v>1</v>
      </c>
      <c r="Z189" s="11"/>
      <c r="AA189" s="11">
        <v>1</v>
      </c>
      <c r="AB189" s="11"/>
      <c r="AC189" s="11"/>
      <c r="AD189" s="11">
        <v>1</v>
      </c>
      <c r="AE189" s="11"/>
      <c r="AF189" s="11">
        <v>1</v>
      </c>
      <c r="AG189" s="11"/>
      <c r="AH189" s="11"/>
      <c r="AI189" s="11"/>
      <c r="AJ189" s="11"/>
    </row>
    <row r="190" spans="1:36" ht="15">
      <c r="A190" s="8">
        <v>187</v>
      </c>
      <c r="B190" s="1" t="s">
        <v>436</v>
      </c>
      <c r="C190" s="1" t="s">
        <v>435</v>
      </c>
      <c r="D190" s="1"/>
      <c r="E190" s="1"/>
      <c r="F190" s="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>
        <v>1</v>
      </c>
      <c r="X190" s="11"/>
      <c r="Y190" s="11">
        <v>1</v>
      </c>
      <c r="Z190" s="11"/>
      <c r="AA190" s="11">
        <v>1</v>
      </c>
      <c r="AB190" s="11"/>
      <c r="AC190" s="11"/>
      <c r="AD190" s="11">
        <v>1</v>
      </c>
      <c r="AE190" s="11"/>
      <c r="AF190" s="11">
        <v>1</v>
      </c>
      <c r="AG190" s="11"/>
      <c r="AH190" s="11"/>
      <c r="AI190" s="11"/>
      <c r="AJ190" s="11"/>
    </row>
    <row r="191" spans="1:36" ht="15">
      <c r="A191" s="8">
        <v>188</v>
      </c>
      <c r="B191" s="1" t="s">
        <v>438</v>
      </c>
      <c r="C191" s="1" t="s">
        <v>437</v>
      </c>
      <c r="D191" s="1"/>
      <c r="E191" s="1"/>
      <c r="F191" s="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>
        <v>1</v>
      </c>
      <c r="X191" s="11"/>
      <c r="Y191" s="11">
        <v>1</v>
      </c>
      <c r="Z191" s="11"/>
      <c r="AA191" s="11">
        <v>1</v>
      </c>
      <c r="AB191" s="11"/>
      <c r="AC191" s="11"/>
      <c r="AD191" s="11">
        <v>1</v>
      </c>
      <c r="AE191" s="11"/>
      <c r="AF191" s="11">
        <v>1</v>
      </c>
      <c r="AG191" s="11"/>
      <c r="AH191" s="11"/>
      <c r="AI191" s="11"/>
      <c r="AJ191" s="11"/>
    </row>
    <row r="192" spans="1:36" ht="15">
      <c r="A192" s="8">
        <v>189</v>
      </c>
      <c r="B192" s="1" t="s">
        <v>440</v>
      </c>
      <c r="C192" s="1" t="s">
        <v>439</v>
      </c>
      <c r="D192" s="1"/>
      <c r="E192" s="1"/>
      <c r="F192" s="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>
        <v>1</v>
      </c>
      <c r="X192" s="11"/>
      <c r="Y192" s="11">
        <v>1</v>
      </c>
      <c r="Z192" s="11"/>
      <c r="AA192" s="11">
        <v>1</v>
      </c>
      <c r="AB192" s="11"/>
      <c r="AC192" s="11"/>
      <c r="AD192" s="11">
        <v>1</v>
      </c>
      <c r="AE192" s="11"/>
      <c r="AF192" s="11">
        <v>1</v>
      </c>
      <c r="AG192" s="11"/>
      <c r="AH192" s="11"/>
      <c r="AI192" s="11"/>
      <c r="AJ192" s="11"/>
    </row>
    <row r="193" spans="1:36" ht="15">
      <c r="A193" s="8">
        <v>190</v>
      </c>
      <c r="B193" s="11" t="s">
        <v>441</v>
      </c>
      <c r="C193" s="11" t="s">
        <v>859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>
        <v>1</v>
      </c>
      <c r="X193" s="11"/>
      <c r="Y193" s="11">
        <v>1</v>
      </c>
      <c r="Z193" s="11"/>
      <c r="AA193" s="11">
        <v>1</v>
      </c>
      <c r="AB193" s="11">
        <v>1</v>
      </c>
      <c r="AC193" s="11">
        <v>1</v>
      </c>
      <c r="AD193" s="11">
        <v>1</v>
      </c>
      <c r="AE193" s="11">
        <v>1</v>
      </c>
      <c r="AF193" s="11">
        <v>1</v>
      </c>
      <c r="AG193" s="11">
        <v>1</v>
      </c>
      <c r="AH193" s="11"/>
      <c r="AI193" s="11"/>
      <c r="AJ193" s="11"/>
    </row>
    <row r="194" spans="1:36" ht="15">
      <c r="A194" s="8">
        <v>191</v>
      </c>
      <c r="B194" s="1" t="s">
        <v>443</v>
      </c>
      <c r="C194" s="1" t="s">
        <v>442</v>
      </c>
      <c r="D194" s="1"/>
      <c r="E194" s="1"/>
      <c r="F194" s="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>
        <v>1</v>
      </c>
      <c r="X194" s="11"/>
      <c r="Y194" s="11">
        <v>1</v>
      </c>
      <c r="Z194" s="11"/>
      <c r="AA194" s="11">
        <v>1</v>
      </c>
      <c r="AB194" s="11"/>
      <c r="AC194" s="11"/>
      <c r="AD194" s="11">
        <v>1</v>
      </c>
      <c r="AE194" s="11"/>
      <c r="AF194" s="11">
        <v>1</v>
      </c>
      <c r="AG194" s="11"/>
      <c r="AH194" s="11"/>
      <c r="AI194" s="11"/>
      <c r="AJ194" s="11"/>
    </row>
    <row r="195" spans="1:36" ht="15">
      <c r="A195" s="8">
        <v>192</v>
      </c>
      <c r="B195" s="1" t="s">
        <v>572</v>
      </c>
      <c r="C195" s="1" t="s">
        <v>571</v>
      </c>
      <c r="D195" s="1"/>
      <c r="E195" s="1"/>
      <c r="F195" s="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>
        <v>1</v>
      </c>
      <c r="X195" s="11"/>
      <c r="Y195" s="11">
        <v>1</v>
      </c>
      <c r="Z195" s="11"/>
      <c r="AA195" s="11">
        <v>1</v>
      </c>
      <c r="AB195" s="11"/>
      <c r="AC195" s="11"/>
      <c r="AD195" s="11">
        <v>1</v>
      </c>
      <c r="AE195" s="11"/>
      <c r="AF195" s="11">
        <v>1</v>
      </c>
      <c r="AG195" s="11"/>
      <c r="AH195" s="11"/>
      <c r="AI195" s="11"/>
      <c r="AJ195" s="11"/>
    </row>
    <row r="196" spans="1:36" ht="15">
      <c r="A196" s="8">
        <v>193</v>
      </c>
      <c r="B196" s="1" t="s">
        <v>471</v>
      </c>
      <c r="C196" s="1" t="s">
        <v>470</v>
      </c>
      <c r="D196" s="1"/>
      <c r="E196" s="1"/>
      <c r="F196" s="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>
        <v>1</v>
      </c>
      <c r="X196" s="11"/>
      <c r="Y196" s="11">
        <v>1</v>
      </c>
      <c r="Z196" s="11"/>
      <c r="AA196" s="11">
        <v>1</v>
      </c>
      <c r="AB196" s="11"/>
      <c r="AC196" s="11"/>
      <c r="AD196" s="11">
        <v>1</v>
      </c>
      <c r="AE196" s="11"/>
      <c r="AF196" s="11">
        <v>1</v>
      </c>
      <c r="AG196" s="11"/>
      <c r="AH196" s="11"/>
      <c r="AI196" s="11"/>
      <c r="AJ196" s="11"/>
    </row>
    <row r="197" spans="1:36" ht="15">
      <c r="A197" s="8">
        <v>194</v>
      </c>
      <c r="B197" s="1" t="s">
        <v>415</v>
      </c>
      <c r="C197" s="1" t="s">
        <v>413</v>
      </c>
      <c r="D197" s="1"/>
      <c r="E197" s="1"/>
      <c r="F197" s="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>
        <v>1</v>
      </c>
      <c r="X197" s="11"/>
      <c r="Y197" s="11">
        <v>1</v>
      </c>
      <c r="Z197" s="11"/>
      <c r="AA197" s="11">
        <v>1</v>
      </c>
      <c r="AB197" s="11"/>
      <c r="AC197" s="11"/>
      <c r="AD197" s="11">
        <v>1</v>
      </c>
      <c r="AE197" s="11"/>
      <c r="AF197" s="11">
        <v>1</v>
      </c>
      <c r="AG197" s="11"/>
      <c r="AH197" s="11"/>
      <c r="AI197" s="11"/>
      <c r="AJ197" s="11"/>
    </row>
    <row r="198" spans="1:36" ht="15">
      <c r="A198" s="8">
        <v>195</v>
      </c>
      <c r="B198" s="1" t="s">
        <v>404</v>
      </c>
      <c r="C198" s="1" t="s">
        <v>403</v>
      </c>
      <c r="D198" s="1"/>
      <c r="E198" s="1"/>
      <c r="F198" s="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>
        <v>1</v>
      </c>
      <c r="X198" s="11"/>
      <c r="Y198" s="11">
        <v>1</v>
      </c>
      <c r="Z198" s="11"/>
      <c r="AA198" s="11">
        <v>1</v>
      </c>
      <c r="AB198" s="11"/>
      <c r="AC198" s="11"/>
      <c r="AD198" s="11">
        <v>1</v>
      </c>
      <c r="AE198" s="11"/>
      <c r="AF198" s="11">
        <v>1</v>
      </c>
      <c r="AG198" s="11"/>
      <c r="AH198" s="11"/>
      <c r="AI198" s="11"/>
      <c r="AJ198" s="11"/>
    </row>
    <row r="199" spans="1:36" ht="15">
      <c r="A199" s="8">
        <v>196</v>
      </c>
      <c r="B199" s="1" t="s">
        <v>406</v>
      </c>
      <c r="C199" s="1" t="s">
        <v>405</v>
      </c>
      <c r="D199" s="1"/>
      <c r="E199" s="1"/>
      <c r="F199" s="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>
        <v>1</v>
      </c>
      <c r="X199" s="11"/>
      <c r="Y199" s="11">
        <v>1</v>
      </c>
      <c r="Z199" s="11"/>
      <c r="AA199" s="11">
        <v>1</v>
      </c>
      <c r="AB199" s="11"/>
      <c r="AC199" s="11"/>
      <c r="AD199" s="11">
        <v>1</v>
      </c>
      <c r="AE199" s="11"/>
      <c r="AF199" s="11">
        <v>1</v>
      </c>
      <c r="AG199" s="11"/>
      <c r="AH199" s="11"/>
      <c r="AI199" s="11"/>
      <c r="AJ199" s="11"/>
    </row>
    <row r="200" spans="1:36" ht="15">
      <c r="A200" s="8">
        <v>197</v>
      </c>
      <c r="B200" s="1" t="s">
        <v>408</v>
      </c>
      <c r="C200" s="1" t="s">
        <v>407</v>
      </c>
      <c r="D200" s="1"/>
      <c r="E200" s="1"/>
      <c r="F200" s="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>
        <v>1</v>
      </c>
      <c r="X200" s="11"/>
      <c r="Y200" s="11">
        <v>1</v>
      </c>
      <c r="Z200" s="11"/>
      <c r="AA200" s="11">
        <v>1</v>
      </c>
      <c r="AB200" s="11"/>
      <c r="AC200" s="11"/>
      <c r="AD200" s="11">
        <v>1</v>
      </c>
      <c r="AE200" s="11"/>
      <c r="AF200" s="11">
        <v>1</v>
      </c>
      <c r="AG200" s="11"/>
      <c r="AH200" s="11"/>
      <c r="AI200" s="11"/>
      <c r="AJ200" s="11"/>
    </row>
    <row r="201" spans="1:36" ht="15">
      <c r="A201" s="8">
        <v>198</v>
      </c>
      <c r="B201" s="1" t="s">
        <v>410</v>
      </c>
      <c r="C201" s="1" t="s">
        <v>409</v>
      </c>
      <c r="D201" s="1"/>
      <c r="E201" s="1"/>
      <c r="F201" s="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>
        <v>1</v>
      </c>
      <c r="X201" s="11"/>
      <c r="Y201" s="11">
        <v>1</v>
      </c>
      <c r="Z201" s="11"/>
      <c r="AA201" s="11">
        <v>1</v>
      </c>
      <c r="AB201" s="11"/>
      <c r="AC201" s="11"/>
      <c r="AD201" s="11">
        <v>1</v>
      </c>
      <c r="AE201" s="11"/>
      <c r="AF201" s="11">
        <v>1</v>
      </c>
      <c r="AG201" s="11"/>
      <c r="AH201" s="11"/>
      <c r="AI201" s="11"/>
      <c r="AJ201" s="11"/>
    </row>
    <row r="202" spans="1:36" ht="15">
      <c r="A202" s="8">
        <v>199</v>
      </c>
      <c r="B202" s="1" t="s">
        <v>412</v>
      </c>
      <c r="C202" s="1" t="s">
        <v>411</v>
      </c>
      <c r="D202" s="1"/>
      <c r="E202" s="1"/>
      <c r="F202" s="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>
        <v>1</v>
      </c>
      <c r="X202" s="11"/>
      <c r="Y202" s="11">
        <v>1</v>
      </c>
      <c r="Z202" s="11"/>
      <c r="AA202" s="11">
        <v>1</v>
      </c>
      <c r="AB202" s="11"/>
      <c r="AC202" s="11"/>
      <c r="AD202" s="11">
        <v>1</v>
      </c>
      <c r="AE202" s="11"/>
      <c r="AF202" s="11">
        <v>1</v>
      </c>
      <c r="AG202" s="11"/>
      <c r="AH202" s="11"/>
      <c r="AI202" s="11"/>
      <c r="AJ202" s="11"/>
    </row>
    <row r="203" spans="1:36" ht="15">
      <c r="A203" s="8">
        <v>200</v>
      </c>
      <c r="B203" s="1" t="s">
        <v>372</v>
      </c>
      <c r="C203" s="1" t="s">
        <v>371</v>
      </c>
      <c r="D203" s="1"/>
      <c r="E203" s="1"/>
      <c r="F203" s="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>
        <v>1</v>
      </c>
      <c r="X203" s="11"/>
      <c r="Y203" s="11">
        <v>1</v>
      </c>
      <c r="Z203" s="11"/>
      <c r="AA203" s="11">
        <v>1</v>
      </c>
      <c r="AB203" s="11"/>
      <c r="AC203" s="11"/>
      <c r="AD203" s="11">
        <v>1</v>
      </c>
      <c r="AE203" s="11"/>
      <c r="AF203" s="11">
        <v>1</v>
      </c>
      <c r="AG203" s="11"/>
      <c r="AH203" s="11"/>
      <c r="AI203" s="11"/>
      <c r="AJ203" s="11"/>
    </row>
    <row r="204" spans="1:36" ht="15">
      <c r="A204" s="8">
        <v>201</v>
      </c>
      <c r="B204" s="1" t="s">
        <v>418</v>
      </c>
      <c r="C204" s="1" t="s">
        <v>417</v>
      </c>
      <c r="D204" s="1"/>
      <c r="E204" s="1"/>
      <c r="F204" s="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>
        <v>1</v>
      </c>
      <c r="X204" s="11"/>
      <c r="Y204" s="11">
        <v>1</v>
      </c>
      <c r="Z204" s="11"/>
      <c r="AA204" s="11">
        <v>1</v>
      </c>
      <c r="AB204" s="11"/>
      <c r="AC204" s="11"/>
      <c r="AD204" s="11">
        <v>1</v>
      </c>
      <c r="AE204" s="11"/>
      <c r="AF204" s="11">
        <v>1</v>
      </c>
      <c r="AG204" s="11"/>
      <c r="AH204" s="11"/>
      <c r="AI204" s="11"/>
      <c r="AJ204" s="11"/>
    </row>
    <row r="205" spans="1:36" ht="15">
      <c r="A205" s="8">
        <v>202</v>
      </c>
      <c r="B205" s="1" t="s">
        <v>467</v>
      </c>
      <c r="C205" s="1" t="s">
        <v>466</v>
      </c>
      <c r="D205" s="1"/>
      <c r="E205" s="1"/>
      <c r="F205" s="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>
        <v>1</v>
      </c>
      <c r="X205" s="11"/>
      <c r="Y205" s="11">
        <v>1</v>
      </c>
      <c r="Z205" s="11"/>
      <c r="AA205" s="11">
        <v>1</v>
      </c>
      <c r="AB205" s="11"/>
      <c r="AC205" s="11"/>
      <c r="AD205" s="11">
        <v>1</v>
      </c>
      <c r="AE205" s="11"/>
      <c r="AF205" s="11">
        <v>1</v>
      </c>
      <c r="AG205" s="11"/>
      <c r="AH205" s="11"/>
      <c r="AI205" s="11"/>
      <c r="AJ205" s="11"/>
    </row>
    <row r="206" spans="1:36" ht="15">
      <c r="A206" s="8">
        <v>203</v>
      </c>
      <c r="B206" s="1" t="s">
        <v>469</v>
      </c>
      <c r="C206" s="1" t="s">
        <v>468</v>
      </c>
      <c r="D206" s="1"/>
      <c r="E206" s="1" t="s">
        <v>1132</v>
      </c>
      <c r="F206" s="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>
        <v>1</v>
      </c>
      <c r="X206" s="11"/>
      <c r="Y206" s="11">
        <v>1</v>
      </c>
      <c r="Z206" s="11"/>
      <c r="AA206" s="11">
        <v>1</v>
      </c>
      <c r="AB206" s="11"/>
      <c r="AC206" s="11"/>
      <c r="AD206" s="11">
        <v>1</v>
      </c>
      <c r="AE206" s="11"/>
      <c r="AF206" s="11">
        <v>1</v>
      </c>
      <c r="AG206" s="11"/>
      <c r="AH206" s="11"/>
      <c r="AI206" s="11"/>
      <c r="AJ206" s="11"/>
    </row>
    <row r="207" spans="1:36" ht="15">
      <c r="A207" s="8">
        <v>204</v>
      </c>
      <c r="B207" s="1" t="s">
        <v>942</v>
      </c>
      <c r="C207" s="1" t="s">
        <v>1077</v>
      </c>
      <c r="D207" s="1"/>
      <c r="E207" s="1"/>
      <c r="F207" s="1"/>
      <c r="G207" s="11"/>
      <c r="H207" s="11"/>
      <c r="I207" s="11"/>
      <c r="J207" s="11">
        <v>1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</row>
    <row r="208" spans="1:36" ht="15">
      <c r="A208" s="8">
        <v>205</v>
      </c>
      <c r="B208" s="1" t="s">
        <v>748</v>
      </c>
      <c r="C208" s="1" t="s">
        <v>747</v>
      </c>
      <c r="D208" s="1"/>
      <c r="E208" s="1"/>
      <c r="F208" s="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>
        <v>1</v>
      </c>
      <c r="X208" s="11"/>
      <c r="Y208" s="11">
        <v>1</v>
      </c>
      <c r="Z208" s="11"/>
      <c r="AA208" s="11">
        <v>1</v>
      </c>
      <c r="AB208" s="11"/>
      <c r="AC208" s="11"/>
      <c r="AD208" s="11">
        <v>1</v>
      </c>
      <c r="AE208" s="11"/>
      <c r="AF208" s="11">
        <v>1</v>
      </c>
      <c r="AG208" s="11"/>
      <c r="AH208" s="11"/>
      <c r="AI208" s="11"/>
      <c r="AJ208" s="11"/>
    </row>
    <row r="209" spans="1:36" ht="15">
      <c r="A209" s="8">
        <v>206</v>
      </c>
      <c r="B209" s="1" t="s">
        <v>1488</v>
      </c>
      <c r="C209" s="1"/>
      <c r="D209" s="1"/>
      <c r="E209" s="1"/>
      <c r="F209" s="1"/>
      <c r="G209" s="11"/>
      <c r="H209" s="11">
        <v>1</v>
      </c>
      <c r="I209" s="11">
        <v>1</v>
      </c>
      <c r="J209" s="11">
        <v>1</v>
      </c>
      <c r="K209" s="11"/>
      <c r="L209" s="11">
        <v>1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</row>
    <row r="210" spans="1:36" s="10" customFormat="1" ht="15">
      <c r="A210" s="8">
        <v>207</v>
      </c>
      <c r="B210" s="1" t="s">
        <v>1489</v>
      </c>
      <c r="C210" s="1"/>
      <c r="D210" s="1"/>
      <c r="E210" s="1"/>
      <c r="F210" s="1"/>
      <c r="G210" s="11"/>
      <c r="H210" s="11">
        <v>1</v>
      </c>
      <c r="I210" s="11">
        <v>1</v>
      </c>
      <c r="J210" s="11">
        <v>1</v>
      </c>
      <c r="K210" s="11"/>
      <c r="L210" s="11">
        <v>1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</row>
    <row r="211" spans="1:36" s="10" customFormat="1" ht="15">
      <c r="A211" s="8">
        <v>208</v>
      </c>
      <c r="B211" s="1" t="s">
        <v>1490</v>
      </c>
      <c r="C211" s="1"/>
      <c r="D211" s="1"/>
      <c r="E211" s="1"/>
      <c r="F211" s="1"/>
      <c r="G211" s="11"/>
      <c r="H211" s="11">
        <v>1</v>
      </c>
      <c r="I211" s="11">
        <v>1</v>
      </c>
      <c r="J211" s="11">
        <v>1</v>
      </c>
      <c r="K211" s="11"/>
      <c r="L211" s="11">
        <v>1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</row>
    <row r="212" spans="1:36" ht="15">
      <c r="A212" s="8">
        <v>209</v>
      </c>
      <c r="B212" s="1" t="s">
        <v>1255</v>
      </c>
      <c r="C212" s="1" t="s">
        <v>1078</v>
      </c>
      <c r="D212" s="1"/>
      <c r="E212" s="1"/>
      <c r="F212" s="1"/>
      <c r="G212" s="11">
        <v>1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</row>
    <row r="213" spans="1:36" ht="15">
      <c r="A213" s="8">
        <v>210</v>
      </c>
      <c r="B213" s="1" t="s">
        <v>1491</v>
      </c>
      <c r="C213" s="1"/>
      <c r="D213" s="1"/>
      <c r="E213" s="1"/>
      <c r="F213" s="1"/>
      <c r="G213" s="11"/>
      <c r="H213" s="11">
        <v>1</v>
      </c>
      <c r="I213" s="11">
        <v>1</v>
      </c>
      <c r="J213" s="11">
        <v>1</v>
      </c>
      <c r="K213" s="11"/>
      <c r="L213" s="11">
        <v>1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</row>
    <row r="214" spans="1:36" s="10" customFormat="1" ht="15">
      <c r="A214" s="8">
        <v>211</v>
      </c>
      <c r="B214" s="1" t="s">
        <v>1554</v>
      </c>
      <c r="C214" s="1" t="s">
        <v>1555</v>
      </c>
      <c r="D214" s="1"/>
      <c r="E214" s="1"/>
      <c r="F214" s="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>
        <v>1</v>
      </c>
      <c r="AC214" s="11">
        <v>1</v>
      </c>
      <c r="AD214" s="11"/>
      <c r="AE214" s="11">
        <v>1</v>
      </c>
      <c r="AF214" s="11"/>
      <c r="AG214" s="11">
        <v>1</v>
      </c>
      <c r="AH214" s="11"/>
      <c r="AI214" s="11"/>
      <c r="AJ214" s="11"/>
    </row>
    <row r="215" spans="1:36" ht="15">
      <c r="A215" s="8">
        <v>212</v>
      </c>
      <c r="B215" s="1" t="s">
        <v>651</v>
      </c>
      <c r="C215" s="1" t="s">
        <v>650</v>
      </c>
      <c r="D215" s="1"/>
      <c r="E215" s="1"/>
      <c r="F215" s="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>
        <v>1</v>
      </c>
      <c r="X215" s="11"/>
      <c r="Y215" s="11">
        <v>1</v>
      </c>
      <c r="Z215" s="11"/>
      <c r="AA215" s="11">
        <v>1</v>
      </c>
      <c r="AB215" s="11"/>
      <c r="AC215" s="11"/>
      <c r="AD215" s="11">
        <v>1</v>
      </c>
      <c r="AE215" s="11"/>
      <c r="AF215" s="11">
        <v>1</v>
      </c>
      <c r="AG215" s="11"/>
      <c r="AH215" s="11"/>
      <c r="AI215" s="11"/>
      <c r="AJ215" s="11"/>
    </row>
    <row r="216" spans="1:36" ht="15">
      <c r="A216" s="8">
        <v>213</v>
      </c>
      <c r="B216" s="1" t="s">
        <v>1551</v>
      </c>
      <c r="C216" s="1" t="s">
        <v>1550</v>
      </c>
      <c r="D216" s="1"/>
      <c r="E216" s="1"/>
      <c r="F216" s="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>
        <v>1</v>
      </c>
      <c r="AC216" s="11">
        <v>1</v>
      </c>
      <c r="AD216" s="11"/>
      <c r="AE216" s="11">
        <v>1</v>
      </c>
      <c r="AF216" s="11"/>
      <c r="AG216" s="11">
        <v>1</v>
      </c>
      <c r="AH216" s="11"/>
      <c r="AI216" s="11"/>
      <c r="AJ216" s="11"/>
    </row>
    <row r="217" spans="1:36" ht="15">
      <c r="A217" s="8">
        <v>214</v>
      </c>
      <c r="B217" s="1" t="s">
        <v>889</v>
      </c>
      <c r="C217" s="1" t="s">
        <v>1529</v>
      </c>
      <c r="D217" s="1"/>
      <c r="E217" s="1" t="s">
        <v>1131</v>
      </c>
      <c r="F217" s="1"/>
      <c r="G217" s="11">
        <v>1</v>
      </c>
      <c r="H217" s="11">
        <v>1</v>
      </c>
      <c r="I217" s="11">
        <v>1</v>
      </c>
      <c r="J217" s="11">
        <v>1</v>
      </c>
      <c r="K217" s="11">
        <v>1</v>
      </c>
      <c r="L217" s="11">
        <v>1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</row>
    <row r="218" spans="1:36" ht="15">
      <c r="A218" s="8">
        <v>215</v>
      </c>
      <c r="B218" s="1" t="s">
        <v>653</v>
      </c>
      <c r="C218" s="1" t="s">
        <v>652</v>
      </c>
      <c r="D218" s="1"/>
      <c r="E218" s="1"/>
      <c r="F218" s="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>
        <v>1</v>
      </c>
      <c r="X218" s="11"/>
      <c r="Y218" s="11">
        <v>1</v>
      </c>
      <c r="Z218" s="11"/>
      <c r="AA218" s="11">
        <v>1</v>
      </c>
      <c r="AB218" s="11"/>
      <c r="AC218" s="11"/>
      <c r="AD218" s="11">
        <v>1</v>
      </c>
      <c r="AE218" s="11"/>
      <c r="AF218" s="11">
        <v>1</v>
      </c>
      <c r="AG218" s="11"/>
      <c r="AH218" s="11"/>
      <c r="AI218" s="11"/>
      <c r="AJ218" s="11"/>
    </row>
    <row r="219" spans="1:36" ht="15">
      <c r="A219" s="8">
        <v>216</v>
      </c>
      <c r="B219" s="1" t="s">
        <v>1553</v>
      </c>
      <c r="C219" s="1" t="s">
        <v>1552</v>
      </c>
      <c r="D219" s="1"/>
      <c r="E219" s="1"/>
      <c r="F219" s="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>
        <v>1</v>
      </c>
      <c r="AC219" s="11">
        <v>1</v>
      </c>
      <c r="AD219" s="11"/>
      <c r="AE219" s="11">
        <v>1</v>
      </c>
      <c r="AF219" s="11"/>
      <c r="AG219" s="11">
        <v>1</v>
      </c>
      <c r="AH219" s="11"/>
      <c r="AI219" s="11"/>
      <c r="AJ219" s="11"/>
    </row>
    <row r="220" spans="1:36" ht="15">
      <c r="A220" s="8">
        <v>217</v>
      </c>
      <c r="B220" s="1" t="s">
        <v>667</v>
      </c>
      <c r="C220" s="1" t="s">
        <v>666</v>
      </c>
      <c r="D220" s="1"/>
      <c r="E220" s="1"/>
      <c r="F220" s="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>
        <v>1</v>
      </c>
      <c r="X220" s="11"/>
      <c r="Y220" s="11">
        <v>1</v>
      </c>
      <c r="Z220" s="11"/>
      <c r="AA220" s="11">
        <v>1</v>
      </c>
      <c r="AB220" s="11"/>
      <c r="AC220" s="11"/>
      <c r="AD220" s="11">
        <v>1</v>
      </c>
      <c r="AE220" s="11"/>
      <c r="AF220" s="11">
        <v>1</v>
      </c>
      <c r="AG220" s="11"/>
      <c r="AH220" s="11"/>
      <c r="AI220" s="11"/>
      <c r="AJ220" s="11"/>
    </row>
    <row r="221" spans="1:36" ht="15">
      <c r="A221" s="8">
        <v>218</v>
      </c>
      <c r="B221" s="1" t="s">
        <v>665</v>
      </c>
      <c r="C221" s="1" t="s">
        <v>664</v>
      </c>
      <c r="D221" s="1"/>
      <c r="E221" s="1"/>
      <c r="F221" s="1"/>
      <c r="G221" s="11"/>
      <c r="H221" s="11"/>
      <c r="I221" s="11"/>
      <c r="J221" s="11"/>
      <c r="K221" s="11">
        <v>1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>
        <v>1</v>
      </c>
      <c r="X221" s="11"/>
      <c r="Y221" s="11">
        <v>1</v>
      </c>
      <c r="Z221" s="11"/>
      <c r="AA221" s="11">
        <v>1</v>
      </c>
      <c r="AB221" s="11"/>
      <c r="AC221" s="11"/>
      <c r="AD221" s="11">
        <v>1</v>
      </c>
      <c r="AE221" s="11"/>
      <c r="AF221" s="11">
        <v>1</v>
      </c>
      <c r="AG221" s="11"/>
      <c r="AH221" s="11"/>
      <c r="AI221" s="11"/>
      <c r="AJ221" s="11"/>
    </row>
    <row r="222" spans="1:36" ht="15">
      <c r="A222" s="8">
        <v>219</v>
      </c>
      <c r="B222" s="1" t="s">
        <v>1561</v>
      </c>
      <c r="C222" s="1" t="s">
        <v>1560</v>
      </c>
      <c r="D222" s="1"/>
      <c r="E222" s="1"/>
      <c r="F222" s="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>
        <v>1</v>
      </c>
      <c r="AC222" s="11">
        <v>1</v>
      </c>
      <c r="AD222" s="11"/>
      <c r="AE222" s="11">
        <v>1</v>
      </c>
      <c r="AF222" s="11"/>
      <c r="AG222" s="11">
        <v>1</v>
      </c>
      <c r="AH222" s="11"/>
      <c r="AI222" s="11"/>
      <c r="AJ222" s="11"/>
    </row>
    <row r="223" spans="1:36" ht="15">
      <c r="A223" s="8">
        <v>220</v>
      </c>
      <c r="B223" s="1" t="s">
        <v>669</v>
      </c>
      <c r="C223" s="1" t="s">
        <v>668</v>
      </c>
      <c r="D223" s="1"/>
      <c r="E223" s="1"/>
      <c r="F223" s="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>
        <v>1</v>
      </c>
      <c r="X223" s="11"/>
      <c r="Y223" s="11">
        <v>1</v>
      </c>
      <c r="Z223" s="11"/>
      <c r="AA223" s="11">
        <v>1</v>
      </c>
      <c r="AB223" s="11"/>
      <c r="AC223" s="11"/>
      <c r="AD223" s="11">
        <v>1</v>
      </c>
      <c r="AE223" s="11"/>
      <c r="AF223" s="11">
        <v>1</v>
      </c>
      <c r="AG223" s="11"/>
      <c r="AH223" s="11"/>
      <c r="AI223" s="11"/>
      <c r="AJ223" s="11"/>
    </row>
    <row r="224" spans="1:36" ht="15">
      <c r="A224" s="8">
        <v>221</v>
      </c>
      <c r="B224" s="1" t="s">
        <v>952</v>
      </c>
      <c r="C224" s="1" t="s">
        <v>1079</v>
      </c>
      <c r="D224" s="1"/>
      <c r="E224" s="1"/>
      <c r="F224" s="1"/>
      <c r="G224" s="11"/>
      <c r="H224" s="11"/>
      <c r="I224" s="11"/>
      <c r="J224" s="11"/>
      <c r="K224" s="11">
        <v>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</row>
    <row r="225" spans="1:36" ht="15">
      <c r="A225" s="8">
        <v>222</v>
      </c>
      <c r="B225" s="1" t="s">
        <v>1080</v>
      </c>
      <c r="C225" s="1" t="s">
        <v>1081</v>
      </c>
      <c r="D225" s="1"/>
      <c r="E225" s="1"/>
      <c r="F225" s="1"/>
      <c r="G225" s="11"/>
      <c r="H225" s="11"/>
      <c r="I225" s="11"/>
      <c r="J225" s="11"/>
      <c r="K225" s="11"/>
      <c r="L225" s="11">
        <v>1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</row>
    <row r="226" spans="1:36" ht="15">
      <c r="A226" s="8">
        <v>223</v>
      </c>
      <c r="B226" s="1" t="s">
        <v>265</v>
      </c>
      <c r="C226" s="1" t="s">
        <v>264</v>
      </c>
      <c r="D226" s="1"/>
      <c r="E226" s="1"/>
      <c r="F226" s="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>
        <v>1</v>
      </c>
      <c r="X226" s="11"/>
      <c r="Y226" s="11">
        <v>1</v>
      </c>
      <c r="Z226" s="11"/>
      <c r="AA226" s="11">
        <v>1</v>
      </c>
      <c r="AB226" s="11"/>
      <c r="AC226" s="11"/>
      <c r="AD226" s="11">
        <v>1</v>
      </c>
      <c r="AE226" s="11"/>
      <c r="AF226" s="11">
        <v>1</v>
      </c>
      <c r="AG226" s="11"/>
      <c r="AH226" s="11"/>
      <c r="AI226" s="11"/>
      <c r="AJ226" s="11"/>
    </row>
    <row r="227" spans="1:36" ht="15">
      <c r="A227" s="8">
        <v>224</v>
      </c>
      <c r="B227" s="1" t="s">
        <v>764</v>
      </c>
      <c r="C227" s="1" t="s">
        <v>763</v>
      </c>
      <c r="D227" s="1"/>
      <c r="E227" s="1"/>
      <c r="F227" s="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>
        <v>1</v>
      </c>
      <c r="X227" s="11"/>
      <c r="Y227" s="11">
        <v>1</v>
      </c>
      <c r="Z227" s="11"/>
      <c r="AA227" s="11">
        <v>1</v>
      </c>
      <c r="AB227" s="11"/>
      <c r="AC227" s="11"/>
      <c r="AD227" s="11">
        <v>1</v>
      </c>
      <c r="AE227" s="11"/>
      <c r="AF227" s="11">
        <v>1</v>
      </c>
      <c r="AG227" s="11"/>
      <c r="AH227" s="11"/>
      <c r="AI227" s="11"/>
      <c r="AJ227" s="11"/>
    </row>
    <row r="228" spans="1:36" ht="15">
      <c r="A228" s="8">
        <v>225</v>
      </c>
      <c r="B228" s="1" t="s">
        <v>756</v>
      </c>
      <c r="C228" s="1" t="s">
        <v>755</v>
      </c>
      <c r="D228" s="1"/>
      <c r="E228" s="1"/>
      <c r="F228" s="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>
        <v>1</v>
      </c>
      <c r="X228" s="11"/>
      <c r="Y228" s="11">
        <v>1</v>
      </c>
      <c r="Z228" s="11"/>
      <c r="AA228" s="11">
        <v>1</v>
      </c>
      <c r="AB228" s="11"/>
      <c r="AC228" s="11"/>
      <c r="AD228" s="11">
        <v>1</v>
      </c>
      <c r="AE228" s="11"/>
      <c r="AF228" s="11">
        <v>1</v>
      </c>
      <c r="AG228" s="11"/>
      <c r="AH228" s="11"/>
      <c r="AI228" s="11"/>
      <c r="AJ228" s="11"/>
    </row>
    <row r="229" spans="1:36" ht="15">
      <c r="A229" s="8">
        <v>226</v>
      </c>
      <c r="B229" s="1" t="s">
        <v>758</v>
      </c>
      <c r="C229" s="1" t="s">
        <v>757</v>
      </c>
      <c r="D229" s="1"/>
      <c r="E229" s="1"/>
      <c r="F229" s="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>
        <v>1</v>
      </c>
      <c r="X229" s="11"/>
      <c r="Y229" s="11">
        <v>1</v>
      </c>
      <c r="Z229" s="11"/>
      <c r="AA229" s="11">
        <v>1</v>
      </c>
      <c r="AB229" s="11"/>
      <c r="AC229" s="11"/>
      <c r="AD229" s="11">
        <v>1</v>
      </c>
      <c r="AE229" s="11"/>
      <c r="AF229" s="11">
        <v>1</v>
      </c>
      <c r="AG229" s="11"/>
      <c r="AH229" s="11"/>
      <c r="AI229" s="11"/>
      <c r="AJ229" s="11"/>
    </row>
    <row r="230" spans="1:36" ht="15">
      <c r="A230" s="8">
        <v>227</v>
      </c>
      <c r="B230" s="1" t="s">
        <v>233</v>
      </c>
      <c r="C230" s="1" t="s">
        <v>232</v>
      </c>
      <c r="D230" s="1"/>
      <c r="E230" s="1"/>
      <c r="F230" s="1"/>
      <c r="G230" s="11"/>
      <c r="H230" s="11"/>
      <c r="I230" s="11"/>
      <c r="J230" s="11"/>
      <c r="K230" s="11"/>
      <c r="L230" s="11"/>
      <c r="M230" s="11"/>
      <c r="N230" s="11">
        <v>1</v>
      </c>
      <c r="O230" s="11"/>
      <c r="P230" s="11"/>
      <c r="Q230" s="11"/>
      <c r="R230" s="11"/>
      <c r="S230" s="11"/>
      <c r="T230" s="11"/>
      <c r="U230" s="11"/>
      <c r="V230" s="11"/>
      <c r="W230" s="11">
        <v>1</v>
      </c>
      <c r="X230" s="11"/>
      <c r="Y230" s="11">
        <v>1</v>
      </c>
      <c r="Z230" s="11"/>
      <c r="AA230" s="11">
        <v>1</v>
      </c>
      <c r="AB230" s="11"/>
      <c r="AC230" s="11"/>
      <c r="AD230" s="11">
        <v>1</v>
      </c>
      <c r="AE230" s="11"/>
      <c r="AF230" s="11">
        <v>1</v>
      </c>
      <c r="AG230" s="11"/>
      <c r="AH230" s="11"/>
      <c r="AI230" s="11"/>
      <c r="AJ230" s="11"/>
    </row>
    <row r="231" spans="1:36" ht="15">
      <c r="A231" s="8">
        <v>228</v>
      </c>
      <c r="B231" s="1" t="s">
        <v>828</v>
      </c>
      <c r="C231" s="1" t="s">
        <v>827</v>
      </c>
      <c r="D231" s="1"/>
      <c r="E231" s="1" t="s">
        <v>1131</v>
      </c>
      <c r="F231" s="1"/>
      <c r="G231" s="11"/>
      <c r="H231" s="11">
        <v>1</v>
      </c>
      <c r="I231" s="11">
        <v>1</v>
      </c>
      <c r="J231" s="11"/>
      <c r="K231" s="11"/>
      <c r="L231" s="11">
        <v>1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</row>
    <row r="232" spans="1:36" ht="15">
      <c r="A232" s="8">
        <v>229</v>
      </c>
      <c r="B232" s="1" t="s">
        <v>244</v>
      </c>
      <c r="C232" s="1" t="s">
        <v>243</v>
      </c>
      <c r="D232" s="1"/>
      <c r="E232" s="1"/>
      <c r="F232" s="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>
        <v>1</v>
      </c>
      <c r="X232" s="11"/>
      <c r="Y232" s="11">
        <v>1</v>
      </c>
      <c r="Z232" s="11"/>
      <c r="AA232" s="11">
        <v>1</v>
      </c>
      <c r="AB232" s="11"/>
      <c r="AC232" s="11"/>
      <c r="AD232" s="11">
        <v>1</v>
      </c>
      <c r="AE232" s="11"/>
      <c r="AF232" s="11">
        <v>1</v>
      </c>
      <c r="AG232" s="11"/>
      <c r="AH232" s="11"/>
      <c r="AI232" s="11"/>
      <c r="AJ232" s="11"/>
    </row>
    <row r="233" spans="1:36" ht="15">
      <c r="A233" s="8">
        <v>230</v>
      </c>
      <c r="B233" s="1" t="s">
        <v>352</v>
      </c>
      <c r="C233" s="1" t="s">
        <v>351</v>
      </c>
      <c r="D233" s="1"/>
      <c r="E233" s="1"/>
      <c r="F233" s="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>
        <v>1</v>
      </c>
      <c r="X233" s="11"/>
      <c r="Y233" s="11">
        <v>1</v>
      </c>
      <c r="Z233" s="11"/>
      <c r="AA233" s="11">
        <v>1</v>
      </c>
      <c r="AB233" s="11"/>
      <c r="AC233" s="11"/>
      <c r="AD233" s="11">
        <v>1</v>
      </c>
      <c r="AE233" s="11"/>
      <c r="AF233" s="11">
        <v>1</v>
      </c>
      <c r="AG233" s="11"/>
      <c r="AH233" s="11"/>
      <c r="AI233" s="11"/>
      <c r="AJ233" s="11"/>
    </row>
    <row r="234" spans="1:36" ht="15">
      <c r="A234" s="8">
        <v>231</v>
      </c>
      <c r="B234" s="1" t="s">
        <v>635</v>
      </c>
      <c r="C234" s="1" t="s">
        <v>634</v>
      </c>
      <c r="D234" s="1"/>
      <c r="E234" s="1"/>
      <c r="F234" s="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>
        <v>1</v>
      </c>
      <c r="X234" s="11"/>
      <c r="Y234" s="11">
        <v>1</v>
      </c>
      <c r="Z234" s="11"/>
      <c r="AA234" s="11">
        <v>1</v>
      </c>
      <c r="AB234" s="11">
        <v>1</v>
      </c>
      <c r="AC234" s="11"/>
      <c r="AD234" s="11">
        <v>1</v>
      </c>
      <c r="AE234" s="11"/>
      <c r="AF234" s="11">
        <v>1</v>
      </c>
      <c r="AG234" s="11">
        <v>1</v>
      </c>
      <c r="AH234" s="11"/>
      <c r="AI234" s="11"/>
      <c r="AJ234" s="11"/>
    </row>
    <row r="235" spans="1:36" ht="15">
      <c r="A235" s="8">
        <v>232</v>
      </c>
      <c r="B235" s="1" t="s">
        <v>655</v>
      </c>
      <c r="C235" s="1" t="s">
        <v>654</v>
      </c>
      <c r="D235" s="1"/>
      <c r="E235" s="1"/>
      <c r="F235" s="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>
        <v>1</v>
      </c>
      <c r="X235" s="11"/>
      <c r="Y235" s="11">
        <v>1</v>
      </c>
      <c r="Z235" s="11"/>
      <c r="AA235" s="11">
        <v>1</v>
      </c>
      <c r="AB235" s="11"/>
      <c r="AC235" s="11"/>
      <c r="AD235" s="11">
        <v>1</v>
      </c>
      <c r="AE235" s="11"/>
      <c r="AF235" s="11">
        <v>1</v>
      </c>
      <c r="AG235" s="11"/>
      <c r="AH235" s="11"/>
      <c r="AI235" s="11"/>
      <c r="AJ235" s="11"/>
    </row>
    <row r="236" spans="1:36" ht="15">
      <c r="A236" s="8">
        <v>233</v>
      </c>
      <c r="B236" s="1" t="s">
        <v>657</v>
      </c>
      <c r="C236" s="1" t="s">
        <v>656</v>
      </c>
      <c r="D236" s="1"/>
      <c r="E236" s="1"/>
      <c r="F236" s="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>
        <v>1</v>
      </c>
      <c r="X236" s="11"/>
      <c r="Y236" s="11">
        <v>1</v>
      </c>
      <c r="Z236" s="11"/>
      <c r="AA236" s="11">
        <v>1</v>
      </c>
      <c r="AB236" s="11"/>
      <c r="AC236" s="11"/>
      <c r="AD236" s="11">
        <v>1</v>
      </c>
      <c r="AE236" s="11"/>
      <c r="AF236" s="11">
        <v>1</v>
      </c>
      <c r="AG236" s="11"/>
      <c r="AH236" s="11"/>
      <c r="AI236" s="11"/>
      <c r="AJ236" s="11"/>
    </row>
    <row r="237" spans="1:36" ht="15">
      <c r="A237" s="8">
        <v>234</v>
      </c>
      <c r="B237" s="1" t="s">
        <v>659</v>
      </c>
      <c r="C237" s="1" t="s">
        <v>658</v>
      </c>
      <c r="D237" s="1"/>
      <c r="E237" s="1"/>
      <c r="F237" s="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>
        <v>1</v>
      </c>
      <c r="X237" s="11"/>
      <c r="Y237" s="11">
        <v>1</v>
      </c>
      <c r="Z237" s="11"/>
      <c r="AA237" s="11">
        <v>1</v>
      </c>
      <c r="AB237" s="11"/>
      <c r="AC237" s="11"/>
      <c r="AD237" s="11">
        <v>1</v>
      </c>
      <c r="AE237" s="11"/>
      <c r="AF237" s="11">
        <v>1</v>
      </c>
      <c r="AG237" s="11"/>
      <c r="AH237" s="11"/>
      <c r="AI237" s="11"/>
      <c r="AJ237" s="11"/>
    </row>
    <row r="238" spans="1:36" ht="15">
      <c r="A238" s="8">
        <v>235</v>
      </c>
      <c r="B238" s="1" t="s">
        <v>661</v>
      </c>
      <c r="C238" s="1" t="s">
        <v>660</v>
      </c>
      <c r="D238" s="1"/>
      <c r="E238" s="1"/>
      <c r="F238" s="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>
        <v>1</v>
      </c>
      <c r="X238" s="11"/>
      <c r="Y238" s="11">
        <v>1</v>
      </c>
      <c r="Z238" s="11"/>
      <c r="AA238" s="11">
        <v>1</v>
      </c>
      <c r="AB238" s="11"/>
      <c r="AC238" s="11"/>
      <c r="AD238" s="11">
        <v>1</v>
      </c>
      <c r="AE238" s="11"/>
      <c r="AF238" s="11">
        <v>1</v>
      </c>
      <c r="AG238" s="11"/>
      <c r="AH238" s="11"/>
      <c r="AI238" s="11"/>
      <c r="AJ238" s="11"/>
    </row>
    <row r="239" spans="1:36" ht="15">
      <c r="A239" s="8">
        <v>236</v>
      </c>
      <c r="B239" s="1" t="s">
        <v>592</v>
      </c>
      <c r="C239" s="1" t="s">
        <v>591</v>
      </c>
      <c r="D239" s="1"/>
      <c r="E239" s="1"/>
      <c r="F239" s="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>
        <v>1</v>
      </c>
      <c r="X239" s="11"/>
      <c r="Y239" s="11">
        <v>1</v>
      </c>
      <c r="Z239" s="11"/>
      <c r="AA239" s="11">
        <v>1</v>
      </c>
      <c r="AB239" s="11"/>
      <c r="AC239" s="11"/>
      <c r="AD239" s="11">
        <v>1</v>
      </c>
      <c r="AE239" s="11"/>
      <c r="AF239" s="11">
        <v>1</v>
      </c>
      <c r="AG239" s="11"/>
      <c r="AH239" s="11"/>
      <c r="AI239" s="11"/>
      <c r="AJ239" s="11"/>
    </row>
    <row r="240" spans="1:36" ht="15">
      <c r="A240" s="8">
        <v>237</v>
      </c>
      <c r="B240" s="1" t="s">
        <v>594</v>
      </c>
      <c r="C240" s="1" t="s">
        <v>593</v>
      </c>
      <c r="D240" s="1"/>
      <c r="E240" s="1"/>
      <c r="F240" s="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>
        <v>1</v>
      </c>
      <c r="X240" s="11"/>
      <c r="Y240" s="11">
        <v>1</v>
      </c>
      <c r="Z240" s="11"/>
      <c r="AA240" s="11">
        <v>1</v>
      </c>
      <c r="AB240" s="11"/>
      <c r="AC240" s="11"/>
      <c r="AD240" s="11">
        <v>1</v>
      </c>
      <c r="AE240" s="11"/>
      <c r="AF240" s="11">
        <v>1</v>
      </c>
      <c r="AG240" s="11"/>
      <c r="AH240" s="11"/>
      <c r="AI240" s="11"/>
      <c r="AJ240" s="11"/>
    </row>
    <row r="241" spans="1:36" ht="15">
      <c r="A241" s="8">
        <v>238</v>
      </c>
      <c r="B241" s="1" t="s">
        <v>1572</v>
      </c>
      <c r="C241" s="1" t="s">
        <v>595</v>
      </c>
      <c r="D241" s="1"/>
      <c r="E241" s="1"/>
      <c r="F241" s="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>
        <v>1</v>
      </c>
      <c r="X241" s="11"/>
      <c r="Y241" s="11">
        <v>1</v>
      </c>
      <c r="Z241" s="11"/>
      <c r="AA241" s="11">
        <v>1</v>
      </c>
      <c r="AB241" s="11"/>
      <c r="AC241" s="11"/>
      <c r="AD241" s="11">
        <v>1</v>
      </c>
      <c r="AE241" s="11"/>
      <c r="AF241" s="11">
        <v>1</v>
      </c>
      <c r="AG241" s="11"/>
      <c r="AH241" s="11"/>
      <c r="AI241" s="11"/>
      <c r="AJ241" s="11"/>
    </row>
    <row r="242" spans="1:36" ht="15">
      <c r="A242" s="8">
        <v>239</v>
      </c>
      <c r="B242" s="1" t="s">
        <v>374</v>
      </c>
      <c r="C242" s="1" t="s">
        <v>373</v>
      </c>
      <c r="D242" s="1"/>
      <c r="E242" s="1"/>
      <c r="F242" s="1"/>
      <c r="G242" s="11"/>
      <c r="H242" s="11"/>
      <c r="I242" s="11"/>
      <c r="J242" s="11"/>
      <c r="K242" s="11">
        <v>1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>
        <v>1</v>
      </c>
      <c r="X242" s="11"/>
      <c r="Y242" s="11">
        <v>1</v>
      </c>
      <c r="Z242" s="11"/>
      <c r="AA242" s="11">
        <v>1</v>
      </c>
      <c r="AB242" s="11">
        <v>1</v>
      </c>
      <c r="AC242" s="11">
        <v>1</v>
      </c>
      <c r="AD242" s="11">
        <v>1</v>
      </c>
      <c r="AE242" s="11">
        <v>1</v>
      </c>
      <c r="AF242" s="11">
        <v>1</v>
      </c>
      <c r="AG242" s="11">
        <v>1</v>
      </c>
      <c r="AH242" s="11"/>
      <c r="AI242" s="11"/>
      <c r="AJ242" s="11"/>
    </row>
    <row r="243" spans="1:36" ht="15">
      <c r="A243" s="8">
        <v>240</v>
      </c>
      <c r="B243" s="1" t="s">
        <v>376</v>
      </c>
      <c r="C243" s="1" t="s">
        <v>375</v>
      </c>
      <c r="D243" s="1"/>
      <c r="E243" s="1"/>
      <c r="F243" s="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>
        <v>1</v>
      </c>
      <c r="X243" s="11"/>
      <c r="Y243" s="11">
        <v>1</v>
      </c>
      <c r="Z243" s="11"/>
      <c r="AA243" s="11">
        <v>1</v>
      </c>
      <c r="AB243" s="11"/>
      <c r="AC243" s="11"/>
      <c r="AD243" s="11">
        <v>1</v>
      </c>
      <c r="AE243" s="11"/>
      <c r="AF243" s="11">
        <v>1</v>
      </c>
      <c r="AG243" s="11"/>
      <c r="AH243" s="11"/>
      <c r="AI243" s="11"/>
      <c r="AJ243" s="11"/>
    </row>
    <row r="244" spans="1:36" ht="15">
      <c r="A244" s="8">
        <v>241</v>
      </c>
      <c r="B244" s="1" t="s">
        <v>1492</v>
      </c>
      <c r="C244" s="1"/>
      <c r="D244" s="1"/>
      <c r="E244" s="1"/>
      <c r="F244" s="1"/>
      <c r="G244" s="11"/>
      <c r="H244" s="11">
        <v>1</v>
      </c>
      <c r="I244" s="11">
        <v>1</v>
      </c>
      <c r="J244" s="11">
        <v>1</v>
      </c>
      <c r="K244" s="11"/>
      <c r="L244" s="11">
        <v>1</v>
      </c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</row>
    <row r="245" spans="1:36" ht="15">
      <c r="A245" s="8">
        <v>242</v>
      </c>
      <c r="B245" s="1" t="s">
        <v>378</v>
      </c>
      <c r="C245" s="1" t="s">
        <v>377</v>
      </c>
      <c r="D245" s="1"/>
      <c r="E245" s="1"/>
      <c r="F245" s="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>
        <v>1</v>
      </c>
      <c r="X245" s="11"/>
      <c r="Y245" s="11">
        <v>1</v>
      </c>
      <c r="Z245" s="11"/>
      <c r="AA245" s="11">
        <v>1</v>
      </c>
      <c r="AB245" s="11"/>
      <c r="AC245" s="11"/>
      <c r="AD245" s="11">
        <v>1</v>
      </c>
      <c r="AE245" s="11"/>
      <c r="AF245" s="11">
        <v>1</v>
      </c>
      <c r="AG245" s="11"/>
      <c r="AH245" s="11"/>
      <c r="AI245" s="11"/>
      <c r="AJ245" s="11"/>
    </row>
    <row r="246" spans="1:36" ht="15">
      <c r="A246" s="8">
        <v>243</v>
      </c>
      <c r="B246" s="1" t="s">
        <v>426</v>
      </c>
      <c r="C246" s="1" t="s">
        <v>425</v>
      </c>
      <c r="D246" s="1"/>
      <c r="E246" s="1"/>
      <c r="F246" s="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>
        <v>1</v>
      </c>
      <c r="X246" s="11"/>
      <c r="Y246" s="11">
        <v>1</v>
      </c>
      <c r="Z246" s="11"/>
      <c r="AA246" s="11">
        <v>1</v>
      </c>
      <c r="AB246" s="11"/>
      <c r="AC246" s="11"/>
      <c r="AD246" s="11">
        <v>1</v>
      </c>
      <c r="AE246" s="11"/>
      <c r="AF246" s="11">
        <v>1</v>
      </c>
      <c r="AG246" s="11"/>
      <c r="AH246" s="11"/>
      <c r="AI246" s="11"/>
      <c r="AJ246" s="11"/>
    </row>
    <row r="247" spans="1:36" ht="15">
      <c r="A247" s="8">
        <v>244</v>
      </c>
      <c r="B247" s="11" t="s">
        <v>1101</v>
      </c>
      <c r="C247" s="11" t="s">
        <v>1102</v>
      </c>
      <c r="D247" s="11"/>
      <c r="E247" s="11" t="s">
        <v>1130</v>
      </c>
      <c r="F247" s="11"/>
      <c r="G247" s="11">
        <v>1</v>
      </c>
      <c r="H247" s="11"/>
      <c r="I247" s="11"/>
      <c r="J247" s="11"/>
      <c r="K247" s="11"/>
      <c r="L247" s="11"/>
      <c r="M247" s="11"/>
      <c r="N247" s="11">
        <v>1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</row>
    <row r="248" spans="1:36" ht="15">
      <c r="A248" s="8">
        <v>245</v>
      </c>
      <c r="B248" s="1" t="s">
        <v>238</v>
      </c>
      <c r="C248" s="1" t="s">
        <v>237</v>
      </c>
      <c r="D248" s="1"/>
      <c r="E248" s="1"/>
      <c r="F248" s="1"/>
      <c r="G248" s="11"/>
      <c r="H248" s="11">
        <v>1</v>
      </c>
      <c r="I248" s="11">
        <v>1</v>
      </c>
      <c r="J248" s="11">
        <v>1</v>
      </c>
      <c r="K248" s="11"/>
      <c r="L248" s="11">
        <v>1</v>
      </c>
      <c r="M248" s="11"/>
      <c r="N248" s="11">
        <v>1</v>
      </c>
      <c r="O248" s="11"/>
      <c r="P248" s="11"/>
      <c r="Q248" s="11"/>
      <c r="R248" s="11"/>
      <c r="S248" s="11"/>
      <c r="T248" s="11"/>
      <c r="U248" s="11"/>
      <c r="V248" s="11"/>
      <c r="W248" s="11">
        <v>1</v>
      </c>
      <c r="X248" s="11"/>
      <c r="Y248" s="11">
        <v>1</v>
      </c>
      <c r="Z248" s="11"/>
      <c r="AA248" s="11">
        <v>1</v>
      </c>
      <c r="AB248" s="11"/>
      <c r="AC248" s="11"/>
      <c r="AD248" s="11">
        <v>1</v>
      </c>
      <c r="AE248" s="11">
        <v>1</v>
      </c>
      <c r="AF248" s="11">
        <v>1</v>
      </c>
      <c r="AG248" s="11">
        <v>1</v>
      </c>
      <c r="AH248" s="11"/>
      <c r="AI248" s="11"/>
      <c r="AJ248" s="11"/>
    </row>
    <row r="249" spans="1:36" ht="15">
      <c r="A249" s="8">
        <v>246</v>
      </c>
      <c r="B249" s="1" t="s">
        <v>508</v>
      </c>
      <c r="C249" s="1" t="s">
        <v>507</v>
      </c>
      <c r="D249" s="1"/>
      <c r="E249" s="1"/>
      <c r="F249" s="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>
        <v>1</v>
      </c>
      <c r="X249" s="11"/>
      <c r="Y249" s="11">
        <v>1</v>
      </c>
      <c r="Z249" s="11"/>
      <c r="AA249" s="11">
        <v>1</v>
      </c>
      <c r="AB249" s="11"/>
      <c r="AC249" s="11"/>
      <c r="AD249" s="11">
        <v>1</v>
      </c>
      <c r="AE249" s="11"/>
      <c r="AF249" s="11">
        <v>1</v>
      </c>
      <c r="AG249" s="11"/>
      <c r="AH249" s="11"/>
      <c r="AI249" s="11"/>
      <c r="AJ249" s="11"/>
    </row>
    <row r="250" spans="1:36" ht="15">
      <c r="A250" s="8">
        <v>247</v>
      </c>
      <c r="B250" s="1" t="s">
        <v>637</v>
      </c>
      <c r="C250" s="1" t="s">
        <v>636</v>
      </c>
      <c r="D250" s="1"/>
      <c r="E250" s="1"/>
      <c r="F250" s="1"/>
      <c r="G250" s="11"/>
      <c r="H250" s="11"/>
      <c r="I250" s="11"/>
      <c r="J250" s="11"/>
      <c r="K250" s="11"/>
      <c r="L250" s="11"/>
      <c r="M250" s="11"/>
      <c r="N250" s="11">
        <v>1</v>
      </c>
      <c r="O250" s="11"/>
      <c r="P250" s="11"/>
      <c r="Q250" s="11"/>
      <c r="R250" s="11"/>
      <c r="S250" s="11"/>
      <c r="T250" s="11"/>
      <c r="U250" s="11"/>
      <c r="V250" s="11"/>
      <c r="W250" s="11">
        <v>1</v>
      </c>
      <c r="X250" s="11"/>
      <c r="Y250" s="11">
        <v>1</v>
      </c>
      <c r="Z250" s="11"/>
      <c r="AA250" s="11">
        <v>1</v>
      </c>
      <c r="AB250" s="11"/>
      <c r="AC250" s="11"/>
      <c r="AD250" s="11">
        <v>1</v>
      </c>
      <c r="AE250" s="11"/>
      <c r="AF250" s="11">
        <v>1</v>
      </c>
      <c r="AG250" s="11"/>
      <c r="AH250" s="11"/>
      <c r="AI250" s="11"/>
      <c r="AJ250" s="11"/>
    </row>
    <row r="251" spans="1:36" ht="15">
      <c r="A251" s="8">
        <v>248</v>
      </c>
      <c r="B251" s="1" t="s">
        <v>639</v>
      </c>
      <c r="C251" s="1" t="s">
        <v>638</v>
      </c>
      <c r="D251" s="1"/>
      <c r="E251" s="1"/>
      <c r="F251" s="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>
        <v>1</v>
      </c>
      <c r="X251" s="11"/>
      <c r="Y251" s="11">
        <v>1</v>
      </c>
      <c r="Z251" s="11"/>
      <c r="AA251" s="11">
        <v>1</v>
      </c>
      <c r="AB251" s="11"/>
      <c r="AC251" s="11"/>
      <c r="AD251" s="11">
        <v>1</v>
      </c>
      <c r="AE251" s="11"/>
      <c r="AF251" s="11">
        <v>1</v>
      </c>
      <c r="AG251" s="11"/>
      <c r="AH251" s="11"/>
      <c r="AI251" s="11"/>
      <c r="AJ251" s="11"/>
    </row>
    <row r="252" spans="1:36" ht="15">
      <c r="A252" s="8">
        <v>249</v>
      </c>
      <c r="B252" s="1" t="s">
        <v>641</v>
      </c>
      <c r="C252" s="1" t="s">
        <v>640</v>
      </c>
      <c r="D252" s="1"/>
      <c r="E252" s="1"/>
      <c r="F252" s="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>
        <v>1</v>
      </c>
      <c r="X252" s="11"/>
      <c r="Y252" s="11">
        <v>1</v>
      </c>
      <c r="Z252" s="11"/>
      <c r="AA252" s="11">
        <v>1</v>
      </c>
      <c r="AB252" s="11"/>
      <c r="AC252" s="11"/>
      <c r="AD252" s="11">
        <v>1</v>
      </c>
      <c r="AE252" s="11"/>
      <c r="AF252" s="11">
        <v>1</v>
      </c>
      <c r="AG252" s="11"/>
      <c r="AH252" s="11"/>
      <c r="AI252" s="11"/>
      <c r="AJ252" s="11"/>
    </row>
    <row r="253" spans="1:36" ht="15">
      <c r="A253" s="8">
        <v>250</v>
      </c>
      <c r="B253" s="1" t="s">
        <v>643</v>
      </c>
      <c r="C253" s="1" t="s">
        <v>642</v>
      </c>
      <c r="D253" s="1"/>
      <c r="E253" s="1"/>
      <c r="F253" s="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>
        <v>1</v>
      </c>
      <c r="X253" s="11"/>
      <c r="Y253" s="11">
        <v>1</v>
      </c>
      <c r="Z253" s="11"/>
      <c r="AA253" s="11">
        <v>1</v>
      </c>
      <c r="AB253" s="11"/>
      <c r="AC253" s="11"/>
      <c r="AD253" s="11">
        <v>1</v>
      </c>
      <c r="AE253" s="11"/>
      <c r="AF253" s="11">
        <v>1</v>
      </c>
      <c r="AG253" s="11"/>
      <c r="AH253" s="11"/>
      <c r="AI253" s="11"/>
      <c r="AJ253" s="11"/>
    </row>
    <row r="254" spans="1:36" ht="15">
      <c r="A254" s="8">
        <v>251</v>
      </c>
      <c r="B254" s="1" t="s">
        <v>597</v>
      </c>
      <c r="C254" s="1" t="s">
        <v>596</v>
      </c>
      <c r="D254" s="1"/>
      <c r="E254" s="1"/>
      <c r="F254" s="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>
        <v>1</v>
      </c>
      <c r="X254" s="11"/>
      <c r="Y254" s="11">
        <v>1</v>
      </c>
      <c r="Z254" s="11"/>
      <c r="AA254" s="11">
        <v>1</v>
      </c>
      <c r="AB254" s="11"/>
      <c r="AC254" s="11"/>
      <c r="AD254" s="11">
        <v>1</v>
      </c>
      <c r="AE254" s="11"/>
      <c r="AF254" s="11">
        <v>1</v>
      </c>
      <c r="AG254" s="11"/>
      <c r="AH254" s="11"/>
      <c r="AI254" s="11"/>
      <c r="AJ254" s="11"/>
    </row>
    <row r="255" spans="1:36" ht="15">
      <c r="A255" s="8">
        <v>252</v>
      </c>
      <c r="B255" s="1" t="s">
        <v>1493</v>
      </c>
      <c r="C255" s="1"/>
      <c r="D255" s="1"/>
      <c r="E255" s="1"/>
      <c r="F255" s="1"/>
      <c r="G255" s="11"/>
      <c r="H255" s="11">
        <v>1</v>
      </c>
      <c r="I255" s="11">
        <v>1</v>
      </c>
      <c r="J255" s="11">
        <v>1</v>
      </c>
      <c r="K255" s="11"/>
      <c r="L255" s="11">
        <v>1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</row>
    <row r="256" spans="1:36" ht="15">
      <c r="A256" s="8">
        <v>253</v>
      </c>
      <c r="B256" s="1" t="s">
        <v>599</v>
      </c>
      <c r="C256" s="1" t="s">
        <v>598</v>
      </c>
      <c r="D256" s="1"/>
      <c r="E256" s="1"/>
      <c r="F256" s="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>
        <v>1</v>
      </c>
      <c r="X256" s="11"/>
      <c r="Y256" s="11">
        <v>1</v>
      </c>
      <c r="Z256" s="11"/>
      <c r="AA256" s="11">
        <v>1</v>
      </c>
      <c r="AB256" s="11"/>
      <c r="AC256" s="11"/>
      <c r="AD256" s="11">
        <v>1</v>
      </c>
      <c r="AE256" s="11"/>
      <c r="AF256" s="11">
        <v>1</v>
      </c>
      <c r="AG256" s="11"/>
      <c r="AH256" s="11"/>
      <c r="AI256" s="11"/>
      <c r="AJ256" s="11"/>
    </row>
    <row r="257" spans="1:36" ht="15">
      <c r="A257" s="8">
        <v>254</v>
      </c>
      <c r="B257" s="1" t="s">
        <v>601</v>
      </c>
      <c r="C257" s="1" t="s">
        <v>600</v>
      </c>
      <c r="D257" s="1"/>
      <c r="E257" s="1"/>
      <c r="F257" s="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>
        <v>1</v>
      </c>
      <c r="X257" s="11"/>
      <c r="Y257" s="11">
        <v>1</v>
      </c>
      <c r="Z257" s="11"/>
      <c r="AA257" s="11">
        <v>1</v>
      </c>
      <c r="AB257" s="11"/>
      <c r="AC257" s="11"/>
      <c r="AD257" s="11">
        <v>1</v>
      </c>
      <c r="AE257" s="11"/>
      <c r="AF257" s="11">
        <v>1</v>
      </c>
      <c r="AG257" s="11"/>
      <c r="AH257" s="11"/>
      <c r="AI257" s="11"/>
      <c r="AJ257" s="11"/>
    </row>
    <row r="258" spans="1:36" ht="15">
      <c r="A258" s="8">
        <v>255</v>
      </c>
      <c r="B258" s="1" t="s">
        <v>603</v>
      </c>
      <c r="C258" s="1" t="s">
        <v>602</v>
      </c>
      <c r="D258" s="1"/>
      <c r="E258" s="1"/>
      <c r="F258" s="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>
        <v>1</v>
      </c>
      <c r="X258" s="11"/>
      <c r="Y258" s="11">
        <v>1</v>
      </c>
      <c r="Z258" s="11"/>
      <c r="AA258" s="11">
        <v>1</v>
      </c>
      <c r="AB258" s="11"/>
      <c r="AC258" s="11"/>
      <c r="AD258" s="11">
        <v>1</v>
      </c>
      <c r="AE258" s="11"/>
      <c r="AF258" s="11">
        <v>1</v>
      </c>
      <c r="AG258" s="11"/>
      <c r="AH258" s="11"/>
      <c r="AI258" s="11"/>
      <c r="AJ258" s="11"/>
    </row>
    <row r="259" spans="1:36" ht="15">
      <c r="A259" s="8">
        <v>256</v>
      </c>
      <c r="B259" s="1" t="s">
        <v>605</v>
      </c>
      <c r="C259" s="1" t="s">
        <v>604</v>
      </c>
      <c r="D259" s="1"/>
      <c r="E259" s="1"/>
      <c r="F259" s="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>
        <v>1</v>
      </c>
      <c r="X259" s="11"/>
      <c r="Y259" s="11">
        <v>1</v>
      </c>
      <c r="Z259" s="11"/>
      <c r="AA259" s="11">
        <v>1</v>
      </c>
      <c r="AB259" s="11"/>
      <c r="AC259" s="11"/>
      <c r="AD259" s="11">
        <v>1</v>
      </c>
      <c r="AE259" s="11"/>
      <c r="AF259" s="11">
        <v>1</v>
      </c>
      <c r="AG259" s="11"/>
      <c r="AH259" s="11"/>
      <c r="AI259" s="11"/>
      <c r="AJ259" s="11"/>
    </row>
    <row r="260" spans="1:36" ht="15">
      <c r="A260" s="8">
        <v>257</v>
      </c>
      <c r="B260" s="1" t="s">
        <v>303</v>
      </c>
      <c r="C260" s="1" t="s">
        <v>302</v>
      </c>
      <c r="D260" s="1"/>
      <c r="E260" s="1"/>
      <c r="F260" s="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>
        <v>1</v>
      </c>
      <c r="X260" s="11"/>
      <c r="Y260" s="11">
        <v>1</v>
      </c>
      <c r="Z260" s="11"/>
      <c r="AA260" s="11">
        <v>1</v>
      </c>
      <c r="AB260" s="11">
        <v>1</v>
      </c>
      <c r="AC260" s="11">
        <v>1</v>
      </c>
      <c r="AD260" s="11">
        <v>1</v>
      </c>
      <c r="AE260" s="11">
        <v>1</v>
      </c>
      <c r="AF260" s="11">
        <v>1</v>
      </c>
      <c r="AG260" s="11">
        <v>1</v>
      </c>
      <c r="AH260" s="11"/>
      <c r="AI260" s="11"/>
      <c r="AJ260" s="11"/>
    </row>
    <row r="261" spans="1:36" ht="15">
      <c r="A261" s="8">
        <v>258</v>
      </c>
      <c r="B261" s="1" t="s">
        <v>607</v>
      </c>
      <c r="C261" s="1" t="s">
        <v>606</v>
      </c>
      <c r="D261" s="1"/>
      <c r="E261" s="1"/>
      <c r="F261" s="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>
        <v>1</v>
      </c>
      <c r="X261" s="11"/>
      <c r="Y261" s="11">
        <v>1</v>
      </c>
      <c r="Z261" s="11"/>
      <c r="AA261" s="11">
        <v>1</v>
      </c>
      <c r="AB261" s="11"/>
      <c r="AC261" s="11"/>
      <c r="AD261" s="11">
        <v>1</v>
      </c>
      <c r="AE261" s="11"/>
      <c r="AF261" s="11">
        <v>1</v>
      </c>
      <c r="AG261" s="11"/>
      <c r="AH261" s="11"/>
      <c r="AI261" s="11"/>
      <c r="AJ261" s="11"/>
    </row>
    <row r="262" spans="1:37" ht="15">
      <c r="A262" s="8">
        <v>259</v>
      </c>
      <c r="B262" s="1" t="s">
        <v>514</v>
      </c>
      <c r="C262" s="1" t="s">
        <v>513</v>
      </c>
      <c r="D262" s="1"/>
      <c r="E262" s="1"/>
      <c r="F262" s="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>
        <v>1</v>
      </c>
      <c r="X262" s="11"/>
      <c r="Y262" s="11">
        <v>1</v>
      </c>
      <c r="Z262" s="11"/>
      <c r="AA262" s="11">
        <v>1</v>
      </c>
      <c r="AB262" s="11"/>
      <c r="AC262" s="11"/>
      <c r="AD262" s="11">
        <v>1</v>
      </c>
      <c r="AE262" s="11"/>
      <c r="AF262" s="11">
        <v>1</v>
      </c>
      <c r="AG262" s="11"/>
      <c r="AH262" s="11"/>
      <c r="AI262" s="11"/>
      <c r="AJ262" s="11"/>
      <c r="AK262" s="1"/>
    </row>
    <row r="263" spans="1:36" ht="15">
      <c r="A263" s="8">
        <v>260</v>
      </c>
      <c r="B263" s="1" t="s">
        <v>1116</v>
      </c>
      <c r="C263" s="1" t="s">
        <v>1082</v>
      </c>
      <c r="D263" s="1" t="s">
        <v>1110</v>
      </c>
      <c r="E263" s="1" t="s">
        <v>1131</v>
      </c>
      <c r="F263" s="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>
        <v>1</v>
      </c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1:36" ht="15">
      <c r="A264" s="8">
        <v>261</v>
      </c>
      <c r="B264" s="1" t="s">
        <v>683</v>
      </c>
      <c r="C264" s="1" t="s">
        <v>682</v>
      </c>
      <c r="D264" s="1"/>
      <c r="E264" s="1"/>
      <c r="F264" s="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>
        <v>1</v>
      </c>
      <c r="X264" s="11"/>
      <c r="Y264" s="11">
        <v>1</v>
      </c>
      <c r="Z264" s="11"/>
      <c r="AA264" s="11">
        <v>1</v>
      </c>
      <c r="AB264" s="11"/>
      <c r="AC264" s="11"/>
      <c r="AD264" s="11">
        <v>1</v>
      </c>
      <c r="AE264" s="11"/>
      <c r="AF264" s="11">
        <v>1</v>
      </c>
      <c r="AG264" s="11"/>
      <c r="AH264" s="11"/>
      <c r="AI264" s="11"/>
      <c r="AJ264" s="11"/>
    </row>
    <row r="265" spans="1:36" ht="15">
      <c r="A265" s="8">
        <v>262</v>
      </c>
      <c r="B265" s="1" t="s">
        <v>681</v>
      </c>
      <c r="C265" s="1" t="s">
        <v>680</v>
      </c>
      <c r="D265" s="1"/>
      <c r="E265" s="1"/>
      <c r="F265" s="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>
        <v>1</v>
      </c>
      <c r="X265" s="11"/>
      <c r="Y265" s="11">
        <v>1</v>
      </c>
      <c r="Z265" s="11"/>
      <c r="AA265" s="11">
        <v>1</v>
      </c>
      <c r="AB265" s="11"/>
      <c r="AC265" s="11"/>
      <c r="AD265" s="11">
        <v>1</v>
      </c>
      <c r="AE265" s="11"/>
      <c r="AF265" s="11">
        <v>1</v>
      </c>
      <c r="AG265" s="11"/>
      <c r="AH265" s="11"/>
      <c r="AI265" s="11"/>
      <c r="AJ265" s="11"/>
    </row>
    <row r="266" spans="1:36" ht="15">
      <c r="A266" s="8">
        <v>263</v>
      </c>
      <c r="B266" s="1" t="s">
        <v>1494</v>
      </c>
      <c r="C266" s="1"/>
      <c r="D266" s="1"/>
      <c r="E266" s="1"/>
      <c r="F266" s="1"/>
      <c r="G266" s="11"/>
      <c r="H266" s="11">
        <v>1</v>
      </c>
      <c r="I266" s="11">
        <v>1</v>
      </c>
      <c r="J266" s="11">
        <v>1</v>
      </c>
      <c r="K266" s="11"/>
      <c r="L266" s="11">
        <v>1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</row>
    <row r="267" spans="1:36" s="10" customFormat="1" ht="15">
      <c r="A267" s="8">
        <v>264</v>
      </c>
      <c r="B267" s="1" t="s">
        <v>1495</v>
      </c>
      <c r="C267" s="1"/>
      <c r="D267" s="1"/>
      <c r="E267" s="1"/>
      <c r="F267" s="1"/>
      <c r="G267" s="11"/>
      <c r="H267" s="11">
        <v>1</v>
      </c>
      <c r="I267" s="11">
        <v>1</v>
      </c>
      <c r="J267" s="11">
        <v>1</v>
      </c>
      <c r="K267" s="11"/>
      <c r="L267" s="11">
        <v>1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</row>
    <row r="268" spans="1:36" ht="15">
      <c r="A268" s="8">
        <v>265</v>
      </c>
      <c r="B268" s="1" t="s">
        <v>687</v>
      </c>
      <c r="C268" s="1" t="s">
        <v>686</v>
      </c>
      <c r="D268" s="1"/>
      <c r="E268" s="1"/>
      <c r="F268" s="1"/>
      <c r="G268" s="11"/>
      <c r="H268" s="11"/>
      <c r="I268" s="11"/>
      <c r="J268" s="11"/>
      <c r="K268" s="11"/>
      <c r="L268" s="11"/>
      <c r="M268" s="11"/>
      <c r="N268" s="11">
        <v>1</v>
      </c>
      <c r="O268" s="11"/>
      <c r="P268" s="11"/>
      <c r="Q268" s="11"/>
      <c r="R268" s="11"/>
      <c r="S268" s="11"/>
      <c r="T268" s="11"/>
      <c r="U268" s="11"/>
      <c r="V268" s="11"/>
      <c r="W268" s="11">
        <v>1</v>
      </c>
      <c r="X268" s="11"/>
      <c r="Y268" s="11">
        <v>1</v>
      </c>
      <c r="Z268" s="11"/>
      <c r="AA268" s="11">
        <v>1</v>
      </c>
      <c r="AB268" s="11"/>
      <c r="AC268" s="11"/>
      <c r="AD268" s="11">
        <v>1</v>
      </c>
      <c r="AE268" s="11"/>
      <c r="AF268" s="11">
        <v>1</v>
      </c>
      <c r="AG268" s="11"/>
      <c r="AH268" s="11"/>
      <c r="AI268" s="11"/>
      <c r="AJ268" s="11"/>
    </row>
    <row r="269" spans="1:36" ht="15">
      <c r="A269" s="8">
        <v>266</v>
      </c>
      <c r="B269" s="1" t="s">
        <v>689</v>
      </c>
      <c r="C269" s="1" t="s">
        <v>688</v>
      </c>
      <c r="D269" s="1"/>
      <c r="E269" s="1"/>
      <c r="F269" s="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>
        <v>1</v>
      </c>
      <c r="X269" s="11"/>
      <c r="Y269" s="11">
        <v>1</v>
      </c>
      <c r="Z269" s="11"/>
      <c r="AA269" s="11">
        <v>1</v>
      </c>
      <c r="AB269" s="11"/>
      <c r="AC269" s="11"/>
      <c r="AD269" s="11">
        <v>1</v>
      </c>
      <c r="AE269" s="11"/>
      <c r="AF269" s="11">
        <v>1</v>
      </c>
      <c r="AG269" s="11"/>
      <c r="AH269" s="11"/>
      <c r="AI269" s="11"/>
      <c r="AJ269" s="11"/>
    </row>
    <row r="270" spans="1:36" ht="15">
      <c r="A270" s="8">
        <v>267</v>
      </c>
      <c r="B270" s="1" t="s">
        <v>693</v>
      </c>
      <c r="C270" s="1" t="s">
        <v>692</v>
      </c>
      <c r="D270" s="1"/>
      <c r="E270" s="1"/>
      <c r="F270" s="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>
        <v>1</v>
      </c>
      <c r="X270" s="11"/>
      <c r="Y270" s="11">
        <v>1</v>
      </c>
      <c r="Z270" s="11"/>
      <c r="AA270" s="11">
        <v>1</v>
      </c>
      <c r="AB270" s="11"/>
      <c r="AC270" s="11"/>
      <c r="AD270" s="11">
        <v>1</v>
      </c>
      <c r="AE270" s="11"/>
      <c r="AF270" s="11">
        <v>1</v>
      </c>
      <c r="AG270" s="11"/>
      <c r="AH270" s="11"/>
      <c r="AI270" s="11"/>
      <c r="AJ270" s="11"/>
    </row>
    <row r="271" spans="1:36" ht="15">
      <c r="A271" s="8">
        <v>268</v>
      </c>
      <c r="B271" s="1" t="s">
        <v>695</v>
      </c>
      <c r="C271" s="1" t="s">
        <v>694</v>
      </c>
      <c r="D271" s="1"/>
      <c r="E271" s="1"/>
      <c r="F271" s="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>
        <v>1</v>
      </c>
      <c r="X271" s="11"/>
      <c r="Y271" s="11">
        <v>1</v>
      </c>
      <c r="Z271" s="11"/>
      <c r="AA271" s="11">
        <v>1</v>
      </c>
      <c r="AB271" s="11"/>
      <c r="AC271" s="11"/>
      <c r="AD271" s="11">
        <v>1</v>
      </c>
      <c r="AE271" s="11"/>
      <c r="AF271" s="11">
        <v>1</v>
      </c>
      <c r="AG271" s="11"/>
      <c r="AH271" s="11"/>
      <c r="AI271" s="11"/>
      <c r="AJ271" s="11"/>
    </row>
    <row r="272" spans="1:36" s="10" customFormat="1" ht="15">
      <c r="A272" s="8">
        <v>269</v>
      </c>
      <c r="B272" s="1" t="s">
        <v>510</v>
      </c>
      <c r="C272" s="1" t="s">
        <v>509</v>
      </c>
      <c r="D272" s="1"/>
      <c r="E272" s="1"/>
      <c r="F272" s="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>
        <v>1</v>
      </c>
      <c r="X272" s="11"/>
      <c r="Y272" s="11">
        <v>1</v>
      </c>
      <c r="Z272" s="11"/>
      <c r="AA272" s="11">
        <v>1</v>
      </c>
      <c r="AB272" s="11"/>
      <c r="AC272" s="11"/>
      <c r="AD272" s="11">
        <v>1</v>
      </c>
      <c r="AE272" s="11"/>
      <c r="AF272" s="11">
        <v>1</v>
      </c>
      <c r="AG272" s="11"/>
      <c r="AH272" s="11"/>
      <c r="AI272" s="11"/>
      <c r="AJ272" s="11"/>
    </row>
    <row r="273" spans="1:36" ht="15">
      <c r="A273" s="8">
        <v>270</v>
      </c>
      <c r="B273" s="11" t="s">
        <v>1117</v>
      </c>
      <c r="C273" s="11" t="s">
        <v>1118</v>
      </c>
      <c r="D273" s="11"/>
      <c r="E273" s="11" t="s">
        <v>1131</v>
      </c>
      <c r="F273" s="11"/>
      <c r="G273" s="11"/>
      <c r="H273" s="11">
        <v>1</v>
      </c>
      <c r="I273" s="11">
        <v>1</v>
      </c>
      <c r="J273" s="11"/>
      <c r="K273" s="11"/>
      <c r="L273" s="11">
        <v>1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1:36" ht="15">
      <c r="A274" s="8">
        <v>271</v>
      </c>
      <c r="B274" s="11" t="s">
        <v>1103</v>
      </c>
      <c r="C274" s="11" t="s">
        <v>1104</v>
      </c>
      <c r="D274" s="11"/>
      <c r="E274" s="11" t="s">
        <v>1130</v>
      </c>
      <c r="F274" s="11"/>
      <c r="G274" s="11">
        <v>1</v>
      </c>
      <c r="H274" s="11">
        <v>1</v>
      </c>
      <c r="I274" s="11">
        <v>1</v>
      </c>
      <c r="J274" s="11">
        <v>1</v>
      </c>
      <c r="K274" s="11"/>
      <c r="L274" s="11">
        <v>1</v>
      </c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</row>
    <row r="275" spans="1:36" ht="15">
      <c r="A275" s="8">
        <v>272</v>
      </c>
      <c r="B275" s="1" t="s">
        <v>1083</v>
      </c>
      <c r="C275" s="1" t="s">
        <v>1084</v>
      </c>
      <c r="D275" s="1"/>
      <c r="E275" s="1"/>
      <c r="F275" s="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>
        <v>1</v>
      </c>
      <c r="AE275" s="11"/>
      <c r="AF275" s="11"/>
      <c r="AG275" s="11"/>
      <c r="AH275" s="11"/>
      <c r="AI275" s="11"/>
      <c r="AJ275" s="11"/>
    </row>
    <row r="276" spans="1:36" ht="15">
      <c r="A276" s="8">
        <v>273</v>
      </c>
      <c r="B276" s="1" t="s">
        <v>750</v>
      </c>
      <c r="C276" s="1" t="s">
        <v>749</v>
      </c>
      <c r="D276" s="1"/>
      <c r="E276" s="1"/>
      <c r="F276" s="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>
        <v>1</v>
      </c>
      <c r="X276" s="11"/>
      <c r="Y276" s="11">
        <v>1</v>
      </c>
      <c r="Z276" s="11"/>
      <c r="AA276" s="11">
        <v>1</v>
      </c>
      <c r="AB276" s="11"/>
      <c r="AC276" s="11"/>
      <c r="AD276" s="11">
        <v>1</v>
      </c>
      <c r="AE276" s="11"/>
      <c r="AF276" s="11">
        <v>1</v>
      </c>
      <c r="AG276" s="11"/>
      <c r="AH276" s="11"/>
      <c r="AI276" s="11"/>
      <c r="AJ276" s="11"/>
    </row>
    <row r="277" spans="1:36" ht="15">
      <c r="A277" s="8">
        <v>274</v>
      </c>
      <c r="B277" s="1" t="s">
        <v>752</v>
      </c>
      <c r="C277" s="1" t="s">
        <v>751</v>
      </c>
      <c r="D277" s="1"/>
      <c r="E277" s="1"/>
      <c r="F277" s="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>
        <v>1</v>
      </c>
      <c r="X277" s="11"/>
      <c r="Y277" s="11">
        <v>1</v>
      </c>
      <c r="Z277" s="11"/>
      <c r="AA277" s="11">
        <v>1</v>
      </c>
      <c r="AB277" s="11"/>
      <c r="AC277" s="11"/>
      <c r="AD277" s="11">
        <v>1</v>
      </c>
      <c r="AE277" s="11"/>
      <c r="AF277" s="11">
        <v>1</v>
      </c>
      <c r="AG277" s="11"/>
      <c r="AH277" s="11"/>
      <c r="AI277" s="11"/>
      <c r="AJ277" s="11"/>
    </row>
    <row r="278" spans="1:36" ht="15">
      <c r="A278" s="8">
        <v>275</v>
      </c>
      <c r="B278" s="11" t="s">
        <v>1126</v>
      </c>
      <c r="C278" s="11" t="s">
        <v>1127</v>
      </c>
      <c r="D278" s="11" t="s">
        <v>1128</v>
      </c>
      <c r="E278" s="11" t="s">
        <v>1132</v>
      </c>
      <c r="F278" s="11"/>
      <c r="G278" s="11">
        <v>1</v>
      </c>
      <c r="H278" s="11">
        <v>1</v>
      </c>
      <c r="I278" s="11">
        <v>1</v>
      </c>
      <c r="J278" s="11">
        <v>1</v>
      </c>
      <c r="K278" s="11"/>
      <c r="L278" s="11">
        <v>1</v>
      </c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1:36" ht="15">
      <c r="A279" s="8">
        <v>276</v>
      </c>
      <c r="B279" s="1" t="s">
        <v>193</v>
      </c>
      <c r="C279" s="1" t="s">
        <v>192</v>
      </c>
      <c r="D279" s="1"/>
      <c r="E279" s="1"/>
      <c r="F279" s="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>
        <v>1</v>
      </c>
      <c r="X279" s="11"/>
      <c r="Y279" s="11">
        <v>1</v>
      </c>
      <c r="Z279" s="11"/>
      <c r="AA279" s="11">
        <v>1</v>
      </c>
      <c r="AB279" s="11"/>
      <c r="AC279" s="11"/>
      <c r="AD279" s="11">
        <v>1</v>
      </c>
      <c r="AE279" s="11"/>
      <c r="AF279" s="11">
        <v>1</v>
      </c>
      <c r="AG279" s="11"/>
      <c r="AH279" s="11"/>
      <c r="AI279" s="11"/>
      <c r="AJ279" s="11"/>
    </row>
    <row r="280" spans="1:36" ht="15">
      <c r="A280" s="8">
        <v>277</v>
      </c>
      <c r="B280" s="1" t="s">
        <v>673</v>
      </c>
      <c r="C280" s="1" t="s">
        <v>672</v>
      </c>
      <c r="D280" s="1"/>
      <c r="E280" s="1"/>
      <c r="F280" s="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>
        <v>1</v>
      </c>
      <c r="X280" s="11"/>
      <c r="Y280" s="11">
        <v>1</v>
      </c>
      <c r="Z280" s="11"/>
      <c r="AA280" s="11">
        <v>1</v>
      </c>
      <c r="AB280" s="11"/>
      <c r="AC280" s="11"/>
      <c r="AD280" s="11">
        <v>1</v>
      </c>
      <c r="AE280" s="11"/>
      <c r="AF280" s="11">
        <v>1</v>
      </c>
      <c r="AG280" s="11"/>
      <c r="AH280" s="11"/>
      <c r="AI280" s="11"/>
      <c r="AJ280" s="11"/>
    </row>
    <row r="281" spans="1:36" ht="15">
      <c r="A281" s="8">
        <v>278</v>
      </c>
      <c r="B281" s="1" t="s">
        <v>675</v>
      </c>
      <c r="C281" s="1" t="s">
        <v>674</v>
      </c>
      <c r="D281" s="1"/>
      <c r="E281" s="1"/>
      <c r="F281" s="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>
        <v>1</v>
      </c>
      <c r="X281" s="11"/>
      <c r="Y281" s="11">
        <v>1</v>
      </c>
      <c r="Z281" s="11"/>
      <c r="AA281" s="11">
        <v>1</v>
      </c>
      <c r="AB281" s="11"/>
      <c r="AC281" s="11"/>
      <c r="AD281" s="11">
        <v>1</v>
      </c>
      <c r="AE281" s="11"/>
      <c r="AF281" s="11">
        <v>1</v>
      </c>
      <c r="AG281" s="11"/>
      <c r="AH281" s="11"/>
      <c r="AI281" s="11"/>
      <c r="AJ281" s="11"/>
    </row>
    <row r="282" spans="1:36" ht="15">
      <c r="A282" s="8">
        <v>279</v>
      </c>
      <c r="B282" s="1" t="s">
        <v>455</v>
      </c>
      <c r="C282" s="1" t="s">
        <v>454</v>
      </c>
      <c r="D282" s="1"/>
      <c r="E282" s="1"/>
      <c r="F282" s="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>
        <v>1</v>
      </c>
      <c r="X282" s="11"/>
      <c r="Y282" s="11">
        <v>1</v>
      </c>
      <c r="Z282" s="11"/>
      <c r="AA282" s="11">
        <v>1</v>
      </c>
      <c r="AB282" s="11"/>
      <c r="AC282" s="11"/>
      <c r="AD282" s="11">
        <v>1</v>
      </c>
      <c r="AE282" s="11"/>
      <c r="AF282" s="11">
        <v>1</v>
      </c>
      <c r="AG282" s="11"/>
      <c r="AH282" s="11"/>
      <c r="AI282" s="11"/>
      <c r="AJ282" s="11"/>
    </row>
    <row r="283" spans="1:36" ht="15">
      <c r="A283" s="8">
        <v>280</v>
      </c>
      <c r="B283" s="1" t="s">
        <v>457</v>
      </c>
      <c r="C283" s="1" t="s">
        <v>456</v>
      </c>
      <c r="D283" s="1"/>
      <c r="E283" s="1"/>
      <c r="F283" s="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>
        <v>1</v>
      </c>
      <c r="X283" s="11"/>
      <c r="Y283" s="11">
        <v>1</v>
      </c>
      <c r="Z283" s="11"/>
      <c r="AA283" s="11">
        <v>1</v>
      </c>
      <c r="AB283" s="11"/>
      <c r="AC283" s="11"/>
      <c r="AD283" s="11">
        <v>1</v>
      </c>
      <c r="AE283" s="11"/>
      <c r="AF283" s="11">
        <v>1</v>
      </c>
      <c r="AG283" s="11"/>
      <c r="AH283" s="11"/>
      <c r="AI283" s="11"/>
      <c r="AJ283" s="11"/>
    </row>
    <row r="284" spans="1:36" ht="15">
      <c r="A284" s="8">
        <v>281</v>
      </c>
      <c r="B284" s="1" t="s">
        <v>322</v>
      </c>
      <c r="C284" s="1" t="s">
        <v>321</v>
      </c>
      <c r="D284" s="1"/>
      <c r="E284" s="1"/>
      <c r="F284" s="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>
        <v>1</v>
      </c>
      <c r="X284" s="11"/>
      <c r="Y284" s="11">
        <v>1</v>
      </c>
      <c r="Z284" s="11"/>
      <c r="AA284" s="11">
        <v>1</v>
      </c>
      <c r="AB284" s="11"/>
      <c r="AC284" s="11"/>
      <c r="AD284" s="11">
        <v>1</v>
      </c>
      <c r="AE284" s="11"/>
      <c r="AF284" s="11">
        <v>1</v>
      </c>
      <c r="AG284" s="11"/>
      <c r="AH284" s="11"/>
      <c r="AI284" s="11"/>
      <c r="AJ284" s="11"/>
    </row>
    <row r="285" spans="1:36" ht="15">
      <c r="A285" s="8">
        <v>282</v>
      </c>
      <c r="B285" s="1" t="s">
        <v>461</v>
      </c>
      <c r="C285" s="1" t="s">
        <v>460</v>
      </c>
      <c r="D285" s="1"/>
      <c r="E285" s="1"/>
      <c r="F285" s="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>
        <v>1</v>
      </c>
      <c r="X285" s="11"/>
      <c r="Y285" s="11">
        <v>1</v>
      </c>
      <c r="Z285" s="11"/>
      <c r="AA285" s="11">
        <v>1</v>
      </c>
      <c r="AB285" s="11">
        <v>1</v>
      </c>
      <c r="AC285" s="11"/>
      <c r="AD285" s="11">
        <v>1</v>
      </c>
      <c r="AE285" s="11"/>
      <c r="AF285" s="11">
        <v>1</v>
      </c>
      <c r="AG285" s="11">
        <v>1</v>
      </c>
      <c r="AH285" s="11"/>
      <c r="AI285" s="11"/>
      <c r="AJ285" s="11"/>
    </row>
    <row r="286" spans="1:36" ht="15">
      <c r="A286" s="8">
        <v>283</v>
      </c>
      <c r="B286" s="1" t="s">
        <v>463</v>
      </c>
      <c r="C286" s="1" t="s">
        <v>462</v>
      </c>
      <c r="D286" s="1"/>
      <c r="E286" s="1"/>
      <c r="F286" s="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>
        <v>1</v>
      </c>
      <c r="X286" s="11"/>
      <c r="Y286" s="11">
        <v>1</v>
      </c>
      <c r="Z286" s="11"/>
      <c r="AA286" s="11">
        <v>1</v>
      </c>
      <c r="AB286" s="11"/>
      <c r="AC286" s="11"/>
      <c r="AD286" s="11">
        <v>1</v>
      </c>
      <c r="AE286" s="11"/>
      <c r="AF286" s="11">
        <v>1</v>
      </c>
      <c r="AG286" s="11"/>
      <c r="AH286" s="11"/>
      <c r="AI286" s="11"/>
      <c r="AJ286" s="11"/>
    </row>
    <row r="287" spans="1:36" ht="15">
      <c r="A287" s="8">
        <v>284</v>
      </c>
      <c r="B287" s="1" t="s">
        <v>1496</v>
      </c>
      <c r="C287" s="1"/>
      <c r="D287" s="1"/>
      <c r="E287" s="1"/>
      <c r="F287" s="1"/>
      <c r="G287" s="11"/>
      <c r="H287" s="11">
        <v>1</v>
      </c>
      <c r="I287" s="11">
        <v>1</v>
      </c>
      <c r="J287" s="11">
        <v>1</v>
      </c>
      <c r="K287" s="11"/>
      <c r="L287" s="11">
        <v>1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</row>
    <row r="288" spans="1:36" ht="15">
      <c r="A288" s="8">
        <v>285</v>
      </c>
      <c r="B288" s="1" t="s">
        <v>241</v>
      </c>
      <c r="C288" s="1" t="s">
        <v>240</v>
      </c>
      <c r="D288" s="1"/>
      <c r="E288" s="1"/>
      <c r="F288" s="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>
        <v>1</v>
      </c>
      <c r="X288" s="11"/>
      <c r="Y288" s="11">
        <v>1</v>
      </c>
      <c r="Z288" s="11"/>
      <c r="AA288" s="11">
        <v>1</v>
      </c>
      <c r="AB288" s="11"/>
      <c r="AC288" s="11"/>
      <c r="AD288" s="11">
        <v>1</v>
      </c>
      <c r="AE288" s="11"/>
      <c r="AF288" s="11">
        <v>1</v>
      </c>
      <c r="AG288" s="11"/>
      <c r="AH288" s="11"/>
      <c r="AI288" s="11"/>
      <c r="AJ288" s="11"/>
    </row>
    <row r="289" spans="1:36" s="10" customFormat="1" ht="15">
      <c r="A289" s="8">
        <v>286</v>
      </c>
      <c r="B289" s="1" t="s">
        <v>197</v>
      </c>
      <c r="C289" s="1" t="s">
        <v>196</v>
      </c>
      <c r="D289" s="1"/>
      <c r="E289" s="1"/>
      <c r="F289" s="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>
        <v>1</v>
      </c>
      <c r="X289" s="11"/>
      <c r="Y289" s="11">
        <v>1</v>
      </c>
      <c r="Z289" s="11"/>
      <c r="AA289" s="11">
        <v>1</v>
      </c>
      <c r="AB289" s="11"/>
      <c r="AC289" s="11"/>
      <c r="AD289" s="11">
        <v>1</v>
      </c>
      <c r="AE289" s="11"/>
      <c r="AF289" s="11">
        <v>1</v>
      </c>
      <c r="AG289" s="11"/>
      <c r="AH289" s="11"/>
      <c r="AI289" s="11"/>
      <c r="AJ289" s="11"/>
    </row>
    <row r="290" spans="1:36" ht="15">
      <c r="A290" s="8">
        <v>287</v>
      </c>
      <c r="B290" s="1" t="s">
        <v>907</v>
      </c>
      <c r="C290" s="1" t="s">
        <v>1085</v>
      </c>
      <c r="D290" s="1"/>
      <c r="E290" s="1"/>
      <c r="F290" s="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>
        <v>1</v>
      </c>
      <c r="AE290" s="11"/>
      <c r="AF290" s="11"/>
      <c r="AG290" s="11"/>
      <c r="AH290" s="11"/>
      <c r="AI290" s="11"/>
      <c r="AJ290" s="11"/>
    </row>
    <row r="291" spans="1:36" ht="15">
      <c r="A291" s="8">
        <v>288</v>
      </c>
      <c r="B291" s="1" t="s">
        <v>386</v>
      </c>
      <c r="C291" s="1" t="s">
        <v>385</v>
      </c>
      <c r="D291" s="1"/>
      <c r="E291" s="1"/>
      <c r="F291" s="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>
        <v>1</v>
      </c>
      <c r="X291" s="11"/>
      <c r="Y291" s="11">
        <v>1</v>
      </c>
      <c r="Z291" s="11"/>
      <c r="AA291" s="11">
        <v>1</v>
      </c>
      <c r="AB291" s="11"/>
      <c r="AC291" s="11"/>
      <c r="AD291" s="11">
        <v>1</v>
      </c>
      <c r="AE291" s="11"/>
      <c r="AF291" s="11">
        <v>1</v>
      </c>
      <c r="AG291" s="11"/>
      <c r="AH291" s="11"/>
      <c r="AI291" s="11"/>
      <c r="AJ291" s="11"/>
    </row>
    <row r="292" spans="1:36" s="10" customFormat="1" ht="15">
      <c r="A292" s="8">
        <v>289</v>
      </c>
      <c r="B292" s="1" t="s">
        <v>388</v>
      </c>
      <c r="C292" s="1" t="s">
        <v>387</v>
      </c>
      <c r="D292" s="1"/>
      <c r="E292" s="1"/>
      <c r="F292" s="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>
        <v>1</v>
      </c>
      <c r="X292" s="11"/>
      <c r="Y292" s="11">
        <v>1</v>
      </c>
      <c r="Z292" s="11"/>
      <c r="AA292" s="11">
        <v>1</v>
      </c>
      <c r="AB292" s="11"/>
      <c r="AC292" s="11"/>
      <c r="AD292" s="11">
        <v>1</v>
      </c>
      <c r="AE292" s="11"/>
      <c r="AF292" s="11">
        <v>1</v>
      </c>
      <c r="AG292" s="11"/>
      <c r="AH292" s="11"/>
      <c r="AI292" s="11"/>
      <c r="AJ292" s="11"/>
    </row>
    <row r="293" spans="1:36" ht="15">
      <c r="A293" s="8">
        <v>290</v>
      </c>
      <c r="B293" s="1" t="s">
        <v>390</v>
      </c>
      <c r="C293" s="1" t="s">
        <v>389</v>
      </c>
      <c r="D293" s="1"/>
      <c r="E293" s="1"/>
      <c r="F293" s="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>
        <v>1</v>
      </c>
      <c r="X293" s="11"/>
      <c r="Y293" s="11">
        <v>1</v>
      </c>
      <c r="Z293" s="11"/>
      <c r="AA293" s="11">
        <v>1</v>
      </c>
      <c r="AB293" s="11"/>
      <c r="AC293" s="11"/>
      <c r="AD293" s="11">
        <v>1</v>
      </c>
      <c r="AE293" s="11"/>
      <c r="AF293" s="11">
        <v>1</v>
      </c>
      <c r="AG293" s="11"/>
      <c r="AH293" s="11"/>
      <c r="AI293" s="11"/>
      <c r="AJ293" s="11"/>
    </row>
    <row r="294" spans="1:36" ht="15">
      <c r="A294" s="8">
        <v>291</v>
      </c>
      <c r="B294" s="1" t="s">
        <v>487</v>
      </c>
      <c r="C294" s="1" t="s">
        <v>486</v>
      </c>
      <c r="D294" s="1"/>
      <c r="E294" s="1"/>
      <c r="F294" s="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>
        <v>1</v>
      </c>
      <c r="X294" s="11"/>
      <c r="Y294" s="11">
        <v>1</v>
      </c>
      <c r="Z294" s="11"/>
      <c r="AA294" s="11">
        <v>1</v>
      </c>
      <c r="AB294" s="11"/>
      <c r="AC294" s="11"/>
      <c r="AD294" s="11">
        <v>1</v>
      </c>
      <c r="AE294" s="11"/>
      <c r="AF294" s="11">
        <v>1</v>
      </c>
      <c r="AG294" s="11"/>
      <c r="AH294" s="11"/>
      <c r="AI294" s="11"/>
      <c r="AJ294" s="11"/>
    </row>
    <row r="295" spans="1:36" ht="15">
      <c r="A295" s="8">
        <v>292</v>
      </c>
      <c r="B295" s="1" t="s">
        <v>489</v>
      </c>
      <c r="C295" s="1" t="s">
        <v>488</v>
      </c>
      <c r="D295" s="1"/>
      <c r="E295" s="1"/>
      <c r="F295" s="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>
        <v>1</v>
      </c>
      <c r="X295" s="11"/>
      <c r="Y295" s="11">
        <v>1</v>
      </c>
      <c r="Z295" s="11"/>
      <c r="AA295" s="11">
        <v>1</v>
      </c>
      <c r="AB295" s="11"/>
      <c r="AC295" s="11"/>
      <c r="AD295" s="11">
        <v>1</v>
      </c>
      <c r="AE295" s="11"/>
      <c r="AF295" s="11">
        <v>1</v>
      </c>
      <c r="AG295" s="11"/>
      <c r="AH295" s="11"/>
      <c r="AI295" s="11"/>
      <c r="AJ295" s="11"/>
    </row>
    <row r="296" spans="1:36" ht="15">
      <c r="A296" s="8">
        <v>293</v>
      </c>
      <c r="B296" s="1" t="s">
        <v>491</v>
      </c>
      <c r="C296" s="1" t="s">
        <v>490</v>
      </c>
      <c r="D296" s="1"/>
      <c r="E296" s="1"/>
      <c r="F296" s="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>
        <v>1</v>
      </c>
      <c r="X296" s="11"/>
      <c r="Y296" s="11">
        <v>1</v>
      </c>
      <c r="Z296" s="11"/>
      <c r="AA296" s="11">
        <v>1</v>
      </c>
      <c r="AB296" s="11"/>
      <c r="AC296" s="11"/>
      <c r="AD296" s="11">
        <v>1</v>
      </c>
      <c r="AE296" s="11"/>
      <c r="AF296" s="11">
        <v>1</v>
      </c>
      <c r="AG296" s="11"/>
      <c r="AH296" s="11"/>
      <c r="AI296" s="11"/>
      <c r="AJ296" s="11"/>
    </row>
    <row r="297" spans="1:36" ht="15">
      <c r="A297" s="8">
        <v>294</v>
      </c>
      <c r="B297" s="1" t="s">
        <v>574</v>
      </c>
      <c r="C297" s="1" t="s">
        <v>573</v>
      </c>
      <c r="D297" s="1"/>
      <c r="E297" s="1"/>
      <c r="F297" s="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>
        <v>1</v>
      </c>
      <c r="X297" s="11"/>
      <c r="Y297" s="11">
        <v>1</v>
      </c>
      <c r="Z297" s="11"/>
      <c r="AA297" s="11">
        <v>1</v>
      </c>
      <c r="AB297" s="11"/>
      <c r="AC297" s="11"/>
      <c r="AD297" s="11">
        <v>1</v>
      </c>
      <c r="AE297" s="11"/>
      <c r="AF297" s="11">
        <v>1</v>
      </c>
      <c r="AG297" s="11"/>
      <c r="AH297" s="11"/>
      <c r="AI297" s="11"/>
      <c r="AJ297" s="11"/>
    </row>
    <row r="298" spans="1:36" ht="15">
      <c r="A298" s="8">
        <v>295</v>
      </c>
      <c r="B298" s="1" t="s">
        <v>576</v>
      </c>
      <c r="C298" s="1" t="s">
        <v>575</v>
      </c>
      <c r="D298" s="1"/>
      <c r="E298" s="1"/>
      <c r="F298" s="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>
        <v>1</v>
      </c>
      <c r="X298" s="11"/>
      <c r="Y298" s="11">
        <v>1</v>
      </c>
      <c r="Z298" s="11"/>
      <c r="AA298" s="11">
        <v>1</v>
      </c>
      <c r="AB298" s="11"/>
      <c r="AC298" s="11"/>
      <c r="AD298" s="11">
        <v>1</v>
      </c>
      <c r="AE298" s="11"/>
      <c r="AF298" s="11">
        <v>1</v>
      </c>
      <c r="AG298" s="11"/>
      <c r="AH298" s="11"/>
      <c r="AI298" s="11"/>
      <c r="AJ298" s="11"/>
    </row>
    <row r="299" spans="1:36" ht="15">
      <c r="A299" s="8">
        <v>296</v>
      </c>
      <c r="B299" s="1" t="s">
        <v>578</v>
      </c>
      <c r="C299" s="1" t="s">
        <v>577</v>
      </c>
      <c r="D299" s="1"/>
      <c r="E299" s="1"/>
      <c r="F299" s="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>
        <v>1</v>
      </c>
      <c r="X299" s="11"/>
      <c r="Y299" s="11">
        <v>1</v>
      </c>
      <c r="Z299" s="11"/>
      <c r="AA299" s="11">
        <v>1</v>
      </c>
      <c r="AB299" s="11"/>
      <c r="AC299" s="11"/>
      <c r="AD299" s="11">
        <v>1</v>
      </c>
      <c r="AE299" s="11"/>
      <c r="AF299" s="11">
        <v>1</v>
      </c>
      <c r="AG299" s="11"/>
      <c r="AH299" s="11"/>
      <c r="AI299" s="11"/>
      <c r="AJ299" s="11"/>
    </row>
    <row r="300" spans="1:36" ht="15">
      <c r="A300" s="8">
        <v>297</v>
      </c>
      <c r="B300" s="1" t="s">
        <v>881</v>
      </c>
      <c r="C300" s="1" t="s">
        <v>882</v>
      </c>
      <c r="D300" s="1"/>
      <c r="E300" s="1" t="s">
        <v>1132</v>
      </c>
      <c r="F300" s="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>
        <v>1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</row>
    <row r="301" spans="1:36" ht="15">
      <c r="A301" s="8">
        <v>298</v>
      </c>
      <c r="B301" s="1" t="s">
        <v>615</v>
      </c>
      <c r="C301" s="1" t="s">
        <v>614</v>
      </c>
      <c r="D301" s="1"/>
      <c r="E301" s="1"/>
      <c r="F301" s="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>
        <v>1</v>
      </c>
      <c r="X301" s="11"/>
      <c r="Y301" s="11">
        <v>1</v>
      </c>
      <c r="Z301" s="11"/>
      <c r="AA301" s="11">
        <v>1</v>
      </c>
      <c r="AB301" s="11"/>
      <c r="AC301" s="11"/>
      <c r="AD301" s="11">
        <v>1</v>
      </c>
      <c r="AE301" s="11"/>
      <c r="AF301" s="11">
        <v>1</v>
      </c>
      <c r="AG301" s="11"/>
      <c r="AH301" s="11"/>
      <c r="AI301" s="11"/>
      <c r="AJ301" s="11"/>
    </row>
    <row r="302" spans="1:36" ht="15">
      <c r="A302" s="8">
        <v>299</v>
      </c>
      <c r="B302" s="1" t="s">
        <v>617</v>
      </c>
      <c r="C302" s="1" t="s">
        <v>616</v>
      </c>
      <c r="D302" s="1"/>
      <c r="E302" s="1"/>
      <c r="F302" s="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>
        <v>1</v>
      </c>
      <c r="X302" s="11"/>
      <c r="Y302" s="11">
        <v>1</v>
      </c>
      <c r="Z302" s="11"/>
      <c r="AA302" s="11">
        <v>1</v>
      </c>
      <c r="AB302" s="11"/>
      <c r="AC302" s="11"/>
      <c r="AD302" s="11">
        <v>1</v>
      </c>
      <c r="AE302" s="11"/>
      <c r="AF302" s="11">
        <v>1</v>
      </c>
      <c r="AG302" s="11"/>
      <c r="AH302" s="11"/>
      <c r="AI302" s="11"/>
      <c r="AJ302" s="11"/>
    </row>
    <row r="303" spans="1:36" ht="15">
      <c r="A303" s="8">
        <v>300</v>
      </c>
      <c r="B303" s="1" t="s">
        <v>713</v>
      </c>
      <c r="C303" s="1" t="s">
        <v>712</v>
      </c>
      <c r="D303" s="1"/>
      <c r="E303" s="1"/>
      <c r="F303" s="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>
        <v>1</v>
      </c>
      <c r="X303" s="11"/>
      <c r="Y303" s="11">
        <v>1</v>
      </c>
      <c r="Z303" s="11"/>
      <c r="AA303" s="11">
        <v>1</v>
      </c>
      <c r="AB303" s="11"/>
      <c r="AC303" s="11"/>
      <c r="AD303" s="11">
        <v>1</v>
      </c>
      <c r="AE303" s="11"/>
      <c r="AF303" s="11">
        <v>1</v>
      </c>
      <c r="AG303" s="11"/>
      <c r="AH303" s="11"/>
      <c r="AI303" s="11"/>
      <c r="AJ303" s="11"/>
    </row>
    <row r="304" spans="1:36" ht="15">
      <c r="A304" s="8">
        <v>301</v>
      </c>
      <c r="B304" s="1" t="s">
        <v>715</v>
      </c>
      <c r="C304" s="1" t="s">
        <v>714</v>
      </c>
      <c r="D304" s="1"/>
      <c r="E304" s="1"/>
      <c r="F304" s="1"/>
      <c r="G304" s="11"/>
      <c r="H304" s="11">
        <v>1</v>
      </c>
      <c r="I304" s="11">
        <v>1</v>
      </c>
      <c r="J304" s="11">
        <v>1</v>
      </c>
      <c r="K304" s="11"/>
      <c r="L304" s="11">
        <v>1</v>
      </c>
      <c r="M304" s="11"/>
      <c r="N304" s="11">
        <v>1</v>
      </c>
      <c r="O304" s="11"/>
      <c r="P304" s="11"/>
      <c r="Q304" s="11"/>
      <c r="R304" s="11"/>
      <c r="S304" s="11"/>
      <c r="T304" s="11"/>
      <c r="U304" s="11"/>
      <c r="V304" s="11"/>
      <c r="W304" s="11">
        <v>1</v>
      </c>
      <c r="X304" s="11"/>
      <c r="Y304" s="11">
        <v>1</v>
      </c>
      <c r="Z304" s="11"/>
      <c r="AA304" s="11">
        <v>1</v>
      </c>
      <c r="AB304" s="11"/>
      <c r="AC304" s="11"/>
      <c r="AD304" s="11">
        <v>1</v>
      </c>
      <c r="AE304" s="11"/>
      <c r="AF304" s="11">
        <v>1</v>
      </c>
      <c r="AG304" s="11"/>
      <c r="AH304" s="11"/>
      <c r="AI304" s="11"/>
      <c r="AJ304" s="11"/>
    </row>
    <row r="305" spans="1:36" ht="15">
      <c r="A305" s="8">
        <v>302</v>
      </c>
      <c r="B305" s="1" t="s">
        <v>717</v>
      </c>
      <c r="C305" s="1" t="s">
        <v>716</v>
      </c>
      <c r="D305" s="1"/>
      <c r="E305" s="1"/>
      <c r="F305" s="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>
        <v>1</v>
      </c>
      <c r="X305" s="11"/>
      <c r="Y305" s="11">
        <v>1</v>
      </c>
      <c r="Z305" s="11"/>
      <c r="AA305" s="11">
        <v>1</v>
      </c>
      <c r="AB305" s="11"/>
      <c r="AC305" s="11"/>
      <c r="AD305" s="11">
        <v>1</v>
      </c>
      <c r="AE305" s="11"/>
      <c r="AF305" s="11">
        <v>1</v>
      </c>
      <c r="AG305" s="11"/>
      <c r="AH305" s="11"/>
      <c r="AI305" s="11"/>
      <c r="AJ305" s="11"/>
    </row>
    <row r="306" spans="1:36" ht="15">
      <c r="A306" s="8">
        <v>303</v>
      </c>
      <c r="B306" s="1" t="s">
        <v>1497</v>
      </c>
      <c r="C306" s="1"/>
      <c r="D306" s="1"/>
      <c r="E306" s="1"/>
      <c r="F306" s="1"/>
      <c r="G306" s="11"/>
      <c r="H306" s="11">
        <v>1</v>
      </c>
      <c r="I306" s="11">
        <v>1</v>
      </c>
      <c r="J306" s="11">
        <v>1</v>
      </c>
      <c r="K306" s="11"/>
      <c r="L306" s="11">
        <v>1</v>
      </c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</row>
    <row r="307" spans="1:36" ht="15">
      <c r="A307" s="8">
        <v>304</v>
      </c>
      <c r="B307" s="1" t="s">
        <v>719</v>
      </c>
      <c r="C307" s="1" t="s">
        <v>718</v>
      </c>
      <c r="D307" s="1"/>
      <c r="E307" s="1"/>
      <c r="F307" s="1"/>
      <c r="G307" s="11"/>
      <c r="H307" s="11">
        <v>1</v>
      </c>
      <c r="I307" s="11">
        <v>1</v>
      </c>
      <c r="J307" s="11">
        <v>1</v>
      </c>
      <c r="K307" s="11"/>
      <c r="L307" s="11">
        <v>1</v>
      </c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>
        <v>1</v>
      </c>
      <c r="X307" s="11"/>
      <c r="Y307" s="11">
        <v>1</v>
      </c>
      <c r="Z307" s="11"/>
      <c r="AA307" s="11">
        <v>1</v>
      </c>
      <c r="AB307" s="11"/>
      <c r="AC307" s="11"/>
      <c r="AD307" s="11">
        <v>1</v>
      </c>
      <c r="AE307" s="11"/>
      <c r="AF307" s="11">
        <v>1</v>
      </c>
      <c r="AG307" s="11"/>
      <c r="AH307" s="11"/>
      <c r="AI307" s="11"/>
      <c r="AJ307" s="11"/>
    </row>
    <row r="308" spans="1:36" ht="15">
      <c r="A308" s="8">
        <v>305</v>
      </c>
      <c r="B308" s="1" t="s">
        <v>721</v>
      </c>
      <c r="C308" s="1" t="s">
        <v>720</v>
      </c>
      <c r="D308" s="1"/>
      <c r="E308" s="1"/>
      <c r="F308" s="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>
        <v>1</v>
      </c>
      <c r="X308" s="11"/>
      <c r="Y308" s="11">
        <v>1</v>
      </c>
      <c r="Z308" s="11"/>
      <c r="AA308" s="11">
        <v>1</v>
      </c>
      <c r="AB308" s="11"/>
      <c r="AC308" s="11"/>
      <c r="AD308" s="11">
        <v>1</v>
      </c>
      <c r="AE308" s="11"/>
      <c r="AF308" s="11">
        <v>1</v>
      </c>
      <c r="AG308" s="11"/>
      <c r="AH308" s="11"/>
      <c r="AI308" s="11"/>
      <c r="AJ308" s="11"/>
    </row>
    <row r="309" spans="1:36" ht="15">
      <c r="A309" s="8">
        <v>306</v>
      </c>
      <c r="B309" s="1" t="s">
        <v>723</v>
      </c>
      <c r="C309" s="1" t="s">
        <v>722</v>
      </c>
      <c r="D309" s="1"/>
      <c r="E309" s="1"/>
      <c r="F309" s="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>
        <v>1</v>
      </c>
      <c r="X309" s="11"/>
      <c r="Y309" s="11">
        <v>1</v>
      </c>
      <c r="Z309" s="11"/>
      <c r="AA309" s="11">
        <v>1</v>
      </c>
      <c r="AB309" s="11"/>
      <c r="AC309" s="11"/>
      <c r="AD309" s="11">
        <v>1</v>
      </c>
      <c r="AE309" s="11"/>
      <c r="AF309" s="11">
        <v>1</v>
      </c>
      <c r="AG309" s="11"/>
      <c r="AH309" s="11"/>
      <c r="AI309" s="11"/>
      <c r="AJ309" s="11"/>
    </row>
    <row r="310" spans="1:36" ht="15">
      <c r="A310" s="8">
        <v>307</v>
      </c>
      <c r="B310" s="1" t="s">
        <v>1498</v>
      </c>
      <c r="C310" s="1"/>
      <c r="D310" s="1"/>
      <c r="E310" s="1"/>
      <c r="F310" s="1"/>
      <c r="G310" s="11"/>
      <c r="H310" s="11">
        <v>1</v>
      </c>
      <c r="I310" s="11">
        <v>1</v>
      </c>
      <c r="J310" s="11">
        <v>1</v>
      </c>
      <c r="K310" s="11"/>
      <c r="L310" s="11">
        <v>1</v>
      </c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</row>
    <row r="311" spans="1:36" ht="15">
      <c r="A311" s="8">
        <v>308</v>
      </c>
      <c r="B311" s="1" t="s">
        <v>1468</v>
      </c>
      <c r="C311" s="1" t="s">
        <v>1588</v>
      </c>
      <c r="D311" s="15"/>
      <c r="E311" s="15"/>
      <c r="F311" s="15"/>
      <c r="G311" s="44"/>
      <c r="H311" s="44"/>
      <c r="I311" s="44"/>
      <c r="J311" s="44"/>
      <c r="K311" s="44"/>
      <c r="L311" s="44"/>
      <c r="M311" s="44"/>
      <c r="N311" s="11">
        <v>1</v>
      </c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</row>
    <row r="312" spans="1:36" ht="15">
      <c r="A312" s="8">
        <v>309</v>
      </c>
      <c r="B312" s="1" t="s">
        <v>677</v>
      </c>
      <c r="C312" s="1" t="s">
        <v>676</v>
      </c>
      <c r="D312" s="1"/>
      <c r="E312" s="1"/>
      <c r="F312" s="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>
        <v>1</v>
      </c>
      <c r="X312" s="11"/>
      <c r="Y312" s="11">
        <v>1</v>
      </c>
      <c r="Z312" s="11"/>
      <c r="AA312" s="11">
        <v>1</v>
      </c>
      <c r="AB312" s="11"/>
      <c r="AC312" s="11"/>
      <c r="AD312" s="11">
        <v>1</v>
      </c>
      <c r="AE312" s="11"/>
      <c r="AF312" s="11">
        <v>1</v>
      </c>
      <c r="AG312" s="11"/>
      <c r="AH312" s="11"/>
      <c r="AI312" s="11"/>
      <c r="AJ312" s="11"/>
    </row>
    <row r="313" spans="1:36" ht="15">
      <c r="A313" s="8">
        <v>310</v>
      </c>
      <c r="B313" s="1" t="s">
        <v>398</v>
      </c>
      <c r="C313" s="1" t="s">
        <v>397</v>
      </c>
      <c r="D313" s="1"/>
      <c r="E313" s="1"/>
      <c r="F313" s="1"/>
      <c r="G313" s="11"/>
      <c r="H313" s="11">
        <v>1</v>
      </c>
      <c r="I313" s="11">
        <v>1</v>
      </c>
      <c r="J313" s="11">
        <v>1</v>
      </c>
      <c r="K313" s="11"/>
      <c r="L313" s="11">
        <v>1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>
        <v>1</v>
      </c>
      <c r="X313" s="11"/>
      <c r="Y313" s="11">
        <v>1</v>
      </c>
      <c r="Z313" s="11"/>
      <c r="AA313" s="11">
        <v>1</v>
      </c>
      <c r="AB313" s="11"/>
      <c r="AC313" s="11"/>
      <c r="AD313" s="11">
        <v>1</v>
      </c>
      <c r="AE313" s="11"/>
      <c r="AF313" s="11">
        <v>1</v>
      </c>
      <c r="AG313" s="11"/>
      <c r="AH313" s="11"/>
      <c r="AI313" s="11"/>
      <c r="AJ313" s="11"/>
    </row>
    <row r="314" spans="1:36" ht="15">
      <c r="A314" s="8">
        <v>311</v>
      </c>
      <c r="B314" s="1" t="s">
        <v>400</v>
      </c>
      <c r="C314" s="1" t="s">
        <v>399</v>
      </c>
      <c r="D314" s="1"/>
      <c r="E314" s="1"/>
      <c r="F314" s="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>
        <v>1</v>
      </c>
      <c r="X314" s="11"/>
      <c r="Y314" s="11">
        <v>1</v>
      </c>
      <c r="Z314" s="11"/>
      <c r="AA314" s="11">
        <v>1</v>
      </c>
      <c r="AB314" s="11"/>
      <c r="AC314" s="11"/>
      <c r="AD314" s="11">
        <v>1</v>
      </c>
      <c r="AE314" s="11"/>
      <c r="AF314" s="11">
        <v>1</v>
      </c>
      <c r="AG314" s="11"/>
      <c r="AH314" s="11"/>
      <c r="AI314" s="11"/>
      <c r="AJ314" s="11"/>
    </row>
    <row r="315" spans="1:36" ht="15">
      <c r="A315" s="8">
        <v>312</v>
      </c>
      <c r="B315" s="1" t="s">
        <v>512</v>
      </c>
      <c r="C315" s="1" t="s">
        <v>511</v>
      </c>
      <c r="D315" s="1"/>
      <c r="E315" s="1"/>
      <c r="F315" s="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>
        <v>1</v>
      </c>
      <c r="X315" s="11"/>
      <c r="Y315" s="11">
        <v>1</v>
      </c>
      <c r="Z315" s="11"/>
      <c r="AA315" s="11">
        <v>1</v>
      </c>
      <c r="AB315" s="11"/>
      <c r="AC315" s="11"/>
      <c r="AD315" s="11">
        <v>1</v>
      </c>
      <c r="AE315" s="11"/>
      <c r="AF315" s="11">
        <v>1</v>
      </c>
      <c r="AG315" s="11"/>
      <c r="AH315" s="11"/>
      <c r="AI315" s="11"/>
      <c r="AJ315" s="11"/>
    </row>
    <row r="316" spans="1:36" ht="15">
      <c r="A316" s="8">
        <v>313</v>
      </c>
      <c r="B316" s="1" t="s">
        <v>298</v>
      </c>
      <c r="C316" s="1" t="s">
        <v>297</v>
      </c>
      <c r="D316" s="1"/>
      <c r="E316" s="1"/>
      <c r="F316" s="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>
        <v>1</v>
      </c>
      <c r="X316" s="11"/>
      <c r="Y316" s="11">
        <v>1</v>
      </c>
      <c r="Z316" s="11"/>
      <c r="AA316" s="11">
        <v>1</v>
      </c>
      <c r="AB316" s="11"/>
      <c r="AC316" s="11"/>
      <c r="AD316" s="11">
        <v>1</v>
      </c>
      <c r="AE316" s="11"/>
      <c r="AF316" s="11">
        <v>1</v>
      </c>
      <c r="AG316" s="11"/>
      <c r="AH316" s="11"/>
      <c r="AI316" s="11"/>
      <c r="AJ316" s="11"/>
    </row>
    <row r="317" spans="1:36" ht="15">
      <c r="A317" s="8">
        <v>314</v>
      </c>
      <c r="B317" s="1" t="s">
        <v>235</v>
      </c>
      <c r="C317" s="1" t="s">
        <v>234</v>
      </c>
      <c r="D317" s="1"/>
      <c r="E317" s="1" t="s">
        <v>1130</v>
      </c>
      <c r="F317" s="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>
        <v>1</v>
      </c>
      <c r="X317" s="11"/>
      <c r="Y317" s="11">
        <v>1</v>
      </c>
      <c r="Z317" s="11"/>
      <c r="AA317" s="11">
        <v>1</v>
      </c>
      <c r="AB317" s="11">
        <v>1</v>
      </c>
      <c r="AC317" s="11">
        <v>1</v>
      </c>
      <c r="AD317" s="11">
        <v>1</v>
      </c>
      <c r="AE317" s="11">
        <v>1</v>
      </c>
      <c r="AF317" s="11">
        <v>1</v>
      </c>
      <c r="AG317" s="11">
        <v>1</v>
      </c>
      <c r="AH317" s="11"/>
      <c r="AI317" s="11"/>
      <c r="AJ317" s="11"/>
    </row>
    <row r="318" spans="1:36" ht="15">
      <c r="A318" s="8">
        <v>315</v>
      </c>
      <c r="B318" s="1" t="s">
        <v>213</v>
      </c>
      <c r="C318" s="1" t="s">
        <v>211</v>
      </c>
      <c r="D318" s="1"/>
      <c r="E318" s="1"/>
      <c r="F318" s="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>
        <v>1</v>
      </c>
      <c r="X318" s="11"/>
      <c r="Y318" s="11">
        <v>1</v>
      </c>
      <c r="Z318" s="11"/>
      <c r="AA318" s="11">
        <v>1</v>
      </c>
      <c r="AB318" s="11"/>
      <c r="AC318" s="11"/>
      <c r="AD318" s="11">
        <v>1</v>
      </c>
      <c r="AE318" s="11"/>
      <c r="AF318" s="11">
        <v>1</v>
      </c>
      <c r="AG318" s="11"/>
      <c r="AH318" s="11"/>
      <c r="AI318" s="11"/>
      <c r="AJ318" s="11"/>
    </row>
    <row r="319" spans="1:36" ht="15">
      <c r="A319" s="8">
        <v>316</v>
      </c>
      <c r="B319" s="1" t="s">
        <v>580</v>
      </c>
      <c r="C319" s="1" t="s">
        <v>579</v>
      </c>
      <c r="D319" s="1"/>
      <c r="E319" s="1"/>
      <c r="F319" s="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>
        <v>1</v>
      </c>
      <c r="X319" s="11"/>
      <c r="Y319" s="11">
        <v>1</v>
      </c>
      <c r="Z319" s="11"/>
      <c r="AA319" s="11">
        <v>1</v>
      </c>
      <c r="AB319" s="11"/>
      <c r="AC319" s="11"/>
      <c r="AD319" s="11">
        <v>1</v>
      </c>
      <c r="AE319" s="11"/>
      <c r="AF319" s="11">
        <v>1</v>
      </c>
      <c r="AG319" s="11"/>
      <c r="AH319" s="11"/>
      <c r="AI319" s="11"/>
      <c r="AJ319" s="11"/>
    </row>
    <row r="320" spans="1:36" ht="15">
      <c r="A320" s="8">
        <v>317</v>
      </c>
      <c r="B320" s="1" t="s">
        <v>582</v>
      </c>
      <c r="C320" s="1" t="s">
        <v>581</v>
      </c>
      <c r="D320" s="1"/>
      <c r="E320" s="1"/>
      <c r="F320" s="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>
        <v>1</v>
      </c>
      <c r="X320" s="11"/>
      <c r="Y320" s="11">
        <v>1</v>
      </c>
      <c r="Z320" s="11"/>
      <c r="AA320" s="11">
        <v>1</v>
      </c>
      <c r="AB320" s="11"/>
      <c r="AC320" s="11"/>
      <c r="AD320" s="11">
        <v>1</v>
      </c>
      <c r="AE320" s="11"/>
      <c r="AF320" s="11">
        <v>1</v>
      </c>
      <c r="AG320" s="11"/>
      <c r="AH320" s="11"/>
      <c r="AI320" s="11"/>
      <c r="AJ320" s="11"/>
    </row>
    <row r="321" spans="1:36" ht="15">
      <c r="A321" s="8">
        <v>318</v>
      </c>
      <c r="B321" s="1" t="s">
        <v>584</v>
      </c>
      <c r="C321" s="1" t="s">
        <v>583</v>
      </c>
      <c r="D321" s="1"/>
      <c r="E321" s="1"/>
      <c r="F321" s="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>
        <v>1</v>
      </c>
      <c r="X321" s="11"/>
      <c r="Y321" s="11">
        <v>1</v>
      </c>
      <c r="Z321" s="11"/>
      <c r="AA321" s="11">
        <v>1</v>
      </c>
      <c r="AB321" s="11"/>
      <c r="AC321" s="11"/>
      <c r="AD321" s="11">
        <v>1</v>
      </c>
      <c r="AE321" s="11"/>
      <c r="AF321" s="11">
        <v>1</v>
      </c>
      <c r="AG321" s="11"/>
      <c r="AH321" s="11"/>
      <c r="AI321" s="11"/>
      <c r="AJ321" s="11"/>
    </row>
    <row r="322" spans="1:36" ht="15">
      <c r="A322" s="8">
        <v>319</v>
      </c>
      <c r="B322" s="1" t="s">
        <v>416</v>
      </c>
      <c r="C322" s="1" t="s">
        <v>414</v>
      </c>
      <c r="D322" s="1"/>
      <c r="E322" s="1"/>
      <c r="F322" s="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>
        <v>1</v>
      </c>
      <c r="X322" s="11"/>
      <c r="Y322" s="11">
        <v>1</v>
      </c>
      <c r="Z322" s="11"/>
      <c r="AA322" s="11">
        <v>1</v>
      </c>
      <c r="AB322" s="11"/>
      <c r="AC322" s="11"/>
      <c r="AD322" s="11">
        <v>1</v>
      </c>
      <c r="AE322" s="11"/>
      <c r="AF322" s="11">
        <v>1</v>
      </c>
      <c r="AG322" s="11"/>
      <c r="AH322" s="11"/>
      <c r="AI322" s="11"/>
      <c r="AJ322" s="11"/>
    </row>
    <row r="323" spans="1:36" ht="15">
      <c r="A323" s="8">
        <v>320</v>
      </c>
      <c r="B323" s="1" t="s">
        <v>445</v>
      </c>
      <c r="C323" s="1" t="s">
        <v>444</v>
      </c>
      <c r="D323" s="1"/>
      <c r="E323" s="1"/>
      <c r="F323" s="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>
        <v>1</v>
      </c>
      <c r="X323" s="11"/>
      <c r="Y323" s="11">
        <v>1</v>
      </c>
      <c r="Z323" s="11"/>
      <c r="AA323" s="11">
        <v>1</v>
      </c>
      <c r="AB323" s="11"/>
      <c r="AC323" s="11"/>
      <c r="AD323" s="11">
        <v>1</v>
      </c>
      <c r="AE323" s="11"/>
      <c r="AF323" s="11">
        <v>1</v>
      </c>
      <c r="AG323" s="11"/>
      <c r="AH323" s="11"/>
      <c r="AI323" s="11"/>
      <c r="AJ323" s="11"/>
    </row>
    <row r="324" spans="1:36" ht="15">
      <c r="A324" s="8">
        <v>321</v>
      </c>
      <c r="B324" s="1" t="s">
        <v>447</v>
      </c>
      <c r="C324" s="1" t="s">
        <v>446</v>
      </c>
      <c r="D324" s="1"/>
      <c r="E324" s="1"/>
      <c r="F324" s="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>
        <v>1</v>
      </c>
      <c r="X324" s="11"/>
      <c r="Y324" s="11">
        <v>1</v>
      </c>
      <c r="Z324" s="11"/>
      <c r="AA324" s="11">
        <v>1</v>
      </c>
      <c r="AB324" s="11"/>
      <c r="AC324" s="11"/>
      <c r="AD324" s="11">
        <v>1</v>
      </c>
      <c r="AE324" s="11"/>
      <c r="AF324" s="11">
        <v>1</v>
      </c>
      <c r="AG324" s="11"/>
      <c r="AH324" s="11"/>
      <c r="AI324" s="11"/>
      <c r="AJ324" s="11"/>
    </row>
    <row r="325" spans="1:36" ht="15">
      <c r="A325" s="8">
        <v>322</v>
      </c>
      <c r="B325" s="1" t="s">
        <v>465</v>
      </c>
      <c r="C325" s="1" t="s">
        <v>464</v>
      </c>
      <c r="D325" s="1"/>
      <c r="E325" s="1"/>
      <c r="F325" s="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>
        <v>1</v>
      </c>
      <c r="X325" s="11"/>
      <c r="Y325" s="11">
        <v>1</v>
      </c>
      <c r="Z325" s="11"/>
      <c r="AA325" s="11">
        <v>1</v>
      </c>
      <c r="AB325" s="11"/>
      <c r="AC325" s="11"/>
      <c r="AD325" s="11">
        <v>1</v>
      </c>
      <c r="AE325" s="11"/>
      <c r="AF325" s="11">
        <v>1</v>
      </c>
      <c r="AG325" s="11"/>
      <c r="AH325" s="11"/>
      <c r="AI325" s="11"/>
      <c r="AJ325" s="11"/>
    </row>
    <row r="326" spans="1:36" ht="15">
      <c r="A326" s="8">
        <v>323</v>
      </c>
      <c r="B326" s="1" t="s">
        <v>300</v>
      </c>
      <c r="C326" s="1" t="s">
        <v>299</v>
      </c>
      <c r="D326" s="1" t="s">
        <v>1105</v>
      </c>
      <c r="E326" s="1" t="s">
        <v>1130</v>
      </c>
      <c r="F326" s="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>
        <v>1</v>
      </c>
      <c r="X326" s="11"/>
      <c r="Y326" s="11">
        <v>1</v>
      </c>
      <c r="Z326" s="11"/>
      <c r="AA326" s="11">
        <v>1</v>
      </c>
      <c r="AB326" s="11"/>
      <c r="AC326" s="11"/>
      <c r="AD326" s="11">
        <v>1</v>
      </c>
      <c r="AE326" s="11"/>
      <c r="AF326" s="11">
        <v>1</v>
      </c>
      <c r="AG326" s="11"/>
      <c r="AH326" s="11"/>
      <c r="AI326" s="11"/>
      <c r="AJ326" s="11"/>
    </row>
    <row r="327" spans="1:36" ht="15">
      <c r="A327" s="8">
        <v>324</v>
      </c>
      <c r="B327" s="1" t="s">
        <v>209</v>
      </c>
      <c r="C327" s="1" t="s">
        <v>208</v>
      </c>
      <c r="D327" s="1"/>
      <c r="E327" s="1"/>
      <c r="F327" s="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>
        <v>1</v>
      </c>
      <c r="X327" s="11"/>
      <c r="Y327" s="11">
        <v>1</v>
      </c>
      <c r="Z327" s="11"/>
      <c r="AA327" s="11">
        <v>1</v>
      </c>
      <c r="AB327" s="11"/>
      <c r="AC327" s="11"/>
      <c r="AD327" s="11">
        <v>1</v>
      </c>
      <c r="AE327" s="11"/>
      <c r="AF327" s="11">
        <v>1</v>
      </c>
      <c r="AG327" s="11"/>
      <c r="AH327" s="11"/>
      <c r="AI327" s="11"/>
      <c r="AJ327" s="11"/>
    </row>
    <row r="328" spans="1:36" ht="15">
      <c r="A328" s="8">
        <v>325</v>
      </c>
      <c r="B328" s="1" t="s">
        <v>493</v>
      </c>
      <c r="C328" s="1" t="s">
        <v>492</v>
      </c>
      <c r="D328" s="1"/>
      <c r="E328" s="1"/>
      <c r="F328" s="1"/>
      <c r="G328" s="11">
        <v>1</v>
      </c>
      <c r="H328" s="11">
        <v>1</v>
      </c>
      <c r="I328" s="11">
        <v>1</v>
      </c>
      <c r="J328" s="11">
        <v>1</v>
      </c>
      <c r="K328" s="11"/>
      <c r="L328" s="11">
        <v>1</v>
      </c>
      <c r="M328" s="11"/>
      <c r="N328" s="11">
        <v>1</v>
      </c>
      <c r="O328" s="11"/>
      <c r="P328" s="11"/>
      <c r="Q328" s="11"/>
      <c r="R328" s="11"/>
      <c r="S328" s="11"/>
      <c r="T328" s="11"/>
      <c r="U328" s="11"/>
      <c r="V328" s="11"/>
      <c r="W328" s="11">
        <v>1</v>
      </c>
      <c r="X328" s="11"/>
      <c r="Y328" s="11">
        <v>1</v>
      </c>
      <c r="Z328" s="11"/>
      <c r="AA328" s="11">
        <v>1</v>
      </c>
      <c r="AB328" s="11"/>
      <c r="AC328" s="11"/>
      <c r="AD328" s="11">
        <v>1</v>
      </c>
      <c r="AE328" s="11"/>
      <c r="AF328" s="11">
        <v>1</v>
      </c>
      <c r="AG328" s="11"/>
      <c r="AH328" s="11"/>
      <c r="AI328" s="11"/>
      <c r="AJ328" s="11"/>
    </row>
    <row r="329" spans="1:36" ht="15">
      <c r="A329" s="8">
        <v>326</v>
      </c>
      <c r="B329" s="1" t="s">
        <v>1564</v>
      </c>
      <c r="C329" s="1" t="s">
        <v>1565</v>
      </c>
      <c r="D329" s="1"/>
      <c r="E329" s="1"/>
      <c r="F329" s="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>
        <v>1</v>
      </c>
      <c r="AC329" s="11">
        <v>1</v>
      </c>
      <c r="AD329" s="11"/>
      <c r="AE329" s="11">
        <v>1</v>
      </c>
      <c r="AF329" s="11"/>
      <c r="AG329" s="11">
        <v>1</v>
      </c>
      <c r="AH329" s="11"/>
      <c r="AI329" s="11"/>
      <c r="AJ329" s="11"/>
    </row>
    <row r="330" spans="1:36" ht="15">
      <c r="A330" s="8">
        <v>327</v>
      </c>
      <c r="B330" s="1" t="s">
        <v>1499</v>
      </c>
      <c r="C330" s="1"/>
      <c r="D330" s="1"/>
      <c r="E330" s="1"/>
      <c r="F330" s="1"/>
      <c r="G330" s="11"/>
      <c r="H330" s="11">
        <v>1</v>
      </c>
      <c r="I330" s="11">
        <v>1</v>
      </c>
      <c r="J330" s="11">
        <v>1</v>
      </c>
      <c r="K330" s="11"/>
      <c r="L330" s="11">
        <v>1</v>
      </c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</row>
    <row r="331" spans="1:36" ht="15">
      <c r="A331" s="8">
        <v>328</v>
      </c>
      <c r="B331" s="1" t="s">
        <v>267</v>
      </c>
      <c r="C331" s="1" t="s">
        <v>266</v>
      </c>
      <c r="D331" s="1"/>
      <c r="E331" s="1"/>
      <c r="F331" s="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>
        <v>1</v>
      </c>
      <c r="X331" s="11"/>
      <c r="Y331" s="11">
        <v>1</v>
      </c>
      <c r="Z331" s="11"/>
      <c r="AA331" s="11">
        <v>1</v>
      </c>
      <c r="AB331" s="11"/>
      <c r="AC331" s="11"/>
      <c r="AD331" s="11">
        <v>1</v>
      </c>
      <c r="AE331" s="11"/>
      <c r="AF331" s="11">
        <v>1</v>
      </c>
      <c r="AG331" s="11"/>
      <c r="AH331" s="11"/>
      <c r="AI331" s="11"/>
      <c r="AJ331" s="11"/>
    </row>
    <row r="332" spans="1:36" ht="15">
      <c r="A332" s="8">
        <v>329</v>
      </c>
      <c r="B332" s="1" t="s">
        <v>449</v>
      </c>
      <c r="C332" s="1" t="s">
        <v>448</v>
      </c>
      <c r="D332" s="1"/>
      <c r="E332" s="1"/>
      <c r="F332" s="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>
        <v>1</v>
      </c>
      <c r="X332" s="11"/>
      <c r="Y332" s="11">
        <v>1</v>
      </c>
      <c r="Z332" s="11"/>
      <c r="AA332" s="11">
        <v>1</v>
      </c>
      <c r="AB332" s="11"/>
      <c r="AC332" s="11"/>
      <c r="AD332" s="11">
        <v>1</v>
      </c>
      <c r="AE332" s="11"/>
      <c r="AF332" s="11">
        <v>1</v>
      </c>
      <c r="AG332" s="11"/>
      <c r="AH332" s="11"/>
      <c r="AI332" s="11"/>
      <c r="AJ332" s="11"/>
    </row>
    <row r="333" spans="1:36" ht="15">
      <c r="A333" s="8">
        <v>330</v>
      </c>
      <c r="B333" s="1" t="s">
        <v>451</v>
      </c>
      <c r="C333" s="1" t="s">
        <v>450</v>
      </c>
      <c r="D333" s="1"/>
      <c r="E333" s="1"/>
      <c r="F333" s="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>
        <v>1</v>
      </c>
      <c r="X333" s="11"/>
      <c r="Y333" s="11">
        <v>1</v>
      </c>
      <c r="Z333" s="11"/>
      <c r="AA333" s="11">
        <v>1</v>
      </c>
      <c r="AB333" s="11"/>
      <c r="AC333" s="11"/>
      <c r="AD333" s="11">
        <v>1</v>
      </c>
      <c r="AE333" s="11"/>
      <c r="AF333" s="11">
        <v>1</v>
      </c>
      <c r="AG333" s="11"/>
      <c r="AH333" s="11"/>
      <c r="AI333" s="11"/>
      <c r="AJ333" s="11"/>
    </row>
    <row r="334" spans="1:36" ht="15">
      <c r="A334" s="8">
        <v>331</v>
      </c>
      <c r="B334" s="1" t="s">
        <v>306</v>
      </c>
      <c r="C334" s="1" t="s">
        <v>305</v>
      </c>
      <c r="D334" s="1"/>
      <c r="E334" s="1"/>
      <c r="F334" s="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>
        <v>1</v>
      </c>
      <c r="X334" s="11"/>
      <c r="Y334" s="11">
        <v>1</v>
      </c>
      <c r="Z334" s="11"/>
      <c r="AA334" s="11">
        <v>1</v>
      </c>
      <c r="AB334" s="11"/>
      <c r="AC334" s="11"/>
      <c r="AD334" s="11">
        <v>1</v>
      </c>
      <c r="AE334" s="11"/>
      <c r="AF334" s="11">
        <v>1</v>
      </c>
      <c r="AG334" s="11"/>
      <c r="AH334" s="11"/>
      <c r="AI334" s="11"/>
      <c r="AJ334" s="11"/>
    </row>
    <row r="335" spans="1:36" ht="15">
      <c r="A335" s="8">
        <v>332</v>
      </c>
      <c r="B335" s="1" t="s">
        <v>269</v>
      </c>
      <c r="C335" s="1" t="s">
        <v>268</v>
      </c>
      <c r="D335" s="1"/>
      <c r="E335" s="1"/>
      <c r="F335" s="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>
        <v>1</v>
      </c>
      <c r="X335" s="11"/>
      <c r="Y335" s="11">
        <v>1</v>
      </c>
      <c r="Z335" s="11"/>
      <c r="AA335" s="11">
        <v>1</v>
      </c>
      <c r="AB335" s="11"/>
      <c r="AC335" s="11"/>
      <c r="AD335" s="11">
        <v>1</v>
      </c>
      <c r="AE335" s="11"/>
      <c r="AF335" s="11">
        <v>1</v>
      </c>
      <c r="AG335" s="11"/>
      <c r="AH335" s="11"/>
      <c r="AI335" s="11"/>
      <c r="AJ335" s="11"/>
    </row>
    <row r="336" spans="1:36" ht="15">
      <c r="A336" s="8">
        <v>333</v>
      </c>
      <c r="B336" s="1" t="s">
        <v>271</v>
      </c>
      <c r="C336" s="1" t="s">
        <v>270</v>
      </c>
      <c r="D336" s="1"/>
      <c r="E336" s="1"/>
      <c r="F336" s="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>
        <v>1</v>
      </c>
      <c r="X336" s="11"/>
      <c r="Y336" s="11">
        <v>1</v>
      </c>
      <c r="Z336" s="11"/>
      <c r="AA336" s="11">
        <v>1</v>
      </c>
      <c r="AB336" s="11"/>
      <c r="AC336" s="11"/>
      <c r="AD336" s="11">
        <v>1</v>
      </c>
      <c r="AE336" s="11"/>
      <c r="AF336" s="11">
        <v>1</v>
      </c>
      <c r="AG336" s="11"/>
      <c r="AH336" s="11"/>
      <c r="AI336" s="11"/>
      <c r="AJ336" s="11"/>
    </row>
    <row r="337" spans="1:36" ht="15">
      <c r="A337" s="8">
        <v>334</v>
      </c>
      <c r="B337" s="1" t="s">
        <v>273</v>
      </c>
      <c r="C337" s="1" t="s">
        <v>272</v>
      </c>
      <c r="D337" s="1"/>
      <c r="E337" s="1"/>
      <c r="F337" s="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>
        <v>1</v>
      </c>
      <c r="X337" s="11"/>
      <c r="Y337" s="11">
        <v>1</v>
      </c>
      <c r="Z337" s="11"/>
      <c r="AA337" s="11">
        <v>1</v>
      </c>
      <c r="AB337" s="11"/>
      <c r="AC337" s="11"/>
      <c r="AD337" s="11">
        <v>1</v>
      </c>
      <c r="AE337" s="11"/>
      <c r="AF337" s="11">
        <v>1</v>
      </c>
      <c r="AG337" s="11"/>
      <c r="AH337" s="11"/>
      <c r="AI337" s="11"/>
      <c r="AJ337" s="11"/>
    </row>
    <row r="338" spans="1:36" ht="15">
      <c r="A338" s="8">
        <v>335</v>
      </c>
      <c r="B338" s="1" t="s">
        <v>516</v>
      </c>
      <c r="C338" s="1" t="s">
        <v>515</v>
      </c>
      <c r="D338" s="1"/>
      <c r="E338" s="1"/>
      <c r="F338" s="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>
        <v>1</v>
      </c>
      <c r="X338" s="11"/>
      <c r="Y338" s="11">
        <v>1</v>
      </c>
      <c r="Z338" s="11"/>
      <c r="AA338" s="11">
        <v>1</v>
      </c>
      <c r="AB338" s="11"/>
      <c r="AC338" s="11"/>
      <c r="AD338" s="11">
        <v>1</v>
      </c>
      <c r="AE338" s="11"/>
      <c r="AF338" s="11">
        <v>1</v>
      </c>
      <c r="AG338" s="11"/>
      <c r="AH338" s="11"/>
      <c r="AI338" s="11"/>
      <c r="AJ338" s="11"/>
    </row>
    <row r="339" spans="1:36" ht="15">
      <c r="A339" s="8">
        <v>336</v>
      </c>
      <c r="B339" s="1" t="s">
        <v>1573</v>
      </c>
      <c r="C339" s="1" t="s">
        <v>517</v>
      </c>
      <c r="D339" s="1"/>
      <c r="E339" s="1"/>
      <c r="F339" s="1"/>
      <c r="G339" s="11"/>
      <c r="H339" s="11"/>
      <c r="I339" s="11"/>
      <c r="J339" s="11"/>
      <c r="K339" s="11"/>
      <c r="L339" s="11"/>
      <c r="M339" s="11"/>
      <c r="N339" s="11">
        <v>1</v>
      </c>
      <c r="O339" s="11"/>
      <c r="P339" s="11"/>
      <c r="Q339" s="11"/>
      <c r="R339" s="11"/>
      <c r="S339" s="11"/>
      <c r="T339" s="11"/>
      <c r="U339" s="11"/>
      <c r="V339" s="11"/>
      <c r="W339" s="11">
        <v>1</v>
      </c>
      <c r="X339" s="11"/>
      <c r="Y339" s="11">
        <v>1</v>
      </c>
      <c r="Z339" s="11"/>
      <c r="AA339" s="11">
        <v>1</v>
      </c>
      <c r="AB339" s="11"/>
      <c r="AC339" s="11"/>
      <c r="AD339" s="11">
        <v>1</v>
      </c>
      <c r="AE339" s="11"/>
      <c r="AF339" s="11">
        <v>1</v>
      </c>
      <c r="AG339" s="11"/>
      <c r="AH339" s="11"/>
      <c r="AI339" s="11"/>
      <c r="AJ339" s="11"/>
    </row>
    <row r="340" spans="1:36" ht="15">
      <c r="A340" s="8">
        <v>337</v>
      </c>
      <c r="B340" s="1" t="s">
        <v>358</v>
      </c>
      <c r="C340" s="1" t="s">
        <v>357</v>
      </c>
      <c r="D340" s="1"/>
      <c r="E340" s="1"/>
      <c r="F340" s="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>
        <v>1</v>
      </c>
      <c r="X340" s="11"/>
      <c r="Y340" s="11">
        <v>1</v>
      </c>
      <c r="Z340" s="11"/>
      <c r="AA340" s="11">
        <v>1</v>
      </c>
      <c r="AB340" s="11"/>
      <c r="AC340" s="11"/>
      <c r="AD340" s="11">
        <v>1</v>
      </c>
      <c r="AE340" s="11"/>
      <c r="AF340" s="11">
        <v>1</v>
      </c>
      <c r="AG340" s="11"/>
      <c r="AH340" s="11"/>
      <c r="AI340" s="11"/>
      <c r="AJ340" s="11"/>
    </row>
    <row r="341" spans="1:36" ht="15">
      <c r="A341" s="8">
        <v>338</v>
      </c>
      <c r="B341" s="11" t="s">
        <v>1119</v>
      </c>
      <c r="C341" s="11" t="s">
        <v>1120</v>
      </c>
      <c r="D341" s="11"/>
      <c r="E341" s="11" t="s">
        <v>1131</v>
      </c>
      <c r="F341" s="11"/>
      <c r="G341" s="11"/>
      <c r="H341" s="11">
        <v>1</v>
      </c>
      <c r="I341" s="11">
        <v>1</v>
      </c>
      <c r="J341" s="11"/>
      <c r="K341" s="11"/>
      <c r="L341" s="11">
        <v>1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</row>
    <row r="342" spans="1:36" ht="15">
      <c r="A342" s="8">
        <v>339</v>
      </c>
      <c r="B342" s="1" t="s">
        <v>199</v>
      </c>
      <c r="C342" s="1" t="s">
        <v>198</v>
      </c>
      <c r="D342" s="1"/>
      <c r="E342" s="1"/>
      <c r="F342" s="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>
        <v>1</v>
      </c>
      <c r="X342" s="11"/>
      <c r="Y342" s="11">
        <v>1</v>
      </c>
      <c r="Z342" s="11"/>
      <c r="AA342" s="11">
        <v>1</v>
      </c>
      <c r="AB342" s="11">
        <v>1</v>
      </c>
      <c r="AC342" s="11"/>
      <c r="AD342" s="11">
        <v>1</v>
      </c>
      <c r="AE342" s="11"/>
      <c r="AF342" s="11">
        <v>1</v>
      </c>
      <c r="AG342" s="11"/>
      <c r="AH342" s="11"/>
      <c r="AI342" s="11"/>
      <c r="AJ342" s="11"/>
    </row>
    <row r="343" spans="1:36" ht="15">
      <c r="A343" s="8">
        <v>340</v>
      </c>
      <c r="B343" s="1" t="s">
        <v>766</v>
      </c>
      <c r="C343" s="1" t="s">
        <v>765</v>
      </c>
      <c r="D343" s="1"/>
      <c r="E343" s="1"/>
      <c r="F343" s="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>
        <v>1</v>
      </c>
      <c r="X343" s="11"/>
      <c r="Y343" s="11">
        <v>1</v>
      </c>
      <c r="Z343" s="11"/>
      <c r="AA343" s="11">
        <v>1</v>
      </c>
      <c r="AB343" s="11"/>
      <c r="AC343" s="11"/>
      <c r="AD343" s="11">
        <v>1</v>
      </c>
      <c r="AE343" s="11"/>
      <c r="AF343" s="11">
        <v>1</v>
      </c>
      <c r="AG343" s="11"/>
      <c r="AH343" s="11"/>
      <c r="AI343" s="11"/>
      <c r="AJ343" s="11"/>
    </row>
    <row r="344" spans="1:36" ht="15">
      <c r="A344" s="8">
        <v>341</v>
      </c>
      <c r="B344" s="1" t="s">
        <v>768</v>
      </c>
      <c r="C344" s="1" t="s">
        <v>767</v>
      </c>
      <c r="D344" s="1"/>
      <c r="E344" s="1"/>
      <c r="F344" s="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>
        <v>1</v>
      </c>
      <c r="X344" s="11"/>
      <c r="Y344" s="11">
        <v>1</v>
      </c>
      <c r="Z344" s="11"/>
      <c r="AA344" s="11">
        <v>1</v>
      </c>
      <c r="AB344" s="11"/>
      <c r="AC344" s="11"/>
      <c r="AD344" s="11">
        <v>1</v>
      </c>
      <c r="AE344" s="11"/>
      <c r="AF344" s="11">
        <v>1</v>
      </c>
      <c r="AG344" s="11"/>
      <c r="AH344" s="11"/>
      <c r="AI344" s="11"/>
      <c r="AJ344" s="11"/>
    </row>
    <row r="345" spans="1:36" ht="15">
      <c r="A345" s="8">
        <v>342</v>
      </c>
      <c r="B345" s="1" t="s">
        <v>770</v>
      </c>
      <c r="C345" s="1" t="s">
        <v>769</v>
      </c>
      <c r="D345" s="1"/>
      <c r="E345" s="1"/>
      <c r="F345" s="1"/>
      <c r="G345" s="11"/>
      <c r="H345" s="11"/>
      <c r="I345" s="11"/>
      <c r="J345" s="11"/>
      <c r="K345" s="11"/>
      <c r="L345" s="11"/>
      <c r="M345" s="11"/>
      <c r="N345" s="11">
        <v>1</v>
      </c>
      <c r="O345" s="11"/>
      <c r="P345" s="11"/>
      <c r="Q345" s="11"/>
      <c r="R345" s="11"/>
      <c r="S345" s="11"/>
      <c r="T345" s="11"/>
      <c r="U345" s="11"/>
      <c r="V345" s="11"/>
      <c r="W345" s="11">
        <v>1</v>
      </c>
      <c r="X345" s="11"/>
      <c r="Y345" s="11">
        <v>1</v>
      </c>
      <c r="Z345" s="11"/>
      <c r="AA345" s="11">
        <v>1</v>
      </c>
      <c r="AB345" s="11"/>
      <c r="AC345" s="11"/>
      <c r="AD345" s="11">
        <v>1</v>
      </c>
      <c r="AE345" s="11"/>
      <c r="AF345" s="11">
        <v>1</v>
      </c>
      <c r="AG345" s="11"/>
      <c r="AH345" s="11"/>
      <c r="AI345" s="11"/>
      <c r="AJ345" s="11"/>
    </row>
    <row r="346" spans="1:36" ht="15">
      <c r="A346" s="8">
        <v>343</v>
      </c>
      <c r="B346" s="11" t="s">
        <v>1121</v>
      </c>
      <c r="C346" s="11" t="s">
        <v>1122</v>
      </c>
      <c r="D346" s="11"/>
      <c r="E346" s="11" t="s">
        <v>1131</v>
      </c>
      <c r="F346" s="11"/>
      <c r="G346" s="11">
        <v>1</v>
      </c>
      <c r="H346" s="11">
        <v>1</v>
      </c>
      <c r="I346" s="11">
        <v>1</v>
      </c>
      <c r="J346" s="11"/>
      <c r="K346" s="11"/>
      <c r="L346" s="11">
        <v>1</v>
      </c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>
        <v>1</v>
      </c>
    </row>
    <row r="347" spans="1:36" ht="15">
      <c r="A347" s="8">
        <v>344</v>
      </c>
      <c r="B347" s="1" t="s">
        <v>1500</v>
      </c>
      <c r="C347" s="1"/>
      <c r="D347" s="1"/>
      <c r="E347" s="1"/>
      <c r="F347" s="1"/>
      <c r="G347" s="11"/>
      <c r="H347" s="11">
        <v>1</v>
      </c>
      <c r="I347" s="11">
        <v>1</v>
      </c>
      <c r="J347" s="11">
        <v>1</v>
      </c>
      <c r="K347" s="11"/>
      <c r="L347" s="11">
        <v>1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</row>
    <row r="348" spans="1:36" ht="15">
      <c r="A348" s="8">
        <v>345</v>
      </c>
      <c r="B348" s="1" t="s">
        <v>772</v>
      </c>
      <c r="C348" s="1" t="s">
        <v>771</v>
      </c>
      <c r="D348" s="1"/>
      <c r="E348" s="1"/>
      <c r="F348" s="1"/>
      <c r="G348" s="11"/>
      <c r="H348" s="11"/>
      <c r="I348" s="11"/>
      <c r="J348" s="11"/>
      <c r="K348" s="11"/>
      <c r="L348" s="11"/>
      <c r="M348" s="11"/>
      <c r="N348" s="11">
        <v>1</v>
      </c>
      <c r="O348" s="11"/>
      <c r="P348" s="11"/>
      <c r="Q348" s="11"/>
      <c r="R348" s="11"/>
      <c r="S348" s="11"/>
      <c r="T348" s="11"/>
      <c r="U348" s="11"/>
      <c r="V348" s="11"/>
      <c r="W348" s="11">
        <v>1</v>
      </c>
      <c r="X348" s="11"/>
      <c r="Y348" s="11">
        <v>1</v>
      </c>
      <c r="Z348" s="11"/>
      <c r="AA348" s="11">
        <v>1</v>
      </c>
      <c r="AB348" s="11"/>
      <c r="AC348" s="11"/>
      <c r="AD348" s="11">
        <v>1</v>
      </c>
      <c r="AE348" s="11"/>
      <c r="AF348" s="11">
        <v>1</v>
      </c>
      <c r="AG348" s="11"/>
      <c r="AH348" s="11"/>
      <c r="AI348" s="11"/>
      <c r="AJ348" s="11"/>
    </row>
    <row r="349" spans="1:36" ht="15">
      <c r="A349" s="8">
        <v>346</v>
      </c>
      <c r="B349" s="1" t="s">
        <v>1467</v>
      </c>
      <c r="C349" s="15"/>
      <c r="D349" s="15"/>
      <c r="E349" s="15"/>
      <c r="F349" s="15"/>
      <c r="G349" s="44"/>
      <c r="H349" s="44"/>
      <c r="I349" s="44"/>
      <c r="J349" s="44"/>
      <c r="K349" s="44"/>
      <c r="L349" s="44"/>
      <c r="M349" s="44"/>
      <c r="N349" s="11">
        <v>1</v>
      </c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</row>
    <row r="350" spans="1:36" ht="15">
      <c r="A350" s="8">
        <v>347</v>
      </c>
      <c r="B350" s="1" t="s">
        <v>519</v>
      </c>
      <c r="C350" s="1" t="s">
        <v>518</v>
      </c>
      <c r="D350" s="1"/>
      <c r="E350" s="1"/>
      <c r="F350" s="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>
        <v>1</v>
      </c>
      <c r="X350" s="11"/>
      <c r="Y350" s="11">
        <v>1</v>
      </c>
      <c r="Z350" s="11"/>
      <c r="AA350" s="11">
        <v>1</v>
      </c>
      <c r="AB350" s="11"/>
      <c r="AC350" s="11"/>
      <c r="AD350" s="11">
        <v>1</v>
      </c>
      <c r="AE350" s="11"/>
      <c r="AF350" s="11">
        <v>1</v>
      </c>
      <c r="AG350" s="11"/>
      <c r="AH350" s="11"/>
      <c r="AI350" s="11"/>
      <c r="AJ350" s="11"/>
    </row>
    <row r="351" spans="1:36" ht="15">
      <c r="A351" s="8">
        <v>348</v>
      </c>
      <c r="B351" s="1" t="s">
        <v>430</v>
      </c>
      <c r="C351" s="1" t="s">
        <v>429</v>
      </c>
      <c r="D351" s="1"/>
      <c r="E351" s="1"/>
      <c r="F351" s="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>
        <v>1</v>
      </c>
      <c r="X351" s="11"/>
      <c r="Y351" s="11">
        <v>1</v>
      </c>
      <c r="Z351" s="11"/>
      <c r="AA351" s="11">
        <v>1</v>
      </c>
      <c r="AB351" s="11"/>
      <c r="AC351" s="11"/>
      <c r="AD351" s="11">
        <v>1</v>
      </c>
      <c r="AE351" s="11"/>
      <c r="AF351" s="11">
        <v>1</v>
      </c>
      <c r="AG351" s="11"/>
      <c r="AH351" s="11"/>
      <c r="AI351" s="11"/>
      <c r="AJ351" s="11"/>
    </row>
    <row r="352" spans="1:36" ht="15">
      <c r="A352" s="8">
        <v>349</v>
      </c>
      <c r="B352" s="1" t="s">
        <v>754</v>
      </c>
      <c r="C352" s="1" t="s">
        <v>753</v>
      </c>
      <c r="D352" s="1"/>
      <c r="E352" s="1"/>
      <c r="F352" s="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>
        <v>1</v>
      </c>
      <c r="X352" s="11"/>
      <c r="Y352" s="11">
        <v>1</v>
      </c>
      <c r="Z352" s="11"/>
      <c r="AA352" s="11">
        <v>1</v>
      </c>
      <c r="AB352" s="11"/>
      <c r="AC352" s="11"/>
      <c r="AD352" s="11">
        <v>1</v>
      </c>
      <c r="AE352" s="11"/>
      <c r="AF352" s="11">
        <v>1</v>
      </c>
      <c r="AG352" s="11"/>
      <c r="AH352" s="11"/>
      <c r="AI352" s="11"/>
      <c r="AJ352" s="11"/>
    </row>
    <row r="353" spans="1:36" ht="15">
      <c r="A353" s="8">
        <v>350</v>
      </c>
      <c r="B353" s="1" t="s">
        <v>231</v>
      </c>
      <c r="C353" s="1" t="s">
        <v>230</v>
      </c>
      <c r="D353" s="1"/>
      <c r="E353" s="1"/>
      <c r="F353" s="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>
        <v>1</v>
      </c>
      <c r="X353" s="11"/>
      <c r="Y353" s="11">
        <v>1</v>
      </c>
      <c r="Z353" s="11"/>
      <c r="AA353" s="11">
        <v>1</v>
      </c>
      <c r="AB353" s="11"/>
      <c r="AC353" s="11"/>
      <c r="AD353" s="11">
        <v>1</v>
      </c>
      <c r="AE353" s="11"/>
      <c r="AF353" s="11">
        <v>1</v>
      </c>
      <c r="AG353" s="11"/>
      <c r="AH353" s="11"/>
      <c r="AI353" s="11"/>
      <c r="AJ353" s="11"/>
    </row>
    <row r="354" spans="1:36" ht="15">
      <c r="A354" s="8">
        <v>351</v>
      </c>
      <c r="B354" s="1" t="s">
        <v>239</v>
      </c>
      <c r="C354" s="1" t="s">
        <v>236</v>
      </c>
      <c r="D354" s="1"/>
      <c r="E354" s="1"/>
      <c r="F354" s="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>
        <v>1</v>
      </c>
      <c r="X354" s="11"/>
      <c r="Y354" s="11">
        <v>1</v>
      </c>
      <c r="Z354" s="11"/>
      <c r="AA354" s="11">
        <v>1</v>
      </c>
      <c r="AB354" s="11"/>
      <c r="AC354" s="11"/>
      <c r="AD354" s="11">
        <v>1</v>
      </c>
      <c r="AE354" s="11"/>
      <c r="AF354" s="11">
        <v>1</v>
      </c>
      <c r="AG354" s="11"/>
      <c r="AH354" s="11"/>
      <c r="AI354" s="11"/>
      <c r="AJ354" s="11"/>
    </row>
    <row r="355" spans="1:36" ht="15">
      <c r="A355" s="8">
        <v>352</v>
      </c>
      <c r="B355" s="1" t="s">
        <v>521</v>
      </c>
      <c r="C355" s="1" t="s">
        <v>520</v>
      </c>
      <c r="D355" s="1"/>
      <c r="E355" s="1"/>
      <c r="F355" s="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>
        <v>1</v>
      </c>
      <c r="X355" s="11"/>
      <c r="Y355" s="11">
        <v>1</v>
      </c>
      <c r="Z355" s="11"/>
      <c r="AA355" s="11">
        <v>1</v>
      </c>
      <c r="AB355" s="11"/>
      <c r="AC355" s="11"/>
      <c r="AD355" s="11">
        <v>1</v>
      </c>
      <c r="AE355" s="11"/>
      <c r="AF355" s="11">
        <v>1</v>
      </c>
      <c r="AG355" s="11"/>
      <c r="AH355" s="11"/>
      <c r="AI355" s="11"/>
      <c r="AJ355" s="11"/>
    </row>
    <row r="356" spans="1:36" ht="15">
      <c r="A356" s="8">
        <v>353</v>
      </c>
      <c r="B356" s="1" t="s">
        <v>1501</v>
      </c>
      <c r="C356" s="1"/>
      <c r="D356" s="1"/>
      <c r="E356" s="1"/>
      <c r="F356" s="1"/>
      <c r="G356" s="11"/>
      <c r="H356" s="11">
        <v>1</v>
      </c>
      <c r="I356" s="11">
        <v>1</v>
      </c>
      <c r="J356" s="11">
        <v>1</v>
      </c>
      <c r="K356" s="11"/>
      <c r="L356" s="11">
        <v>1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</row>
    <row r="357" spans="1:36" ht="15">
      <c r="A357" s="8">
        <v>354</v>
      </c>
      <c r="B357" s="1" t="s">
        <v>288</v>
      </c>
      <c r="C357" s="1" t="s">
        <v>287</v>
      </c>
      <c r="D357" s="1"/>
      <c r="E357" s="1"/>
      <c r="F357" s="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>
        <v>1</v>
      </c>
      <c r="X357" s="11"/>
      <c r="Y357" s="11">
        <v>1</v>
      </c>
      <c r="Z357" s="11"/>
      <c r="AA357" s="11">
        <v>1</v>
      </c>
      <c r="AB357" s="11"/>
      <c r="AC357" s="11"/>
      <c r="AD357" s="11">
        <v>1</v>
      </c>
      <c r="AE357" s="11"/>
      <c r="AF357" s="11">
        <v>1</v>
      </c>
      <c r="AG357" s="11"/>
      <c r="AH357" s="11"/>
      <c r="AI357" s="11"/>
      <c r="AJ357" s="11"/>
    </row>
    <row r="358" spans="1:36" ht="15">
      <c r="A358" s="8">
        <v>355</v>
      </c>
      <c r="B358" s="1" t="s">
        <v>290</v>
      </c>
      <c r="C358" s="1" t="s">
        <v>289</v>
      </c>
      <c r="D358" s="1"/>
      <c r="E358" s="1"/>
      <c r="F358" s="1"/>
      <c r="G358" s="11"/>
      <c r="H358" s="11">
        <v>1</v>
      </c>
      <c r="I358" s="11">
        <v>1</v>
      </c>
      <c r="J358" s="11">
        <v>1</v>
      </c>
      <c r="K358" s="11"/>
      <c r="L358" s="11">
        <v>1</v>
      </c>
      <c r="M358" s="11"/>
      <c r="N358" s="11">
        <v>1</v>
      </c>
      <c r="O358" s="11"/>
      <c r="P358" s="11"/>
      <c r="Q358" s="11"/>
      <c r="R358" s="11"/>
      <c r="S358" s="11"/>
      <c r="T358" s="11"/>
      <c r="U358" s="11"/>
      <c r="V358" s="11"/>
      <c r="W358" s="11">
        <v>1</v>
      </c>
      <c r="X358" s="11"/>
      <c r="Y358" s="11">
        <v>1</v>
      </c>
      <c r="Z358" s="11"/>
      <c r="AA358" s="11">
        <v>1</v>
      </c>
      <c r="AB358" s="11"/>
      <c r="AC358" s="11"/>
      <c r="AD358" s="11">
        <v>1</v>
      </c>
      <c r="AE358" s="11"/>
      <c r="AF358" s="11">
        <v>1</v>
      </c>
      <c r="AG358" s="11"/>
      <c r="AH358" s="11"/>
      <c r="AI358" s="11"/>
      <c r="AJ358" s="11"/>
    </row>
    <row r="359" spans="1:36" ht="15">
      <c r="A359" s="8">
        <v>356</v>
      </c>
      <c r="B359" s="1" t="s">
        <v>1540</v>
      </c>
      <c r="C359" s="1" t="s">
        <v>1088</v>
      </c>
      <c r="D359" s="1"/>
      <c r="E359" s="1"/>
      <c r="F359" s="1"/>
      <c r="G359" s="11">
        <v>1</v>
      </c>
      <c r="H359" s="11">
        <v>1</v>
      </c>
      <c r="I359" s="11">
        <v>1</v>
      </c>
      <c r="J359" s="11">
        <v>1</v>
      </c>
      <c r="K359" s="11"/>
      <c r="L359" s="11">
        <v>1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</row>
    <row r="360" spans="1:36" ht="15">
      <c r="A360" s="8">
        <v>357</v>
      </c>
      <c r="B360" s="1" t="s">
        <v>336</v>
      </c>
      <c r="C360" s="1" t="s">
        <v>335</v>
      </c>
      <c r="D360" s="1"/>
      <c r="E360" s="1"/>
      <c r="F360" s="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>
        <v>1</v>
      </c>
      <c r="X360" s="11"/>
      <c r="Y360" s="11">
        <v>1</v>
      </c>
      <c r="Z360" s="11"/>
      <c r="AA360" s="11">
        <v>1</v>
      </c>
      <c r="AB360" s="11"/>
      <c r="AC360" s="11"/>
      <c r="AD360" s="11">
        <v>1</v>
      </c>
      <c r="AE360" s="11"/>
      <c r="AF360" s="11">
        <v>1</v>
      </c>
      <c r="AG360" s="11"/>
      <c r="AH360" s="11"/>
      <c r="AI360" s="11"/>
      <c r="AJ360" s="11"/>
    </row>
    <row r="361" spans="1:36" ht="15">
      <c r="A361" s="8">
        <v>358</v>
      </c>
      <c r="B361" s="1" t="s">
        <v>586</v>
      </c>
      <c r="C361" s="1" t="s">
        <v>585</v>
      </c>
      <c r="D361" s="1"/>
      <c r="E361" s="1"/>
      <c r="F361" s="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>
        <v>1</v>
      </c>
      <c r="X361" s="11"/>
      <c r="Y361" s="11">
        <v>1</v>
      </c>
      <c r="Z361" s="11"/>
      <c r="AA361" s="11">
        <v>1</v>
      </c>
      <c r="AB361" s="11"/>
      <c r="AC361" s="11"/>
      <c r="AD361" s="11">
        <v>1</v>
      </c>
      <c r="AE361" s="11"/>
      <c r="AF361" s="11">
        <v>1</v>
      </c>
      <c r="AG361" s="11"/>
      <c r="AH361" s="11"/>
      <c r="AI361" s="11"/>
      <c r="AJ361" s="11"/>
    </row>
    <row r="362" spans="1:36" ht="15">
      <c r="A362" s="8">
        <v>359</v>
      </c>
      <c r="B362" s="1" t="s">
        <v>1570</v>
      </c>
      <c r="C362" s="1" t="s">
        <v>1571</v>
      </c>
      <c r="D362" s="1"/>
      <c r="E362" s="1"/>
      <c r="F362" s="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>
        <v>1</v>
      </c>
      <c r="AC362" s="11">
        <v>1</v>
      </c>
      <c r="AD362" s="11"/>
      <c r="AE362" s="11">
        <v>1</v>
      </c>
      <c r="AF362" s="11"/>
      <c r="AG362" s="11">
        <v>1</v>
      </c>
      <c r="AH362" s="11"/>
      <c r="AI362" s="11"/>
      <c r="AJ362" s="11"/>
    </row>
    <row r="363" spans="1:36" ht="15">
      <c r="A363" s="8">
        <v>360</v>
      </c>
      <c r="B363" s="1" t="s">
        <v>588</v>
      </c>
      <c r="C363" s="1" t="s">
        <v>587</v>
      </c>
      <c r="D363" s="1"/>
      <c r="E363" s="1"/>
      <c r="F363" s="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>
        <v>1</v>
      </c>
      <c r="X363" s="11"/>
      <c r="Y363" s="11">
        <v>1</v>
      </c>
      <c r="Z363" s="11"/>
      <c r="AA363" s="11">
        <v>1</v>
      </c>
      <c r="AB363" s="11"/>
      <c r="AC363" s="11"/>
      <c r="AD363" s="11">
        <v>1</v>
      </c>
      <c r="AE363" s="11"/>
      <c r="AF363" s="11">
        <v>1</v>
      </c>
      <c r="AG363" s="11"/>
      <c r="AH363" s="11"/>
      <c r="AI363" s="11"/>
      <c r="AJ363" s="11"/>
    </row>
    <row r="364" spans="1:36" ht="15">
      <c r="A364" s="8">
        <v>361</v>
      </c>
      <c r="B364" s="1" t="s">
        <v>590</v>
      </c>
      <c r="C364" s="1" t="s">
        <v>589</v>
      </c>
      <c r="D364" s="1"/>
      <c r="E364" s="1"/>
      <c r="F364" s="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>
        <v>1</v>
      </c>
      <c r="X364" s="11"/>
      <c r="Y364" s="11">
        <v>1</v>
      </c>
      <c r="Z364" s="11"/>
      <c r="AA364" s="11">
        <v>1</v>
      </c>
      <c r="AB364" s="11"/>
      <c r="AC364" s="11"/>
      <c r="AD364" s="11">
        <v>1</v>
      </c>
      <c r="AE364" s="11"/>
      <c r="AF364" s="11">
        <v>1</v>
      </c>
      <c r="AG364" s="11"/>
      <c r="AH364" s="11"/>
      <c r="AI364" s="11"/>
      <c r="AJ364" s="11"/>
    </row>
    <row r="365" spans="1:36" ht="15">
      <c r="A365" s="8">
        <v>362</v>
      </c>
      <c r="B365" s="1" t="s">
        <v>999</v>
      </c>
      <c r="C365" s="1" t="s">
        <v>1090</v>
      </c>
      <c r="D365" s="1"/>
      <c r="E365" s="1"/>
      <c r="F365" s="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>
        <v>1</v>
      </c>
      <c r="AC365" s="11"/>
      <c r="AD365" s="11"/>
      <c r="AE365" s="11"/>
      <c r="AF365" s="11"/>
      <c r="AG365" s="11">
        <v>1</v>
      </c>
      <c r="AH365" s="11"/>
      <c r="AI365" s="11"/>
      <c r="AJ365" s="11"/>
    </row>
    <row r="366" spans="1:36" ht="15">
      <c r="A366" s="8">
        <v>363</v>
      </c>
      <c r="B366" s="1" t="s">
        <v>308</v>
      </c>
      <c r="C366" s="1" t="s">
        <v>307</v>
      </c>
      <c r="D366" s="1"/>
      <c r="E366" s="1"/>
      <c r="F366" s="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>
        <v>1</v>
      </c>
      <c r="X366" s="11"/>
      <c r="Y366" s="11">
        <v>1</v>
      </c>
      <c r="Z366" s="11"/>
      <c r="AA366" s="11">
        <v>1</v>
      </c>
      <c r="AB366" s="11">
        <v>1</v>
      </c>
      <c r="AC366" s="11">
        <v>1</v>
      </c>
      <c r="AD366" s="11">
        <v>1</v>
      </c>
      <c r="AE366" s="11">
        <v>1</v>
      </c>
      <c r="AF366" s="11">
        <v>1</v>
      </c>
      <c r="AG366" s="11">
        <v>1</v>
      </c>
      <c r="AH366" s="11"/>
      <c r="AI366" s="11"/>
      <c r="AJ366" s="11"/>
    </row>
    <row r="367" spans="1:36" ht="15">
      <c r="A367" s="8">
        <v>364</v>
      </c>
      <c r="B367" s="1" t="s">
        <v>663</v>
      </c>
      <c r="C367" s="1" t="s">
        <v>662</v>
      </c>
      <c r="D367" s="1"/>
      <c r="E367" s="1"/>
      <c r="F367" s="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>
        <v>1</v>
      </c>
      <c r="X367" s="11"/>
      <c r="Y367" s="11">
        <v>1</v>
      </c>
      <c r="Z367" s="11"/>
      <c r="AA367" s="11">
        <v>1</v>
      </c>
      <c r="AB367" s="11"/>
      <c r="AC367" s="11"/>
      <c r="AD367" s="11">
        <v>1</v>
      </c>
      <c r="AE367" s="11"/>
      <c r="AF367" s="11">
        <v>1</v>
      </c>
      <c r="AG367" s="11"/>
      <c r="AH367" s="11"/>
      <c r="AI367" s="11"/>
      <c r="AJ367" s="11"/>
    </row>
    <row r="368" spans="1:36" ht="15">
      <c r="A368" s="8">
        <v>365</v>
      </c>
      <c r="B368" s="1" t="s">
        <v>1558</v>
      </c>
      <c r="C368" s="1" t="s">
        <v>1559</v>
      </c>
      <c r="D368" s="1"/>
      <c r="E368" s="1"/>
      <c r="F368" s="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>
        <v>1</v>
      </c>
      <c r="AC368" s="11">
        <v>1</v>
      </c>
      <c r="AD368" s="11"/>
      <c r="AE368" s="11">
        <v>1</v>
      </c>
      <c r="AF368" s="11"/>
      <c r="AG368" s="11">
        <v>1</v>
      </c>
      <c r="AH368" s="11"/>
      <c r="AI368" s="11"/>
      <c r="AJ368" s="11"/>
    </row>
    <row r="369" spans="1:36" ht="15">
      <c r="A369" s="8">
        <v>366</v>
      </c>
      <c r="B369" s="1" t="s">
        <v>1556</v>
      </c>
      <c r="C369" s="1" t="s">
        <v>1557</v>
      </c>
      <c r="D369" s="1"/>
      <c r="E369" s="1"/>
      <c r="F369" s="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>
        <v>1</v>
      </c>
      <c r="AC369" s="11">
        <v>1</v>
      </c>
      <c r="AD369" s="11"/>
      <c r="AE369" s="11">
        <v>1</v>
      </c>
      <c r="AF369" s="11"/>
      <c r="AG369" s="11">
        <v>1</v>
      </c>
      <c r="AH369" s="11"/>
      <c r="AI369" s="11"/>
      <c r="AJ369" s="11"/>
    </row>
    <row r="370" spans="1:36" ht="15">
      <c r="A370" s="8">
        <v>367</v>
      </c>
      <c r="B370" s="1" t="s">
        <v>215</v>
      </c>
      <c r="C370" s="1" t="s">
        <v>214</v>
      </c>
      <c r="D370" s="1"/>
      <c r="E370" s="1" t="s">
        <v>1130</v>
      </c>
      <c r="F370" s="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>
        <v>1</v>
      </c>
      <c r="X370" s="11"/>
      <c r="Y370" s="11">
        <v>1</v>
      </c>
      <c r="Z370" s="11"/>
      <c r="AA370" s="11">
        <v>1</v>
      </c>
      <c r="AB370" s="11"/>
      <c r="AC370" s="11"/>
      <c r="AD370" s="11">
        <v>1</v>
      </c>
      <c r="AE370" s="11"/>
      <c r="AF370" s="11">
        <v>1</v>
      </c>
      <c r="AG370" s="11"/>
      <c r="AH370" s="11"/>
      <c r="AI370" s="11"/>
      <c r="AJ370" s="11"/>
    </row>
    <row r="371" spans="1:36" ht="15">
      <c r="A371" s="8">
        <v>368</v>
      </c>
      <c r="B371" s="1" t="s">
        <v>623</v>
      </c>
      <c r="C371" s="1" t="s">
        <v>620</v>
      </c>
      <c r="D371" s="1"/>
      <c r="E371" s="1"/>
      <c r="F371" s="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>
        <v>1</v>
      </c>
      <c r="X371" s="11"/>
      <c r="Y371" s="11">
        <v>1</v>
      </c>
      <c r="Z371" s="11"/>
      <c r="AA371" s="11">
        <v>1</v>
      </c>
      <c r="AB371" s="11"/>
      <c r="AC371" s="11"/>
      <c r="AD371" s="11">
        <v>1</v>
      </c>
      <c r="AE371" s="11"/>
      <c r="AF371" s="11">
        <v>1</v>
      </c>
      <c r="AG371" s="11"/>
      <c r="AH371" s="11"/>
      <c r="AI371" s="11"/>
      <c r="AJ371" s="11"/>
    </row>
    <row r="372" spans="1:36" ht="15">
      <c r="A372" s="8">
        <v>369</v>
      </c>
      <c r="B372" s="11" t="s">
        <v>1106</v>
      </c>
      <c r="C372" s="11" t="s">
        <v>1107</v>
      </c>
      <c r="D372" s="11"/>
      <c r="E372" s="11" t="s">
        <v>1130</v>
      </c>
      <c r="F372" s="11"/>
      <c r="G372" s="11">
        <v>1</v>
      </c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</row>
    <row r="373" spans="1:36" ht="15">
      <c r="A373" s="8">
        <v>370</v>
      </c>
      <c r="B373" s="1" t="s">
        <v>1466</v>
      </c>
      <c r="C373" s="1" t="s">
        <v>202</v>
      </c>
      <c r="D373" s="1"/>
      <c r="E373" s="1"/>
      <c r="F373" s="1"/>
      <c r="G373" s="11"/>
      <c r="H373" s="11"/>
      <c r="I373" s="11"/>
      <c r="J373" s="11"/>
      <c r="K373" s="11"/>
      <c r="L373" s="11"/>
      <c r="M373" s="11"/>
      <c r="N373" s="11">
        <v>1</v>
      </c>
      <c r="O373" s="11"/>
      <c r="P373" s="11"/>
      <c r="Q373" s="11"/>
      <c r="R373" s="11"/>
      <c r="S373" s="11"/>
      <c r="T373" s="11"/>
      <c r="U373" s="11"/>
      <c r="V373" s="11"/>
      <c r="W373" s="11">
        <v>1</v>
      </c>
      <c r="X373" s="11"/>
      <c r="Y373" s="11">
        <v>1</v>
      </c>
      <c r="Z373" s="11"/>
      <c r="AA373" s="11">
        <v>1</v>
      </c>
      <c r="AB373" s="11"/>
      <c r="AC373" s="11"/>
      <c r="AD373" s="11">
        <v>1</v>
      </c>
      <c r="AE373" s="11"/>
      <c r="AF373" s="11">
        <v>1</v>
      </c>
      <c r="AG373" s="11"/>
      <c r="AH373" s="11"/>
      <c r="AI373" s="11"/>
      <c r="AJ373" s="11"/>
    </row>
    <row r="374" spans="1:36" ht="15">
      <c r="A374" s="8">
        <v>371</v>
      </c>
      <c r="B374" s="1" t="s">
        <v>394</v>
      </c>
      <c r="C374" s="1" t="s">
        <v>393</v>
      </c>
      <c r="D374" s="1"/>
      <c r="E374" s="1"/>
      <c r="F374" s="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>
        <v>1</v>
      </c>
      <c r="X374" s="11"/>
      <c r="Y374" s="11">
        <v>1</v>
      </c>
      <c r="Z374" s="11"/>
      <c r="AA374" s="11">
        <v>1</v>
      </c>
      <c r="AB374" s="11"/>
      <c r="AC374" s="11"/>
      <c r="AD374" s="11">
        <v>1</v>
      </c>
      <c r="AE374" s="11"/>
      <c r="AF374" s="11">
        <v>1</v>
      </c>
      <c r="AG374" s="11"/>
      <c r="AH374" s="11"/>
      <c r="AI374" s="11"/>
      <c r="AJ374" s="11"/>
    </row>
    <row r="375" spans="1:36" ht="15">
      <c r="A375" s="8">
        <v>372</v>
      </c>
      <c r="B375" s="11" t="s">
        <v>1108</v>
      </c>
      <c r="C375" s="11" t="s">
        <v>1109</v>
      </c>
      <c r="D375" s="11" t="s">
        <v>1110</v>
      </c>
      <c r="E375" s="11" t="s">
        <v>1130</v>
      </c>
      <c r="F375" s="11"/>
      <c r="G375" s="11"/>
      <c r="H375" s="11">
        <v>1</v>
      </c>
      <c r="I375" s="11">
        <v>1</v>
      </c>
      <c r="J375" s="11"/>
      <c r="K375" s="11"/>
      <c r="L375" s="11">
        <v>1</v>
      </c>
      <c r="M375" s="11"/>
      <c r="N375" s="11">
        <v>1</v>
      </c>
      <c r="O375" s="11"/>
      <c r="P375" s="11"/>
      <c r="Q375" s="11">
        <v>1</v>
      </c>
      <c r="R375" s="11"/>
      <c r="S375" s="11"/>
      <c r="T375" s="11"/>
      <c r="U375" s="11"/>
      <c r="V375" s="11"/>
      <c r="W375" s="11">
        <v>1</v>
      </c>
      <c r="X375" s="11"/>
      <c r="Y375" s="11">
        <v>1</v>
      </c>
      <c r="Z375" s="11"/>
      <c r="AA375" s="11">
        <v>1</v>
      </c>
      <c r="AB375" s="11"/>
      <c r="AC375" s="11">
        <v>1</v>
      </c>
      <c r="AD375" s="11">
        <v>1</v>
      </c>
      <c r="AE375" s="11">
        <v>1</v>
      </c>
      <c r="AF375" s="11">
        <v>1</v>
      </c>
      <c r="AG375" s="11"/>
      <c r="AH375" s="11"/>
      <c r="AI375" s="11"/>
      <c r="AJ375" s="11"/>
    </row>
    <row r="376" spans="1:36" ht="15">
      <c r="A376" s="8">
        <v>373</v>
      </c>
      <c r="B376" s="1" t="s">
        <v>402</v>
      </c>
      <c r="C376" s="1" t="s">
        <v>401</v>
      </c>
      <c r="D376" s="1"/>
      <c r="E376" s="1"/>
      <c r="F376" s="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>
        <v>1</v>
      </c>
      <c r="X376" s="11"/>
      <c r="Y376" s="11">
        <v>1</v>
      </c>
      <c r="Z376" s="11"/>
      <c r="AA376" s="11">
        <v>1</v>
      </c>
      <c r="AB376" s="11"/>
      <c r="AC376" s="11"/>
      <c r="AD376" s="11">
        <v>1</v>
      </c>
      <c r="AE376" s="11"/>
      <c r="AF376" s="11">
        <v>1</v>
      </c>
      <c r="AG376" s="11"/>
      <c r="AH376" s="11"/>
      <c r="AI376" s="11"/>
      <c r="AJ376" s="11"/>
    </row>
    <row r="377" spans="1:36" ht="15">
      <c r="A377" s="8">
        <v>374</v>
      </c>
      <c r="B377" s="1" t="s">
        <v>296</v>
      </c>
      <c r="C377" s="1" t="s">
        <v>295</v>
      </c>
      <c r="D377" s="1"/>
      <c r="E377" s="1"/>
      <c r="F377" s="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>
        <v>1</v>
      </c>
      <c r="X377" s="11"/>
      <c r="Y377" s="11">
        <v>1</v>
      </c>
      <c r="Z377" s="11"/>
      <c r="AA377" s="11">
        <v>1</v>
      </c>
      <c r="AB377" s="11"/>
      <c r="AC377" s="11"/>
      <c r="AD377" s="11">
        <v>1</v>
      </c>
      <c r="AE377" s="11"/>
      <c r="AF377" s="11">
        <v>1</v>
      </c>
      <c r="AG377" s="11"/>
      <c r="AH377" s="11"/>
      <c r="AI377" s="11"/>
      <c r="AJ377" s="11"/>
    </row>
    <row r="378" spans="1:36" ht="15">
      <c r="A378" s="8">
        <v>375</v>
      </c>
      <c r="B378" s="1" t="s">
        <v>212</v>
      </c>
      <c r="C378" s="1" t="s">
        <v>210</v>
      </c>
      <c r="D378" s="1"/>
      <c r="E378" s="1" t="s">
        <v>1130</v>
      </c>
      <c r="F378" s="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>
        <v>1</v>
      </c>
      <c r="X378" s="11"/>
      <c r="Y378" s="11">
        <v>1</v>
      </c>
      <c r="Z378" s="11"/>
      <c r="AA378" s="11">
        <v>1</v>
      </c>
      <c r="AB378" s="11"/>
      <c r="AC378" s="11"/>
      <c r="AD378" s="11">
        <v>1</v>
      </c>
      <c r="AE378" s="11"/>
      <c r="AF378" s="11">
        <v>1</v>
      </c>
      <c r="AG378" s="11"/>
      <c r="AH378" s="11"/>
      <c r="AI378" s="11"/>
      <c r="AJ378" s="11"/>
    </row>
    <row r="379" spans="1:36" ht="15">
      <c r="A379" s="8">
        <v>376</v>
      </c>
      <c r="B379" s="1" t="s">
        <v>277</v>
      </c>
      <c r="C379" s="1" t="s">
        <v>276</v>
      </c>
      <c r="D379" s="1"/>
      <c r="E379" s="1"/>
      <c r="F379" s="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>
        <v>1</v>
      </c>
      <c r="X379" s="11"/>
      <c r="Y379" s="11">
        <v>1</v>
      </c>
      <c r="Z379" s="11"/>
      <c r="AA379" s="11">
        <v>1</v>
      </c>
      <c r="AB379" s="11"/>
      <c r="AC379" s="11"/>
      <c r="AD379" s="11">
        <v>1</v>
      </c>
      <c r="AE379" s="11"/>
      <c r="AF379" s="11">
        <v>1</v>
      </c>
      <c r="AG379" s="11"/>
      <c r="AH379" s="11"/>
      <c r="AI379" s="11"/>
      <c r="AJ379" s="11"/>
    </row>
    <row r="380" spans="1:36" ht="15">
      <c r="A380" s="8">
        <v>377</v>
      </c>
      <c r="B380" s="1" t="s">
        <v>279</v>
      </c>
      <c r="C380" s="1" t="s">
        <v>278</v>
      </c>
      <c r="D380" s="1"/>
      <c r="E380" s="1"/>
      <c r="F380" s="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>
        <v>1</v>
      </c>
      <c r="X380" s="11"/>
      <c r="Y380" s="11">
        <v>1</v>
      </c>
      <c r="Z380" s="11"/>
      <c r="AA380" s="11">
        <v>1</v>
      </c>
      <c r="AB380" s="11"/>
      <c r="AC380" s="11"/>
      <c r="AD380" s="11">
        <v>1</v>
      </c>
      <c r="AE380" s="11"/>
      <c r="AF380" s="11">
        <v>1</v>
      </c>
      <c r="AG380" s="11"/>
      <c r="AH380" s="11"/>
      <c r="AI380" s="11"/>
      <c r="AJ380" s="11"/>
    </row>
    <row r="381" spans="1:36" ht="15">
      <c r="A381" s="8">
        <v>378</v>
      </c>
      <c r="B381" s="1" t="s">
        <v>627</v>
      </c>
      <c r="C381" s="1" t="s">
        <v>626</v>
      </c>
      <c r="D381" s="1"/>
      <c r="E381" s="1"/>
      <c r="F381" s="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>
        <v>1</v>
      </c>
      <c r="X381" s="11"/>
      <c r="Y381" s="11">
        <v>1</v>
      </c>
      <c r="Z381" s="11"/>
      <c r="AA381" s="11">
        <v>1</v>
      </c>
      <c r="AB381" s="11"/>
      <c r="AC381" s="11"/>
      <c r="AD381" s="11">
        <v>1</v>
      </c>
      <c r="AE381" s="11"/>
      <c r="AF381" s="11">
        <v>1</v>
      </c>
      <c r="AG381" s="11"/>
      <c r="AH381" s="11"/>
      <c r="AI381" s="11"/>
      <c r="AJ381" s="11"/>
    </row>
    <row r="382" spans="1:36" ht="15">
      <c r="A382" s="8">
        <v>379</v>
      </c>
      <c r="B382" s="1" t="s">
        <v>1502</v>
      </c>
      <c r="C382" s="1"/>
      <c r="D382" s="1"/>
      <c r="E382" s="1"/>
      <c r="F382" s="1"/>
      <c r="G382" s="11"/>
      <c r="H382" s="11">
        <v>1</v>
      </c>
      <c r="I382" s="11">
        <v>1</v>
      </c>
      <c r="J382" s="11">
        <v>1</v>
      </c>
      <c r="K382" s="11"/>
      <c r="L382" s="11">
        <v>1</v>
      </c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</row>
    <row r="383" spans="1:36" ht="15">
      <c r="A383" s="8">
        <v>380</v>
      </c>
      <c r="B383" s="1" t="s">
        <v>523</v>
      </c>
      <c r="C383" s="1" t="s">
        <v>522</v>
      </c>
      <c r="D383" s="1"/>
      <c r="E383" s="1"/>
      <c r="F383" s="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>
        <v>1</v>
      </c>
      <c r="X383" s="11"/>
      <c r="Y383" s="11">
        <v>1</v>
      </c>
      <c r="Z383" s="11"/>
      <c r="AA383" s="11">
        <v>1</v>
      </c>
      <c r="AB383" s="11"/>
      <c r="AC383" s="11"/>
      <c r="AD383" s="11">
        <v>1</v>
      </c>
      <c r="AE383" s="11"/>
      <c r="AF383" s="11">
        <v>1</v>
      </c>
      <c r="AG383" s="11"/>
      <c r="AH383" s="11"/>
      <c r="AI383" s="11"/>
      <c r="AJ383" s="11"/>
    </row>
    <row r="384" spans="1:36" ht="15">
      <c r="A384" s="8">
        <v>381</v>
      </c>
      <c r="B384" s="1" t="s">
        <v>292</v>
      </c>
      <c r="C384" s="1" t="s">
        <v>291</v>
      </c>
      <c r="D384" s="1"/>
      <c r="E384" s="1"/>
      <c r="F384" s="1"/>
      <c r="G384" s="11"/>
      <c r="H384" s="11">
        <v>1</v>
      </c>
      <c r="I384" s="11">
        <v>1</v>
      </c>
      <c r="J384" s="11">
        <v>1</v>
      </c>
      <c r="K384" s="11"/>
      <c r="L384" s="11">
        <v>1</v>
      </c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>
        <v>1</v>
      </c>
      <c r="X384" s="11"/>
      <c r="Y384" s="11">
        <v>1</v>
      </c>
      <c r="Z384" s="11"/>
      <c r="AA384" s="11">
        <v>1</v>
      </c>
      <c r="AB384" s="11"/>
      <c r="AC384" s="11"/>
      <c r="AD384" s="11">
        <v>1</v>
      </c>
      <c r="AE384" s="11"/>
      <c r="AF384" s="11">
        <v>1</v>
      </c>
      <c r="AG384" s="11"/>
      <c r="AH384" s="11"/>
      <c r="AI384" s="11"/>
      <c r="AJ384" s="11"/>
    </row>
    <row r="385" spans="1:36" ht="15">
      <c r="A385" s="8">
        <v>382</v>
      </c>
      <c r="B385" s="1" t="s">
        <v>294</v>
      </c>
      <c r="C385" s="1" t="s">
        <v>293</v>
      </c>
      <c r="D385" s="1"/>
      <c r="E385" s="1"/>
      <c r="F385" s="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>
        <v>1</v>
      </c>
      <c r="X385" s="11"/>
      <c r="Y385" s="11">
        <v>1</v>
      </c>
      <c r="Z385" s="11"/>
      <c r="AA385" s="11">
        <v>1</v>
      </c>
      <c r="AB385" s="11"/>
      <c r="AC385" s="11"/>
      <c r="AD385" s="11">
        <v>1</v>
      </c>
      <c r="AE385" s="11"/>
      <c r="AF385" s="11">
        <v>1</v>
      </c>
      <c r="AG385" s="11"/>
      <c r="AH385" s="11"/>
      <c r="AI385" s="11"/>
      <c r="AJ385" s="11"/>
    </row>
    <row r="386" spans="1:36" ht="15">
      <c r="A386" s="8">
        <v>383</v>
      </c>
      <c r="B386" s="1" t="s">
        <v>328</v>
      </c>
      <c r="C386" s="1" t="s">
        <v>327</v>
      </c>
      <c r="D386" s="1"/>
      <c r="E386" s="1"/>
      <c r="F386" s="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>
        <v>1</v>
      </c>
      <c r="X386" s="11"/>
      <c r="Y386" s="11">
        <v>1</v>
      </c>
      <c r="Z386" s="11"/>
      <c r="AA386" s="11">
        <v>1</v>
      </c>
      <c r="AB386" s="11"/>
      <c r="AC386" s="11"/>
      <c r="AD386" s="11">
        <v>1</v>
      </c>
      <c r="AE386" s="11"/>
      <c r="AF386" s="11">
        <v>1</v>
      </c>
      <c r="AG386" s="11"/>
      <c r="AH386" s="11"/>
      <c r="AI386" s="11"/>
      <c r="AJ386" s="11"/>
    </row>
    <row r="387" spans="1:36" ht="15">
      <c r="A387" s="8">
        <v>384</v>
      </c>
      <c r="B387" s="1" t="s">
        <v>384</v>
      </c>
      <c r="C387" s="1" t="s">
        <v>383</v>
      </c>
      <c r="D387" s="1"/>
      <c r="E387" s="1"/>
      <c r="F387" s="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>
        <v>1</v>
      </c>
      <c r="X387" s="11"/>
      <c r="Y387" s="11">
        <v>1</v>
      </c>
      <c r="Z387" s="11"/>
      <c r="AA387" s="11">
        <v>1</v>
      </c>
      <c r="AB387" s="11"/>
      <c r="AC387" s="11"/>
      <c r="AD387" s="11">
        <v>1</v>
      </c>
      <c r="AE387" s="11"/>
      <c r="AF387" s="11">
        <v>1</v>
      </c>
      <c r="AG387" s="11"/>
      <c r="AH387" s="11"/>
      <c r="AI387" s="11"/>
      <c r="AJ387" s="11"/>
    </row>
    <row r="388" spans="1:36" ht="15">
      <c r="A388" s="8">
        <v>385</v>
      </c>
      <c r="B388" s="1" t="s">
        <v>382</v>
      </c>
      <c r="C388" s="1" t="s">
        <v>381</v>
      </c>
      <c r="D388" s="1"/>
      <c r="E388" s="1"/>
      <c r="F388" s="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>
        <v>1</v>
      </c>
      <c r="X388" s="11"/>
      <c r="Y388" s="11">
        <v>1</v>
      </c>
      <c r="Z388" s="11"/>
      <c r="AA388" s="11">
        <v>1</v>
      </c>
      <c r="AB388" s="11"/>
      <c r="AC388" s="11"/>
      <c r="AD388" s="11">
        <v>1</v>
      </c>
      <c r="AE388" s="11"/>
      <c r="AF388" s="11">
        <v>1</v>
      </c>
      <c r="AG388" s="11"/>
      <c r="AH388" s="11"/>
      <c r="AI388" s="11"/>
      <c r="AJ388" s="11"/>
    </row>
    <row r="389" spans="1:36" ht="15">
      <c r="A389" s="8">
        <v>386</v>
      </c>
      <c r="B389" s="1" t="s">
        <v>746</v>
      </c>
      <c r="C389" s="1" t="s">
        <v>745</v>
      </c>
      <c r="D389" s="1"/>
      <c r="E389" s="1"/>
      <c r="F389" s="1"/>
      <c r="G389" s="11"/>
      <c r="H389" s="11">
        <v>1</v>
      </c>
      <c r="I389" s="11">
        <v>1</v>
      </c>
      <c r="J389" s="11">
        <v>1</v>
      </c>
      <c r="K389" s="11"/>
      <c r="L389" s="11">
        <v>1</v>
      </c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>
        <v>1</v>
      </c>
      <c r="X389" s="11"/>
      <c r="Y389" s="11">
        <v>1</v>
      </c>
      <c r="Z389" s="11"/>
      <c r="AA389" s="11">
        <v>1</v>
      </c>
      <c r="AB389" s="11"/>
      <c r="AC389" s="11"/>
      <c r="AD389" s="11">
        <v>1</v>
      </c>
      <c r="AE389" s="11"/>
      <c r="AF389" s="11">
        <v>1</v>
      </c>
      <c r="AG389" s="11"/>
      <c r="AH389" s="11"/>
      <c r="AI389" s="11"/>
      <c r="AJ389" s="11"/>
    </row>
    <row r="390" spans="1:36" ht="15">
      <c r="A390" s="8">
        <v>387</v>
      </c>
      <c r="B390" s="1" t="s">
        <v>1503</v>
      </c>
      <c r="C390" s="1"/>
      <c r="D390" s="1"/>
      <c r="E390" s="1"/>
      <c r="F390" s="1"/>
      <c r="G390" s="11"/>
      <c r="H390" s="11">
        <v>1</v>
      </c>
      <c r="I390" s="11">
        <v>1</v>
      </c>
      <c r="J390" s="11">
        <v>1</v>
      </c>
      <c r="K390" s="11"/>
      <c r="L390" s="11">
        <v>1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</row>
    <row r="391" spans="1:36" ht="15">
      <c r="A391" s="8">
        <v>388</v>
      </c>
      <c r="B391" s="1" t="s">
        <v>1478</v>
      </c>
      <c r="C391" s="1"/>
      <c r="D391" s="1"/>
      <c r="E391" s="1"/>
      <c r="F391" s="1"/>
      <c r="G391" s="11"/>
      <c r="H391" s="11">
        <v>1</v>
      </c>
      <c r="I391" s="11">
        <v>1</v>
      </c>
      <c r="J391" s="11">
        <v>1</v>
      </c>
      <c r="K391" s="11"/>
      <c r="L391" s="11">
        <v>1</v>
      </c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</row>
    <row r="392" spans="1:36" ht="15">
      <c r="A392" s="8">
        <v>389</v>
      </c>
      <c r="B392" s="1" t="s">
        <v>725</v>
      </c>
      <c r="C392" s="1" t="s">
        <v>724</v>
      </c>
      <c r="D392" s="1"/>
      <c r="E392" s="1"/>
      <c r="F392" s="1"/>
      <c r="G392" s="11"/>
      <c r="H392" s="11">
        <v>1</v>
      </c>
      <c r="I392" s="11">
        <v>1</v>
      </c>
      <c r="J392" s="11">
        <v>1</v>
      </c>
      <c r="K392" s="11"/>
      <c r="L392" s="11">
        <v>1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>
        <v>1</v>
      </c>
      <c r="X392" s="11"/>
      <c r="Y392" s="11">
        <v>1</v>
      </c>
      <c r="Z392" s="11"/>
      <c r="AA392" s="11">
        <v>1</v>
      </c>
      <c r="AB392" s="11"/>
      <c r="AC392" s="11"/>
      <c r="AD392" s="11">
        <v>1</v>
      </c>
      <c r="AE392" s="11"/>
      <c r="AF392" s="11">
        <v>1</v>
      </c>
      <c r="AG392" s="11"/>
      <c r="AH392" s="11"/>
      <c r="AI392" s="11"/>
      <c r="AJ392" s="11"/>
    </row>
    <row r="393" spans="1:36" ht="15">
      <c r="A393" s="8">
        <v>390</v>
      </c>
      <c r="B393" s="1" t="s">
        <v>525</v>
      </c>
      <c r="C393" s="1" t="s">
        <v>524</v>
      </c>
      <c r="D393" s="1"/>
      <c r="E393" s="1"/>
      <c r="F393" s="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>
        <v>1</v>
      </c>
      <c r="X393" s="11"/>
      <c r="Y393" s="11">
        <v>1</v>
      </c>
      <c r="Z393" s="11"/>
      <c r="AA393" s="11">
        <v>1</v>
      </c>
      <c r="AB393" s="11">
        <v>1</v>
      </c>
      <c r="AC393" s="11"/>
      <c r="AD393" s="11">
        <v>1</v>
      </c>
      <c r="AE393" s="11"/>
      <c r="AF393" s="11">
        <v>1</v>
      </c>
      <c r="AG393" s="11">
        <v>1</v>
      </c>
      <c r="AH393" s="11"/>
      <c r="AI393" s="11"/>
      <c r="AJ393" s="11"/>
    </row>
    <row r="394" spans="1:36" ht="15">
      <c r="A394" s="8">
        <v>391</v>
      </c>
      <c r="B394" s="1" t="s">
        <v>707</v>
      </c>
      <c r="C394" s="1" t="s">
        <v>706</v>
      </c>
      <c r="D394" s="1"/>
      <c r="E394" s="1"/>
      <c r="F394" s="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>
        <v>1</v>
      </c>
      <c r="X394" s="11"/>
      <c r="Y394" s="11">
        <v>1</v>
      </c>
      <c r="Z394" s="11"/>
      <c r="AA394" s="11">
        <v>1</v>
      </c>
      <c r="AB394" s="11"/>
      <c r="AC394" s="11"/>
      <c r="AD394" s="11">
        <v>1</v>
      </c>
      <c r="AE394" s="11"/>
      <c r="AF394" s="11">
        <v>1</v>
      </c>
      <c r="AG394" s="11"/>
      <c r="AH394" s="11"/>
      <c r="AI394" s="11"/>
      <c r="AJ394" s="11"/>
    </row>
    <row r="395" spans="1:36" ht="15" customHeight="1">
      <c r="A395" s="47" t="s">
        <v>1593</v>
      </c>
      <c r="B395" s="48"/>
      <c r="C395" s="48"/>
      <c r="D395" s="48"/>
      <c r="E395" s="48"/>
      <c r="F395" s="49"/>
      <c r="G395" s="43">
        <f>SUM(G4:G394)</f>
        <v>17</v>
      </c>
      <c r="H395" s="43">
        <f aca="true" t="shared" si="0" ref="H395:AJ395">SUM(H4:H394)</f>
        <v>59</v>
      </c>
      <c r="I395" s="43">
        <f t="shared" si="0"/>
        <v>59</v>
      </c>
      <c r="J395" s="43">
        <f t="shared" si="0"/>
        <v>53</v>
      </c>
      <c r="K395" s="43">
        <f t="shared" si="0"/>
        <v>6</v>
      </c>
      <c r="L395" s="43">
        <f t="shared" si="0"/>
        <v>61</v>
      </c>
      <c r="M395" s="43">
        <f t="shared" si="0"/>
        <v>0</v>
      </c>
      <c r="N395" s="43">
        <f t="shared" si="0"/>
        <v>34</v>
      </c>
      <c r="O395" s="43">
        <f t="shared" si="0"/>
        <v>0</v>
      </c>
      <c r="P395" s="43">
        <f t="shared" si="0"/>
        <v>0</v>
      </c>
      <c r="Q395" s="43">
        <f t="shared" si="0"/>
        <v>5</v>
      </c>
      <c r="R395" s="43">
        <f t="shared" si="0"/>
        <v>0</v>
      </c>
      <c r="S395" s="43">
        <f t="shared" si="0"/>
        <v>0</v>
      </c>
      <c r="T395" s="43">
        <f t="shared" si="0"/>
        <v>0</v>
      </c>
      <c r="U395" s="43">
        <f t="shared" si="0"/>
        <v>0</v>
      </c>
      <c r="V395" s="43">
        <f t="shared" si="0"/>
        <v>0</v>
      </c>
      <c r="W395" s="43">
        <f t="shared" si="0"/>
        <v>300</v>
      </c>
      <c r="X395" s="43">
        <f t="shared" si="0"/>
        <v>1</v>
      </c>
      <c r="Y395" s="43">
        <f t="shared" si="0"/>
        <v>300</v>
      </c>
      <c r="Z395" s="43">
        <f t="shared" si="0"/>
        <v>0</v>
      </c>
      <c r="AA395" s="43">
        <f t="shared" si="0"/>
        <v>301</v>
      </c>
      <c r="AB395" s="43">
        <f t="shared" si="0"/>
        <v>44</v>
      </c>
      <c r="AC395" s="43">
        <f t="shared" si="0"/>
        <v>36</v>
      </c>
      <c r="AD395" s="43">
        <f t="shared" si="0"/>
        <v>304</v>
      </c>
      <c r="AE395" s="43">
        <f t="shared" si="0"/>
        <v>39</v>
      </c>
      <c r="AF395" s="43">
        <f t="shared" si="0"/>
        <v>300</v>
      </c>
      <c r="AG395" s="43">
        <f t="shared" si="0"/>
        <v>46</v>
      </c>
      <c r="AH395" s="43">
        <f t="shared" si="0"/>
        <v>1</v>
      </c>
      <c r="AI395" s="43">
        <f t="shared" si="0"/>
        <v>1</v>
      </c>
      <c r="AJ395" s="43">
        <f t="shared" si="0"/>
        <v>4</v>
      </c>
    </row>
    <row r="396" spans="1:6" ht="15">
      <c r="A396" s="50" t="s">
        <v>1130</v>
      </c>
      <c r="B396" s="50"/>
      <c r="C396" s="50"/>
      <c r="D396" s="50"/>
      <c r="E396" s="31">
        <f>COUNTIF(E4:E394,"CE")</f>
        <v>11</v>
      </c>
      <c r="F396" s="31"/>
    </row>
    <row r="397" spans="1:6" ht="15">
      <c r="A397" s="51" t="s">
        <v>1131</v>
      </c>
      <c r="B397" s="51"/>
      <c r="C397" s="51"/>
      <c r="D397" s="51"/>
      <c r="E397" s="31">
        <f>COUNTIF(E4:E394,"E")</f>
        <v>9</v>
      </c>
      <c r="F397" s="31"/>
    </row>
    <row r="398" spans="1:6" ht="15">
      <c r="A398" s="51" t="s">
        <v>1132</v>
      </c>
      <c r="B398" s="51"/>
      <c r="C398" s="51"/>
      <c r="D398" s="51"/>
      <c r="E398" s="31">
        <f>COUNTIF(E4:E394,"VU")</f>
        <v>7</v>
      </c>
      <c r="F398" s="31"/>
    </row>
    <row r="399" spans="1:6" ht="15">
      <c r="A399" s="51" t="s">
        <v>1595</v>
      </c>
      <c r="B399" s="51"/>
      <c r="C399" s="51"/>
      <c r="D399" s="51"/>
      <c r="E399" s="31"/>
      <c r="F399" s="31">
        <f>COUNTIF(F4:F394,"CITES")</f>
        <v>2</v>
      </c>
    </row>
  </sheetData>
  <sheetProtection/>
  <mergeCells count="12">
    <mergeCell ref="E1:F2"/>
    <mergeCell ref="G3:AJ3"/>
    <mergeCell ref="G1:M1"/>
    <mergeCell ref="N1:R1"/>
    <mergeCell ref="S1:Z1"/>
    <mergeCell ref="AA1:AG1"/>
    <mergeCell ref="AH1:AJ1"/>
    <mergeCell ref="A395:F395"/>
    <mergeCell ref="A396:D396"/>
    <mergeCell ref="A397:D397"/>
    <mergeCell ref="A398:D398"/>
    <mergeCell ref="A399:D3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J52"/>
  <sheetViews>
    <sheetView zoomScalePageLayoutView="0" workbookViewId="0" topLeftCell="A1">
      <selection activeCell="AN24" sqref="AN24"/>
    </sheetView>
  </sheetViews>
  <sheetFormatPr defaultColWidth="9.140625" defaultRowHeight="15"/>
  <cols>
    <col min="1" max="1" width="4.28125" style="0" customWidth="1"/>
    <col min="2" max="3" width="28.7109375" style="0" customWidth="1"/>
    <col min="4" max="4" width="25.28125" style="0" customWidth="1"/>
    <col min="5" max="6" width="8.7109375" style="0" customWidth="1"/>
    <col min="7" max="26" width="2.7109375" style="0" customWidth="1"/>
    <col min="27" max="33" width="2.7109375" style="10" customWidth="1"/>
    <col min="34" max="36" width="2.7109375" style="0" customWidth="1"/>
  </cols>
  <sheetData>
    <row r="1" spans="5:36" s="9" customFormat="1" ht="49.5" customHeight="1">
      <c r="E1" s="56" t="s">
        <v>1129</v>
      </c>
      <c r="F1" s="56"/>
      <c r="G1" s="57" t="s">
        <v>780</v>
      </c>
      <c r="H1" s="57"/>
      <c r="I1" s="57"/>
      <c r="J1" s="57"/>
      <c r="K1" s="57"/>
      <c r="L1" s="57"/>
      <c r="M1" s="57"/>
      <c r="N1" s="57" t="s">
        <v>786</v>
      </c>
      <c r="O1" s="57"/>
      <c r="P1" s="57"/>
      <c r="Q1" s="57"/>
      <c r="R1" s="57"/>
      <c r="S1" s="57" t="s">
        <v>795</v>
      </c>
      <c r="T1" s="57"/>
      <c r="U1" s="57"/>
      <c r="V1" s="57"/>
      <c r="W1" s="57"/>
      <c r="X1" s="57"/>
      <c r="Y1" s="57"/>
      <c r="Z1" s="57"/>
      <c r="AA1" s="58" t="s">
        <v>803</v>
      </c>
      <c r="AB1" s="58"/>
      <c r="AC1" s="58"/>
      <c r="AD1" s="58"/>
      <c r="AE1" s="58"/>
      <c r="AF1" s="58"/>
      <c r="AG1" s="58"/>
      <c r="AH1" s="57" t="s">
        <v>807</v>
      </c>
      <c r="AI1" s="57"/>
      <c r="AJ1" s="57"/>
    </row>
    <row r="2" spans="5:36" ht="69.75" customHeight="1">
      <c r="E2" s="56"/>
      <c r="F2" s="56"/>
      <c r="G2" s="7" t="s">
        <v>773</v>
      </c>
      <c r="H2" s="7" t="s">
        <v>774</v>
      </c>
      <c r="I2" s="7" t="s">
        <v>775</v>
      </c>
      <c r="J2" s="7" t="s">
        <v>776</v>
      </c>
      <c r="K2" s="7" t="s">
        <v>777</v>
      </c>
      <c r="L2" s="7" t="s">
        <v>778</v>
      </c>
      <c r="M2" s="7" t="s">
        <v>779</v>
      </c>
      <c r="N2" s="7" t="s">
        <v>781</v>
      </c>
      <c r="O2" s="7" t="s">
        <v>782</v>
      </c>
      <c r="P2" s="7" t="s">
        <v>783</v>
      </c>
      <c r="Q2" s="7" t="s">
        <v>784</v>
      </c>
      <c r="R2" s="7" t="s">
        <v>785</v>
      </c>
      <c r="S2" s="7" t="s">
        <v>787</v>
      </c>
      <c r="T2" s="7" t="s">
        <v>788</v>
      </c>
      <c r="U2" s="7" t="s">
        <v>789</v>
      </c>
      <c r="V2" s="7" t="s">
        <v>790</v>
      </c>
      <c r="W2" s="7" t="s">
        <v>791</v>
      </c>
      <c r="X2" s="7" t="s">
        <v>792</v>
      </c>
      <c r="Y2" s="7" t="s">
        <v>793</v>
      </c>
      <c r="Z2" s="7" t="s">
        <v>794</v>
      </c>
      <c r="AA2" s="12" t="s">
        <v>796</v>
      </c>
      <c r="AB2" s="12" t="s">
        <v>797</v>
      </c>
      <c r="AC2" s="12" t="s">
        <v>798</v>
      </c>
      <c r="AD2" s="12" t="s">
        <v>799</v>
      </c>
      <c r="AE2" s="12" t="s">
        <v>800</v>
      </c>
      <c r="AF2" s="12" t="s">
        <v>801</v>
      </c>
      <c r="AG2" s="12" t="s">
        <v>802</v>
      </c>
      <c r="AH2" s="7" t="s">
        <v>804</v>
      </c>
      <c r="AI2" s="7" t="s">
        <v>805</v>
      </c>
      <c r="AJ2" s="7" t="s">
        <v>806</v>
      </c>
    </row>
    <row r="3" spans="2:36" ht="15.75">
      <c r="B3" s="2" t="s">
        <v>1014</v>
      </c>
      <c r="C3" s="2" t="s">
        <v>185</v>
      </c>
      <c r="D3" s="8" t="s">
        <v>1015</v>
      </c>
      <c r="E3" s="8" t="s">
        <v>1594</v>
      </c>
      <c r="F3" s="8" t="s">
        <v>1595</v>
      </c>
      <c r="G3" s="53" t="s">
        <v>1598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5">
      <c r="A4" s="8">
        <v>1</v>
      </c>
      <c r="B4" s="1" t="s">
        <v>838</v>
      </c>
      <c r="C4" s="1" t="s">
        <v>1224</v>
      </c>
      <c r="D4" s="1"/>
      <c r="E4" s="1"/>
      <c r="F4" s="1"/>
      <c r="G4" s="1">
        <v>1</v>
      </c>
      <c r="H4" s="1"/>
      <c r="I4" s="1"/>
      <c r="J4" s="1">
        <v>1</v>
      </c>
      <c r="K4" s="1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  <c r="AB4" s="11"/>
      <c r="AC4" s="11"/>
      <c r="AD4" s="11"/>
      <c r="AE4" s="11"/>
      <c r="AF4" s="11"/>
      <c r="AG4" s="11"/>
      <c r="AH4" s="1"/>
      <c r="AI4" s="1"/>
      <c r="AJ4" s="1"/>
    </row>
    <row r="5" spans="1:36" ht="15">
      <c r="A5" s="8">
        <v>2</v>
      </c>
      <c r="B5" s="1" t="s">
        <v>169</v>
      </c>
      <c r="C5" s="1" t="s">
        <v>1232</v>
      </c>
      <c r="D5" s="1" t="s">
        <v>1219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>
        <v>1</v>
      </c>
      <c r="AB5" s="11"/>
      <c r="AC5" s="11"/>
      <c r="AD5" s="11">
        <v>1</v>
      </c>
      <c r="AE5" s="11">
        <v>1</v>
      </c>
      <c r="AF5" s="11">
        <v>1</v>
      </c>
      <c r="AG5" s="11">
        <v>1</v>
      </c>
      <c r="AH5" s="1"/>
      <c r="AI5" s="1"/>
      <c r="AJ5" s="1"/>
    </row>
    <row r="6" spans="1:36" ht="15">
      <c r="A6" s="8">
        <v>3</v>
      </c>
      <c r="B6" s="1" t="s">
        <v>829</v>
      </c>
      <c r="C6" s="1"/>
      <c r="D6" s="1"/>
      <c r="E6" s="1"/>
      <c r="F6" s="1"/>
      <c r="G6" s="1">
        <v>1</v>
      </c>
      <c r="H6" s="1"/>
      <c r="I6" s="1"/>
      <c r="J6" s="1">
        <v>1</v>
      </c>
      <c r="K6" s="1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  <c r="AB6" s="11"/>
      <c r="AC6" s="11"/>
      <c r="AD6" s="11"/>
      <c r="AE6" s="11"/>
      <c r="AF6" s="11"/>
      <c r="AG6" s="11"/>
      <c r="AH6" s="1"/>
      <c r="AI6" s="1"/>
      <c r="AJ6" s="1"/>
    </row>
    <row r="7" spans="1:36" ht="15">
      <c r="A7" s="8">
        <v>4</v>
      </c>
      <c r="B7" s="11" t="s">
        <v>831</v>
      </c>
      <c r="C7" s="1" t="s">
        <v>1220</v>
      </c>
      <c r="D7" s="1"/>
      <c r="E7" s="1" t="s">
        <v>1130</v>
      </c>
      <c r="F7" s="1"/>
      <c r="G7" s="1">
        <v>1</v>
      </c>
      <c r="H7" s="1"/>
      <c r="I7" s="1"/>
      <c r="J7" s="1">
        <v>1</v>
      </c>
      <c r="K7" s="1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  <c r="AB7" s="11"/>
      <c r="AC7" s="11"/>
      <c r="AD7" s="11"/>
      <c r="AE7" s="11"/>
      <c r="AF7" s="11"/>
      <c r="AG7" s="11"/>
      <c r="AH7" s="1"/>
      <c r="AI7" s="1"/>
      <c r="AJ7" s="1"/>
    </row>
    <row r="8" spans="1:36" ht="15">
      <c r="A8" s="8">
        <v>5</v>
      </c>
      <c r="B8" s="1" t="s">
        <v>839</v>
      </c>
      <c r="C8" s="1" t="s">
        <v>1229</v>
      </c>
      <c r="D8" s="1"/>
      <c r="E8" s="1"/>
      <c r="F8" s="1"/>
      <c r="G8" s="1">
        <v>1</v>
      </c>
      <c r="H8" s="1"/>
      <c r="I8" s="1"/>
      <c r="J8" s="1">
        <v>1</v>
      </c>
      <c r="K8" s="1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1"/>
      <c r="AB8" s="11"/>
      <c r="AC8" s="11"/>
      <c r="AD8" s="11"/>
      <c r="AE8" s="11"/>
      <c r="AF8" s="11"/>
      <c r="AG8" s="11"/>
      <c r="AH8" s="1"/>
      <c r="AI8" s="1"/>
      <c r="AJ8" s="1"/>
    </row>
    <row r="9" spans="1:36" ht="15">
      <c r="A9" s="8">
        <v>6</v>
      </c>
      <c r="B9" s="1" t="s">
        <v>833</v>
      </c>
      <c r="C9" s="1" t="s">
        <v>1221</v>
      </c>
      <c r="D9" s="1"/>
      <c r="E9" s="1"/>
      <c r="F9" s="1"/>
      <c r="G9" s="1">
        <v>1</v>
      </c>
      <c r="H9" s="1"/>
      <c r="I9" s="1"/>
      <c r="J9" s="1">
        <v>1</v>
      </c>
      <c r="K9" s="1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1"/>
      <c r="AB9" s="11"/>
      <c r="AC9" s="11"/>
      <c r="AD9" s="11"/>
      <c r="AE9" s="11"/>
      <c r="AF9" s="11"/>
      <c r="AG9" s="11"/>
      <c r="AH9" s="1"/>
      <c r="AI9" s="1"/>
      <c r="AJ9" s="1"/>
    </row>
    <row r="10" spans="1:36" ht="15">
      <c r="A10" s="8">
        <v>7</v>
      </c>
      <c r="B10" s="1" t="s">
        <v>840</v>
      </c>
      <c r="C10" s="1" t="s">
        <v>1230</v>
      </c>
      <c r="D10" s="1"/>
      <c r="E10" s="1"/>
      <c r="F10" s="1"/>
      <c r="G10" s="1">
        <v>1</v>
      </c>
      <c r="H10" s="1"/>
      <c r="I10" s="1"/>
      <c r="J10" s="1">
        <v>1</v>
      </c>
      <c r="K10" s="1">
        <v>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1"/>
      <c r="AB10" s="11"/>
      <c r="AC10" s="11"/>
      <c r="AD10" s="11"/>
      <c r="AE10" s="11"/>
      <c r="AF10" s="11"/>
      <c r="AG10" s="11"/>
      <c r="AH10" s="1"/>
      <c r="AI10" s="1"/>
      <c r="AJ10" s="1"/>
    </row>
    <row r="11" spans="1:36" ht="15">
      <c r="A11" s="8">
        <v>8</v>
      </c>
      <c r="B11" s="1" t="s">
        <v>834</v>
      </c>
      <c r="C11" s="1"/>
      <c r="D11" s="1"/>
      <c r="E11" s="1"/>
      <c r="F11" s="1"/>
      <c r="G11" s="1">
        <v>1</v>
      </c>
      <c r="H11" s="1"/>
      <c r="I11" s="1"/>
      <c r="J11" s="1">
        <v>1</v>
      </c>
      <c r="K11" s="1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1"/>
      <c r="AB11" s="11"/>
      <c r="AC11" s="11"/>
      <c r="AD11" s="11"/>
      <c r="AE11" s="11"/>
      <c r="AF11" s="11"/>
      <c r="AG11" s="11"/>
      <c r="AH11" s="1"/>
      <c r="AI11" s="1"/>
      <c r="AJ11" s="1"/>
    </row>
    <row r="12" spans="1:36" ht="15">
      <c r="A12" s="8">
        <v>9</v>
      </c>
      <c r="B12" s="1" t="s">
        <v>832</v>
      </c>
      <c r="C12" s="1"/>
      <c r="D12" s="1"/>
      <c r="E12" s="1"/>
      <c r="F12" s="1"/>
      <c r="G12" s="1">
        <v>1</v>
      </c>
      <c r="H12" s="1"/>
      <c r="I12" s="1"/>
      <c r="J12" s="1">
        <v>1</v>
      </c>
      <c r="K12" s="1"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1"/>
      <c r="AB12" s="11"/>
      <c r="AC12" s="11"/>
      <c r="AD12" s="11"/>
      <c r="AE12" s="11"/>
      <c r="AF12" s="11"/>
      <c r="AG12" s="11"/>
      <c r="AH12" s="1"/>
      <c r="AI12" s="1"/>
      <c r="AJ12" s="1"/>
    </row>
    <row r="13" spans="1:36" ht="15">
      <c r="A13" s="8">
        <v>10</v>
      </c>
      <c r="B13" s="1" t="s">
        <v>1222</v>
      </c>
      <c r="C13" s="1" t="s">
        <v>1223</v>
      </c>
      <c r="D13" s="1"/>
      <c r="E13" s="1"/>
      <c r="F13" s="1"/>
      <c r="G13" s="1">
        <v>1</v>
      </c>
      <c r="H13" s="1"/>
      <c r="I13" s="1"/>
      <c r="J13" s="1">
        <v>1</v>
      </c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1"/>
      <c r="AB13" s="11"/>
      <c r="AC13" s="11"/>
      <c r="AD13" s="11"/>
      <c r="AE13" s="11"/>
      <c r="AF13" s="11"/>
      <c r="AG13" s="11"/>
      <c r="AH13" s="1"/>
      <c r="AI13" s="1"/>
      <c r="AJ13" s="1"/>
    </row>
    <row r="14" spans="1:36" ht="15">
      <c r="A14" s="8">
        <v>11</v>
      </c>
      <c r="B14" s="1" t="s">
        <v>835</v>
      </c>
      <c r="C14" s="1" t="s">
        <v>1225</v>
      </c>
      <c r="D14" s="1"/>
      <c r="E14" s="1"/>
      <c r="F14" s="1"/>
      <c r="G14" s="1">
        <v>1</v>
      </c>
      <c r="H14" s="1"/>
      <c r="I14" s="1"/>
      <c r="J14" s="1">
        <v>1</v>
      </c>
      <c r="K14" s="1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1"/>
      <c r="AB14" s="11"/>
      <c r="AC14" s="11"/>
      <c r="AD14" s="11"/>
      <c r="AE14" s="11"/>
      <c r="AF14" s="11"/>
      <c r="AG14" s="11"/>
      <c r="AH14" s="1"/>
      <c r="AI14" s="1"/>
      <c r="AJ14" s="1"/>
    </row>
    <row r="15" spans="1:36" ht="15">
      <c r="A15" s="8">
        <v>12</v>
      </c>
      <c r="B15" s="11" t="s">
        <v>836</v>
      </c>
      <c r="C15" s="1" t="s">
        <v>1226</v>
      </c>
      <c r="D15" s="1"/>
      <c r="E15" s="1" t="s">
        <v>1130</v>
      </c>
      <c r="F15" s="1"/>
      <c r="G15" s="1">
        <v>1</v>
      </c>
      <c r="H15" s="1"/>
      <c r="I15" s="1"/>
      <c r="J15" s="1">
        <v>1</v>
      </c>
      <c r="K15" s="1"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1"/>
      <c r="AB15" s="11"/>
      <c r="AC15" s="11"/>
      <c r="AD15" s="11"/>
      <c r="AE15" s="11"/>
      <c r="AF15" s="11"/>
      <c r="AG15" s="11"/>
      <c r="AH15" s="1"/>
      <c r="AI15" s="1"/>
      <c r="AJ15" s="1"/>
    </row>
    <row r="16" spans="1:36" ht="15">
      <c r="A16" s="8">
        <v>13</v>
      </c>
      <c r="B16" s="1" t="s">
        <v>842</v>
      </c>
      <c r="C16" s="1" t="s">
        <v>1227</v>
      </c>
      <c r="D16" s="1"/>
      <c r="E16" s="1"/>
      <c r="F16" s="1"/>
      <c r="G16" s="1">
        <v>1</v>
      </c>
      <c r="H16" s="1"/>
      <c r="I16" s="1"/>
      <c r="J16" s="1">
        <v>1</v>
      </c>
      <c r="K16" s="1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1"/>
      <c r="AB16" s="11"/>
      <c r="AC16" s="11"/>
      <c r="AD16" s="11"/>
      <c r="AE16" s="11"/>
      <c r="AF16" s="11"/>
      <c r="AG16" s="11"/>
      <c r="AH16" s="1"/>
      <c r="AI16" s="1"/>
      <c r="AJ16" s="1"/>
    </row>
    <row r="17" spans="1:36" ht="15">
      <c r="A17" s="8">
        <v>14</v>
      </c>
      <c r="B17" s="1" t="s">
        <v>841</v>
      </c>
      <c r="C17" s="1" t="s">
        <v>1231</v>
      </c>
      <c r="D17" s="1"/>
      <c r="E17" s="1"/>
      <c r="F17" s="1"/>
      <c r="G17" s="1">
        <v>1</v>
      </c>
      <c r="H17" s="1"/>
      <c r="I17" s="1"/>
      <c r="J17" s="1">
        <v>1</v>
      </c>
      <c r="K17" s="1">
        <v>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1"/>
      <c r="AB17" s="11"/>
      <c r="AC17" s="11"/>
      <c r="AD17" s="11"/>
      <c r="AE17" s="11"/>
      <c r="AF17" s="11"/>
      <c r="AG17" s="11"/>
      <c r="AH17" s="1"/>
      <c r="AI17" s="1"/>
      <c r="AJ17" s="1"/>
    </row>
    <row r="18" spans="1:36" ht="15">
      <c r="A18" s="8">
        <v>15</v>
      </c>
      <c r="B18" s="1" t="s">
        <v>830</v>
      </c>
      <c r="C18" s="1"/>
      <c r="D18" s="1"/>
      <c r="E18" s="1"/>
      <c r="F18" s="1"/>
      <c r="G18" s="1">
        <v>1</v>
      </c>
      <c r="H18" s="1"/>
      <c r="I18" s="1"/>
      <c r="J18" s="1">
        <v>1</v>
      </c>
      <c r="K18" s="1">
        <v>1</v>
      </c>
      <c r="L18" s="1"/>
      <c r="M18" s="1"/>
      <c r="N18" s="1"/>
      <c r="O18" s="1"/>
      <c r="P18" s="1"/>
      <c r="Q18" s="1"/>
      <c r="R18" s="1"/>
      <c r="S18" s="14"/>
      <c r="T18" s="14"/>
      <c r="U18" s="1"/>
      <c r="V18" s="1"/>
      <c r="W18" s="1"/>
      <c r="X18" s="1"/>
      <c r="Y18" s="1"/>
      <c r="Z18" s="1"/>
      <c r="AA18" s="11"/>
      <c r="AB18" s="11"/>
      <c r="AC18" s="11"/>
      <c r="AD18" s="11"/>
      <c r="AE18" s="11"/>
      <c r="AF18" s="11"/>
      <c r="AG18" s="11"/>
      <c r="AH18" s="1"/>
      <c r="AI18" s="1"/>
      <c r="AJ18" s="1"/>
    </row>
    <row r="19" spans="1:36" ht="15">
      <c r="A19" s="8">
        <v>16</v>
      </c>
      <c r="B19" s="1" t="s">
        <v>837</v>
      </c>
      <c r="C19" s="1" t="s">
        <v>1228</v>
      </c>
      <c r="D19" s="1"/>
      <c r="E19" s="1"/>
      <c r="F19" s="1"/>
      <c r="G19" s="1">
        <v>1</v>
      </c>
      <c r="H19" s="1"/>
      <c r="I19" s="1"/>
      <c r="J19" s="1">
        <v>1</v>
      </c>
      <c r="K19" s="1"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1"/>
      <c r="AB19" s="11"/>
      <c r="AC19" s="11"/>
      <c r="AD19" s="11"/>
      <c r="AE19" s="11"/>
      <c r="AF19" s="11"/>
      <c r="AG19" s="11"/>
      <c r="AH19" s="1"/>
      <c r="AI19" s="1"/>
      <c r="AJ19" s="1"/>
    </row>
    <row r="20" spans="1:36" ht="15">
      <c r="A20" s="47" t="s">
        <v>1593</v>
      </c>
      <c r="B20" s="48"/>
      <c r="C20" s="48"/>
      <c r="D20" s="48"/>
      <c r="E20" s="48"/>
      <c r="F20" s="49"/>
      <c r="G20" s="16">
        <f>SUM(G4:G19)</f>
        <v>15</v>
      </c>
      <c r="H20" s="16">
        <f aca="true" t="shared" si="0" ref="H20:AJ20">SUM(H4:H19)</f>
        <v>0</v>
      </c>
      <c r="I20" s="16">
        <f t="shared" si="0"/>
        <v>0</v>
      </c>
      <c r="J20" s="16">
        <f t="shared" si="0"/>
        <v>15</v>
      </c>
      <c r="K20" s="16">
        <f t="shared" si="0"/>
        <v>15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0"/>
        <v>0</v>
      </c>
      <c r="AA20" s="16">
        <f t="shared" si="0"/>
        <v>1</v>
      </c>
      <c r="AB20" s="16">
        <f t="shared" si="0"/>
        <v>0</v>
      </c>
      <c r="AC20" s="16">
        <f t="shared" si="0"/>
        <v>0</v>
      </c>
      <c r="AD20" s="16">
        <f t="shared" si="0"/>
        <v>1</v>
      </c>
      <c r="AE20" s="16">
        <f t="shared" si="0"/>
        <v>1</v>
      </c>
      <c r="AF20" s="16">
        <f t="shared" si="0"/>
        <v>1</v>
      </c>
      <c r="AG20" s="16">
        <f t="shared" si="0"/>
        <v>1</v>
      </c>
      <c r="AH20" s="16">
        <f t="shared" si="0"/>
        <v>0</v>
      </c>
      <c r="AI20" s="16">
        <f t="shared" si="0"/>
        <v>0</v>
      </c>
      <c r="AJ20" s="16">
        <f t="shared" si="0"/>
        <v>0</v>
      </c>
    </row>
    <row r="21" spans="1:6" ht="15">
      <c r="A21" s="50" t="s">
        <v>1130</v>
      </c>
      <c r="B21" s="50"/>
      <c r="C21" s="50"/>
      <c r="D21" s="50"/>
      <c r="E21" s="31">
        <f>COUNTIF(E4:E19,"CE")</f>
        <v>2</v>
      </c>
      <c r="F21" s="31"/>
    </row>
    <row r="22" spans="1:6" ht="15">
      <c r="A22" s="51" t="s">
        <v>1131</v>
      </c>
      <c r="B22" s="51"/>
      <c r="C22" s="51"/>
      <c r="D22" s="51"/>
      <c r="E22" s="31">
        <f>COUNTIF(E4:E19,"E")</f>
        <v>0</v>
      </c>
      <c r="F22" s="31"/>
    </row>
    <row r="23" spans="1:6" ht="15">
      <c r="A23" s="51" t="s">
        <v>1132</v>
      </c>
      <c r="B23" s="51"/>
      <c r="C23" s="51"/>
      <c r="D23" s="51"/>
      <c r="E23" s="31">
        <f>COUNTIF(E4:E19,"VU")</f>
        <v>0</v>
      </c>
      <c r="F23" s="31"/>
    </row>
    <row r="24" spans="1:6" ht="15">
      <c r="A24" s="51" t="s">
        <v>1595</v>
      </c>
      <c r="B24" s="51"/>
      <c r="C24" s="51"/>
      <c r="D24" s="51"/>
      <c r="E24" s="31"/>
      <c r="F24" s="31">
        <f>COUNTIF(F4:F19,"CITES")</f>
        <v>0</v>
      </c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</sheetData>
  <sheetProtection/>
  <mergeCells count="12">
    <mergeCell ref="E1:F2"/>
    <mergeCell ref="G3:AJ3"/>
    <mergeCell ref="G1:M1"/>
    <mergeCell ref="N1:R1"/>
    <mergeCell ref="S1:Z1"/>
    <mergeCell ref="AA1:AG1"/>
    <mergeCell ref="AH1:AJ1"/>
    <mergeCell ref="A20:F20"/>
    <mergeCell ref="A21:D21"/>
    <mergeCell ref="A22:D22"/>
    <mergeCell ref="A23:D23"/>
    <mergeCell ref="A24:D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J81"/>
  <sheetViews>
    <sheetView zoomScalePageLayoutView="0" workbookViewId="0" topLeftCell="A25">
      <selection activeCell="D48" sqref="D48"/>
    </sheetView>
  </sheetViews>
  <sheetFormatPr defaultColWidth="9.140625" defaultRowHeight="15"/>
  <cols>
    <col min="1" max="1" width="4.57421875" style="0" customWidth="1"/>
    <col min="2" max="2" width="28.00390625" style="0" customWidth="1"/>
    <col min="3" max="3" width="25.28125" style="0" customWidth="1"/>
    <col min="4" max="4" width="31.00390625" style="0" customWidth="1"/>
    <col min="5" max="6" width="8.7109375" style="0" customWidth="1"/>
    <col min="7" max="36" width="2.7109375" style="10" customWidth="1"/>
  </cols>
  <sheetData>
    <row r="1" spans="1:36" ht="49.5" customHeight="1">
      <c r="A1" s="8"/>
      <c r="B1" s="8"/>
      <c r="C1" s="8"/>
      <c r="D1" s="8"/>
      <c r="E1" s="52" t="s">
        <v>1129</v>
      </c>
      <c r="F1" s="52"/>
      <c r="G1" s="58" t="s">
        <v>780</v>
      </c>
      <c r="H1" s="58"/>
      <c r="I1" s="58"/>
      <c r="J1" s="58"/>
      <c r="K1" s="58"/>
      <c r="L1" s="58"/>
      <c r="M1" s="58"/>
      <c r="N1" s="58" t="s">
        <v>786</v>
      </c>
      <c r="O1" s="58"/>
      <c r="P1" s="58"/>
      <c r="Q1" s="58"/>
      <c r="R1" s="58"/>
      <c r="S1" s="58" t="s">
        <v>795</v>
      </c>
      <c r="T1" s="58"/>
      <c r="U1" s="58"/>
      <c r="V1" s="58"/>
      <c r="W1" s="58"/>
      <c r="X1" s="58"/>
      <c r="Y1" s="58"/>
      <c r="Z1" s="58"/>
      <c r="AA1" s="58" t="s">
        <v>803</v>
      </c>
      <c r="AB1" s="58"/>
      <c r="AC1" s="58"/>
      <c r="AD1" s="58"/>
      <c r="AE1" s="58"/>
      <c r="AF1" s="58"/>
      <c r="AG1" s="58"/>
      <c r="AH1" s="58" t="s">
        <v>807</v>
      </c>
      <c r="AI1" s="58"/>
      <c r="AJ1" s="58"/>
    </row>
    <row r="2" spans="1:36" ht="69.75" customHeight="1">
      <c r="A2" s="8"/>
      <c r="B2" s="8"/>
      <c r="C2" s="8"/>
      <c r="D2" s="8"/>
      <c r="E2" s="52"/>
      <c r="F2" s="52"/>
      <c r="G2" s="12" t="s">
        <v>773</v>
      </c>
      <c r="H2" s="12" t="s">
        <v>774</v>
      </c>
      <c r="I2" s="12" t="s">
        <v>775</v>
      </c>
      <c r="J2" s="12" t="s">
        <v>776</v>
      </c>
      <c r="K2" s="12" t="s">
        <v>777</v>
      </c>
      <c r="L2" s="12" t="s">
        <v>778</v>
      </c>
      <c r="M2" s="12" t="s">
        <v>779</v>
      </c>
      <c r="N2" s="12" t="s">
        <v>781</v>
      </c>
      <c r="O2" s="12" t="s">
        <v>782</v>
      </c>
      <c r="P2" s="12" t="s">
        <v>783</v>
      </c>
      <c r="Q2" s="12" t="s">
        <v>784</v>
      </c>
      <c r="R2" s="12" t="s">
        <v>785</v>
      </c>
      <c r="S2" s="12" t="s">
        <v>787</v>
      </c>
      <c r="T2" s="12" t="s">
        <v>788</v>
      </c>
      <c r="U2" s="12" t="s">
        <v>789</v>
      </c>
      <c r="V2" s="12" t="s">
        <v>790</v>
      </c>
      <c r="W2" s="12" t="s">
        <v>791</v>
      </c>
      <c r="X2" s="12" t="s">
        <v>792</v>
      </c>
      <c r="Y2" s="12" t="s">
        <v>793</v>
      </c>
      <c r="Z2" s="12" t="s">
        <v>794</v>
      </c>
      <c r="AA2" s="12" t="s">
        <v>796</v>
      </c>
      <c r="AB2" s="12" t="s">
        <v>797</v>
      </c>
      <c r="AC2" s="12" t="s">
        <v>798</v>
      </c>
      <c r="AD2" s="12" t="s">
        <v>799</v>
      </c>
      <c r="AE2" s="12" t="s">
        <v>800</v>
      </c>
      <c r="AF2" s="12" t="s">
        <v>801</v>
      </c>
      <c r="AG2" s="12" t="s">
        <v>802</v>
      </c>
      <c r="AH2" s="12" t="s">
        <v>804</v>
      </c>
      <c r="AI2" s="12" t="s">
        <v>805</v>
      </c>
      <c r="AJ2" s="12" t="s">
        <v>806</v>
      </c>
    </row>
    <row r="3" spans="1:36" ht="15">
      <c r="A3" s="8"/>
      <c r="B3" s="8" t="s">
        <v>1014</v>
      </c>
      <c r="C3" s="8" t="s">
        <v>185</v>
      </c>
      <c r="D3" s="8" t="s">
        <v>1015</v>
      </c>
      <c r="E3" s="8" t="s">
        <v>1594</v>
      </c>
      <c r="F3" s="8" t="s">
        <v>1595</v>
      </c>
      <c r="G3" s="53" t="s">
        <v>1599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ht="15">
      <c r="A4" s="8">
        <v>1</v>
      </c>
      <c r="B4" s="1" t="s">
        <v>887</v>
      </c>
      <c r="C4" s="1"/>
      <c r="D4" s="15"/>
      <c r="E4" s="15"/>
      <c r="F4" s="15"/>
      <c r="G4" s="11"/>
      <c r="H4" s="11"/>
      <c r="I4" s="11"/>
      <c r="J4" s="11"/>
      <c r="K4" s="11"/>
      <c r="L4" s="11"/>
      <c r="M4" s="11"/>
      <c r="N4" s="11">
        <v>1</v>
      </c>
      <c r="O4" s="11"/>
      <c r="P4" s="11"/>
      <c r="Q4" s="11">
        <v>1</v>
      </c>
      <c r="R4" s="11"/>
      <c r="S4" s="11"/>
      <c r="T4" s="11"/>
      <c r="U4" s="11"/>
      <c r="V4" s="11"/>
      <c r="W4" s="11">
        <v>1</v>
      </c>
      <c r="X4" s="11"/>
      <c r="Y4" s="11"/>
      <c r="Z4" s="11"/>
      <c r="AA4" s="11">
        <v>1</v>
      </c>
      <c r="AB4" s="11"/>
      <c r="AC4" s="11">
        <v>1</v>
      </c>
      <c r="AD4" s="11">
        <v>1</v>
      </c>
      <c r="AE4" s="11"/>
      <c r="AF4" s="11"/>
      <c r="AG4" s="11"/>
      <c r="AH4" s="11"/>
      <c r="AI4" s="11"/>
      <c r="AJ4" s="11"/>
    </row>
    <row r="5" spans="1:36" s="35" customFormat="1" ht="15">
      <c r="A5" s="8">
        <v>2</v>
      </c>
      <c r="B5" s="1" t="s">
        <v>1465</v>
      </c>
      <c r="C5" s="1"/>
      <c r="D5" s="1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>
        <v>1</v>
      </c>
      <c r="X5" s="11"/>
      <c r="Y5" s="11"/>
      <c r="Z5" s="11"/>
      <c r="AA5" s="11">
        <v>1</v>
      </c>
      <c r="AB5" s="11"/>
      <c r="AC5" s="11"/>
      <c r="AD5" s="11">
        <v>1</v>
      </c>
      <c r="AE5" s="11"/>
      <c r="AF5" s="11"/>
      <c r="AG5" s="11"/>
      <c r="AH5" s="11"/>
      <c r="AI5" s="11"/>
      <c r="AJ5" s="11"/>
    </row>
    <row r="6" spans="1:36" ht="15">
      <c r="A6" s="8">
        <v>3</v>
      </c>
      <c r="B6" s="1" t="s">
        <v>944</v>
      </c>
      <c r="C6" s="1" t="s">
        <v>1218</v>
      </c>
      <c r="D6" s="15"/>
      <c r="E6" s="15"/>
      <c r="F6" s="15"/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/>
      <c r="O6" s="11"/>
      <c r="P6" s="11"/>
      <c r="Q6" s="11"/>
      <c r="R6" s="11"/>
      <c r="S6" s="11"/>
      <c r="T6" s="11"/>
      <c r="U6" s="11"/>
      <c r="V6" s="11">
        <v>1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>
      <c r="A7" s="8">
        <v>4</v>
      </c>
      <c r="B7" s="11" t="s">
        <v>890</v>
      </c>
      <c r="C7" s="15"/>
      <c r="D7" s="15"/>
      <c r="E7" s="15"/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1</v>
      </c>
      <c r="AB7" s="11"/>
      <c r="AC7" s="11"/>
      <c r="AD7" s="11">
        <v>1</v>
      </c>
      <c r="AE7" s="11">
        <v>1</v>
      </c>
      <c r="AF7" s="11">
        <v>1</v>
      </c>
      <c r="AG7" s="11">
        <v>1</v>
      </c>
      <c r="AH7" s="11"/>
      <c r="AI7" s="11"/>
      <c r="AJ7" s="11"/>
    </row>
    <row r="8" spans="1:36" ht="15">
      <c r="A8" s="8">
        <v>5</v>
      </c>
      <c r="B8" s="1" t="s">
        <v>1448</v>
      </c>
      <c r="C8" s="1"/>
      <c r="D8" s="1"/>
      <c r="E8" s="1"/>
      <c r="F8" s="1"/>
      <c r="G8" s="11"/>
      <c r="H8" s="11">
        <v>1</v>
      </c>
      <c r="I8" s="11">
        <v>1</v>
      </c>
      <c r="J8" s="11">
        <v>1</v>
      </c>
      <c r="K8" s="11"/>
      <c r="L8" s="11">
        <v>1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>
      <c r="A9" s="8">
        <v>6</v>
      </c>
      <c r="B9" s="1" t="s">
        <v>1147</v>
      </c>
      <c r="C9" s="1"/>
      <c r="D9" s="1"/>
      <c r="E9" s="1"/>
      <c r="F9" s="1"/>
      <c r="G9" s="11"/>
      <c r="H9" s="11">
        <v>1</v>
      </c>
      <c r="I9" s="11">
        <v>1</v>
      </c>
      <c r="J9" s="11">
        <v>1</v>
      </c>
      <c r="K9" s="11"/>
      <c r="L9" s="11">
        <v>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>
      <c r="A10" s="8">
        <v>7</v>
      </c>
      <c r="B10" s="1" t="s">
        <v>1453</v>
      </c>
      <c r="C10" s="1"/>
      <c r="D10" s="1"/>
      <c r="E10" s="1"/>
      <c r="F10" s="1"/>
      <c r="G10" s="11"/>
      <c r="H10" s="11">
        <v>1</v>
      </c>
      <c r="I10" s="11">
        <v>1</v>
      </c>
      <c r="J10" s="11">
        <v>1</v>
      </c>
      <c r="K10" s="11"/>
      <c r="L10" s="11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>
      <c r="A11" s="8">
        <v>8</v>
      </c>
      <c r="B11" s="1" t="s">
        <v>926</v>
      </c>
      <c r="C11" s="1" t="s">
        <v>1217</v>
      </c>
      <c r="D11" s="15"/>
      <c r="E11" s="15"/>
      <c r="F11" s="15"/>
      <c r="G11" s="11"/>
      <c r="H11" s="11"/>
      <c r="I11" s="11"/>
      <c r="J11" s="11">
        <v>1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>
        <v>1</v>
      </c>
      <c r="X11" s="11"/>
      <c r="Y11" s="11"/>
      <c r="Z11" s="11"/>
      <c r="AA11" s="11">
        <v>1</v>
      </c>
      <c r="AB11" s="11"/>
      <c r="AC11" s="11"/>
      <c r="AD11" s="11">
        <v>1</v>
      </c>
      <c r="AE11" s="11"/>
      <c r="AF11" s="11"/>
      <c r="AG11" s="11"/>
      <c r="AH11" s="11"/>
      <c r="AI11" s="11"/>
      <c r="AJ11" s="11"/>
    </row>
    <row r="12" spans="1:36" ht="15">
      <c r="A12" s="8">
        <v>9</v>
      </c>
      <c r="B12" s="1" t="s">
        <v>1454</v>
      </c>
      <c r="C12" s="1"/>
      <c r="D12" s="1"/>
      <c r="E12" s="1"/>
      <c r="F12" s="1"/>
      <c r="G12" s="11"/>
      <c r="H12" s="11">
        <v>1</v>
      </c>
      <c r="I12" s="11">
        <v>1</v>
      </c>
      <c r="J12" s="11">
        <v>1</v>
      </c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5">
      <c r="A13" s="8">
        <v>10</v>
      </c>
      <c r="B13" s="1" t="s">
        <v>1463</v>
      </c>
      <c r="C13" s="1"/>
      <c r="D13" s="1"/>
      <c r="E13" s="1"/>
      <c r="F13" s="1"/>
      <c r="G13" s="11"/>
      <c r="H13" s="11">
        <v>1</v>
      </c>
      <c r="I13" s="11">
        <v>1</v>
      </c>
      <c r="J13" s="11">
        <v>1</v>
      </c>
      <c r="K13" s="11"/>
      <c r="L13" s="11">
        <v>1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5">
      <c r="A14" s="8">
        <v>11</v>
      </c>
      <c r="B14" s="1" t="s">
        <v>1449</v>
      </c>
      <c r="C14" s="1"/>
      <c r="D14" s="1"/>
      <c r="E14" s="1"/>
      <c r="F14" s="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>
        <v>1</v>
      </c>
      <c r="X14" s="11"/>
      <c r="Y14" s="11"/>
      <c r="Z14" s="11"/>
      <c r="AA14" s="11">
        <v>1</v>
      </c>
      <c r="AB14" s="11"/>
      <c r="AC14" s="11"/>
      <c r="AD14" s="11">
        <v>1</v>
      </c>
      <c r="AE14" s="11"/>
      <c r="AF14" s="11"/>
      <c r="AG14" s="11"/>
      <c r="AH14" s="11"/>
      <c r="AI14" s="11"/>
      <c r="AJ14" s="11"/>
    </row>
    <row r="15" spans="1:36" ht="15">
      <c r="A15" s="8">
        <v>12</v>
      </c>
      <c r="B15" s="1" t="s">
        <v>1455</v>
      </c>
      <c r="C15" s="1"/>
      <c r="D15" s="1"/>
      <c r="E15" s="1"/>
      <c r="F15" s="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1</v>
      </c>
      <c r="X15" s="11"/>
      <c r="Y15" s="11"/>
      <c r="Z15" s="11"/>
      <c r="AA15" s="11">
        <v>1</v>
      </c>
      <c r="AB15" s="11"/>
      <c r="AC15" s="11"/>
      <c r="AD15" s="11">
        <v>1</v>
      </c>
      <c r="AE15" s="11"/>
      <c r="AF15" s="11"/>
      <c r="AG15" s="11"/>
      <c r="AH15" s="11"/>
      <c r="AI15" s="11"/>
      <c r="AJ15" s="11"/>
    </row>
    <row r="16" spans="1:36" ht="15">
      <c r="A16" s="8">
        <v>13</v>
      </c>
      <c r="B16" s="1" t="s">
        <v>891</v>
      </c>
      <c r="C16" s="1" t="s">
        <v>1216</v>
      </c>
      <c r="D16" s="15"/>
      <c r="E16" s="15"/>
      <c r="F16" s="15"/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v>1</v>
      </c>
      <c r="AB16" s="11"/>
      <c r="AC16" s="11"/>
      <c r="AD16" s="11">
        <v>1</v>
      </c>
      <c r="AE16" s="11">
        <v>1</v>
      </c>
      <c r="AF16" s="11">
        <v>1</v>
      </c>
      <c r="AG16" s="11">
        <v>1</v>
      </c>
      <c r="AH16" s="11"/>
      <c r="AI16" s="11"/>
      <c r="AJ16" s="11"/>
    </row>
    <row r="17" spans="1:36" ht="15">
      <c r="A17" s="8">
        <v>14</v>
      </c>
      <c r="B17" s="1" t="s">
        <v>925</v>
      </c>
      <c r="C17" s="1" t="s">
        <v>1215</v>
      </c>
      <c r="D17" s="15"/>
      <c r="E17" s="15"/>
      <c r="F17" s="15"/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5">
      <c r="A18" s="8">
        <v>15</v>
      </c>
      <c r="B18" s="1" t="s">
        <v>1456</v>
      </c>
      <c r="C18" s="1"/>
      <c r="D18" s="1"/>
      <c r="E18" s="1"/>
      <c r="F18" s="1"/>
      <c r="G18" s="11"/>
      <c r="H18" s="11"/>
      <c r="I18" s="11"/>
      <c r="J18" s="11"/>
      <c r="K18" s="11"/>
      <c r="L18" s="11"/>
      <c r="M18" s="11"/>
      <c r="N18" s="11">
        <v>1</v>
      </c>
      <c r="O18" s="11"/>
      <c r="P18" s="11"/>
      <c r="Q18" s="11"/>
      <c r="R18" s="11"/>
      <c r="S18" s="11"/>
      <c r="T18" s="11"/>
      <c r="U18" s="11"/>
      <c r="V18" s="11"/>
      <c r="W18" s="11">
        <v>1</v>
      </c>
      <c r="X18" s="11"/>
      <c r="Y18" s="11"/>
      <c r="Z18" s="11"/>
      <c r="AA18" s="11">
        <v>1</v>
      </c>
      <c r="AB18" s="11"/>
      <c r="AC18" s="11"/>
      <c r="AD18" s="11">
        <v>1</v>
      </c>
      <c r="AE18" s="11"/>
      <c r="AF18" s="11"/>
      <c r="AG18" s="11"/>
      <c r="AH18" s="11"/>
      <c r="AI18" s="11"/>
      <c r="AJ18" s="11"/>
    </row>
    <row r="19" spans="1:36" ht="15">
      <c r="A19" s="8">
        <v>16</v>
      </c>
      <c r="B19" s="1" t="s">
        <v>969</v>
      </c>
      <c r="C19" s="1" t="s">
        <v>1214</v>
      </c>
      <c r="D19" s="15"/>
      <c r="E19" s="15"/>
      <c r="F19" s="15"/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5">
      <c r="A20" s="8">
        <v>17</v>
      </c>
      <c r="B20" s="1" t="s">
        <v>1462</v>
      </c>
      <c r="C20" s="1"/>
      <c r="D20" s="1"/>
      <c r="E20" s="1"/>
      <c r="F20" s="1"/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5">
      <c r="A21" s="8">
        <v>18</v>
      </c>
      <c r="B21" s="1" t="s">
        <v>1457</v>
      </c>
      <c r="C21" s="1"/>
      <c r="D21" s="1"/>
      <c r="E21" s="1"/>
      <c r="F21" s="1"/>
      <c r="G21" s="11">
        <v>1</v>
      </c>
      <c r="H21" s="11"/>
      <c r="I21" s="11"/>
      <c r="J21" s="11"/>
      <c r="K21" s="11">
        <v>1</v>
      </c>
      <c r="L21" s="11"/>
      <c r="M21" s="11">
        <v>1</v>
      </c>
      <c r="N21" s="11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5">
      <c r="A22" s="8">
        <v>19</v>
      </c>
      <c r="B22" s="1" t="s">
        <v>1458</v>
      </c>
      <c r="C22" s="1"/>
      <c r="D22" s="1"/>
      <c r="E22" s="1"/>
      <c r="F22" s="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</v>
      </c>
      <c r="X22" s="11"/>
      <c r="Y22" s="11"/>
      <c r="Z22" s="11"/>
      <c r="AA22" s="11">
        <v>1</v>
      </c>
      <c r="AB22" s="11"/>
      <c r="AC22" s="11"/>
      <c r="AD22" s="11">
        <v>1</v>
      </c>
      <c r="AE22" s="11"/>
      <c r="AF22" s="11"/>
      <c r="AG22" s="11"/>
      <c r="AH22" s="11"/>
      <c r="AI22" s="11"/>
      <c r="AJ22" s="11"/>
    </row>
    <row r="23" spans="1:36" ht="15">
      <c r="A23" s="8">
        <v>20</v>
      </c>
      <c r="B23" s="1" t="s">
        <v>1459</v>
      </c>
      <c r="C23" s="1"/>
      <c r="D23" s="1"/>
      <c r="E23" s="1"/>
      <c r="F23" s="1"/>
      <c r="G23" s="11"/>
      <c r="H23" s="11">
        <v>1</v>
      </c>
      <c r="I23" s="11">
        <v>1</v>
      </c>
      <c r="J23" s="11">
        <v>1</v>
      </c>
      <c r="K23" s="11"/>
      <c r="L23" s="11">
        <v>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5">
      <c r="A24" s="8">
        <v>21</v>
      </c>
      <c r="B24" s="1" t="s">
        <v>1208</v>
      </c>
      <c r="C24" s="1" t="s">
        <v>1210</v>
      </c>
      <c r="D24" s="1" t="s">
        <v>1209</v>
      </c>
      <c r="E24" s="1" t="s">
        <v>1131</v>
      </c>
      <c r="F24" s="1" t="s">
        <v>1595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/>
      <c r="N24" s="11"/>
      <c r="O24" s="11"/>
      <c r="P24" s="11"/>
      <c r="Q24" s="11">
        <v>1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5">
      <c r="A25" s="8">
        <v>22</v>
      </c>
      <c r="B25" s="1" t="s">
        <v>1460</v>
      </c>
      <c r="C25" s="1"/>
      <c r="D25" s="1"/>
      <c r="E25" s="1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1</v>
      </c>
      <c r="X25" s="11"/>
      <c r="Y25" s="11"/>
      <c r="Z25" s="11"/>
      <c r="AA25" s="11">
        <v>1</v>
      </c>
      <c r="AB25" s="11"/>
      <c r="AC25" s="11"/>
      <c r="AD25" s="11">
        <v>1</v>
      </c>
      <c r="AE25" s="11"/>
      <c r="AF25" s="11"/>
      <c r="AG25" s="11"/>
      <c r="AH25" s="11"/>
      <c r="AI25" s="11"/>
      <c r="AJ25" s="11"/>
    </row>
    <row r="26" spans="1:36" s="42" customFormat="1" ht="15">
      <c r="A26" s="8">
        <v>23</v>
      </c>
      <c r="B26" s="11" t="s">
        <v>1450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v>1</v>
      </c>
      <c r="O26" s="11"/>
      <c r="P26" s="11"/>
      <c r="Q26" s="11">
        <v>1</v>
      </c>
      <c r="R26" s="11"/>
      <c r="S26" s="11"/>
      <c r="T26" s="11"/>
      <c r="U26" s="11"/>
      <c r="V26" s="11"/>
      <c r="W26" s="11">
        <v>1</v>
      </c>
      <c r="X26" s="11"/>
      <c r="Y26" s="11">
        <v>1</v>
      </c>
      <c r="Z26" s="11"/>
      <c r="AA26" s="11">
        <v>1</v>
      </c>
      <c r="AB26" s="11"/>
      <c r="AC26" s="11">
        <v>1</v>
      </c>
      <c r="AD26" s="11">
        <v>1</v>
      </c>
      <c r="AE26" s="11">
        <v>1</v>
      </c>
      <c r="AF26" s="11">
        <v>1</v>
      </c>
      <c r="AG26" s="11">
        <v>1</v>
      </c>
      <c r="AH26" s="11"/>
      <c r="AI26" s="11"/>
      <c r="AJ26" s="11"/>
    </row>
    <row r="27" spans="1:36" ht="15">
      <c r="A27" s="8">
        <v>24</v>
      </c>
      <c r="B27" s="1" t="s">
        <v>943</v>
      </c>
      <c r="C27" s="1" t="s">
        <v>1213</v>
      </c>
      <c r="D27" s="15"/>
      <c r="E27" s="15"/>
      <c r="F27" s="15"/>
      <c r="G27" s="11"/>
      <c r="H27" s="11"/>
      <c r="I27" s="11"/>
      <c r="J27" s="11">
        <v>1</v>
      </c>
      <c r="K27" s="11"/>
      <c r="L27" s="11">
        <v>1</v>
      </c>
      <c r="M27" s="11"/>
      <c r="N27" s="11"/>
      <c r="O27" s="11"/>
      <c r="P27" s="11"/>
      <c r="Q27" s="11"/>
      <c r="R27" s="11"/>
      <c r="S27" s="11"/>
      <c r="T27" s="11"/>
      <c r="U27" s="11"/>
      <c r="V27" s="11">
        <v>1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ht="15">
      <c r="A28" s="8">
        <v>25</v>
      </c>
      <c r="B28" s="1" t="s">
        <v>1461</v>
      </c>
      <c r="C28" s="1"/>
      <c r="D28" s="1"/>
      <c r="E28" s="1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v>1</v>
      </c>
      <c r="X28" s="11"/>
      <c r="Y28" s="11"/>
      <c r="Z28" s="11"/>
      <c r="AA28" s="11">
        <v>1</v>
      </c>
      <c r="AB28" s="11"/>
      <c r="AC28" s="11"/>
      <c r="AD28" s="11">
        <v>1</v>
      </c>
      <c r="AE28" s="11"/>
      <c r="AF28" s="11"/>
      <c r="AG28" s="11"/>
      <c r="AH28" s="11"/>
      <c r="AI28" s="11"/>
      <c r="AJ28" s="11"/>
    </row>
    <row r="29" spans="1:36" ht="15">
      <c r="A29" s="8">
        <v>26</v>
      </c>
      <c r="B29" s="1" t="s">
        <v>957</v>
      </c>
      <c r="C29" s="1" t="s">
        <v>1212</v>
      </c>
      <c r="D29" s="15"/>
      <c r="E29" s="15"/>
      <c r="F29" s="15"/>
      <c r="G29" s="11"/>
      <c r="H29" s="11"/>
      <c r="I29" s="11"/>
      <c r="J29" s="11"/>
      <c r="K29" s="11"/>
      <c r="L29" s="11">
        <v>1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5">
      <c r="A30" s="8">
        <v>27</v>
      </c>
      <c r="B30" s="1" t="s">
        <v>956</v>
      </c>
      <c r="C30" s="1" t="s">
        <v>1235</v>
      </c>
      <c r="D30" s="15"/>
      <c r="E30" s="15"/>
      <c r="F30" s="15"/>
      <c r="G30" s="11"/>
      <c r="H30" s="11"/>
      <c r="I30" s="11"/>
      <c r="J30" s="11"/>
      <c r="K30" s="11"/>
      <c r="L30" s="11">
        <v>1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5">
      <c r="A31" s="8">
        <v>28</v>
      </c>
      <c r="B31" s="1" t="s">
        <v>1451</v>
      </c>
      <c r="C31" s="1"/>
      <c r="D31" s="1"/>
      <c r="E31" s="1"/>
      <c r="F31" s="1"/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5">
      <c r="A32" s="8">
        <v>29</v>
      </c>
      <c r="B32" s="1" t="s">
        <v>1452</v>
      </c>
      <c r="C32" s="1"/>
      <c r="D32" s="1"/>
      <c r="E32" s="1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>
        <v>1</v>
      </c>
      <c r="X32" s="11"/>
      <c r="Y32" s="11"/>
      <c r="Z32" s="11"/>
      <c r="AA32" s="11">
        <v>1</v>
      </c>
      <c r="AB32" s="11"/>
      <c r="AC32" s="11"/>
      <c r="AD32" s="11">
        <v>1</v>
      </c>
      <c r="AE32" s="11"/>
      <c r="AF32" s="11"/>
      <c r="AG32" s="11"/>
      <c r="AH32" s="11"/>
      <c r="AI32" s="11"/>
      <c r="AJ32" s="11"/>
    </row>
    <row r="33" spans="1:36" s="35" customFormat="1" ht="15">
      <c r="A33" s="8">
        <v>30</v>
      </c>
      <c r="B33" s="1" t="s">
        <v>1464</v>
      </c>
      <c r="C33" s="1"/>
      <c r="D33" s="1"/>
      <c r="E33" s="1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>
        <v>1</v>
      </c>
      <c r="X33" s="11"/>
      <c r="Y33" s="11"/>
      <c r="Z33" s="11"/>
      <c r="AA33" s="11">
        <v>1</v>
      </c>
      <c r="AB33" s="11"/>
      <c r="AC33" s="11"/>
      <c r="AD33" s="11">
        <v>1</v>
      </c>
      <c r="AE33" s="11"/>
      <c r="AF33" s="11"/>
      <c r="AG33" s="11"/>
      <c r="AH33" s="11"/>
      <c r="AI33" s="11"/>
      <c r="AJ33" s="11"/>
    </row>
    <row r="34" spans="1:36" ht="15">
      <c r="A34" s="8">
        <v>31</v>
      </c>
      <c r="B34" s="1" t="s">
        <v>903</v>
      </c>
      <c r="C34" s="1" t="s">
        <v>1211</v>
      </c>
      <c r="D34" s="15"/>
      <c r="E34" s="15"/>
      <c r="F34" s="15"/>
      <c r="G34" s="11"/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</v>
      </c>
      <c r="AG34" s="11"/>
      <c r="AH34" s="11"/>
      <c r="AI34" s="11"/>
      <c r="AJ34" s="11"/>
    </row>
    <row r="35" spans="1:36" ht="15">
      <c r="A35" s="8">
        <v>32</v>
      </c>
      <c r="B35" s="1" t="s">
        <v>968</v>
      </c>
      <c r="C35" s="1"/>
      <c r="D35" s="15"/>
      <c r="E35" s="15"/>
      <c r="F35" s="15"/>
      <c r="G35" s="11">
        <v>1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5" customHeight="1">
      <c r="A36" s="47" t="s">
        <v>1593</v>
      </c>
      <c r="B36" s="48"/>
      <c r="C36" s="48"/>
      <c r="D36" s="48"/>
      <c r="E36" s="48"/>
      <c r="F36" s="49"/>
      <c r="G36" s="46">
        <f>SUM(G4:G35)</f>
        <v>9</v>
      </c>
      <c r="H36" s="46">
        <f aca="true" t="shared" si="0" ref="H36:AJ36">SUM(H4:H35)</f>
        <v>13</v>
      </c>
      <c r="I36" s="46">
        <f t="shared" si="0"/>
        <v>13</v>
      </c>
      <c r="J36" s="46">
        <f t="shared" si="0"/>
        <v>15</v>
      </c>
      <c r="K36" s="46">
        <f t="shared" si="0"/>
        <v>8</v>
      </c>
      <c r="L36" s="46">
        <f t="shared" si="0"/>
        <v>16</v>
      </c>
      <c r="M36" s="46">
        <f t="shared" si="0"/>
        <v>6</v>
      </c>
      <c r="N36" s="46">
        <f t="shared" si="0"/>
        <v>4</v>
      </c>
      <c r="O36" s="46">
        <f t="shared" si="0"/>
        <v>0</v>
      </c>
      <c r="P36" s="46">
        <f t="shared" si="0"/>
        <v>0</v>
      </c>
      <c r="Q36" s="46">
        <f t="shared" si="0"/>
        <v>3</v>
      </c>
      <c r="R36" s="46">
        <f t="shared" si="0"/>
        <v>0</v>
      </c>
      <c r="S36" s="46">
        <f t="shared" si="0"/>
        <v>0</v>
      </c>
      <c r="T36" s="46">
        <f t="shared" si="0"/>
        <v>0</v>
      </c>
      <c r="U36" s="46">
        <f t="shared" si="0"/>
        <v>0</v>
      </c>
      <c r="V36" s="46">
        <f t="shared" si="0"/>
        <v>2</v>
      </c>
      <c r="W36" s="46">
        <f t="shared" si="0"/>
        <v>12</v>
      </c>
      <c r="X36" s="46">
        <f t="shared" si="0"/>
        <v>0</v>
      </c>
      <c r="Y36" s="46">
        <f t="shared" si="0"/>
        <v>1</v>
      </c>
      <c r="Z36" s="46">
        <f t="shared" si="0"/>
        <v>0</v>
      </c>
      <c r="AA36" s="46">
        <f t="shared" si="0"/>
        <v>14</v>
      </c>
      <c r="AB36" s="46">
        <f t="shared" si="0"/>
        <v>0</v>
      </c>
      <c r="AC36" s="46">
        <f t="shared" si="0"/>
        <v>2</v>
      </c>
      <c r="AD36" s="46">
        <f t="shared" si="0"/>
        <v>14</v>
      </c>
      <c r="AE36" s="46">
        <f t="shared" si="0"/>
        <v>3</v>
      </c>
      <c r="AF36" s="46">
        <f t="shared" si="0"/>
        <v>4</v>
      </c>
      <c r="AG36" s="46">
        <f t="shared" si="0"/>
        <v>3</v>
      </c>
      <c r="AH36" s="46">
        <f t="shared" si="0"/>
        <v>0</v>
      </c>
      <c r="AI36" s="46">
        <f t="shared" si="0"/>
        <v>0</v>
      </c>
      <c r="AJ36" s="46">
        <f t="shared" si="0"/>
        <v>0</v>
      </c>
    </row>
    <row r="37" spans="1:36" ht="15">
      <c r="A37" s="50" t="s">
        <v>1130</v>
      </c>
      <c r="B37" s="50"/>
      <c r="C37" s="50"/>
      <c r="D37" s="50"/>
      <c r="E37" s="31">
        <f>COUNTIF(E4:E35,"CE")</f>
        <v>0</v>
      </c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5">
      <c r="A38" s="51" t="s">
        <v>1131</v>
      </c>
      <c r="B38" s="51"/>
      <c r="C38" s="51"/>
      <c r="D38" s="51"/>
      <c r="E38" s="31">
        <f>COUNTIF(E4:E35,"E")</f>
        <v>1</v>
      </c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15">
      <c r="A39" s="51" t="s">
        <v>1132</v>
      </c>
      <c r="B39" s="51"/>
      <c r="C39" s="51"/>
      <c r="D39" s="51"/>
      <c r="E39" s="31">
        <f>COUNTIF(E4:E35,"VU")</f>
        <v>0</v>
      </c>
      <c r="F39" s="3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5">
      <c r="A40" s="51" t="s">
        <v>1595</v>
      </c>
      <c r="B40" s="51"/>
      <c r="C40" s="51"/>
      <c r="D40" s="51"/>
      <c r="E40" s="31"/>
      <c r="F40" s="31">
        <f>COUNTIF(F4:F35,"CITES")</f>
        <v>1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5">
      <c r="A41" s="8"/>
      <c r="B41" s="8"/>
      <c r="C41" s="8"/>
      <c r="D41" s="8"/>
      <c r="E41" s="8"/>
      <c r="F41" s="8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5">
      <c r="A42" s="8"/>
      <c r="B42" s="8"/>
      <c r="C42" s="8"/>
      <c r="D42" s="8"/>
      <c r="E42" s="8"/>
      <c r="F42" s="8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5">
      <c r="A43" s="8"/>
      <c r="B43" s="8"/>
      <c r="C43" s="8"/>
      <c r="D43" s="8"/>
      <c r="E43" s="8"/>
      <c r="F43" s="8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5">
      <c r="A44" s="8"/>
      <c r="B44" s="8"/>
      <c r="C44" s="8"/>
      <c r="D44" s="8"/>
      <c r="E44" s="8"/>
      <c r="F44" s="8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15">
      <c r="A45" s="8"/>
      <c r="B45" s="8"/>
      <c r="C45" s="8"/>
      <c r="D45" s="8"/>
      <c r="E45" s="8"/>
      <c r="F45" s="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5">
      <c r="A46" s="8"/>
      <c r="B46" s="8"/>
      <c r="C46" s="8"/>
      <c r="D46" s="8"/>
      <c r="E46" s="8"/>
      <c r="F46" s="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5">
      <c r="A47" s="8"/>
      <c r="B47" s="8"/>
      <c r="C47" s="8"/>
      <c r="D47" s="8"/>
      <c r="E47" s="8"/>
      <c r="F47" s="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15">
      <c r="A48" s="8"/>
      <c r="B48" s="8"/>
      <c r="C48" s="8"/>
      <c r="D48" s="8"/>
      <c r="E48" s="8"/>
      <c r="F48" s="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5">
      <c r="A49" s="8"/>
      <c r="B49" s="8"/>
      <c r="C49" s="8"/>
      <c r="D49" s="8"/>
      <c r="E49" s="8"/>
      <c r="F49" s="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15">
      <c r="A50" s="8"/>
      <c r="B50" s="8"/>
      <c r="C50" s="8"/>
      <c r="D50" s="8"/>
      <c r="E50" s="8"/>
      <c r="F50" s="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5">
      <c r="A51" s="8"/>
      <c r="B51" s="8"/>
      <c r="C51" s="8"/>
      <c r="D51" s="8"/>
      <c r="E51" s="8"/>
      <c r="F51" s="8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5">
      <c r="A52" s="8"/>
      <c r="B52" s="8"/>
      <c r="C52" s="8"/>
      <c r="D52" s="8"/>
      <c r="E52" s="8"/>
      <c r="F52" s="8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15">
      <c r="A53" s="8"/>
      <c r="B53" s="8"/>
      <c r="C53" s="8"/>
      <c r="D53" s="8"/>
      <c r="E53" s="8"/>
      <c r="F53" s="8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5">
      <c r="A54" s="8"/>
      <c r="B54" s="8"/>
      <c r="C54" s="8"/>
      <c r="D54" s="8"/>
      <c r="E54" s="8"/>
      <c r="F54" s="8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5">
      <c r="A55" s="8"/>
      <c r="B55" s="8"/>
      <c r="C55" s="8"/>
      <c r="D55" s="8"/>
      <c r="E55" s="8"/>
      <c r="F55" s="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15">
      <c r="A56" s="8"/>
      <c r="B56" s="8"/>
      <c r="C56" s="8"/>
      <c r="D56" s="8"/>
      <c r="E56" s="8"/>
      <c r="F56" s="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15">
      <c r="A57" s="8"/>
      <c r="B57" s="8"/>
      <c r="C57" s="8"/>
      <c r="D57" s="8"/>
      <c r="E57" s="8"/>
      <c r="F57" s="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15">
      <c r="A58" s="8"/>
      <c r="B58" s="8"/>
      <c r="C58" s="8"/>
      <c r="D58" s="8"/>
      <c r="E58" s="8"/>
      <c r="F58" s="8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15">
      <c r="A59" s="8"/>
      <c r="B59" s="8"/>
      <c r="C59" s="8"/>
      <c r="D59" s="8"/>
      <c r="E59" s="8"/>
      <c r="F59" s="8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5">
      <c r="A60" s="8"/>
      <c r="B60" s="8"/>
      <c r="C60" s="8"/>
      <c r="D60" s="8"/>
      <c r="E60" s="8"/>
      <c r="F60" s="8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15">
      <c r="A61" s="8"/>
      <c r="B61" s="8"/>
      <c r="C61" s="8"/>
      <c r="D61" s="8"/>
      <c r="E61" s="8"/>
      <c r="F61" s="8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15">
      <c r="A62" s="8"/>
      <c r="B62" s="8"/>
      <c r="C62" s="8"/>
      <c r="D62" s="8"/>
      <c r="E62" s="8"/>
      <c r="F62" s="8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15">
      <c r="A63" s="8"/>
      <c r="B63" s="8"/>
      <c r="C63" s="8"/>
      <c r="D63" s="8"/>
      <c r="E63" s="8"/>
      <c r="F63" s="8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15">
      <c r="A64" s="8"/>
      <c r="B64" s="8"/>
      <c r="C64" s="8"/>
      <c r="D64" s="8"/>
      <c r="E64" s="8"/>
      <c r="F64" s="8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15">
      <c r="A65" s="8"/>
      <c r="B65" s="8"/>
      <c r="C65" s="8"/>
      <c r="D65" s="8"/>
      <c r="E65" s="8"/>
      <c r="F65" s="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ht="15">
      <c r="A66" s="8"/>
      <c r="B66" s="8"/>
      <c r="C66" s="8"/>
      <c r="D66" s="8"/>
      <c r="E66" s="8"/>
      <c r="F66" s="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ht="15">
      <c r="A67" s="8"/>
      <c r="B67" s="8"/>
      <c r="C67" s="8"/>
      <c r="D67" s="8"/>
      <c r="E67" s="8"/>
      <c r="F67" s="8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ht="15">
      <c r="A68" s="8"/>
      <c r="B68" s="8"/>
      <c r="C68" s="8"/>
      <c r="D68" s="8"/>
      <c r="E68" s="8"/>
      <c r="F68" s="8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5">
      <c r="A69" s="8"/>
      <c r="B69" s="8"/>
      <c r="C69" s="8"/>
      <c r="D69" s="8"/>
      <c r="E69" s="8"/>
      <c r="F69" s="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5">
      <c r="A70" s="8"/>
      <c r="B70" s="8"/>
      <c r="C70" s="8"/>
      <c r="D70" s="8"/>
      <c r="E70" s="8"/>
      <c r="F70" s="8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15">
      <c r="A71" s="8"/>
      <c r="B71" s="8"/>
      <c r="C71" s="8"/>
      <c r="D71" s="8"/>
      <c r="E71" s="8"/>
      <c r="F71" s="8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ht="15">
      <c r="A72" s="8"/>
      <c r="B72" s="8"/>
      <c r="C72" s="8"/>
      <c r="D72" s="8"/>
      <c r="E72" s="8"/>
      <c r="F72" s="8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15">
      <c r="A73" s="8"/>
      <c r="B73" s="8"/>
      <c r="C73" s="8"/>
      <c r="D73" s="8"/>
      <c r="E73" s="8"/>
      <c r="F73" s="8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ht="15">
      <c r="A74" s="8"/>
      <c r="B74" s="8"/>
      <c r="C74" s="8"/>
      <c r="D74" s="8"/>
      <c r="E74" s="8"/>
      <c r="F74" s="8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15">
      <c r="A75" s="8"/>
      <c r="B75" s="8"/>
      <c r="C75" s="8"/>
      <c r="D75" s="8"/>
      <c r="E75" s="8"/>
      <c r="F75" s="8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ht="15">
      <c r="A76" s="8"/>
      <c r="B76" s="8"/>
      <c r="C76" s="8"/>
      <c r="D76" s="8"/>
      <c r="E76" s="8"/>
      <c r="F76" s="8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ht="15">
      <c r="A77" s="8"/>
      <c r="B77" s="8"/>
      <c r="C77" s="8"/>
      <c r="D77" s="8"/>
      <c r="E77" s="8"/>
      <c r="F77" s="8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ht="15">
      <c r="A78" s="8"/>
      <c r="B78" s="8"/>
      <c r="C78" s="8"/>
      <c r="D78" s="8"/>
      <c r="E78" s="8"/>
      <c r="F78" s="8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ht="15">
      <c r="A79" s="8"/>
      <c r="B79" s="8"/>
      <c r="C79" s="8"/>
      <c r="D79" s="8"/>
      <c r="E79" s="8"/>
      <c r="F79" s="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ht="15">
      <c r="A80" s="8"/>
      <c r="B80" s="8"/>
      <c r="C80" s="8"/>
      <c r="D80" s="8"/>
      <c r="E80" s="8"/>
      <c r="F80" s="8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ht="15">
      <c r="A81" s="8"/>
      <c r="B81" s="8"/>
      <c r="C81" s="8"/>
      <c r="D81" s="8"/>
      <c r="E81" s="8"/>
      <c r="F81" s="8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</sheetData>
  <sheetProtection/>
  <mergeCells count="12">
    <mergeCell ref="E1:F2"/>
    <mergeCell ref="G3:AJ3"/>
    <mergeCell ref="G1:M1"/>
    <mergeCell ref="N1:R1"/>
    <mergeCell ref="S1:Z1"/>
    <mergeCell ref="AA1:AG1"/>
    <mergeCell ref="AH1:AJ1"/>
    <mergeCell ref="A36:F36"/>
    <mergeCell ref="A37:D37"/>
    <mergeCell ref="A38:D38"/>
    <mergeCell ref="A39:D39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N47"/>
  <sheetViews>
    <sheetView zoomScalePageLayoutView="0" workbookViewId="0" topLeftCell="A25">
      <selection activeCell="C53" sqref="C53"/>
    </sheetView>
  </sheetViews>
  <sheetFormatPr defaultColWidth="9.140625" defaultRowHeight="15"/>
  <cols>
    <col min="2" max="2" width="29.7109375" style="0" customWidth="1"/>
    <col min="3" max="3" width="39.00390625" style="0" customWidth="1"/>
    <col min="4" max="4" width="30.8515625" style="0" customWidth="1"/>
    <col min="5" max="6" width="8.7109375" style="10" customWidth="1"/>
    <col min="7" max="36" width="2.7109375" style="23" customWidth="1"/>
  </cols>
  <sheetData>
    <row r="1" spans="1:36" ht="49.5" customHeight="1">
      <c r="A1" s="8"/>
      <c r="B1" s="8"/>
      <c r="C1" s="8"/>
      <c r="D1" s="8"/>
      <c r="E1" s="59" t="s">
        <v>1129</v>
      </c>
      <c r="F1" s="59"/>
      <c r="G1" s="60" t="s">
        <v>780</v>
      </c>
      <c r="H1" s="60"/>
      <c r="I1" s="60"/>
      <c r="J1" s="60"/>
      <c r="K1" s="60"/>
      <c r="L1" s="60"/>
      <c r="M1" s="60"/>
      <c r="N1" s="60" t="s">
        <v>786</v>
      </c>
      <c r="O1" s="60"/>
      <c r="P1" s="60"/>
      <c r="Q1" s="60"/>
      <c r="R1" s="60"/>
      <c r="S1" s="60" t="s">
        <v>795</v>
      </c>
      <c r="T1" s="60"/>
      <c r="U1" s="60"/>
      <c r="V1" s="60"/>
      <c r="W1" s="60"/>
      <c r="X1" s="60"/>
      <c r="Y1" s="60"/>
      <c r="Z1" s="60"/>
      <c r="AA1" s="60" t="s">
        <v>803</v>
      </c>
      <c r="AB1" s="60"/>
      <c r="AC1" s="60"/>
      <c r="AD1" s="60"/>
      <c r="AE1" s="60"/>
      <c r="AF1" s="60"/>
      <c r="AG1" s="60"/>
      <c r="AH1" s="60" t="s">
        <v>807</v>
      </c>
      <c r="AI1" s="60"/>
      <c r="AJ1" s="60"/>
    </row>
    <row r="2" spans="1:36" ht="69.75" customHeight="1">
      <c r="A2" s="8"/>
      <c r="B2" s="8"/>
      <c r="C2" s="8"/>
      <c r="D2" s="8"/>
      <c r="E2" s="59"/>
      <c r="F2" s="59"/>
      <c r="G2" s="12" t="s">
        <v>773</v>
      </c>
      <c r="H2" s="12" t="s">
        <v>774</v>
      </c>
      <c r="I2" s="12" t="s">
        <v>775</v>
      </c>
      <c r="J2" s="12" t="s">
        <v>776</v>
      </c>
      <c r="K2" s="12" t="s">
        <v>777</v>
      </c>
      <c r="L2" s="12" t="s">
        <v>778</v>
      </c>
      <c r="M2" s="12" t="s">
        <v>779</v>
      </c>
      <c r="N2" s="12" t="s">
        <v>781</v>
      </c>
      <c r="O2" s="12" t="s">
        <v>782</v>
      </c>
      <c r="P2" s="12" t="s">
        <v>783</v>
      </c>
      <c r="Q2" s="12" t="s">
        <v>784</v>
      </c>
      <c r="R2" s="12" t="s">
        <v>785</v>
      </c>
      <c r="S2" s="12" t="s">
        <v>787</v>
      </c>
      <c r="T2" s="12" t="s">
        <v>788</v>
      </c>
      <c r="U2" s="12" t="s">
        <v>789</v>
      </c>
      <c r="V2" s="12" t="s">
        <v>790</v>
      </c>
      <c r="W2" s="12" t="s">
        <v>791</v>
      </c>
      <c r="X2" s="12" t="s">
        <v>792</v>
      </c>
      <c r="Y2" s="12" t="s">
        <v>793</v>
      </c>
      <c r="Z2" s="12" t="s">
        <v>794</v>
      </c>
      <c r="AA2" s="12" t="s">
        <v>796</v>
      </c>
      <c r="AB2" s="12" t="s">
        <v>797</v>
      </c>
      <c r="AC2" s="12" t="s">
        <v>798</v>
      </c>
      <c r="AD2" s="12" t="s">
        <v>799</v>
      </c>
      <c r="AE2" s="12" t="s">
        <v>800</v>
      </c>
      <c r="AF2" s="12" t="s">
        <v>801</v>
      </c>
      <c r="AG2" s="12" t="s">
        <v>802</v>
      </c>
      <c r="AH2" s="12" t="s">
        <v>804</v>
      </c>
      <c r="AI2" s="12" t="s">
        <v>805</v>
      </c>
      <c r="AJ2" s="12" t="s">
        <v>806</v>
      </c>
    </row>
    <row r="3" spans="1:36" ht="15">
      <c r="A3" s="8"/>
      <c r="B3" s="8" t="s">
        <v>1014</v>
      </c>
      <c r="C3" s="8" t="s">
        <v>185</v>
      </c>
      <c r="D3" s="8" t="s">
        <v>1015</v>
      </c>
      <c r="E3" s="27" t="s">
        <v>1594</v>
      </c>
      <c r="F3" s="27" t="s">
        <v>1595</v>
      </c>
      <c r="G3" s="53" t="s">
        <v>1600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40" ht="15">
      <c r="A4" s="8">
        <v>1</v>
      </c>
      <c r="B4" s="1" t="s">
        <v>1424</v>
      </c>
      <c r="C4" s="8"/>
      <c r="D4" s="8"/>
      <c r="E4" s="11" t="s">
        <v>1132</v>
      </c>
      <c r="F4" s="1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>
        <v>1</v>
      </c>
      <c r="X4" s="20"/>
      <c r="Y4" s="20"/>
      <c r="Z4" s="20"/>
      <c r="AA4" s="20">
        <v>1</v>
      </c>
      <c r="AB4" s="20"/>
      <c r="AC4" s="20"/>
      <c r="AD4" s="20">
        <v>1</v>
      </c>
      <c r="AE4" s="20"/>
      <c r="AF4" s="20"/>
      <c r="AG4" s="20"/>
      <c r="AH4" s="20"/>
      <c r="AI4" s="20"/>
      <c r="AJ4" s="20"/>
      <c r="AK4" s="18"/>
      <c r="AL4" s="18"/>
      <c r="AM4" s="18"/>
      <c r="AN4" s="18"/>
    </row>
    <row r="5" spans="1:36" ht="15">
      <c r="A5" s="8">
        <v>2</v>
      </c>
      <c r="B5" s="1" t="s">
        <v>1423</v>
      </c>
      <c r="C5" s="8"/>
      <c r="D5" s="8"/>
      <c r="E5" s="27"/>
      <c r="F5" s="27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15">
      <c r="A6" s="8">
        <v>3</v>
      </c>
      <c r="B6" s="1" t="s">
        <v>1425</v>
      </c>
      <c r="C6" s="8"/>
      <c r="D6" s="8"/>
      <c r="E6" s="27"/>
      <c r="F6" s="2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</v>
      </c>
      <c r="X6" s="20"/>
      <c r="Y6" s="20"/>
      <c r="Z6" s="20"/>
      <c r="AA6" s="20">
        <v>1</v>
      </c>
      <c r="AB6" s="20"/>
      <c r="AC6" s="20"/>
      <c r="AD6" s="20">
        <v>1</v>
      </c>
      <c r="AE6" s="20"/>
      <c r="AF6" s="20"/>
      <c r="AG6" s="20"/>
      <c r="AH6" s="20"/>
      <c r="AI6" s="20"/>
      <c r="AJ6" s="20"/>
    </row>
    <row r="7" spans="1:36" ht="15">
      <c r="A7" s="8">
        <v>4</v>
      </c>
      <c r="B7" s="1" t="s">
        <v>1447</v>
      </c>
      <c r="C7" s="8"/>
      <c r="D7" s="8"/>
      <c r="E7" s="27"/>
      <c r="F7" s="27"/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5">
      <c r="A8" s="8">
        <v>5</v>
      </c>
      <c r="B8" s="1" t="s">
        <v>1445</v>
      </c>
      <c r="C8" s="8"/>
      <c r="D8" s="8"/>
      <c r="E8" s="27"/>
      <c r="F8" s="2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</v>
      </c>
      <c r="X8" s="20"/>
      <c r="Y8" s="20"/>
      <c r="Z8" s="20"/>
      <c r="AA8" s="20">
        <v>1</v>
      </c>
      <c r="AB8" s="20"/>
      <c r="AC8" s="20"/>
      <c r="AD8" s="20">
        <v>1</v>
      </c>
      <c r="AE8" s="20"/>
      <c r="AF8" s="20"/>
      <c r="AG8" s="20"/>
      <c r="AH8" s="20"/>
      <c r="AI8" s="20"/>
      <c r="AJ8" s="20"/>
    </row>
    <row r="9" spans="1:36" ht="15">
      <c r="A9" s="8">
        <v>6</v>
      </c>
      <c r="B9" s="11" t="s">
        <v>1538</v>
      </c>
      <c r="C9" s="11"/>
      <c r="D9" s="27"/>
      <c r="E9" s="11"/>
      <c r="F9" s="11"/>
      <c r="G9" s="20"/>
      <c r="H9" s="20"/>
      <c r="I9" s="20"/>
      <c r="J9" s="20"/>
      <c r="K9" s="20"/>
      <c r="L9" s="20"/>
      <c r="M9" s="20"/>
      <c r="N9" s="20">
        <v>1</v>
      </c>
      <c r="O9" s="12"/>
      <c r="P9" s="20"/>
      <c r="Q9" s="20"/>
      <c r="R9" s="20"/>
      <c r="S9" s="20"/>
      <c r="T9" s="20"/>
      <c r="U9" s="20"/>
      <c r="V9" s="20"/>
      <c r="W9" s="20">
        <v>1</v>
      </c>
      <c r="X9" s="20"/>
      <c r="Y9" s="20"/>
      <c r="Z9" s="20"/>
      <c r="AA9" s="20">
        <v>1</v>
      </c>
      <c r="AB9" s="20"/>
      <c r="AC9" s="20"/>
      <c r="AD9" s="20">
        <v>1</v>
      </c>
      <c r="AE9" s="20"/>
      <c r="AF9" s="20"/>
      <c r="AG9" s="20"/>
      <c r="AH9" s="20"/>
      <c r="AI9" s="20"/>
      <c r="AJ9" s="20"/>
    </row>
    <row r="10" spans="1:36" ht="15">
      <c r="A10" s="8">
        <v>7</v>
      </c>
      <c r="B10" s="11" t="s">
        <v>1539</v>
      </c>
      <c r="C10" s="11"/>
      <c r="D10" s="27"/>
      <c r="E10" s="11"/>
      <c r="F10" s="11"/>
      <c r="G10" s="20">
        <v>1</v>
      </c>
      <c r="H10" s="20">
        <v>1</v>
      </c>
      <c r="I10" s="20">
        <v>1</v>
      </c>
      <c r="J10" s="20"/>
      <c r="K10" s="20">
        <v>1</v>
      </c>
      <c r="L10" s="20">
        <v>1</v>
      </c>
      <c r="M10" s="20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5">
      <c r="A11" s="8">
        <v>8</v>
      </c>
      <c r="B11" s="1" t="s">
        <v>1422</v>
      </c>
      <c r="C11" s="8"/>
      <c r="D11" s="8"/>
      <c r="E11" s="27"/>
      <c r="F11" s="27"/>
      <c r="G11" s="20">
        <v>1</v>
      </c>
      <c r="H11" s="20"/>
      <c r="I11" s="20"/>
      <c r="J11" s="20">
        <v>1</v>
      </c>
      <c r="K11" s="20">
        <v>1</v>
      </c>
      <c r="L11" s="20"/>
      <c r="M11" s="20">
        <v>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15">
      <c r="A12" s="8">
        <v>9</v>
      </c>
      <c r="B12" s="1" t="s">
        <v>844</v>
      </c>
      <c r="C12" s="8"/>
      <c r="D12" s="15"/>
      <c r="E12" s="20"/>
      <c r="F12" s="20"/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ht="15">
      <c r="A13" s="8">
        <v>10</v>
      </c>
      <c r="B13" s="1" t="s">
        <v>1446</v>
      </c>
      <c r="C13" s="8"/>
      <c r="D13" s="8"/>
      <c r="E13" s="27"/>
      <c r="F13" s="27"/>
      <c r="G13" s="20"/>
      <c r="H13" s="20">
        <v>1</v>
      </c>
      <c r="I13" s="20">
        <v>1</v>
      </c>
      <c r="J13" s="20">
        <v>1</v>
      </c>
      <c r="K13" s="20"/>
      <c r="L13" s="20">
        <v>1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ht="15">
      <c r="A14" s="8">
        <v>11</v>
      </c>
      <c r="B14" s="1" t="s">
        <v>1426</v>
      </c>
      <c r="C14" s="8"/>
      <c r="D14" s="8"/>
      <c r="E14" s="27"/>
      <c r="F14" s="27"/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5">
      <c r="A15" s="8">
        <v>12</v>
      </c>
      <c r="B15" s="1" t="s">
        <v>886</v>
      </c>
      <c r="C15" s="1" t="s">
        <v>1200</v>
      </c>
      <c r="D15" s="15"/>
      <c r="E15" s="11" t="s">
        <v>1130</v>
      </c>
      <c r="F15" s="11"/>
      <c r="G15" s="21"/>
      <c r="H15" s="21"/>
      <c r="I15" s="21"/>
      <c r="J15" s="21"/>
      <c r="K15" s="21"/>
      <c r="L15" s="21"/>
      <c r="M15" s="21"/>
      <c r="N15" s="20">
        <v>1</v>
      </c>
      <c r="O15" s="21"/>
      <c r="P15" s="20"/>
      <c r="Q15" s="20">
        <v>1</v>
      </c>
      <c r="R15" s="20"/>
      <c r="S15" s="20"/>
      <c r="T15" s="20"/>
      <c r="U15" s="20"/>
      <c r="V15" s="20"/>
      <c r="W15" s="20">
        <v>1</v>
      </c>
      <c r="X15" s="20"/>
      <c r="Y15" s="20">
        <v>1</v>
      </c>
      <c r="Z15" s="20"/>
      <c r="AA15" s="20">
        <v>1</v>
      </c>
      <c r="AB15" s="20"/>
      <c r="AC15" s="20">
        <v>1</v>
      </c>
      <c r="AD15" s="20">
        <v>1</v>
      </c>
      <c r="AE15" s="20">
        <v>1</v>
      </c>
      <c r="AF15" s="20">
        <v>1</v>
      </c>
      <c r="AG15" s="20"/>
      <c r="AH15" s="20"/>
      <c r="AI15" s="20"/>
      <c r="AJ15" s="20"/>
    </row>
    <row r="16" spans="1:36" ht="15">
      <c r="A16" s="8">
        <v>13</v>
      </c>
      <c r="B16" s="1" t="s">
        <v>1427</v>
      </c>
      <c r="C16" s="8"/>
      <c r="D16" s="8"/>
      <c r="E16" s="11" t="s">
        <v>1132</v>
      </c>
      <c r="F16" s="1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1</v>
      </c>
      <c r="X16" s="20"/>
      <c r="Y16" s="20"/>
      <c r="Z16" s="20"/>
      <c r="AA16" s="20">
        <v>1</v>
      </c>
      <c r="AB16" s="20"/>
      <c r="AC16" s="20"/>
      <c r="AD16" s="20">
        <v>1</v>
      </c>
      <c r="AE16" s="20"/>
      <c r="AF16" s="20"/>
      <c r="AG16" s="20"/>
      <c r="AH16" s="20"/>
      <c r="AI16" s="20"/>
      <c r="AJ16" s="20"/>
    </row>
    <row r="17" spans="1:36" ht="15">
      <c r="A17" s="8">
        <v>14</v>
      </c>
      <c r="B17" s="1" t="s">
        <v>1428</v>
      </c>
      <c r="C17" s="8"/>
      <c r="D17" s="8"/>
      <c r="E17" s="27"/>
      <c r="F17" s="27"/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">
      <c r="A18" s="8">
        <v>15</v>
      </c>
      <c r="B18" s="1" t="s">
        <v>1429</v>
      </c>
      <c r="C18" s="8"/>
      <c r="D18" s="8"/>
      <c r="E18" s="27"/>
      <c r="F18" s="27"/>
      <c r="G18" s="20">
        <v>1</v>
      </c>
      <c r="H18" s="20"/>
      <c r="I18" s="20"/>
      <c r="J18" s="20"/>
      <c r="K18" s="20">
        <v>1</v>
      </c>
      <c r="L18" s="20"/>
      <c r="M18" s="20">
        <v>1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15">
      <c r="A19" s="8">
        <v>16</v>
      </c>
      <c r="B19" s="1" t="s">
        <v>1431</v>
      </c>
      <c r="C19" s="8"/>
      <c r="D19" s="8"/>
      <c r="E19" s="27"/>
      <c r="F19" s="27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</v>
      </c>
      <c r="X19" s="20"/>
      <c r="Y19" s="20"/>
      <c r="Z19" s="20"/>
      <c r="AA19" s="20">
        <v>1</v>
      </c>
      <c r="AB19" s="20"/>
      <c r="AC19" s="20"/>
      <c r="AD19" s="20">
        <v>1</v>
      </c>
      <c r="AE19" s="20"/>
      <c r="AF19" s="20"/>
      <c r="AG19" s="20"/>
      <c r="AH19" s="20"/>
      <c r="AI19" s="20"/>
      <c r="AJ19" s="20"/>
    </row>
    <row r="20" spans="1:36" ht="15">
      <c r="A20" s="8">
        <v>17</v>
      </c>
      <c r="B20" s="1" t="s">
        <v>1430</v>
      </c>
      <c r="C20" s="8"/>
      <c r="D20" s="8"/>
      <c r="E20" s="27"/>
      <c r="F20" s="27"/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ht="15">
      <c r="A21" s="8">
        <v>18</v>
      </c>
      <c r="B21" s="1" t="s">
        <v>1432</v>
      </c>
      <c r="C21" s="8"/>
      <c r="D21" s="8"/>
      <c r="E21" s="27"/>
      <c r="F21" s="27"/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41" customFormat="1" ht="15">
      <c r="A22" s="8">
        <v>19</v>
      </c>
      <c r="B22" s="1" t="s">
        <v>1421</v>
      </c>
      <c r="C22" s="8"/>
      <c r="D22" s="1"/>
      <c r="E22" s="27"/>
      <c r="F22" s="27"/>
      <c r="G22" s="20"/>
      <c r="H22" s="20">
        <v>1</v>
      </c>
      <c r="I22" s="20">
        <v>1</v>
      </c>
      <c r="J22" s="20">
        <v>1</v>
      </c>
      <c r="K22" s="20"/>
      <c r="L22" s="20">
        <v>1</v>
      </c>
      <c r="M22" s="20"/>
      <c r="N22" s="20">
        <v>1</v>
      </c>
      <c r="O22" s="20"/>
      <c r="P22" s="20"/>
      <c r="Q22" s="20"/>
      <c r="R22" s="20"/>
      <c r="S22" s="20"/>
      <c r="T22" s="20"/>
      <c r="U22" s="20"/>
      <c r="V22" s="20"/>
      <c r="W22" s="20">
        <v>1</v>
      </c>
      <c r="X22" s="20"/>
      <c r="Y22" s="20"/>
      <c r="Z22" s="20"/>
      <c r="AA22" s="20">
        <v>1</v>
      </c>
      <c r="AB22" s="20"/>
      <c r="AC22" s="20"/>
      <c r="AD22" s="20">
        <v>1</v>
      </c>
      <c r="AE22" s="20"/>
      <c r="AF22" s="20"/>
      <c r="AG22" s="20"/>
      <c r="AH22" s="20"/>
      <c r="AI22" s="20"/>
      <c r="AJ22" s="20"/>
    </row>
    <row r="23" spans="1:36" ht="15">
      <c r="A23" s="8">
        <v>20</v>
      </c>
      <c r="B23" s="1" t="s">
        <v>1201</v>
      </c>
      <c r="C23" s="1" t="s">
        <v>1202</v>
      </c>
      <c r="D23" s="8"/>
      <c r="E23" s="11" t="s">
        <v>1130</v>
      </c>
      <c r="F23" s="11"/>
      <c r="G23" s="21"/>
      <c r="H23" s="21"/>
      <c r="I23" s="21"/>
      <c r="J23" s="21"/>
      <c r="K23" s="21"/>
      <c r="L23" s="21"/>
      <c r="M23" s="21"/>
      <c r="N23" s="20">
        <v>1</v>
      </c>
      <c r="O23" s="21"/>
      <c r="P23" s="20"/>
      <c r="Q23" s="20">
        <v>1</v>
      </c>
      <c r="R23" s="20"/>
      <c r="S23" s="20"/>
      <c r="T23" s="20"/>
      <c r="U23" s="20"/>
      <c r="V23" s="20"/>
      <c r="W23" s="20">
        <v>1</v>
      </c>
      <c r="X23" s="20"/>
      <c r="Y23" s="20">
        <v>1</v>
      </c>
      <c r="Z23" s="20"/>
      <c r="AA23" s="20">
        <v>1</v>
      </c>
      <c r="AB23" s="20"/>
      <c r="AC23" s="20">
        <v>1</v>
      </c>
      <c r="AD23" s="20">
        <v>1</v>
      </c>
      <c r="AE23" s="20">
        <v>1</v>
      </c>
      <c r="AF23" s="20">
        <v>1</v>
      </c>
      <c r="AG23" s="20"/>
      <c r="AH23" s="20"/>
      <c r="AI23" s="20"/>
      <c r="AJ23" s="20"/>
    </row>
    <row r="24" spans="1:36" ht="15">
      <c r="A24" s="8">
        <v>21</v>
      </c>
      <c r="B24" s="37" t="s">
        <v>1433</v>
      </c>
      <c r="C24" s="36"/>
      <c r="D24" s="36"/>
      <c r="E24" s="39"/>
      <c r="F24" s="39"/>
      <c r="G24" s="40">
        <v>1</v>
      </c>
      <c r="H24" s="40">
        <v>1</v>
      </c>
      <c r="I24" s="40">
        <v>1</v>
      </c>
      <c r="J24" s="40"/>
      <c r="K24" s="40">
        <v>1</v>
      </c>
      <c r="L24" s="40">
        <v>1</v>
      </c>
      <c r="M24" s="40">
        <v>1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ht="15">
      <c r="A25" s="8">
        <v>22</v>
      </c>
      <c r="B25" s="1" t="s">
        <v>1434</v>
      </c>
      <c r="C25" s="8"/>
      <c r="D25" s="8"/>
      <c r="E25" s="27"/>
      <c r="F25" s="27"/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">
      <c r="A26" s="8">
        <v>23</v>
      </c>
      <c r="B26" s="1" t="s">
        <v>1435</v>
      </c>
      <c r="C26" s="8"/>
      <c r="D26" s="8"/>
      <c r="E26" s="27"/>
      <c r="F26" s="27"/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ht="15">
      <c r="A27" s="8">
        <v>24</v>
      </c>
      <c r="B27" s="1" t="s">
        <v>1437</v>
      </c>
      <c r="C27" s="8"/>
      <c r="D27" s="8"/>
      <c r="E27" s="27"/>
      <c r="F27" s="27"/>
      <c r="G27" s="20"/>
      <c r="H27" s="20"/>
      <c r="I27" s="20"/>
      <c r="J27" s="20"/>
      <c r="K27" s="20"/>
      <c r="L27" s="20"/>
      <c r="M27" s="20"/>
      <c r="N27" s="20">
        <v>1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ht="15">
      <c r="A28" s="8">
        <v>25</v>
      </c>
      <c r="B28" s="1" t="s">
        <v>1438</v>
      </c>
      <c r="C28" s="8"/>
      <c r="D28" s="8"/>
      <c r="E28" s="27"/>
      <c r="F28" s="27"/>
      <c r="G28" s="20"/>
      <c r="H28" s="20">
        <v>1</v>
      </c>
      <c r="I28" s="20">
        <v>1</v>
      </c>
      <c r="J28" s="20">
        <v>1</v>
      </c>
      <c r="K28" s="20"/>
      <c r="L28" s="20">
        <v>1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15">
      <c r="A29" s="8">
        <v>26</v>
      </c>
      <c r="B29" s="1" t="s">
        <v>1439</v>
      </c>
      <c r="C29" s="8"/>
      <c r="D29" s="8"/>
      <c r="E29" s="27"/>
      <c r="F29" s="27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</v>
      </c>
      <c r="X29" s="20"/>
      <c r="Y29" s="20"/>
      <c r="Z29" s="20"/>
      <c r="AA29" s="20">
        <v>1</v>
      </c>
      <c r="AB29" s="20"/>
      <c r="AC29" s="20"/>
      <c r="AD29" s="20">
        <v>1</v>
      </c>
      <c r="AE29" s="20"/>
      <c r="AF29" s="20"/>
      <c r="AG29" s="20"/>
      <c r="AH29" s="20"/>
      <c r="AI29" s="20"/>
      <c r="AJ29" s="20"/>
    </row>
    <row r="30" spans="1:36" ht="15">
      <c r="A30" s="8">
        <v>27</v>
      </c>
      <c r="B30" s="1" t="s">
        <v>1205</v>
      </c>
      <c r="C30" s="1" t="s">
        <v>1206</v>
      </c>
      <c r="D30" s="15"/>
      <c r="E30" s="20"/>
      <c r="F30" s="20"/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/>
      <c r="N30" s="20">
        <v>1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ht="15">
      <c r="A31" s="8">
        <v>28</v>
      </c>
      <c r="B31" s="1" t="s">
        <v>1436</v>
      </c>
      <c r="C31" s="1"/>
      <c r="D31" s="8"/>
      <c r="E31" s="11" t="s">
        <v>1132</v>
      </c>
      <c r="F31" s="11"/>
      <c r="G31" s="20"/>
      <c r="H31" s="20"/>
      <c r="I31" s="20"/>
      <c r="J31" s="20"/>
      <c r="K31" s="20"/>
      <c r="L31" s="20"/>
      <c r="M31" s="20"/>
      <c r="N31" s="20">
        <v>1</v>
      </c>
      <c r="O31" s="20"/>
      <c r="P31" s="20"/>
      <c r="Q31" s="20"/>
      <c r="R31" s="20"/>
      <c r="S31" s="20"/>
      <c r="T31" s="20"/>
      <c r="U31" s="20"/>
      <c r="V31" s="20"/>
      <c r="W31" s="20">
        <v>1</v>
      </c>
      <c r="X31" s="20"/>
      <c r="Y31" s="20"/>
      <c r="Z31" s="20"/>
      <c r="AA31" s="20">
        <v>1</v>
      </c>
      <c r="AB31" s="20"/>
      <c r="AC31" s="20"/>
      <c r="AD31" s="20">
        <v>1</v>
      </c>
      <c r="AE31" s="20"/>
      <c r="AF31" s="20"/>
      <c r="AG31" s="20"/>
      <c r="AH31" s="20"/>
      <c r="AI31" s="20"/>
      <c r="AJ31" s="20"/>
    </row>
    <row r="32" spans="1:36" ht="15">
      <c r="A32" s="8">
        <v>29</v>
      </c>
      <c r="B32" s="1" t="s">
        <v>843</v>
      </c>
      <c r="C32" s="1" t="s">
        <v>1207</v>
      </c>
      <c r="D32" s="15"/>
      <c r="E32" s="20"/>
      <c r="F32" s="20"/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/>
      <c r="N32" s="20">
        <v>1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ht="15">
      <c r="A33" s="8">
        <v>30</v>
      </c>
      <c r="B33" s="1" t="s">
        <v>1441</v>
      </c>
      <c r="C33" s="8"/>
      <c r="D33" s="8"/>
      <c r="E33" s="27"/>
      <c r="F33" s="27"/>
      <c r="G33" s="20">
        <v>1</v>
      </c>
      <c r="H33" s="20"/>
      <c r="I33" s="20"/>
      <c r="J33" s="20"/>
      <c r="K33" s="20">
        <v>1</v>
      </c>
      <c r="L33" s="20"/>
      <c r="M33" s="20">
        <v>1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8">
        <v>31</v>
      </c>
      <c r="B34" s="1" t="s">
        <v>1442</v>
      </c>
      <c r="C34" s="8"/>
      <c r="D34" s="8"/>
      <c r="E34" s="27"/>
      <c r="F34" s="27"/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>
        <v>1</v>
      </c>
      <c r="N34" s="20">
        <v>1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8">
        <v>32</v>
      </c>
      <c r="B35" s="1" t="s">
        <v>1443</v>
      </c>
      <c r="C35" s="8"/>
      <c r="D35" s="8"/>
      <c r="E35" s="27"/>
      <c r="F35" s="27"/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10" customFormat="1" ht="15">
      <c r="A36" s="8">
        <v>33</v>
      </c>
      <c r="B36" s="1" t="s">
        <v>1444</v>
      </c>
      <c r="C36" s="8"/>
      <c r="D36" s="8"/>
      <c r="E36" s="27"/>
      <c r="F36" s="27"/>
      <c r="G36" s="20"/>
      <c r="H36" s="20">
        <v>1</v>
      </c>
      <c r="I36" s="20">
        <v>1</v>
      </c>
      <c r="J36" s="20">
        <v>1</v>
      </c>
      <c r="K36" s="20"/>
      <c r="L36" s="20">
        <v>1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10" customFormat="1" ht="15">
      <c r="A37" s="8">
        <v>34</v>
      </c>
      <c r="B37" s="1" t="s">
        <v>1440</v>
      </c>
      <c r="C37" s="8"/>
      <c r="D37" s="8"/>
      <c r="E37" s="27"/>
      <c r="F37" s="27"/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ht="15">
      <c r="A38" s="8">
        <v>35</v>
      </c>
      <c r="B38" s="1" t="s">
        <v>1203</v>
      </c>
      <c r="C38" s="1" t="s">
        <v>1204</v>
      </c>
      <c r="D38" s="8"/>
      <c r="E38" s="11" t="s">
        <v>1131</v>
      </c>
      <c r="F38" s="11"/>
      <c r="G38" s="12"/>
      <c r="H38" s="12"/>
      <c r="I38" s="12"/>
      <c r="J38" s="12"/>
      <c r="K38" s="12"/>
      <c r="L38" s="12"/>
      <c r="M38" s="12"/>
      <c r="N38" s="20">
        <v>1</v>
      </c>
      <c r="O38" s="12"/>
      <c r="P38" s="20"/>
      <c r="Q38" s="20">
        <v>1</v>
      </c>
      <c r="R38" s="20"/>
      <c r="S38" s="20"/>
      <c r="T38" s="20"/>
      <c r="U38" s="20"/>
      <c r="V38" s="20"/>
      <c r="W38" s="20">
        <v>1</v>
      </c>
      <c r="X38" s="20"/>
      <c r="Y38" s="20">
        <v>1</v>
      </c>
      <c r="Z38" s="20"/>
      <c r="AA38" s="20">
        <v>1</v>
      </c>
      <c r="AB38" s="20"/>
      <c r="AC38" s="20">
        <v>1</v>
      </c>
      <c r="AD38" s="20">
        <v>1</v>
      </c>
      <c r="AE38" s="20">
        <v>1</v>
      </c>
      <c r="AF38" s="20">
        <v>1</v>
      </c>
      <c r="AG38" s="20"/>
      <c r="AH38" s="20"/>
      <c r="AI38" s="20"/>
      <c r="AJ38" s="20"/>
    </row>
    <row r="39" spans="1:36" ht="15" customHeight="1">
      <c r="A39" s="47" t="s">
        <v>1593</v>
      </c>
      <c r="B39" s="48"/>
      <c r="C39" s="48"/>
      <c r="D39" s="48"/>
      <c r="E39" s="48"/>
      <c r="F39" s="49"/>
      <c r="G39" s="46">
        <f>SUM(G4:G38)</f>
        <v>19</v>
      </c>
      <c r="H39" s="46">
        <f aca="true" t="shared" si="0" ref="H39:AJ39">SUM(H4:H38)</f>
        <v>20</v>
      </c>
      <c r="I39" s="46">
        <f t="shared" si="0"/>
        <v>20</v>
      </c>
      <c r="J39" s="46">
        <f t="shared" si="0"/>
        <v>19</v>
      </c>
      <c r="K39" s="46">
        <f t="shared" si="0"/>
        <v>19</v>
      </c>
      <c r="L39" s="46">
        <f t="shared" si="0"/>
        <v>20</v>
      </c>
      <c r="M39" s="46">
        <f t="shared" si="0"/>
        <v>16</v>
      </c>
      <c r="N39" s="46">
        <f t="shared" si="0"/>
        <v>14</v>
      </c>
      <c r="O39" s="46">
        <f t="shared" si="0"/>
        <v>0</v>
      </c>
      <c r="P39" s="46">
        <f t="shared" si="0"/>
        <v>0</v>
      </c>
      <c r="Q39" s="46">
        <f t="shared" si="0"/>
        <v>3</v>
      </c>
      <c r="R39" s="46">
        <f t="shared" si="0"/>
        <v>0</v>
      </c>
      <c r="S39" s="46">
        <f t="shared" si="0"/>
        <v>0</v>
      </c>
      <c r="T39" s="46">
        <f t="shared" si="0"/>
        <v>0</v>
      </c>
      <c r="U39" s="46">
        <f t="shared" si="0"/>
        <v>0</v>
      </c>
      <c r="V39" s="46">
        <f t="shared" si="0"/>
        <v>0</v>
      </c>
      <c r="W39" s="46">
        <f t="shared" si="0"/>
        <v>12</v>
      </c>
      <c r="X39" s="46">
        <f t="shared" si="0"/>
        <v>0</v>
      </c>
      <c r="Y39" s="46">
        <f t="shared" si="0"/>
        <v>3</v>
      </c>
      <c r="Z39" s="46">
        <f t="shared" si="0"/>
        <v>0</v>
      </c>
      <c r="AA39" s="46">
        <f t="shared" si="0"/>
        <v>12</v>
      </c>
      <c r="AB39" s="46">
        <f t="shared" si="0"/>
        <v>0</v>
      </c>
      <c r="AC39" s="46">
        <f t="shared" si="0"/>
        <v>3</v>
      </c>
      <c r="AD39" s="46">
        <f t="shared" si="0"/>
        <v>12</v>
      </c>
      <c r="AE39" s="46">
        <f t="shared" si="0"/>
        <v>3</v>
      </c>
      <c r="AF39" s="46">
        <f t="shared" si="0"/>
        <v>3</v>
      </c>
      <c r="AG39" s="46">
        <f t="shared" si="0"/>
        <v>0</v>
      </c>
      <c r="AH39" s="46">
        <f t="shared" si="0"/>
        <v>0</v>
      </c>
      <c r="AI39" s="46">
        <f t="shared" si="0"/>
        <v>0</v>
      </c>
      <c r="AJ39" s="46">
        <f t="shared" si="0"/>
        <v>0</v>
      </c>
    </row>
    <row r="40" spans="1:36" ht="15">
      <c r="A40" s="50" t="s">
        <v>1130</v>
      </c>
      <c r="B40" s="50"/>
      <c r="C40" s="50"/>
      <c r="D40" s="50"/>
      <c r="E40" s="31">
        <f>COUNTIF(E4:E38,"CE")</f>
        <v>2</v>
      </c>
      <c r="F40" s="3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5">
      <c r="A41" s="51" t="s">
        <v>1131</v>
      </c>
      <c r="B41" s="51"/>
      <c r="C41" s="51"/>
      <c r="D41" s="51"/>
      <c r="E41" s="31">
        <f>COUNTIF(E4:E38,"E")</f>
        <v>1</v>
      </c>
      <c r="F41" s="3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5">
      <c r="A42" s="51" t="s">
        <v>1132</v>
      </c>
      <c r="B42" s="51"/>
      <c r="C42" s="51"/>
      <c r="D42" s="51"/>
      <c r="E42" s="31">
        <f>COUNTIF(E4:E38,"VU")</f>
        <v>3</v>
      </c>
      <c r="F42" s="3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5">
      <c r="A43" s="51" t="s">
        <v>1595</v>
      </c>
      <c r="B43" s="51"/>
      <c r="C43" s="51"/>
      <c r="D43" s="51"/>
      <c r="E43" s="31"/>
      <c r="F43" s="31">
        <f>COUNTIF(F4:F38,"CITES")</f>
        <v>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5">
      <c r="A44" s="8"/>
      <c r="B44" s="8"/>
      <c r="C44" s="8"/>
      <c r="D44" s="8"/>
      <c r="E44" s="27"/>
      <c r="F44" s="2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5">
      <c r="A45" s="8"/>
      <c r="B45" s="8"/>
      <c r="C45" s="8"/>
      <c r="D45" s="8"/>
      <c r="E45" s="27"/>
      <c r="F45" s="27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5">
      <c r="A46" s="8"/>
      <c r="B46" s="8"/>
      <c r="C46" s="8"/>
      <c r="D46" s="8"/>
      <c r="E46" s="27"/>
      <c r="F46" s="2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5">
      <c r="A47" s="8"/>
      <c r="B47" s="8"/>
      <c r="C47" s="8"/>
      <c r="D47" s="8"/>
      <c r="E47" s="27"/>
      <c r="F47" s="2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</sheetData>
  <sheetProtection/>
  <mergeCells count="12">
    <mergeCell ref="E1:F2"/>
    <mergeCell ref="G3:AJ3"/>
    <mergeCell ref="G1:M1"/>
    <mergeCell ref="N1:R1"/>
    <mergeCell ref="S1:Z1"/>
    <mergeCell ref="AA1:AG1"/>
    <mergeCell ref="AH1:AJ1"/>
    <mergeCell ref="A40:D40"/>
    <mergeCell ref="A41:D41"/>
    <mergeCell ref="A42:D42"/>
    <mergeCell ref="A43:D43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J226"/>
  <sheetViews>
    <sheetView tabSelected="1" zoomScalePageLayoutView="0" workbookViewId="0" topLeftCell="A1">
      <selection activeCell="E231" sqref="E231"/>
    </sheetView>
  </sheetViews>
  <sheetFormatPr defaultColWidth="9.140625" defaultRowHeight="15"/>
  <cols>
    <col min="1" max="1" width="4.57421875" style="1" customWidth="1"/>
    <col min="2" max="2" width="38.140625" style="1" customWidth="1"/>
    <col min="3" max="3" width="21.140625" style="1" customWidth="1"/>
    <col min="4" max="4" width="30.00390625" style="1" customWidth="1"/>
    <col min="5" max="6" width="8.7109375" style="1" customWidth="1"/>
    <col min="7" max="7" width="2.7109375" style="1" customWidth="1"/>
    <col min="8" max="34" width="2.7109375" style="11" customWidth="1"/>
    <col min="35" max="36" width="2.7109375" style="1" customWidth="1"/>
    <col min="37" max="16384" width="9.140625" style="1" customWidth="1"/>
  </cols>
  <sheetData>
    <row r="1" spans="1:36" ht="49.5" customHeight="1">
      <c r="A1" s="8"/>
      <c r="B1" s="8"/>
      <c r="C1" s="8"/>
      <c r="D1" s="8"/>
      <c r="E1" s="52" t="s">
        <v>1129</v>
      </c>
      <c r="F1" s="52"/>
      <c r="G1" s="57" t="s">
        <v>780</v>
      </c>
      <c r="H1" s="57"/>
      <c r="I1" s="57"/>
      <c r="J1" s="57"/>
      <c r="K1" s="57"/>
      <c r="L1" s="57"/>
      <c r="M1" s="57"/>
      <c r="N1" s="58" t="s">
        <v>786</v>
      </c>
      <c r="O1" s="58"/>
      <c r="P1" s="58"/>
      <c r="Q1" s="58"/>
      <c r="R1" s="58"/>
      <c r="S1" s="58" t="s">
        <v>795</v>
      </c>
      <c r="T1" s="58"/>
      <c r="U1" s="58"/>
      <c r="V1" s="58"/>
      <c r="W1" s="58"/>
      <c r="X1" s="58"/>
      <c r="Y1" s="58"/>
      <c r="Z1" s="58"/>
      <c r="AA1" s="58" t="s">
        <v>803</v>
      </c>
      <c r="AB1" s="58"/>
      <c r="AC1" s="58"/>
      <c r="AD1" s="58"/>
      <c r="AE1" s="58"/>
      <c r="AF1" s="58"/>
      <c r="AG1" s="58"/>
      <c r="AH1" s="57" t="s">
        <v>807</v>
      </c>
      <c r="AI1" s="57"/>
      <c r="AJ1" s="57"/>
    </row>
    <row r="2" spans="1:36" ht="69.75" customHeight="1">
      <c r="A2" s="8"/>
      <c r="B2" s="8"/>
      <c r="C2" s="8"/>
      <c r="D2" s="8"/>
      <c r="E2" s="52"/>
      <c r="F2" s="52"/>
      <c r="G2" s="7" t="s">
        <v>773</v>
      </c>
      <c r="H2" s="12" t="s">
        <v>774</v>
      </c>
      <c r="I2" s="12" t="s">
        <v>775</v>
      </c>
      <c r="J2" s="12" t="s">
        <v>776</v>
      </c>
      <c r="K2" s="12" t="s">
        <v>777</v>
      </c>
      <c r="L2" s="12" t="s">
        <v>778</v>
      </c>
      <c r="M2" s="12" t="s">
        <v>779</v>
      </c>
      <c r="N2" s="12" t="s">
        <v>781</v>
      </c>
      <c r="O2" s="12" t="s">
        <v>782</v>
      </c>
      <c r="P2" s="12" t="s">
        <v>783</v>
      </c>
      <c r="Q2" s="12" t="s">
        <v>784</v>
      </c>
      <c r="R2" s="12" t="s">
        <v>785</v>
      </c>
      <c r="S2" s="12" t="s">
        <v>787</v>
      </c>
      <c r="T2" s="12" t="s">
        <v>788</v>
      </c>
      <c r="U2" s="12" t="s">
        <v>789</v>
      </c>
      <c r="V2" s="12" t="s">
        <v>790</v>
      </c>
      <c r="W2" s="12" t="s">
        <v>791</v>
      </c>
      <c r="X2" s="12" t="s">
        <v>792</v>
      </c>
      <c r="Y2" s="12" t="s">
        <v>793</v>
      </c>
      <c r="Z2" s="12" t="s">
        <v>794</v>
      </c>
      <c r="AA2" s="12" t="s">
        <v>796</v>
      </c>
      <c r="AB2" s="12" t="s">
        <v>797</v>
      </c>
      <c r="AC2" s="12" t="s">
        <v>798</v>
      </c>
      <c r="AD2" s="12" t="s">
        <v>799</v>
      </c>
      <c r="AE2" s="12" t="s">
        <v>800</v>
      </c>
      <c r="AF2" s="12" t="s">
        <v>801</v>
      </c>
      <c r="AG2" s="12" t="s">
        <v>802</v>
      </c>
      <c r="AH2" s="12" t="s">
        <v>804</v>
      </c>
      <c r="AI2" s="7" t="s">
        <v>805</v>
      </c>
      <c r="AJ2" s="7" t="s">
        <v>806</v>
      </c>
    </row>
    <row r="3" spans="1:36" ht="15">
      <c r="A3" s="8"/>
      <c r="B3" s="8" t="s">
        <v>1014</v>
      </c>
      <c r="C3" s="8" t="s">
        <v>185</v>
      </c>
      <c r="D3" s="8" t="s">
        <v>1015</v>
      </c>
      <c r="E3" s="8" t="s">
        <v>1594</v>
      </c>
      <c r="F3" s="8" t="s">
        <v>1595</v>
      </c>
      <c r="G3" s="64" t="s">
        <v>1601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ht="15">
      <c r="A4" s="8">
        <v>1</v>
      </c>
      <c r="B4" s="1" t="s">
        <v>1256</v>
      </c>
      <c r="C4" s="8"/>
      <c r="D4" s="1" t="s">
        <v>1259</v>
      </c>
      <c r="E4" s="8"/>
      <c r="F4" s="8"/>
      <c r="G4" s="24"/>
      <c r="H4" s="24"/>
      <c r="I4" s="24"/>
      <c r="J4" s="24">
        <v>1</v>
      </c>
      <c r="K4" s="24"/>
      <c r="L4" s="24"/>
      <c r="M4" s="24"/>
      <c r="N4" s="24"/>
      <c r="O4" s="24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4"/>
      <c r="AJ4" s="24"/>
    </row>
    <row r="5" spans="1:10" ht="15">
      <c r="A5" s="8">
        <v>2</v>
      </c>
      <c r="B5" s="1" t="s">
        <v>1258</v>
      </c>
      <c r="J5" s="11">
        <v>1</v>
      </c>
    </row>
    <row r="6" spans="1:22" ht="15">
      <c r="A6" s="8">
        <v>3</v>
      </c>
      <c r="B6" s="1" t="s">
        <v>1257</v>
      </c>
      <c r="D6" s="1" t="s">
        <v>1260</v>
      </c>
      <c r="H6" s="11">
        <v>1</v>
      </c>
      <c r="I6" s="11">
        <v>1</v>
      </c>
      <c r="L6" s="11">
        <v>1</v>
      </c>
      <c r="V6" s="11">
        <v>1</v>
      </c>
    </row>
    <row r="7" spans="1:36" ht="15">
      <c r="A7" s="8">
        <v>4</v>
      </c>
      <c r="B7" s="1" t="s">
        <v>1261</v>
      </c>
      <c r="C7" s="8"/>
      <c r="D7" s="1" t="s">
        <v>1262</v>
      </c>
      <c r="E7" s="8"/>
      <c r="F7" s="8"/>
      <c r="G7" s="24">
        <v>1</v>
      </c>
      <c r="H7" s="24"/>
      <c r="I7" s="24"/>
      <c r="J7" s="24"/>
      <c r="K7" s="24"/>
      <c r="L7" s="24"/>
      <c r="M7" s="24"/>
      <c r="N7" s="24"/>
      <c r="O7" s="24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4"/>
      <c r="AJ7" s="24"/>
    </row>
    <row r="8" spans="1:12" ht="15">
      <c r="A8" s="8">
        <v>5</v>
      </c>
      <c r="B8" s="1" t="s">
        <v>953</v>
      </c>
      <c r="C8" s="1" t="s">
        <v>1021</v>
      </c>
      <c r="D8" s="1" t="s">
        <v>1522</v>
      </c>
      <c r="E8" s="1" t="s">
        <v>1131</v>
      </c>
      <c r="L8" s="11">
        <v>1</v>
      </c>
    </row>
    <row r="9" spans="1:24" ht="15">
      <c r="A9" s="8">
        <v>6</v>
      </c>
      <c r="B9" s="1" t="s">
        <v>946</v>
      </c>
      <c r="D9" s="1" t="s">
        <v>1260</v>
      </c>
      <c r="J9" s="11">
        <v>1</v>
      </c>
      <c r="K9" s="11">
        <v>1</v>
      </c>
      <c r="X9" s="11">
        <v>1</v>
      </c>
    </row>
    <row r="10" spans="1:10" ht="15">
      <c r="A10" s="8">
        <v>7</v>
      </c>
      <c r="B10" s="1" t="s">
        <v>928</v>
      </c>
      <c r="D10" s="1" t="s">
        <v>1263</v>
      </c>
      <c r="J10" s="11">
        <v>1</v>
      </c>
    </row>
    <row r="11" spans="1:10" ht="15">
      <c r="A11" s="8">
        <v>8</v>
      </c>
      <c r="B11" s="1" t="s">
        <v>929</v>
      </c>
      <c r="D11" s="1" t="s">
        <v>1264</v>
      </c>
      <c r="J11" s="11">
        <v>1</v>
      </c>
    </row>
    <row r="12" spans="1:30" ht="15">
      <c r="A12" s="8">
        <v>9</v>
      </c>
      <c r="B12" s="1" t="s">
        <v>912</v>
      </c>
      <c r="D12" s="1" t="s">
        <v>1265</v>
      </c>
      <c r="L12" s="11">
        <v>1</v>
      </c>
      <c r="AB12" s="11">
        <v>1</v>
      </c>
      <c r="AD12" s="11">
        <v>1</v>
      </c>
    </row>
    <row r="13" spans="1:7" ht="15">
      <c r="A13" s="8">
        <v>10</v>
      </c>
      <c r="B13" s="1" t="s">
        <v>962</v>
      </c>
      <c r="D13" s="1" t="s">
        <v>1266</v>
      </c>
      <c r="G13" s="1">
        <v>1</v>
      </c>
    </row>
    <row r="14" spans="1:32" ht="15">
      <c r="A14" s="8">
        <v>11</v>
      </c>
      <c r="B14" s="1" t="s">
        <v>901</v>
      </c>
      <c r="F14" s="1" t="s">
        <v>1595</v>
      </c>
      <c r="AF14" s="11">
        <v>1</v>
      </c>
    </row>
    <row r="15" spans="1:11" ht="15">
      <c r="A15" s="8">
        <v>12</v>
      </c>
      <c r="B15" s="1" t="s">
        <v>949</v>
      </c>
      <c r="K15" s="11">
        <v>1</v>
      </c>
    </row>
    <row r="16" spans="1:12" ht="15">
      <c r="A16" s="8">
        <v>13</v>
      </c>
      <c r="B16" s="1" t="s">
        <v>821</v>
      </c>
      <c r="H16" s="11">
        <v>1</v>
      </c>
      <c r="I16" s="11">
        <v>1</v>
      </c>
      <c r="L16" s="11">
        <v>1</v>
      </c>
    </row>
    <row r="17" spans="1:32" ht="15">
      <c r="A17" s="8">
        <v>14</v>
      </c>
      <c r="B17" s="1" t="s">
        <v>1070</v>
      </c>
      <c r="E17" s="1" t="s">
        <v>1132</v>
      </c>
      <c r="W17" s="11">
        <v>1</v>
      </c>
      <c r="Y17" s="11">
        <v>1</v>
      </c>
      <c r="AA17" s="11">
        <v>1</v>
      </c>
      <c r="AD17" s="11">
        <v>1</v>
      </c>
      <c r="AF17" s="11">
        <v>1</v>
      </c>
    </row>
    <row r="18" spans="1:7" ht="15">
      <c r="A18" s="8">
        <v>15</v>
      </c>
      <c r="B18" s="1" t="s">
        <v>964</v>
      </c>
      <c r="C18" s="1" t="s">
        <v>1022</v>
      </c>
      <c r="D18" s="1" t="s">
        <v>1023</v>
      </c>
      <c r="E18" s="1" t="s">
        <v>1131</v>
      </c>
      <c r="G18" s="1">
        <v>1</v>
      </c>
    </row>
    <row r="19" spans="1:22" ht="15">
      <c r="A19" s="8">
        <v>16</v>
      </c>
      <c r="B19" s="1" t="s">
        <v>1267</v>
      </c>
      <c r="D19" s="1" t="s">
        <v>1268</v>
      </c>
      <c r="V19" s="11">
        <v>1</v>
      </c>
    </row>
    <row r="20" spans="1:12" ht="15">
      <c r="A20" s="8">
        <v>17</v>
      </c>
      <c r="B20" s="1" t="s">
        <v>1040</v>
      </c>
      <c r="C20" s="1" t="s">
        <v>1041</v>
      </c>
      <c r="D20" s="1" t="s">
        <v>1042</v>
      </c>
      <c r="E20" s="1" t="s">
        <v>1131</v>
      </c>
      <c r="H20" s="11">
        <v>1</v>
      </c>
      <c r="I20" s="11">
        <v>1</v>
      </c>
      <c r="L20" s="11">
        <v>1</v>
      </c>
    </row>
    <row r="21" spans="1:32" ht="15">
      <c r="A21" s="8">
        <v>18</v>
      </c>
      <c r="B21" s="1" t="s">
        <v>897</v>
      </c>
      <c r="D21" s="1" t="s">
        <v>1269</v>
      </c>
      <c r="J21" s="11">
        <v>1</v>
      </c>
      <c r="V21" s="11">
        <v>1</v>
      </c>
      <c r="AA21" s="11">
        <v>1</v>
      </c>
      <c r="AB21" s="11">
        <v>1</v>
      </c>
      <c r="AF21" s="11">
        <v>1</v>
      </c>
    </row>
    <row r="22" spans="1:10" ht="15">
      <c r="A22" s="8">
        <v>19</v>
      </c>
      <c r="B22" s="1" t="s">
        <v>930</v>
      </c>
      <c r="D22" s="1" t="s">
        <v>1270</v>
      </c>
      <c r="J22" s="11">
        <v>1</v>
      </c>
    </row>
    <row r="23" spans="1:10" s="11" customFormat="1" ht="15">
      <c r="A23" s="8">
        <v>20</v>
      </c>
      <c r="B23" s="11" t="s">
        <v>1271</v>
      </c>
      <c r="D23" s="11" t="s">
        <v>1272</v>
      </c>
      <c r="J23" s="11">
        <v>1</v>
      </c>
    </row>
    <row r="24" spans="1:28" ht="15">
      <c r="A24" s="8">
        <v>21</v>
      </c>
      <c r="B24" s="1" t="s">
        <v>892</v>
      </c>
      <c r="D24" s="1" t="s">
        <v>1273</v>
      </c>
      <c r="V24" s="11">
        <v>1</v>
      </c>
      <c r="AB24" s="11">
        <v>1</v>
      </c>
    </row>
    <row r="25" spans="1:10" ht="15">
      <c r="A25" s="8">
        <v>22</v>
      </c>
      <c r="B25" s="1" t="s">
        <v>1274</v>
      </c>
      <c r="D25" s="1" t="s">
        <v>1275</v>
      </c>
      <c r="J25" s="11">
        <v>1</v>
      </c>
    </row>
    <row r="26" spans="1:10" ht="15">
      <c r="A26" s="8">
        <v>23</v>
      </c>
      <c r="B26" s="1" t="s">
        <v>1003</v>
      </c>
      <c r="D26" s="1" t="s">
        <v>1276</v>
      </c>
      <c r="J26" s="11">
        <v>1</v>
      </c>
    </row>
    <row r="27" spans="1:32" ht="15">
      <c r="A27" s="8">
        <v>24</v>
      </c>
      <c r="B27" s="1" t="s">
        <v>910</v>
      </c>
      <c r="AD27" s="11">
        <v>1</v>
      </c>
      <c r="AF27" s="11">
        <v>1</v>
      </c>
    </row>
    <row r="28" spans="1:31" ht="15">
      <c r="A28" s="8">
        <v>25</v>
      </c>
      <c r="B28" s="1" t="s">
        <v>869</v>
      </c>
      <c r="N28" s="11">
        <v>1</v>
      </c>
      <c r="Q28" s="11">
        <v>1</v>
      </c>
      <c r="AC28" s="11">
        <v>1</v>
      </c>
      <c r="AE28" s="11">
        <v>1</v>
      </c>
    </row>
    <row r="29" spans="1:10" ht="15">
      <c r="A29" s="8">
        <v>26</v>
      </c>
      <c r="B29" s="1" t="s">
        <v>1277</v>
      </c>
      <c r="D29" s="1" t="s">
        <v>1050</v>
      </c>
      <c r="J29" s="11">
        <v>1</v>
      </c>
    </row>
    <row r="30" spans="1:33" ht="15">
      <c r="A30" s="8">
        <v>28</v>
      </c>
      <c r="B30" s="1" t="s">
        <v>1043</v>
      </c>
      <c r="C30" s="1" t="s">
        <v>1044</v>
      </c>
      <c r="D30" s="1" t="s">
        <v>1523</v>
      </c>
      <c r="E30" s="1" t="s">
        <v>1131</v>
      </c>
      <c r="N30" s="11">
        <v>1</v>
      </c>
      <c r="Q30" s="11">
        <v>1</v>
      </c>
      <c r="W30" s="11">
        <v>1</v>
      </c>
      <c r="Y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</row>
    <row r="31" spans="1:30" ht="15">
      <c r="A31" s="8">
        <v>29</v>
      </c>
      <c r="B31" s="1" t="s">
        <v>917</v>
      </c>
      <c r="C31" s="1" t="s">
        <v>1010</v>
      </c>
      <c r="D31" s="1" t="s">
        <v>1011</v>
      </c>
      <c r="E31" s="1" t="s">
        <v>1130</v>
      </c>
      <c r="J31" s="11">
        <v>1</v>
      </c>
      <c r="AD31" s="11">
        <v>1</v>
      </c>
    </row>
    <row r="32" spans="1:7" ht="15">
      <c r="A32" s="8">
        <v>30</v>
      </c>
      <c r="B32" s="1" t="s">
        <v>1278</v>
      </c>
      <c r="D32" s="1" t="s">
        <v>1279</v>
      </c>
      <c r="G32" s="1">
        <v>1</v>
      </c>
    </row>
    <row r="33" spans="1:31" ht="15">
      <c r="A33" s="8">
        <v>31</v>
      </c>
      <c r="B33" s="1" t="s">
        <v>550</v>
      </c>
      <c r="N33" s="11">
        <v>1</v>
      </c>
      <c r="Q33" s="11">
        <v>1</v>
      </c>
      <c r="AC33" s="11">
        <v>1</v>
      </c>
      <c r="AE33" s="11">
        <v>1</v>
      </c>
    </row>
    <row r="34" spans="1:30" ht="15">
      <c r="A34" s="8">
        <v>32</v>
      </c>
      <c r="B34" s="1" t="s">
        <v>909</v>
      </c>
      <c r="D34" s="1" t="s">
        <v>1280</v>
      </c>
      <c r="AD34" s="11">
        <v>1</v>
      </c>
    </row>
    <row r="35" spans="1:32" ht="15">
      <c r="A35" s="8">
        <v>33</v>
      </c>
      <c r="B35" s="1" t="s">
        <v>984</v>
      </c>
      <c r="D35" s="1" t="s">
        <v>1280</v>
      </c>
      <c r="J35" s="11">
        <v>1</v>
      </c>
      <c r="AF35" s="11">
        <v>1</v>
      </c>
    </row>
    <row r="36" spans="1:10" ht="15">
      <c r="A36" s="8">
        <v>34</v>
      </c>
      <c r="B36" s="1" t="s">
        <v>937</v>
      </c>
      <c r="J36" s="11">
        <v>1</v>
      </c>
    </row>
    <row r="37" spans="1:30" ht="15">
      <c r="A37" s="8">
        <v>35</v>
      </c>
      <c r="B37" s="1" t="s">
        <v>913</v>
      </c>
      <c r="D37" s="1" t="s">
        <v>1281</v>
      </c>
      <c r="AD37" s="11">
        <v>1</v>
      </c>
    </row>
    <row r="38" spans="1:31" ht="15">
      <c r="A38" s="8">
        <v>36</v>
      </c>
      <c r="B38" s="1" t="s">
        <v>870</v>
      </c>
      <c r="N38" s="11">
        <v>1</v>
      </c>
      <c r="Q38" s="11">
        <v>1</v>
      </c>
      <c r="AC38" s="11">
        <v>1</v>
      </c>
      <c r="AE38" s="11">
        <v>1</v>
      </c>
    </row>
    <row r="39" spans="1:7" ht="15">
      <c r="A39" s="8">
        <v>37</v>
      </c>
      <c r="B39" s="1" t="s">
        <v>1282</v>
      </c>
      <c r="D39" s="1" t="s">
        <v>1283</v>
      </c>
      <c r="G39" s="1">
        <v>1</v>
      </c>
    </row>
    <row r="40" spans="1:33" ht="15">
      <c r="A40" s="8">
        <v>38</v>
      </c>
      <c r="B40" s="1" t="s">
        <v>980</v>
      </c>
      <c r="AB40" s="11">
        <v>1</v>
      </c>
      <c r="AC40" s="11">
        <v>1</v>
      </c>
      <c r="AE40" s="11">
        <v>1</v>
      </c>
      <c r="AG40" s="11">
        <v>1</v>
      </c>
    </row>
    <row r="41" spans="1:24" s="11" customFormat="1" ht="15">
      <c r="A41" s="8">
        <v>39</v>
      </c>
      <c r="B41" s="11" t="s">
        <v>1284</v>
      </c>
      <c r="D41" s="11" t="s">
        <v>1285</v>
      </c>
      <c r="T41" s="11">
        <v>1</v>
      </c>
      <c r="X41" s="11">
        <v>1</v>
      </c>
    </row>
    <row r="42" spans="1:33" ht="15">
      <c r="A42" s="8">
        <v>40</v>
      </c>
      <c r="B42" s="1" t="s">
        <v>1045</v>
      </c>
      <c r="D42" s="1" t="s">
        <v>1525</v>
      </c>
      <c r="E42" s="1" t="s">
        <v>1131</v>
      </c>
      <c r="W42" s="11">
        <v>1</v>
      </c>
      <c r="Y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</row>
    <row r="43" spans="1:32" ht="15">
      <c r="A43" s="8">
        <v>41</v>
      </c>
      <c r="B43" s="1" t="s">
        <v>898</v>
      </c>
      <c r="AF43" s="11">
        <v>1</v>
      </c>
    </row>
    <row r="44" spans="1:31" ht="15">
      <c r="A44" s="8">
        <v>42</v>
      </c>
      <c r="B44" s="1" t="s">
        <v>871</v>
      </c>
      <c r="N44" s="11">
        <v>1</v>
      </c>
      <c r="Q44" s="11">
        <v>1</v>
      </c>
      <c r="AC44" s="11">
        <v>1</v>
      </c>
      <c r="AE44" s="11">
        <v>1</v>
      </c>
    </row>
    <row r="45" spans="1:33" ht="15">
      <c r="A45" s="8">
        <v>43</v>
      </c>
      <c r="B45" s="1" t="s">
        <v>855</v>
      </c>
      <c r="D45" s="1" t="s">
        <v>1524</v>
      </c>
      <c r="E45" s="1" t="s">
        <v>1131</v>
      </c>
      <c r="V45" s="11">
        <v>1</v>
      </c>
      <c r="AB45" s="11">
        <v>1</v>
      </c>
      <c r="AC45" s="11">
        <v>1</v>
      </c>
      <c r="AE45" s="11">
        <v>1</v>
      </c>
      <c r="AG45" s="11">
        <v>1</v>
      </c>
    </row>
    <row r="46" spans="1:33" ht="15">
      <c r="A46" s="8">
        <v>44</v>
      </c>
      <c r="B46" s="1" t="s">
        <v>851</v>
      </c>
      <c r="D46" s="1" t="s">
        <v>1286</v>
      </c>
      <c r="V46" s="11">
        <v>1</v>
      </c>
      <c r="AB46" s="11">
        <v>1</v>
      </c>
      <c r="AC46" s="11">
        <v>1</v>
      </c>
      <c r="AE46" s="11">
        <v>1</v>
      </c>
      <c r="AG46" s="11">
        <v>1</v>
      </c>
    </row>
    <row r="47" spans="1:10" s="11" customFormat="1" ht="15">
      <c r="A47" s="8">
        <v>45</v>
      </c>
      <c r="B47" s="11" t="s">
        <v>1287</v>
      </c>
      <c r="D47" s="11" t="s">
        <v>1288</v>
      </c>
      <c r="J47" s="11">
        <v>1</v>
      </c>
    </row>
    <row r="48" spans="1:28" ht="15">
      <c r="A48" s="8">
        <v>46</v>
      </c>
      <c r="B48" s="1" t="s">
        <v>893</v>
      </c>
      <c r="D48" s="1" t="s">
        <v>1289</v>
      </c>
      <c r="AB48" s="11">
        <v>1</v>
      </c>
    </row>
    <row r="49" spans="1:33" ht="15">
      <c r="A49" s="8">
        <v>47</v>
      </c>
      <c r="B49" s="1" t="s">
        <v>852</v>
      </c>
      <c r="D49" s="1" t="s">
        <v>1290</v>
      </c>
      <c r="V49" s="11">
        <v>1</v>
      </c>
      <c r="AB49" s="11">
        <v>1</v>
      </c>
      <c r="AC49" s="11">
        <v>1</v>
      </c>
      <c r="AE49" s="11">
        <v>1</v>
      </c>
      <c r="AG49" s="11">
        <v>1</v>
      </c>
    </row>
    <row r="50" spans="1:12" ht="15">
      <c r="A50" s="8">
        <v>48</v>
      </c>
      <c r="B50" s="1" t="s">
        <v>936</v>
      </c>
      <c r="D50" s="1" t="s">
        <v>1291</v>
      </c>
      <c r="H50" s="11">
        <v>1</v>
      </c>
      <c r="I50" s="11">
        <v>1</v>
      </c>
      <c r="J50" s="11">
        <v>1</v>
      </c>
      <c r="L50" s="11">
        <v>1</v>
      </c>
    </row>
    <row r="51" spans="1:24" ht="15">
      <c r="A51" s="8">
        <v>49</v>
      </c>
      <c r="B51" s="1" t="s">
        <v>987</v>
      </c>
      <c r="D51" s="1" t="s">
        <v>1292</v>
      </c>
      <c r="G51" s="1">
        <v>1</v>
      </c>
      <c r="X51" s="11">
        <v>1</v>
      </c>
    </row>
    <row r="52" spans="1:24" ht="15">
      <c r="A52" s="8">
        <v>50</v>
      </c>
      <c r="B52" s="1" t="s">
        <v>1046</v>
      </c>
      <c r="C52" s="1" t="s">
        <v>1526</v>
      </c>
      <c r="D52" s="1" t="s">
        <v>1047</v>
      </c>
      <c r="E52" s="1" t="s">
        <v>1131</v>
      </c>
      <c r="G52" s="1">
        <v>1</v>
      </c>
      <c r="H52" s="11">
        <v>1</v>
      </c>
      <c r="I52" s="11">
        <v>1</v>
      </c>
      <c r="L52" s="11">
        <v>1</v>
      </c>
      <c r="X52" s="11">
        <v>1</v>
      </c>
    </row>
    <row r="53" spans="1:10" ht="15">
      <c r="A53" s="8">
        <v>51</v>
      </c>
      <c r="B53" s="1" t="s">
        <v>1004</v>
      </c>
      <c r="D53" s="1" t="s">
        <v>1293</v>
      </c>
      <c r="J53" s="11">
        <v>1</v>
      </c>
    </row>
    <row r="54" spans="1:10" s="11" customFormat="1" ht="15">
      <c r="A54" s="8">
        <v>52</v>
      </c>
      <c r="B54" s="11" t="s">
        <v>1531</v>
      </c>
      <c r="J54" s="11">
        <v>1</v>
      </c>
    </row>
    <row r="55" spans="1:31" ht="15">
      <c r="A55" s="8">
        <v>53</v>
      </c>
      <c r="B55" s="1" t="s">
        <v>876</v>
      </c>
      <c r="N55" s="11">
        <v>1</v>
      </c>
      <c r="Q55" s="11">
        <v>1</v>
      </c>
      <c r="AC55" s="11">
        <v>1</v>
      </c>
      <c r="AE55" s="11">
        <v>1</v>
      </c>
    </row>
    <row r="56" spans="1:33" ht="15">
      <c r="A56" s="8">
        <v>54</v>
      </c>
      <c r="B56" s="1" t="s">
        <v>850</v>
      </c>
      <c r="AB56" s="11">
        <v>1</v>
      </c>
      <c r="AC56" s="11">
        <v>1</v>
      </c>
      <c r="AE56" s="11">
        <v>1</v>
      </c>
      <c r="AG56" s="11">
        <v>1</v>
      </c>
    </row>
    <row r="57" spans="1:14" ht="15">
      <c r="A57" s="8">
        <v>55</v>
      </c>
      <c r="B57" s="1" t="s">
        <v>883</v>
      </c>
      <c r="N57" s="11">
        <v>1</v>
      </c>
    </row>
    <row r="58" spans="1:30" ht="15">
      <c r="A58" s="8">
        <v>56</v>
      </c>
      <c r="B58" s="1" t="s">
        <v>820</v>
      </c>
      <c r="D58" s="1" t="s">
        <v>1294</v>
      </c>
      <c r="G58" s="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AD58" s="11">
        <v>1</v>
      </c>
    </row>
    <row r="59" spans="1:7" ht="15">
      <c r="A59" s="8">
        <v>57</v>
      </c>
      <c r="B59" s="1" t="s">
        <v>967</v>
      </c>
      <c r="G59" s="1">
        <v>1</v>
      </c>
    </row>
    <row r="60" spans="1:31" ht="15">
      <c r="A60" s="8">
        <v>58</v>
      </c>
      <c r="B60" s="1" t="s">
        <v>872</v>
      </c>
      <c r="J60" s="11">
        <v>1</v>
      </c>
      <c r="N60" s="11">
        <v>1</v>
      </c>
      <c r="Q60" s="11">
        <v>1</v>
      </c>
      <c r="AC60" s="11">
        <v>1</v>
      </c>
      <c r="AE60" s="11">
        <v>1</v>
      </c>
    </row>
    <row r="61" spans="1:22" ht="15">
      <c r="A61" s="8">
        <v>59</v>
      </c>
      <c r="B61" s="1" t="s">
        <v>1295</v>
      </c>
      <c r="D61" s="1" t="s">
        <v>1296</v>
      </c>
      <c r="V61" s="11">
        <v>1</v>
      </c>
    </row>
    <row r="62" spans="1:32" ht="15">
      <c r="A62" s="8">
        <v>60</v>
      </c>
      <c r="B62" s="1" t="s">
        <v>1297</v>
      </c>
      <c r="D62" s="1" t="s">
        <v>1298</v>
      </c>
      <c r="AF62" s="11">
        <v>1</v>
      </c>
    </row>
    <row r="63" spans="1:7" ht="15">
      <c r="A63" s="8">
        <v>61</v>
      </c>
      <c r="B63" s="1" t="s">
        <v>1299</v>
      </c>
      <c r="D63" s="1" t="s">
        <v>1300</v>
      </c>
      <c r="G63" s="1">
        <v>1</v>
      </c>
    </row>
    <row r="64" spans="1:36" s="11" customFormat="1" ht="15">
      <c r="A64" s="8">
        <v>62</v>
      </c>
      <c r="B64" s="1" t="s">
        <v>868</v>
      </c>
      <c r="C64" s="1"/>
      <c r="D64" s="1"/>
      <c r="E64" s="1"/>
      <c r="F64" s="1"/>
      <c r="G64" s="1"/>
      <c r="N64" s="11">
        <v>1</v>
      </c>
      <c r="Q64" s="11">
        <v>1</v>
      </c>
      <c r="AC64" s="11">
        <v>1</v>
      </c>
      <c r="AE64" s="11">
        <v>1</v>
      </c>
      <c r="AI64" s="1"/>
      <c r="AJ64" s="1"/>
    </row>
    <row r="65" spans="1:36" ht="15">
      <c r="A65" s="8">
        <v>63</v>
      </c>
      <c r="B65" s="11" t="s">
        <v>1301</v>
      </c>
      <c r="C65" s="11"/>
      <c r="D65" s="11" t="s">
        <v>1302</v>
      </c>
      <c r="E65" s="11"/>
      <c r="F65" s="11"/>
      <c r="G65" s="11"/>
      <c r="AB65" s="11">
        <v>1</v>
      </c>
      <c r="AI65" s="11"/>
      <c r="AJ65" s="11"/>
    </row>
    <row r="66" spans="1:33" ht="15">
      <c r="A66" s="8">
        <v>64</v>
      </c>
      <c r="B66" s="1" t="s">
        <v>846</v>
      </c>
      <c r="C66" s="1" t="s">
        <v>1024</v>
      </c>
      <c r="D66" s="1" t="s">
        <v>1025</v>
      </c>
      <c r="E66" s="1" t="s">
        <v>1131</v>
      </c>
      <c r="V66" s="11">
        <v>1</v>
      </c>
      <c r="AB66" s="11">
        <v>1</v>
      </c>
      <c r="AC66" s="11">
        <v>1</v>
      </c>
      <c r="AE66" s="11">
        <v>1</v>
      </c>
      <c r="AG66" s="11">
        <v>1</v>
      </c>
    </row>
    <row r="67" spans="1:32" ht="15">
      <c r="A67" s="8">
        <v>65</v>
      </c>
      <c r="B67" s="1" t="s">
        <v>1071</v>
      </c>
      <c r="E67" s="1" t="s">
        <v>1132</v>
      </c>
      <c r="W67" s="11">
        <v>1</v>
      </c>
      <c r="Y67" s="11">
        <v>1</v>
      </c>
      <c r="AA67" s="11">
        <v>1</v>
      </c>
      <c r="AD67" s="11">
        <v>1</v>
      </c>
      <c r="AF67" s="11">
        <v>1</v>
      </c>
    </row>
    <row r="68" spans="1:12" ht="15">
      <c r="A68" s="8">
        <v>66</v>
      </c>
      <c r="B68" s="1" t="s">
        <v>955</v>
      </c>
      <c r="D68" s="1" t="s">
        <v>1303</v>
      </c>
      <c r="J68" s="11">
        <v>1</v>
      </c>
      <c r="L68" s="11">
        <v>1</v>
      </c>
    </row>
    <row r="69" spans="1:33" s="11" customFormat="1" ht="15">
      <c r="A69" s="8">
        <v>67</v>
      </c>
      <c r="B69" s="11" t="s">
        <v>1532</v>
      </c>
      <c r="D69" s="11" t="s">
        <v>1533</v>
      </c>
      <c r="J69" s="11">
        <v>1</v>
      </c>
      <c r="V69" s="11">
        <v>1</v>
      </c>
      <c r="AB69" s="11">
        <v>1</v>
      </c>
      <c r="AG69" s="11">
        <v>1</v>
      </c>
    </row>
    <row r="70" spans="1:36" s="11" customFormat="1" ht="15">
      <c r="A70" s="8">
        <v>68</v>
      </c>
      <c r="B70" s="1" t="s">
        <v>880</v>
      </c>
      <c r="C70" s="1"/>
      <c r="D70" s="1" t="s">
        <v>1304</v>
      </c>
      <c r="E70" s="1"/>
      <c r="F70" s="1"/>
      <c r="G70" s="1"/>
      <c r="Q70" s="11">
        <v>1</v>
      </c>
      <c r="AI70" s="1"/>
      <c r="AJ70" s="1"/>
    </row>
    <row r="71" spans="1:11" ht="15">
      <c r="A71" s="8">
        <v>69</v>
      </c>
      <c r="B71" s="1" t="s">
        <v>888</v>
      </c>
      <c r="G71" s="1">
        <v>1</v>
      </c>
      <c r="J71" s="11">
        <v>1</v>
      </c>
      <c r="K71" s="11">
        <v>1</v>
      </c>
    </row>
    <row r="72" spans="1:36" ht="15">
      <c r="A72" s="8">
        <v>70</v>
      </c>
      <c r="B72" s="11" t="s">
        <v>1305</v>
      </c>
      <c r="C72" s="11"/>
      <c r="D72" s="11"/>
      <c r="E72" s="11"/>
      <c r="F72" s="11"/>
      <c r="G72" s="11"/>
      <c r="Q72" s="11">
        <v>1</v>
      </c>
      <c r="AC72" s="11">
        <v>1</v>
      </c>
      <c r="AI72" s="11"/>
      <c r="AJ72" s="11"/>
    </row>
    <row r="73" spans="1:32" ht="15">
      <c r="A73" s="8">
        <v>71</v>
      </c>
      <c r="B73" s="1" t="s">
        <v>899</v>
      </c>
      <c r="D73" s="1" t="s">
        <v>1307</v>
      </c>
      <c r="AF73" s="11">
        <v>1</v>
      </c>
    </row>
    <row r="74" spans="1:33" ht="15">
      <c r="A74" s="8">
        <v>72</v>
      </c>
      <c r="B74" s="1" t="s">
        <v>1026</v>
      </c>
      <c r="C74" s="1" t="s">
        <v>1027</v>
      </c>
      <c r="D74" s="1" t="s">
        <v>1028</v>
      </c>
      <c r="E74" s="1" t="s">
        <v>1131</v>
      </c>
      <c r="AB74" s="11">
        <v>1</v>
      </c>
      <c r="AC74" s="11">
        <v>1</v>
      </c>
      <c r="AE74" s="11">
        <v>1</v>
      </c>
      <c r="AG74" s="11">
        <v>1</v>
      </c>
    </row>
    <row r="75" spans="1:36" s="11" customFormat="1" ht="15">
      <c r="A75" s="8">
        <v>73</v>
      </c>
      <c r="B75" s="1" t="s">
        <v>894</v>
      </c>
      <c r="C75" s="1"/>
      <c r="D75" s="1"/>
      <c r="E75" s="1"/>
      <c r="F75" s="1"/>
      <c r="G75" s="1"/>
      <c r="AB75" s="11">
        <v>1</v>
      </c>
      <c r="AI75" s="1"/>
      <c r="AJ75" s="1"/>
    </row>
    <row r="76" spans="1:32" ht="15">
      <c r="A76" s="8">
        <v>74</v>
      </c>
      <c r="B76" s="1" t="s">
        <v>1048</v>
      </c>
      <c r="E76" s="1" t="s">
        <v>1131</v>
      </c>
      <c r="W76" s="11">
        <v>1</v>
      </c>
      <c r="Y76" s="11">
        <v>1</v>
      </c>
      <c r="AA76" s="11">
        <v>1</v>
      </c>
      <c r="AD76" s="11">
        <v>1</v>
      </c>
      <c r="AF76" s="11">
        <v>1</v>
      </c>
    </row>
    <row r="77" spans="1:36" ht="15">
      <c r="A77" s="8">
        <v>75</v>
      </c>
      <c r="B77" s="11" t="s">
        <v>1308</v>
      </c>
      <c r="C77" s="11"/>
      <c r="D77" s="11" t="s">
        <v>1309</v>
      </c>
      <c r="E77" s="11"/>
      <c r="F77" s="11"/>
      <c r="G77" s="11"/>
      <c r="J77" s="11">
        <v>1</v>
      </c>
      <c r="AI77" s="11"/>
      <c r="AJ77" s="11"/>
    </row>
    <row r="78" spans="1:24" ht="15">
      <c r="A78" s="8">
        <v>76</v>
      </c>
      <c r="B78" s="1" t="s">
        <v>993</v>
      </c>
      <c r="X78" s="11">
        <v>1</v>
      </c>
    </row>
    <row r="79" spans="1:7" ht="15">
      <c r="A79" s="8">
        <v>77</v>
      </c>
      <c r="B79" s="1" t="s">
        <v>985</v>
      </c>
      <c r="D79" s="1" t="s">
        <v>1306</v>
      </c>
      <c r="G79" s="1">
        <v>1</v>
      </c>
    </row>
    <row r="80" spans="1:10" s="11" customFormat="1" ht="15">
      <c r="A80" s="27">
        <v>78</v>
      </c>
      <c r="B80" s="11" t="s">
        <v>1534</v>
      </c>
      <c r="J80" s="11">
        <v>1</v>
      </c>
    </row>
    <row r="81" spans="1:10" ht="15">
      <c r="A81" s="8">
        <v>79</v>
      </c>
      <c r="B81" s="1" t="s">
        <v>927</v>
      </c>
      <c r="D81" s="1" t="s">
        <v>1530</v>
      </c>
      <c r="J81" s="11">
        <v>1</v>
      </c>
    </row>
    <row r="82" spans="1:36" s="11" customFormat="1" ht="15">
      <c r="A82" s="8">
        <v>80</v>
      </c>
      <c r="B82" s="1" t="s">
        <v>915</v>
      </c>
      <c r="C82" s="1"/>
      <c r="D82" s="1"/>
      <c r="E82" s="1"/>
      <c r="F82" s="1"/>
      <c r="G82" s="1"/>
      <c r="AD82" s="11">
        <v>1</v>
      </c>
      <c r="AI82" s="1"/>
      <c r="AJ82" s="1"/>
    </row>
    <row r="83" spans="1:36" s="11" customFormat="1" ht="15">
      <c r="A83" s="8">
        <v>81</v>
      </c>
      <c r="B83" s="1" t="s">
        <v>920</v>
      </c>
      <c r="C83" s="1"/>
      <c r="D83" s="1"/>
      <c r="E83" s="1"/>
      <c r="F83" s="1"/>
      <c r="G83" s="1"/>
      <c r="Q83" s="11">
        <v>1</v>
      </c>
      <c r="AD83" s="11">
        <v>1</v>
      </c>
      <c r="AI83" s="1"/>
      <c r="AJ83" s="1"/>
    </row>
    <row r="84" spans="1:10" ht="15">
      <c r="A84" s="8">
        <v>82</v>
      </c>
      <c r="B84" s="1" t="s">
        <v>1310</v>
      </c>
      <c r="J84" s="11">
        <v>1</v>
      </c>
    </row>
    <row r="85" spans="1:30" ht="15">
      <c r="A85" s="8">
        <v>83</v>
      </c>
      <c r="B85" s="1" t="s">
        <v>906</v>
      </c>
      <c r="AD85" s="11">
        <v>1</v>
      </c>
    </row>
    <row r="86" spans="1:36" ht="15">
      <c r="A86" s="8">
        <v>84</v>
      </c>
      <c r="B86" s="11" t="s">
        <v>1311</v>
      </c>
      <c r="C86" s="11"/>
      <c r="D86" s="11"/>
      <c r="E86" s="11"/>
      <c r="F86" s="11"/>
      <c r="G86" s="11"/>
      <c r="V86" s="11">
        <v>1</v>
      </c>
      <c r="AI86" s="11"/>
      <c r="AJ86" s="11"/>
    </row>
    <row r="87" spans="1:36" ht="15">
      <c r="A87" s="8">
        <v>85</v>
      </c>
      <c r="B87" s="11" t="s">
        <v>1312</v>
      </c>
      <c r="C87" s="11"/>
      <c r="D87" s="11" t="s">
        <v>1313</v>
      </c>
      <c r="E87" s="11"/>
      <c r="F87" s="11"/>
      <c r="G87" s="11"/>
      <c r="AF87" s="11">
        <v>1</v>
      </c>
      <c r="AI87" s="11"/>
      <c r="AJ87" s="11"/>
    </row>
    <row r="88" spans="1:30" ht="15">
      <c r="A88" s="8">
        <v>86</v>
      </c>
      <c r="B88" s="1" t="s">
        <v>981</v>
      </c>
      <c r="D88" s="1" t="s">
        <v>1314</v>
      </c>
      <c r="J88" s="11">
        <v>1</v>
      </c>
      <c r="AD88" s="11">
        <v>1</v>
      </c>
    </row>
    <row r="89" spans="1:36" s="11" customFormat="1" ht="15">
      <c r="A89" s="8">
        <v>87</v>
      </c>
      <c r="B89" s="1" t="s">
        <v>995</v>
      </c>
      <c r="C89" s="1"/>
      <c r="D89" s="1" t="s">
        <v>1315</v>
      </c>
      <c r="E89" s="1"/>
      <c r="F89" s="1"/>
      <c r="G89" s="1"/>
      <c r="J89" s="11">
        <v>1</v>
      </c>
      <c r="AF89" s="11">
        <v>1</v>
      </c>
      <c r="AI89" s="1"/>
      <c r="AJ89" s="1"/>
    </row>
    <row r="90" spans="1:7" ht="15">
      <c r="A90" s="8">
        <v>88</v>
      </c>
      <c r="B90" s="1" t="s">
        <v>1316</v>
      </c>
      <c r="D90" s="1" t="s">
        <v>1317</v>
      </c>
      <c r="G90" s="1">
        <v>1</v>
      </c>
    </row>
    <row r="91" spans="1:33" ht="15">
      <c r="A91" s="8">
        <v>89</v>
      </c>
      <c r="B91" s="1" t="s">
        <v>1318</v>
      </c>
      <c r="D91" s="1" t="s">
        <v>1319</v>
      </c>
      <c r="AG91" s="11">
        <v>1</v>
      </c>
    </row>
    <row r="92" spans="1:36" s="11" customFormat="1" ht="15">
      <c r="A92" s="8">
        <v>90</v>
      </c>
      <c r="B92" s="1" t="s">
        <v>1320</v>
      </c>
      <c r="C92" s="1"/>
      <c r="D92" s="1" t="s">
        <v>1321</v>
      </c>
      <c r="E92" s="1"/>
      <c r="F92" s="1"/>
      <c r="G92" s="1">
        <v>1</v>
      </c>
      <c r="AI92" s="1"/>
      <c r="AJ92" s="1"/>
    </row>
    <row r="93" spans="1:12" s="11" customFormat="1" ht="15">
      <c r="A93" s="8">
        <v>91</v>
      </c>
      <c r="B93" s="11" t="s">
        <v>819</v>
      </c>
      <c r="H93" s="11">
        <v>1</v>
      </c>
      <c r="I93" s="11">
        <v>1</v>
      </c>
      <c r="L93" s="11">
        <v>1</v>
      </c>
    </row>
    <row r="94" spans="1:36" s="11" customFormat="1" ht="15">
      <c r="A94" s="8">
        <v>92</v>
      </c>
      <c r="B94" s="1" t="s">
        <v>961</v>
      </c>
      <c r="C94" s="1"/>
      <c r="D94" s="1"/>
      <c r="E94" s="1"/>
      <c r="F94" s="1"/>
      <c r="G94" s="1">
        <v>1</v>
      </c>
      <c r="J94" s="11">
        <v>1</v>
      </c>
      <c r="AI94" s="1"/>
      <c r="AJ94" s="1"/>
    </row>
    <row r="95" spans="1:36" s="11" customFormat="1" ht="15">
      <c r="A95" s="8">
        <v>93</v>
      </c>
      <c r="B95" s="1" t="s">
        <v>918</v>
      </c>
      <c r="C95" s="1"/>
      <c r="D95" s="1"/>
      <c r="E95" s="1"/>
      <c r="F95" s="1"/>
      <c r="G95" s="1"/>
      <c r="AD95" s="11">
        <v>1</v>
      </c>
      <c r="AI95" s="1"/>
      <c r="AJ95" s="1"/>
    </row>
    <row r="96" spans="1:36" ht="15">
      <c r="A96" s="8">
        <v>94</v>
      </c>
      <c r="B96" s="11" t="s">
        <v>960</v>
      </c>
      <c r="C96" s="11"/>
      <c r="D96" s="11" t="s">
        <v>1322</v>
      </c>
      <c r="E96" s="11"/>
      <c r="F96" s="11"/>
      <c r="G96" s="11">
        <v>1</v>
      </c>
      <c r="AI96" s="11"/>
      <c r="AJ96" s="11"/>
    </row>
    <row r="97" spans="1:36" ht="15">
      <c r="A97" s="8">
        <v>95</v>
      </c>
      <c r="B97" s="11" t="s">
        <v>1323</v>
      </c>
      <c r="C97" s="11"/>
      <c r="D97" s="11" t="s">
        <v>1324</v>
      </c>
      <c r="E97" s="11"/>
      <c r="F97" s="11"/>
      <c r="G97" s="11"/>
      <c r="J97" s="11">
        <v>1</v>
      </c>
      <c r="AI97" s="11"/>
      <c r="AJ97" s="11"/>
    </row>
    <row r="98" spans="1:36" ht="15">
      <c r="A98" s="8">
        <v>96</v>
      </c>
      <c r="B98" s="11" t="s">
        <v>873</v>
      </c>
      <c r="C98" s="11"/>
      <c r="D98" s="11"/>
      <c r="E98" s="11"/>
      <c r="F98" s="11"/>
      <c r="G98" s="11"/>
      <c r="N98" s="11">
        <v>1</v>
      </c>
      <c r="Q98" s="11">
        <v>1</v>
      </c>
      <c r="AC98" s="11">
        <v>1</v>
      </c>
      <c r="AE98" s="11">
        <v>1</v>
      </c>
      <c r="AI98" s="11"/>
      <c r="AJ98" s="11"/>
    </row>
    <row r="99" spans="1:36" ht="15">
      <c r="A99" s="8">
        <v>97</v>
      </c>
      <c r="B99" s="11" t="s">
        <v>847</v>
      </c>
      <c r="C99" s="11"/>
      <c r="D99" s="11" t="s">
        <v>1325</v>
      </c>
      <c r="E99" s="11"/>
      <c r="F99" s="11"/>
      <c r="G99" s="11"/>
      <c r="AB99" s="11">
        <v>1</v>
      </c>
      <c r="AC99" s="11">
        <v>1</v>
      </c>
      <c r="AE99" s="11">
        <v>1</v>
      </c>
      <c r="AG99" s="11">
        <v>1</v>
      </c>
      <c r="AI99" s="11"/>
      <c r="AJ99" s="11"/>
    </row>
    <row r="100" spans="1:31" ht="15">
      <c r="A100" s="8">
        <v>98</v>
      </c>
      <c r="B100" s="1" t="s">
        <v>1007</v>
      </c>
      <c r="N100" s="11">
        <v>1</v>
      </c>
      <c r="Q100" s="11">
        <v>1</v>
      </c>
      <c r="AC100" s="11">
        <v>1</v>
      </c>
      <c r="AE100" s="11">
        <v>1</v>
      </c>
    </row>
    <row r="101" spans="1:10" ht="15">
      <c r="A101" s="8">
        <v>99</v>
      </c>
      <c r="B101" s="1" t="s">
        <v>1005</v>
      </c>
      <c r="J101" s="11">
        <v>1</v>
      </c>
    </row>
    <row r="102" spans="1:27" ht="15">
      <c r="A102" s="8">
        <v>100</v>
      </c>
      <c r="B102" s="1" t="s">
        <v>1001</v>
      </c>
      <c r="AA102" s="11">
        <v>1</v>
      </c>
    </row>
    <row r="103" spans="1:7" ht="15">
      <c r="A103" s="8">
        <v>101</v>
      </c>
      <c r="B103" s="1" t="s">
        <v>1326</v>
      </c>
      <c r="D103" s="1" t="s">
        <v>1327</v>
      </c>
      <c r="G103" s="1">
        <v>1</v>
      </c>
    </row>
    <row r="104" spans="1:30" ht="15">
      <c r="A104" s="8">
        <v>102</v>
      </c>
      <c r="B104" s="1" t="s">
        <v>911</v>
      </c>
      <c r="D104" s="1" t="s">
        <v>1050</v>
      </c>
      <c r="AD104" s="11">
        <v>1</v>
      </c>
    </row>
    <row r="105" spans="1:32" ht="15">
      <c r="A105" s="8">
        <v>103</v>
      </c>
      <c r="B105" s="1" t="s">
        <v>1049</v>
      </c>
      <c r="D105" s="1" t="s">
        <v>1050</v>
      </c>
      <c r="E105" s="1" t="s">
        <v>1131</v>
      </c>
      <c r="W105" s="11">
        <v>1</v>
      </c>
      <c r="Y105" s="11">
        <v>1</v>
      </c>
      <c r="AA105" s="11">
        <v>1</v>
      </c>
      <c r="AD105" s="11">
        <v>1</v>
      </c>
      <c r="AF105" s="11">
        <v>1</v>
      </c>
    </row>
    <row r="106" spans="1:10" ht="15">
      <c r="A106" s="8">
        <v>104</v>
      </c>
      <c r="B106" s="1" t="s">
        <v>1328</v>
      </c>
      <c r="D106" s="1" t="s">
        <v>1329</v>
      </c>
      <c r="J106" s="11">
        <v>1</v>
      </c>
    </row>
    <row r="107" spans="1:10" ht="15">
      <c r="A107" s="8">
        <v>105</v>
      </c>
      <c r="B107" s="1" t="s">
        <v>932</v>
      </c>
      <c r="G107" s="1">
        <v>1</v>
      </c>
      <c r="J107" s="11">
        <v>1</v>
      </c>
    </row>
    <row r="108" spans="1:10" ht="15">
      <c r="A108" s="8">
        <v>106</v>
      </c>
      <c r="B108" s="1" t="s">
        <v>1330</v>
      </c>
      <c r="J108" s="11">
        <v>1</v>
      </c>
    </row>
    <row r="109" spans="1:29" ht="15">
      <c r="A109" s="8">
        <v>107</v>
      </c>
      <c r="B109" s="1" t="s">
        <v>1331</v>
      </c>
      <c r="D109" s="1" t="s">
        <v>1332</v>
      </c>
      <c r="Q109" s="11">
        <v>1</v>
      </c>
      <c r="AC109" s="11">
        <v>1</v>
      </c>
    </row>
    <row r="110" spans="1:33" ht="15">
      <c r="A110" s="8">
        <v>108</v>
      </c>
      <c r="B110" s="1" t="s">
        <v>858</v>
      </c>
      <c r="AB110" s="11">
        <v>1</v>
      </c>
      <c r="AC110" s="11">
        <v>1</v>
      </c>
      <c r="AE110" s="11">
        <v>1</v>
      </c>
      <c r="AG110" s="11">
        <v>1</v>
      </c>
    </row>
    <row r="111" spans="1:32" ht="15">
      <c r="A111" s="8">
        <v>109</v>
      </c>
      <c r="B111" s="1" t="s">
        <v>1051</v>
      </c>
      <c r="D111" s="1" t="s">
        <v>1052</v>
      </c>
      <c r="E111" s="1" t="s">
        <v>1131</v>
      </c>
      <c r="W111" s="11">
        <v>1</v>
      </c>
      <c r="Y111" s="11">
        <v>1</v>
      </c>
      <c r="AA111" s="11">
        <v>1</v>
      </c>
      <c r="AD111" s="11">
        <v>1</v>
      </c>
      <c r="AF111" s="11">
        <v>1</v>
      </c>
    </row>
    <row r="112" spans="1:22" ht="15">
      <c r="A112" s="8">
        <v>110</v>
      </c>
      <c r="B112" s="1" t="s">
        <v>1333</v>
      </c>
      <c r="D112" s="1" t="s">
        <v>1334</v>
      </c>
      <c r="V112" s="11">
        <v>1</v>
      </c>
    </row>
    <row r="113" spans="1:12" ht="15">
      <c r="A113" s="8">
        <v>111</v>
      </c>
      <c r="B113" s="1" t="s">
        <v>1053</v>
      </c>
      <c r="C113" s="1" t="s">
        <v>1054</v>
      </c>
      <c r="D113" s="1" t="s">
        <v>1055</v>
      </c>
      <c r="E113" s="1" t="s">
        <v>1131</v>
      </c>
      <c r="G113" s="1">
        <v>1</v>
      </c>
      <c r="H113" s="11">
        <v>1</v>
      </c>
      <c r="I113" s="11">
        <v>1</v>
      </c>
      <c r="L113" s="11">
        <v>1</v>
      </c>
    </row>
    <row r="114" spans="1:10" ht="15">
      <c r="A114" s="8">
        <v>112</v>
      </c>
      <c r="B114" s="1" t="s">
        <v>1335</v>
      </c>
      <c r="D114" s="1" t="s">
        <v>1336</v>
      </c>
      <c r="J114" s="11">
        <v>1</v>
      </c>
    </row>
    <row r="115" spans="1:7" ht="15">
      <c r="A115" s="8">
        <v>113</v>
      </c>
      <c r="B115" s="1" t="s">
        <v>986</v>
      </c>
      <c r="D115" s="1" t="s">
        <v>1337</v>
      </c>
      <c r="G115" s="1">
        <v>1</v>
      </c>
    </row>
    <row r="116" spans="1:36" s="11" customFormat="1" ht="15">
      <c r="A116" s="8">
        <v>114</v>
      </c>
      <c r="B116" s="1" t="s">
        <v>992</v>
      </c>
      <c r="C116" s="1"/>
      <c r="D116" s="1"/>
      <c r="E116" s="1"/>
      <c r="F116" s="1"/>
      <c r="G116" s="1"/>
      <c r="X116" s="11">
        <v>1</v>
      </c>
      <c r="AI116" s="1"/>
      <c r="AJ116" s="1"/>
    </row>
    <row r="117" spans="1:10" ht="15">
      <c r="A117" s="8">
        <v>115</v>
      </c>
      <c r="B117" s="1" t="s">
        <v>933</v>
      </c>
      <c r="G117" s="1">
        <v>1</v>
      </c>
      <c r="J117" s="11">
        <v>1</v>
      </c>
    </row>
    <row r="118" spans="1:29" ht="15">
      <c r="A118" s="8">
        <v>116</v>
      </c>
      <c r="B118" s="1" t="s">
        <v>1338</v>
      </c>
      <c r="Q118" s="11">
        <v>1</v>
      </c>
      <c r="AC118" s="11">
        <v>1</v>
      </c>
    </row>
    <row r="119" spans="1:32" ht="15">
      <c r="A119" s="8">
        <v>117</v>
      </c>
      <c r="B119" s="1" t="s">
        <v>1056</v>
      </c>
      <c r="D119" s="1" t="s">
        <v>1527</v>
      </c>
      <c r="E119" s="1" t="s">
        <v>1131</v>
      </c>
      <c r="W119" s="11">
        <v>1</v>
      </c>
      <c r="Y119" s="11">
        <v>1</v>
      </c>
      <c r="AA119" s="11">
        <v>1</v>
      </c>
      <c r="AD119" s="11">
        <v>1</v>
      </c>
      <c r="AF119" s="11">
        <v>1</v>
      </c>
    </row>
    <row r="120" spans="1:36" ht="15">
      <c r="A120" s="8">
        <v>118</v>
      </c>
      <c r="B120" s="11" t="s">
        <v>1133</v>
      </c>
      <c r="C120" s="11"/>
      <c r="D120" s="11"/>
      <c r="E120" s="11" t="s">
        <v>1130</v>
      </c>
      <c r="F120" s="11"/>
      <c r="G120" s="11"/>
      <c r="N120" s="11">
        <v>1</v>
      </c>
      <c r="Q120" s="11">
        <v>1</v>
      </c>
      <c r="W120" s="11">
        <v>1</v>
      </c>
      <c r="Y120" s="11">
        <v>1</v>
      </c>
      <c r="AA120" s="11">
        <v>1</v>
      </c>
      <c r="AC120" s="11">
        <v>1</v>
      </c>
      <c r="AD120" s="11">
        <v>1</v>
      </c>
      <c r="AE120" s="11">
        <v>1</v>
      </c>
      <c r="AF120" s="11">
        <v>1</v>
      </c>
      <c r="AI120" s="11"/>
      <c r="AJ120" s="11"/>
    </row>
    <row r="121" spans="1:32" ht="15">
      <c r="A121" s="8">
        <v>119</v>
      </c>
      <c r="B121" s="1" t="s">
        <v>1072</v>
      </c>
      <c r="E121" s="1" t="s">
        <v>1132</v>
      </c>
      <c r="W121" s="11">
        <v>1</v>
      </c>
      <c r="Y121" s="11">
        <v>1</v>
      </c>
      <c r="AA121" s="11">
        <v>1</v>
      </c>
      <c r="AD121" s="11">
        <v>1</v>
      </c>
      <c r="AF121" s="11">
        <v>1</v>
      </c>
    </row>
    <row r="122" spans="1:33" ht="15">
      <c r="A122" s="8">
        <v>121</v>
      </c>
      <c r="B122" s="37" t="s">
        <v>862</v>
      </c>
      <c r="D122" s="1" t="s">
        <v>1339</v>
      </c>
      <c r="AB122" s="11">
        <v>1</v>
      </c>
      <c r="AF122" s="11">
        <v>1</v>
      </c>
      <c r="AG122" s="11">
        <v>1</v>
      </c>
    </row>
    <row r="123" spans="1:36" s="11" customFormat="1" ht="15">
      <c r="A123" s="8">
        <v>122</v>
      </c>
      <c r="B123" s="1" t="s">
        <v>970</v>
      </c>
      <c r="C123" s="1"/>
      <c r="D123" s="1" t="s">
        <v>1340</v>
      </c>
      <c r="E123" s="1"/>
      <c r="F123" s="1"/>
      <c r="G123" s="1"/>
      <c r="V123" s="11">
        <v>1</v>
      </c>
      <c r="AI123" s="1"/>
      <c r="AJ123" s="1"/>
    </row>
    <row r="124" spans="1:36" s="11" customFormat="1" ht="15">
      <c r="A124" s="8">
        <v>123</v>
      </c>
      <c r="B124" s="1" t="s">
        <v>848</v>
      </c>
      <c r="C124" s="1"/>
      <c r="D124" s="1" t="s">
        <v>1341</v>
      </c>
      <c r="E124" s="1"/>
      <c r="F124" s="1"/>
      <c r="G124" s="1"/>
      <c r="V124" s="11">
        <v>1</v>
      </c>
      <c r="AA124" s="11">
        <v>1</v>
      </c>
      <c r="AB124" s="11">
        <v>1</v>
      </c>
      <c r="AC124" s="11">
        <v>1</v>
      </c>
      <c r="AE124" s="11">
        <v>1</v>
      </c>
      <c r="AF124" s="11">
        <v>1</v>
      </c>
      <c r="AG124" s="11">
        <v>1</v>
      </c>
      <c r="AI124" s="1"/>
      <c r="AJ124" s="1"/>
    </row>
    <row r="125" spans="1:10" ht="15">
      <c r="A125" s="8">
        <v>124</v>
      </c>
      <c r="B125" s="1" t="s">
        <v>1342</v>
      </c>
      <c r="D125" s="1" t="s">
        <v>1343</v>
      </c>
      <c r="J125" s="11">
        <v>1</v>
      </c>
    </row>
    <row r="126" spans="1:7" ht="15">
      <c r="A126" s="8">
        <v>125</v>
      </c>
      <c r="B126" s="1" t="s">
        <v>1344</v>
      </c>
      <c r="D126" s="1" t="s">
        <v>1345</v>
      </c>
      <c r="G126" s="1">
        <v>1</v>
      </c>
    </row>
    <row r="127" spans="1:33" s="11" customFormat="1" ht="15">
      <c r="A127" s="8">
        <v>126</v>
      </c>
      <c r="B127" s="11" t="s">
        <v>1346</v>
      </c>
      <c r="D127" s="11" t="s">
        <v>1347</v>
      </c>
      <c r="AB127" s="11">
        <v>1</v>
      </c>
      <c r="AG127" s="11">
        <v>1</v>
      </c>
    </row>
    <row r="128" spans="1:36" ht="15">
      <c r="A128" s="8">
        <v>127</v>
      </c>
      <c r="B128" s="11" t="s">
        <v>1348</v>
      </c>
      <c r="C128" s="11"/>
      <c r="D128" s="11" t="s">
        <v>1349</v>
      </c>
      <c r="E128" s="11"/>
      <c r="F128" s="11"/>
      <c r="G128" s="11">
        <v>1</v>
      </c>
      <c r="AI128" s="11"/>
      <c r="AJ128" s="11"/>
    </row>
    <row r="129" spans="1:34" s="37" customFormat="1" ht="15">
      <c r="A129" s="36">
        <v>129</v>
      </c>
      <c r="B129" s="37" t="s">
        <v>1350</v>
      </c>
      <c r="D129" s="37" t="s">
        <v>1351</v>
      </c>
      <c r="G129" s="37">
        <v>1</v>
      </c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</row>
    <row r="130" spans="1:36" ht="15">
      <c r="A130" s="8">
        <v>130</v>
      </c>
      <c r="B130" s="11" t="s">
        <v>1352</v>
      </c>
      <c r="C130" s="11"/>
      <c r="D130" s="11" t="s">
        <v>1353</v>
      </c>
      <c r="E130" s="11"/>
      <c r="F130" s="11"/>
      <c r="G130" s="11"/>
      <c r="AD130" s="11">
        <v>1</v>
      </c>
      <c r="AI130" s="11"/>
      <c r="AJ130" s="11"/>
    </row>
    <row r="131" spans="1:32" ht="15">
      <c r="A131" s="8">
        <v>131</v>
      </c>
      <c r="B131" s="1" t="s">
        <v>1058</v>
      </c>
      <c r="D131" s="1" t="s">
        <v>1059</v>
      </c>
      <c r="E131" s="1" t="s">
        <v>1131</v>
      </c>
      <c r="W131" s="11">
        <v>1</v>
      </c>
      <c r="Y131" s="11">
        <v>1</v>
      </c>
      <c r="AA131" s="11">
        <v>1</v>
      </c>
      <c r="AD131" s="11">
        <v>1</v>
      </c>
      <c r="AF131" s="11">
        <v>1</v>
      </c>
    </row>
    <row r="132" spans="1:22" ht="15">
      <c r="A132" s="8">
        <v>132</v>
      </c>
      <c r="B132" s="1" t="s">
        <v>974</v>
      </c>
      <c r="D132" s="1" t="s">
        <v>1354</v>
      </c>
      <c r="V132" s="11">
        <v>1</v>
      </c>
    </row>
    <row r="133" spans="1:14" ht="15">
      <c r="A133" s="8">
        <v>133</v>
      </c>
      <c r="B133" s="11" t="s">
        <v>884</v>
      </c>
      <c r="E133" s="1" t="s">
        <v>1131</v>
      </c>
      <c r="N133" s="11">
        <v>1</v>
      </c>
    </row>
    <row r="134" spans="1:10" ht="15">
      <c r="A134" s="8">
        <v>134</v>
      </c>
      <c r="B134" s="11" t="s">
        <v>1355</v>
      </c>
      <c r="D134" s="1" t="s">
        <v>1356</v>
      </c>
      <c r="J134" s="11">
        <v>1</v>
      </c>
    </row>
    <row r="135" spans="1:28" ht="15">
      <c r="A135" s="8">
        <v>135</v>
      </c>
      <c r="B135" s="1" t="s">
        <v>972</v>
      </c>
      <c r="C135" s="1" t="s">
        <v>1038</v>
      </c>
      <c r="D135" s="1" t="s">
        <v>1039</v>
      </c>
      <c r="E135" s="1" t="s">
        <v>1132</v>
      </c>
      <c r="V135" s="11">
        <v>1</v>
      </c>
      <c r="AA135" s="11">
        <v>1</v>
      </c>
      <c r="AB135" s="11">
        <v>1</v>
      </c>
    </row>
    <row r="136" spans="1:28" ht="15">
      <c r="A136" s="8">
        <v>136</v>
      </c>
      <c r="B136" s="1" t="s">
        <v>1357</v>
      </c>
      <c r="AB136" s="11">
        <v>1</v>
      </c>
    </row>
    <row r="137" spans="1:33" ht="15">
      <c r="A137" s="8">
        <v>137</v>
      </c>
      <c r="B137" s="1" t="s">
        <v>991</v>
      </c>
      <c r="D137" s="1" t="s">
        <v>1358</v>
      </c>
      <c r="AA137" s="11">
        <v>1</v>
      </c>
      <c r="AB137" s="11">
        <v>1</v>
      </c>
      <c r="AG137" s="11">
        <v>1</v>
      </c>
    </row>
    <row r="138" spans="1:10" ht="15">
      <c r="A138" s="8">
        <v>138</v>
      </c>
      <c r="B138" s="1" t="s">
        <v>1359</v>
      </c>
      <c r="D138" s="1" t="s">
        <v>1360</v>
      </c>
      <c r="J138" s="11">
        <v>1</v>
      </c>
    </row>
    <row r="139" spans="1:32" ht="15">
      <c r="A139" s="8">
        <v>139</v>
      </c>
      <c r="B139" s="1" t="s">
        <v>1060</v>
      </c>
      <c r="C139" s="1" t="s">
        <v>1029</v>
      </c>
      <c r="D139" s="1" t="s">
        <v>1030</v>
      </c>
      <c r="E139" s="1" t="s">
        <v>1131</v>
      </c>
      <c r="AF139" s="11">
        <v>1</v>
      </c>
    </row>
    <row r="140" spans="1:36" s="11" customFormat="1" ht="15">
      <c r="A140" s="8">
        <v>140</v>
      </c>
      <c r="B140" s="1" t="s">
        <v>902</v>
      </c>
      <c r="C140" s="1" t="s">
        <v>1012</v>
      </c>
      <c r="D140" s="1" t="s">
        <v>1013</v>
      </c>
      <c r="E140" s="1" t="s">
        <v>1130</v>
      </c>
      <c r="F140" s="1"/>
      <c r="G140" s="1"/>
      <c r="AF140" s="11">
        <v>1</v>
      </c>
      <c r="AI140" s="1"/>
      <c r="AJ140" s="1"/>
    </row>
    <row r="141" spans="1:32" ht="15">
      <c r="A141" s="8">
        <v>141</v>
      </c>
      <c r="B141" s="1" t="s">
        <v>1061</v>
      </c>
      <c r="C141" s="1" t="s">
        <v>1062</v>
      </c>
      <c r="D141" s="1" t="s">
        <v>1063</v>
      </c>
      <c r="E141" s="1" t="s">
        <v>1131</v>
      </c>
      <c r="W141" s="11">
        <v>1</v>
      </c>
      <c r="Y141" s="11">
        <v>1</v>
      </c>
      <c r="AA141" s="11">
        <v>1</v>
      </c>
      <c r="AD141" s="11">
        <v>1</v>
      </c>
      <c r="AF141" s="11">
        <v>1</v>
      </c>
    </row>
    <row r="142" spans="1:33" ht="15">
      <c r="A142" s="8">
        <v>142</v>
      </c>
      <c r="B142" s="1" t="s">
        <v>857</v>
      </c>
      <c r="AB142" s="11">
        <v>1</v>
      </c>
      <c r="AC142" s="11">
        <v>1</v>
      </c>
      <c r="AE142" s="11">
        <v>1</v>
      </c>
      <c r="AG142" s="11">
        <v>1</v>
      </c>
    </row>
    <row r="143" spans="1:7" ht="15">
      <c r="A143" s="8">
        <v>143</v>
      </c>
      <c r="B143" s="1" t="s">
        <v>1362</v>
      </c>
      <c r="D143" s="1" t="s">
        <v>1361</v>
      </c>
      <c r="G143" s="1">
        <v>1</v>
      </c>
    </row>
    <row r="144" spans="1:36" ht="15">
      <c r="A144" s="8">
        <v>144</v>
      </c>
      <c r="B144" s="11" t="s">
        <v>1363</v>
      </c>
      <c r="C144" s="11"/>
      <c r="D144" s="11" t="s">
        <v>1364</v>
      </c>
      <c r="E144" s="11"/>
      <c r="F144" s="11"/>
      <c r="G144" s="11"/>
      <c r="AB144" s="11">
        <v>1</v>
      </c>
      <c r="AG144" s="11">
        <v>1</v>
      </c>
      <c r="AI144" s="11"/>
      <c r="AJ144" s="11"/>
    </row>
    <row r="145" spans="1:7" ht="15">
      <c r="A145" s="8">
        <v>145</v>
      </c>
      <c r="B145" s="1" t="s">
        <v>989</v>
      </c>
      <c r="G145" s="1">
        <v>1</v>
      </c>
    </row>
    <row r="146" spans="1:24" ht="15">
      <c r="A146" s="8">
        <v>146</v>
      </c>
      <c r="B146" s="1" t="s">
        <v>988</v>
      </c>
      <c r="C146" s="1" t="s">
        <v>1016</v>
      </c>
      <c r="D146" s="1" t="s">
        <v>1017</v>
      </c>
      <c r="E146" s="1" t="s">
        <v>1130</v>
      </c>
      <c r="G146" s="1">
        <v>1</v>
      </c>
      <c r="X146" s="11">
        <v>1</v>
      </c>
    </row>
    <row r="147" spans="1:36" s="11" customFormat="1" ht="15">
      <c r="A147" s="8">
        <v>147</v>
      </c>
      <c r="B147" s="1" t="s">
        <v>1073</v>
      </c>
      <c r="C147" s="1"/>
      <c r="D147" s="1" t="s">
        <v>1528</v>
      </c>
      <c r="E147" s="1" t="s">
        <v>1132</v>
      </c>
      <c r="F147" s="1"/>
      <c r="G147" s="1"/>
      <c r="W147" s="11">
        <v>1</v>
      </c>
      <c r="Y147" s="11">
        <v>1</v>
      </c>
      <c r="AA147" s="11">
        <v>1</v>
      </c>
      <c r="AD147" s="11">
        <v>1</v>
      </c>
      <c r="AF147" s="11">
        <v>1</v>
      </c>
      <c r="AI147" s="1"/>
      <c r="AJ147" s="1"/>
    </row>
    <row r="148" spans="1:10" ht="15">
      <c r="A148" s="8">
        <v>148</v>
      </c>
      <c r="B148" s="1" t="s">
        <v>1365</v>
      </c>
      <c r="D148" s="1" t="s">
        <v>1366</v>
      </c>
      <c r="G148" s="1">
        <v>1</v>
      </c>
      <c r="J148" s="11">
        <v>1</v>
      </c>
    </row>
    <row r="149" spans="1:10" ht="15">
      <c r="A149" s="8">
        <v>149</v>
      </c>
      <c r="B149" s="1" t="s">
        <v>931</v>
      </c>
      <c r="J149" s="11">
        <v>1</v>
      </c>
    </row>
    <row r="150" spans="1:10" ht="15">
      <c r="A150" s="8">
        <v>150</v>
      </c>
      <c r="B150" s="1" t="s">
        <v>934</v>
      </c>
      <c r="D150" s="1" t="s">
        <v>1367</v>
      </c>
      <c r="J150" s="11">
        <v>1</v>
      </c>
    </row>
    <row r="151" spans="1:36" ht="15">
      <c r="A151" s="8">
        <v>151</v>
      </c>
      <c r="B151" s="11" t="s">
        <v>1368</v>
      </c>
      <c r="C151" s="11"/>
      <c r="D151" s="11"/>
      <c r="E151" s="11"/>
      <c r="F151" s="11"/>
      <c r="G151" s="11"/>
      <c r="Q151" s="11">
        <v>1</v>
      </c>
      <c r="AC151" s="11">
        <v>1</v>
      </c>
      <c r="AI151" s="11"/>
      <c r="AJ151" s="11"/>
    </row>
    <row r="152" spans="1:36" s="11" customFormat="1" ht="15">
      <c r="A152" s="8">
        <v>152</v>
      </c>
      <c r="B152" s="1" t="s">
        <v>1369</v>
      </c>
      <c r="C152" s="1"/>
      <c r="D152" s="1" t="s">
        <v>1370</v>
      </c>
      <c r="E152" s="1"/>
      <c r="F152" s="1"/>
      <c r="G152" s="1"/>
      <c r="J152" s="11">
        <v>1</v>
      </c>
      <c r="AI152" s="1"/>
      <c r="AJ152" s="1"/>
    </row>
    <row r="153" spans="1:36" s="11" customFormat="1" ht="15">
      <c r="A153" s="8">
        <v>153</v>
      </c>
      <c r="B153" s="1" t="s">
        <v>976</v>
      </c>
      <c r="C153" s="1"/>
      <c r="D153" s="1"/>
      <c r="E153" s="1"/>
      <c r="F153" s="1"/>
      <c r="G153" s="1"/>
      <c r="AA153" s="11">
        <v>1</v>
      </c>
      <c r="AI153" s="1"/>
      <c r="AJ153" s="1"/>
    </row>
    <row r="154" spans="1:36" s="11" customFormat="1" ht="15">
      <c r="A154" s="8">
        <v>154</v>
      </c>
      <c r="B154" s="1" t="s">
        <v>923</v>
      </c>
      <c r="C154" s="1"/>
      <c r="D154" s="1" t="s">
        <v>1371</v>
      </c>
      <c r="E154" s="1"/>
      <c r="F154" s="1"/>
      <c r="G154" s="1"/>
      <c r="J154" s="11">
        <v>1</v>
      </c>
      <c r="AI154" s="1"/>
      <c r="AJ154" s="1"/>
    </row>
    <row r="155" spans="1:36" s="11" customFormat="1" ht="15">
      <c r="A155" s="8">
        <v>155</v>
      </c>
      <c r="B155" s="1" t="s">
        <v>954</v>
      </c>
      <c r="C155" s="1"/>
      <c r="D155" s="1" t="s">
        <v>1372</v>
      </c>
      <c r="E155" s="1"/>
      <c r="F155" s="1"/>
      <c r="G155" s="1"/>
      <c r="L155" s="11">
        <v>1</v>
      </c>
      <c r="X155" s="11">
        <v>1</v>
      </c>
      <c r="AI155" s="1"/>
      <c r="AJ155" s="1"/>
    </row>
    <row r="156" spans="1:36" ht="15">
      <c r="A156" s="8">
        <v>156</v>
      </c>
      <c r="B156" s="11" t="s">
        <v>1373</v>
      </c>
      <c r="C156" s="11"/>
      <c r="D156" s="11" t="s">
        <v>1374</v>
      </c>
      <c r="E156" s="11"/>
      <c r="F156" s="11"/>
      <c r="G156" s="11"/>
      <c r="AB156" s="11">
        <v>1</v>
      </c>
      <c r="AG156" s="11">
        <v>1</v>
      </c>
      <c r="AI156" s="11"/>
      <c r="AJ156" s="11"/>
    </row>
    <row r="157" spans="1:36" ht="15">
      <c r="A157" s="8">
        <v>157</v>
      </c>
      <c r="B157" s="11" t="s">
        <v>1375</v>
      </c>
      <c r="C157" s="11" t="s">
        <v>1376</v>
      </c>
      <c r="D157" s="11"/>
      <c r="E157" s="11"/>
      <c r="F157" s="11"/>
      <c r="G157" s="11"/>
      <c r="J157" s="11">
        <v>1</v>
      </c>
      <c r="AI157" s="11"/>
      <c r="AJ157" s="11"/>
    </row>
    <row r="158" spans="1:32" ht="15">
      <c r="A158" s="8">
        <v>158</v>
      </c>
      <c r="B158" s="1" t="s">
        <v>1064</v>
      </c>
      <c r="D158" s="1" t="s">
        <v>1065</v>
      </c>
      <c r="E158" s="1" t="s">
        <v>1131</v>
      </c>
      <c r="W158" s="11">
        <v>1</v>
      </c>
      <c r="Y158" s="11">
        <v>1</v>
      </c>
      <c r="AA158" s="11">
        <v>1</v>
      </c>
      <c r="AD158" s="11">
        <v>1</v>
      </c>
      <c r="AF158" s="11">
        <v>1</v>
      </c>
    </row>
    <row r="159" spans="1:36" ht="15">
      <c r="A159" s="8">
        <v>159</v>
      </c>
      <c r="B159" s="11" t="s">
        <v>1377</v>
      </c>
      <c r="C159" s="11"/>
      <c r="D159" s="11"/>
      <c r="E159" s="11"/>
      <c r="F159" s="11"/>
      <c r="G159" s="11"/>
      <c r="Q159" s="11">
        <v>1</v>
      </c>
      <c r="AC159" s="11">
        <v>1</v>
      </c>
      <c r="AI159" s="11"/>
      <c r="AJ159" s="11"/>
    </row>
    <row r="160" spans="1:36" ht="15">
      <c r="A160" s="8">
        <v>160</v>
      </c>
      <c r="B160" s="11" t="s">
        <v>1378</v>
      </c>
      <c r="C160" s="11"/>
      <c r="D160" s="11"/>
      <c r="E160" s="11"/>
      <c r="F160" s="11"/>
      <c r="G160" s="11"/>
      <c r="Q160" s="11">
        <v>1</v>
      </c>
      <c r="AC160" s="11">
        <v>1</v>
      </c>
      <c r="AI160" s="11"/>
      <c r="AJ160" s="11"/>
    </row>
    <row r="161" spans="1:10" ht="15">
      <c r="A161" s="8">
        <v>161</v>
      </c>
      <c r="B161" s="1" t="s">
        <v>935</v>
      </c>
      <c r="D161" s="1" t="s">
        <v>1379</v>
      </c>
      <c r="J161" s="11">
        <v>1</v>
      </c>
    </row>
    <row r="162" spans="1:30" ht="15">
      <c r="A162" s="8">
        <v>162</v>
      </c>
      <c r="B162" s="1" t="s">
        <v>982</v>
      </c>
      <c r="D162" s="1" t="s">
        <v>1535</v>
      </c>
      <c r="J162" s="11">
        <v>1</v>
      </c>
      <c r="AD162" s="11">
        <v>1</v>
      </c>
    </row>
    <row r="163" spans="1:10" ht="15">
      <c r="A163" s="8">
        <v>163</v>
      </c>
      <c r="B163" s="1" t="s">
        <v>1380</v>
      </c>
      <c r="D163" s="1" t="s">
        <v>1381</v>
      </c>
      <c r="J163" s="11">
        <v>1</v>
      </c>
    </row>
    <row r="164" spans="1:28" ht="15">
      <c r="A164" s="8">
        <v>164</v>
      </c>
      <c r="B164" s="1" t="s">
        <v>896</v>
      </c>
      <c r="AB164" s="11">
        <v>1</v>
      </c>
    </row>
    <row r="165" spans="1:24" ht="15">
      <c r="A165" s="8">
        <v>165</v>
      </c>
      <c r="B165" s="1" t="s">
        <v>994</v>
      </c>
      <c r="D165" s="1" t="s">
        <v>1382</v>
      </c>
      <c r="K165" s="11">
        <v>1</v>
      </c>
      <c r="X165" s="11">
        <v>1</v>
      </c>
    </row>
    <row r="166" spans="1:10" ht="15">
      <c r="A166" s="8">
        <v>166</v>
      </c>
      <c r="B166" s="1" t="s">
        <v>1383</v>
      </c>
      <c r="J166" s="11">
        <v>1</v>
      </c>
    </row>
    <row r="167" spans="1:27" ht="15">
      <c r="A167" s="8">
        <v>167</v>
      </c>
      <c r="B167" s="1" t="s">
        <v>1384</v>
      </c>
      <c r="D167" s="1" t="s">
        <v>1385</v>
      </c>
      <c r="AA167" s="11">
        <v>1</v>
      </c>
    </row>
    <row r="168" spans="1:31" ht="15">
      <c r="A168" s="8">
        <v>168</v>
      </c>
      <c r="B168" s="1" t="s">
        <v>875</v>
      </c>
      <c r="J168" s="11">
        <v>1</v>
      </c>
      <c r="N168" s="11">
        <v>1</v>
      </c>
      <c r="Q168" s="11">
        <v>1</v>
      </c>
      <c r="AC168" s="11">
        <v>1</v>
      </c>
      <c r="AE168" s="11">
        <v>1</v>
      </c>
    </row>
    <row r="169" spans="1:11" ht="15">
      <c r="A169" s="8">
        <v>169</v>
      </c>
      <c r="B169" s="1" t="s">
        <v>945</v>
      </c>
      <c r="C169" s="1" t="s">
        <v>1031</v>
      </c>
      <c r="D169" s="1" t="s">
        <v>1386</v>
      </c>
      <c r="E169" s="1" t="s">
        <v>1131</v>
      </c>
      <c r="F169" s="1" t="s">
        <v>1595</v>
      </c>
      <c r="K169" s="11">
        <v>1</v>
      </c>
    </row>
    <row r="170" spans="1:36" s="11" customFormat="1" ht="15">
      <c r="A170" s="8">
        <v>170</v>
      </c>
      <c r="B170" s="1" t="s">
        <v>863</v>
      </c>
      <c r="C170" s="1"/>
      <c r="D170" s="1" t="s">
        <v>1387</v>
      </c>
      <c r="E170" s="1"/>
      <c r="F170" s="1"/>
      <c r="G170" s="1"/>
      <c r="V170" s="11">
        <v>1</v>
      </c>
      <c r="AB170" s="11">
        <v>1</v>
      </c>
      <c r="AG170" s="11">
        <v>1</v>
      </c>
      <c r="AI170" s="1"/>
      <c r="AJ170" s="1"/>
    </row>
    <row r="171" spans="1:33" ht="15">
      <c r="A171" s="8">
        <v>171</v>
      </c>
      <c r="B171" s="1" t="s">
        <v>996</v>
      </c>
      <c r="D171" s="1" t="s">
        <v>1388</v>
      </c>
      <c r="AB171" s="11">
        <v>1</v>
      </c>
      <c r="AG171" s="11">
        <v>1</v>
      </c>
    </row>
    <row r="172" spans="1:7" ht="15">
      <c r="A172" s="8">
        <v>172</v>
      </c>
      <c r="B172" s="1" t="s">
        <v>1389</v>
      </c>
      <c r="D172" s="1" t="s">
        <v>1390</v>
      </c>
      <c r="G172" s="1">
        <v>1</v>
      </c>
    </row>
    <row r="173" spans="1:24" ht="15">
      <c r="A173" s="8">
        <v>173</v>
      </c>
      <c r="B173" s="1" t="s">
        <v>948</v>
      </c>
      <c r="C173" s="1" t="s">
        <v>1018</v>
      </c>
      <c r="D173" s="1" t="s">
        <v>1019</v>
      </c>
      <c r="E173" s="1" t="s">
        <v>1130</v>
      </c>
      <c r="K173" s="11">
        <v>1</v>
      </c>
      <c r="X173" s="11">
        <v>1</v>
      </c>
    </row>
    <row r="174" spans="1:36" ht="15">
      <c r="A174" s="8">
        <v>174</v>
      </c>
      <c r="B174" s="11" t="s">
        <v>1393</v>
      </c>
      <c r="C174" s="11"/>
      <c r="D174" s="11"/>
      <c r="E174" s="11"/>
      <c r="F174" s="11"/>
      <c r="G174" s="11"/>
      <c r="Q174" s="11">
        <v>1</v>
      </c>
      <c r="AC174" s="11">
        <v>1</v>
      </c>
      <c r="AI174" s="11"/>
      <c r="AJ174" s="11"/>
    </row>
    <row r="175" spans="1:33" ht="15">
      <c r="A175" s="8">
        <v>175</v>
      </c>
      <c r="B175" s="1" t="s">
        <v>1394</v>
      </c>
      <c r="D175" s="1" t="s">
        <v>1395</v>
      </c>
      <c r="AB175" s="11">
        <v>1</v>
      </c>
      <c r="AG175" s="11">
        <v>1</v>
      </c>
    </row>
    <row r="176" spans="1:36" s="11" customFormat="1" ht="15">
      <c r="A176" s="8">
        <v>176</v>
      </c>
      <c r="B176" s="1" t="s">
        <v>856</v>
      </c>
      <c r="C176" s="1"/>
      <c r="D176" s="1"/>
      <c r="E176" s="1"/>
      <c r="F176" s="1"/>
      <c r="G176" s="1"/>
      <c r="AB176" s="11">
        <v>1</v>
      </c>
      <c r="AC176" s="11">
        <v>1</v>
      </c>
      <c r="AE176" s="11">
        <v>1</v>
      </c>
      <c r="AG176" s="11">
        <v>1</v>
      </c>
      <c r="AI176" s="1"/>
      <c r="AJ176" s="1"/>
    </row>
    <row r="177" spans="1:36" s="11" customFormat="1" ht="15">
      <c r="A177" s="8">
        <v>177</v>
      </c>
      <c r="B177" s="1" t="s">
        <v>904</v>
      </c>
      <c r="C177" s="1"/>
      <c r="D177" s="1" t="s">
        <v>1391</v>
      </c>
      <c r="E177" s="1"/>
      <c r="F177" s="1"/>
      <c r="G177" s="1"/>
      <c r="AD177" s="11">
        <v>1</v>
      </c>
      <c r="AI177" s="1"/>
      <c r="AJ177" s="1"/>
    </row>
    <row r="178" spans="1:10" s="38" customFormat="1" ht="15">
      <c r="A178" s="39">
        <v>178</v>
      </c>
      <c r="B178" s="38" t="s">
        <v>1537</v>
      </c>
      <c r="J178" s="38">
        <v>1</v>
      </c>
    </row>
    <row r="179" spans="1:30" ht="15">
      <c r="A179" s="8">
        <v>179</v>
      </c>
      <c r="B179" s="1" t="s">
        <v>905</v>
      </c>
      <c r="D179" s="1" t="s">
        <v>1396</v>
      </c>
      <c r="G179" s="1">
        <v>1</v>
      </c>
      <c r="J179" s="11">
        <v>1</v>
      </c>
      <c r="Q179" s="11">
        <v>1</v>
      </c>
      <c r="AA179" s="11">
        <v>1</v>
      </c>
      <c r="AD179" s="11">
        <v>1</v>
      </c>
    </row>
    <row r="180" spans="1:30" ht="15">
      <c r="A180" s="8">
        <v>180</v>
      </c>
      <c r="B180" s="1" t="s">
        <v>919</v>
      </c>
      <c r="D180" s="1" t="s">
        <v>1392</v>
      </c>
      <c r="J180" s="11">
        <v>1</v>
      </c>
      <c r="AD180" s="11">
        <v>1</v>
      </c>
    </row>
    <row r="181" spans="1:36" ht="15">
      <c r="A181" s="8">
        <v>181</v>
      </c>
      <c r="B181" s="11" t="s">
        <v>1397</v>
      </c>
      <c r="C181" s="11"/>
      <c r="D181" s="11" t="s">
        <v>1398</v>
      </c>
      <c r="E181" s="11"/>
      <c r="F181" s="11"/>
      <c r="G181" s="11"/>
      <c r="Q181" s="11">
        <v>1</v>
      </c>
      <c r="AC181" s="11">
        <v>1</v>
      </c>
      <c r="AI181" s="11"/>
      <c r="AJ181" s="11"/>
    </row>
    <row r="182" spans="1:36" ht="15">
      <c r="A182" s="8">
        <v>182</v>
      </c>
      <c r="B182" s="11" t="s">
        <v>1399</v>
      </c>
      <c r="C182" s="11"/>
      <c r="D182" s="11"/>
      <c r="E182" s="11"/>
      <c r="F182" s="11"/>
      <c r="G182" s="11"/>
      <c r="AB182" s="11">
        <v>1</v>
      </c>
      <c r="AG182" s="11">
        <v>1</v>
      </c>
      <c r="AI182" s="11"/>
      <c r="AJ182" s="11"/>
    </row>
    <row r="183" spans="1:33" ht="15">
      <c r="A183" s="8">
        <v>183</v>
      </c>
      <c r="B183" s="1" t="s">
        <v>854</v>
      </c>
      <c r="AB183" s="11">
        <v>1</v>
      </c>
      <c r="AC183" s="11">
        <v>1</v>
      </c>
      <c r="AE183" s="11">
        <v>1</v>
      </c>
      <c r="AG183" s="11">
        <v>1</v>
      </c>
    </row>
    <row r="184" spans="1:10" ht="15">
      <c r="A184" s="8">
        <v>184</v>
      </c>
      <c r="B184" s="1" t="s">
        <v>1400</v>
      </c>
      <c r="D184" s="1" t="s">
        <v>1401</v>
      </c>
      <c r="J184" s="11">
        <v>1</v>
      </c>
    </row>
    <row r="185" spans="1:10" ht="15">
      <c r="A185" s="8">
        <v>185</v>
      </c>
      <c r="B185" s="1" t="s">
        <v>939</v>
      </c>
      <c r="J185" s="11">
        <v>1</v>
      </c>
    </row>
    <row r="186" spans="1:7" ht="15">
      <c r="A186" s="8">
        <v>186</v>
      </c>
      <c r="B186" s="1" t="s">
        <v>1402</v>
      </c>
      <c r="D186" s="1" t="s">
        <v>1403</v>
      </c>
      <c r="G186" s="1">
        <v>1</v>
      </c>
    </row>
    <row r="187" spans="1:10" ht="15">
      <c r="A187" s="8">
        <v>187</v>
      </c>
      <c r="B187" s="1" t="s">
        <v>1404</v>
      </c>
      <c r="D187" s="1" t="s">
        <v>1057</v>
      </c>
      <c r="J187" s="11">
        <v>1</v>
      </c>
    </row>
    <row r="188" spans="1:30" ht="15">
      <c r="A188" s="8">
        <v>188</v>
      </c>
      <c r="B188" s="1" t="s">
        <v>914</v>
      </c>
      <c r="AD188" s="11">
        <v>1</v>
      </c>
    </row>
    <row r="189" spans="1:10" ht="15">
      <c r="A189" s="8">
        <v>189</v>
      </c>
      <c r="B189" s="1" t="s">
        <v>938</v>
      </c>
      <c r="J189" s="11">
        <v>1</v>
      </c>
    </row>
    <row r="190" spans="1:34" s="37" customFormat="1" ht="15">
      <c r="A190" s="36">
        <v>190</v>
      </c>
      <c r="B190" s="37" t="s">
        <v>973</v>
      </c>
      <c r="D190" s="37" t="s">
        <v>1405</v>
      </c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>
        <v>1</v>
      </c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</row>
    <row r="191" spans="1:29" ht="15">
      <c r="A191" s="8">
        <v>191</v>
      </c>
      <c r="B191" s="1" t="s">
        <v>1406</v>
      </c>
      <c r="Q191" s="11">
        <v>1</v>
      </c>
      <c r="AC191" s="11">
        <v>1</v>
      </c>
    </row>
    <row r="192" spans="1:7" ht="15">
      <c r="A192" s="8">
        <v>192</v>
      </c>
      <c r="B192" s="1" t="s">
        <v>966</v>
      </c>
      <c r="G192" s="1">
        <v>1</v>
      </c>
    </row>
    <row r="193" spans="1:32" ht="15">
      <c r="A193" s="8">
        <v>193</v>
      </c>
      <c r="B193" s="1" t="s">
        <v>900</v>
      </c>
      <c r="C193" s="1" t="s">
        <v>1032</v>
      </c>
      <c r="D193" s="1" t="s">
        <v>1536</v>
      </c>
      <c r="E193" s="1" t="s">
        <v>1131</v>
      </c>
      <c r="AF193" s="11">
        <v>1</v>
      </c>
    </row>
    <row r="194" spans="1:31" ht="15">
      <c r="A194" s="8">
        <v>194</v>
      </c>
      <c r="B194" s="1" t="s">
        <v>874</v>
      </c>
      <c r="N194" s="11">
        <v>1</v>
      </c>
      <c r="Q194" s="11">
        <v>1</v>
      </c>
      <c r="AC194" s="11">
        <v>1</v>
      </c>
      <c r="AE194" s="11">
        <v>1</v>
      </c>
    </row>
    <row r="195" spans="1:32" ht="15">
      <c r="A195" s="8">
        <v>195</v>
      </c>
      <c r="B195" s="1" t="s">
        <v>1033</v>
      </c>
      <c r="C195" s="1" t="s">
        <v>1034</v>
      </c>
      <c r="D195" s="1" t="s">
        <v>1035</v>
      </c>
      <c r="E195" s="1" t="s">
        <v>1131</v>
      </c>
      <c r="AF195" s="11">
        <v>1</v>
      </c>
    </row>
    <row r="196" spans="1:31" ht="15">
      <c r="A196" s="8">
        <v>196</v>
      </c>
      <c r="B196" s="1" t="s">
        <v>1407</v>
      </c>
      <c r="D196" s="1" t="s">
        <v>1408</v>
      </c>
      <c r="AE196" s="11">
        <v>1</v>
      </c>
    </row>
    <row r="197" spans="1:33" ht="15">
      <c r="A197" s="8">
        <v>197</v>
      </c>
      <c r="B197" s="1" t="s">
        <v>845</v>
      </c>
      <c r="C197" s="1" t="s">
        <v>1036</v>
      </c>
      <c r="D197" s="1" t="s">
        <v>1037</v>
      </c>
      <c r="E197" s="1" t="s">
        <v>1131</v>
      </c>
      <c r="AB197" s="11">
        <v>1</v>
      </c>
      <c r="AC197" s="11">
        <v>1</v>
      </c>
      <c r="AE197" s="11">
        <v>1</v>
      </c>
      <c r="AG197" s="11">
        <v>1</v>
      </c>
    </row>
    <row r="198" spans="1:27" ht="15">
      <c r="A198" s="8">
        <v>198</v>
      </c>
      <c r="B198" s="1" t="s">
        <v>975</v>
      </c>
      <c r="AA198" s="11">
        <v>1</v>
      </c>
    </row>
    <row r="199" spans="1:10" ht="15">
      <c r="A199" s="8">
        <v>199</v>
      </c>
      <c r="B199" s="1" t="s">
        <v>921</v>
      </c>
      <c r="D199" s="1" t="s">
        <v>1409</v>
      </c>
      <c r="J199" s="11">
        <v>1</v>
      </c>
    </row>
    <row r="200" spans="1:33" ht="15">
      <c r="A200" s="8">
        <v>200</v>
      </c>
      <c r="B200" s="1" t="s">
        <v>895</v>
      </c>
      <c r="D200" s="1" t="s">
        <v>1409</v>
      </c>
      <c r="AA200" s="11">
        <v>1</v>
      </c>
      <c r="AB200" s="11">
        <v>1</v>
      </c>
      <c r="AF200" s="11">
        <v>1</v>
      </c>
      <c r="AG200" s="11">
        <v>1</v>
      </c>
    </row>
    <row r="201" spans="1:28" ht="15">
      <c r="A201" s="8">
        <v>201</v>
      </c>
      <c r="B201" s="1" t="s">
        <v>1006</v>
      </c>
      <c r="D201" s="1" t="s">
        <v>1409</v>
      </c>
      <c r="AB201" s="11">
        <v>1</v>
      </c>
    </row>
    <row r="202" spans="1:32" ht="15">
      <c r="A202" s="8">
        <v>202</v>
      </c>
      <c r="B202" s="1" t="s">
        <v>1066</v>
      </c>
      <c r="E202" s="1" t="s">
        <v>1131</v>
      </c>
      <c r="W202" s="11">
        <v>1</v>
      </c>
      <c r="Y202" s="11">
        <v>1</v>
      </c>
      <c r="AA202" s="11">
        <v>1</v>
      </c>
      <c r="AD202" s="11">
        <v>1</v>
      </c>
      <c r="AF202" s="11">
        <v>1</v>
      </c>
    </row>
    <row r="203" spans="1:22" ht="15">
      <c r="A203" s="8">
        <v>203</v>
      </c>
      <c r="B203" s="1" t="s">
        <v>971</v>
      </c>
      <c r="D203" s="1" t="s">
        <v>1410</v>
      </c>
      <c r="V203" s="11">
        <v>1</v>
      </c>
    </row>
    <row r="204" spans="1:10" ht="15">
      <c r="A204" s="8">
        <v>204</v>
      </c>
      <c r="B204" s="1" t="s">
        <v>924</v>
      </c>
      <c r="J204" s="11">
        <v>1</v>
      </c>
    </row>
    <row r="205" spans="1:10" ht="15">
      <c r="A205" s="8">
        <v>205</v>
      </c>
      <c r="B205" s="1" t="s">
        <v>1411</v>
      </c>
      <c r="D205" s="1" t="s">
        <v>1412</v>
      </c>
      <c r="J205" s="11">
        <v>1</v>
      </c>
    </row>
    <row r="206" spans="1:10" ht="15">
      <c r="A206" s="8">
        <v>206</v>
      </c>
      <c r="B206" s="1" t="s">
        <v>983</v>
      </c>
      <c r="J206" s="11">
        <v>1</v>
      </c>
    </row>
    <row r="207" spans="1:7" ht="15">
      <c r="A207" s="8">
        <v>207</v>
      </c>
      <c r="B207" s="1" t="s">
        <v>965</v>
      </c>
      <c r="G207" s="1">
        <v>1</v>
      </c>
    </row>
    <row r="208" spans="1:7" ht="15">
      <c r="A208" s="8">
        <v>208</v>
      </c>
      <c r="B208" s="1" t="s">
        <v>990</v>
      </c>
      <c r="G208" s="1">
        <v>1</v>
      </c>
    </row>
    <row r="209" spans="1:11" ht="15">
      <c r="A209" s="8">
        <v>209</v>
      </c>
      <c r="B209" s="1" t="s">
        <v>950</v>
      </c>
      <c r="J209" s="11">
        <v>1</v>
      </c>
      <c r="K209" s="11">
        <v>1</v>
      </c>
    </row>
    <row r="210" spans="1:10" ht="15">
      <c r="A210" s="8">
        <v>210</v>
      </c>
      <c r="B210" s="1" t="s">
        <v>922</v>
      </c>
      <c r="D210" s="1" t="s">
        <v>1413</v>
      </c>
      <c r="J210" s="11">
        <v>1</v>
      </c>
    </row>
    <row r="211" spans="1:36" s="11" customFormat="1" ht="15">
      <c r="A211" s="8">
        <v>211</v>
      </c>
      <c r="B211" s="1" t="s">
        <v>1074</v>
      </c>
      <c r="C211" s="1"/>
      <c r="D211" s="1"/>
      <c r="E211" s="1" t="s">
        <v>1132</v>
      </c>
      <c r="F211" s="1"/>
      <c r="G211" s="1"/>
      <c r="W211" s="11">
        <v>1</v>
      </c>
      <c r="Y211" s="11">
        <v>1</v>
      </c>
      <c r="AA211" s="11">
        <v>1</v>
      </c>
      <c r="AD211" s="11">
        <v>1</v>
      </c>
      <c r="AF211" s="11">
        <v>1</v>
      </c>
      <c r="AI211" s="1"/>
      <c r="AJ211" s="1"/>
    </row>
    <row r="212" spans="1:24" ht="15">
      <c r="A212" s="8">
        <v>212</v>
      </c>
      <c r="B212" s="1" t="s">
        <v>947</v>
      </c>
      <c r="K212" s="11">
        <v>1</v>
      </c>
      <c r="X212" s="11">
        <v>1</v>
      </c>
    </row>
    <row r="213" spans="1:36" s="11" customFormat="1" ht="15">
      <c r="A213" s="8">
        <v>213</v>
      </c>
      <c r="B213" s="1" t="s">
        <v>963</v>
      </c>
      <c r="C213" s="1"/>
      <c r="D213" s="1" t="s">
        <v>1414</v>
      </c>
      <c r="E213" s="1"/>
      <c r="F213" s="1"/>
      <c r="G213" s="1">
        <v>1</v>
      </c>
      <c r="AI213" s="1"/>
      <c r="AJ213" s="1"/>
    </row>
    <row r="214" spans="1:36" s="11" customFormat="1" ht="15">
      <c r="A214" s="8">
        <v>214</v>
      </c>
      <c r="B214" s="1" t="s">
        <v>849</v>
      </c>
      <c r="C214" s="1"/>
      <c r="D214" s="1" t="s">
        <v>1020</v>
      </c>
      <c r="E214" s="1" t="s">
        <v>1130</v>
      </c>
      <c r="F214" s="1"/>
      <c r="G214" s="1"/>
      <c r="AB214" s="11">
        <v>1</v>
      </c>
      <c r="AC214" s="11">
        <v>1</v>
      </c>
      <c r="AE214" s="11">
        <v>1</v>
      </c>
      <c r="AG214" s="11">
        <v>1</v>
      </c>
      <c r="AI214" s="1"/>
      <c r="AJ214" s="1"/>
    </row>
    <row r="215" spans="1:29" ht="15">
      <c r="A215" s="8">
        <v>215</v>
      </c>
      <c r="B215" s="1" t="s">
        <v>1415</v>
      </c>
      <c r="Q215" s="11">
        <v>1</v>
      </c>
      <c r="AC215" s="11">
        <v>1</v>
      </c>
    </row>
    <row r="216" spans="1:36" ht="15">
      <c r="A216" s="8">
        <v>216</v>
      </c>
      <c r="B216" s="11" t="s">
        <v>1416</v>
      </c>
      <c r="C216" s="11"/>
      <c r="D216" s="11" t="s">
        <v>1418</v>
      </c>
      <c r="E216" s="11"/>
      <c r="F216" s="11"/>
      <c r="G216" s="11"/>
      <c r="AB216" s="11">
        <v>1</v>
      </c>
      <c r="AG216" s="11">
        <v>1</v>
      </c>
      <c r="AI216" s="11"/>
      <c r="AJ216" s="11"/>
    </row>
    <row r="217" spans="1:33" ht="15">
      <c r="A217" s="8">
        <v>217</v>
      </c>
      <c r="B217" s="1" t="s">
        <v>853</v>
      </c>
      <c r="AB217" s="11">
        <v>1</v>
      </c>
      <c r="AC217" s="11">
        <v>1</v>
      </c>
      <c r="AE217" s="11">
        <v>1</v>
      </c>
      <c r="AG217" s="11">
        <v>1</v>
      </c>
    </row>
    <row r="218" spans="1:36" ht="15">
      <c r="A218" s="8">
        <v>218</v>
      </c>
      <c r="B218" s="11" t="s">
        <v>1417</v>
      </c>
      <c r="C218" s="11"/>
      <c r="D218" s="11" t="s">
        <v>1364</v>
      </c>
      <c r="E218" s="11"/>
      <c r="F218" s="11"/>
      <c r="G218" s="11">
        <v>1</v>
      </c>
      <c r="AI218" s="11"/>
      <c r="AJ218" s="11"/>
    </row>
    <row r="219" spans="1:36" ht="15">
      <c r="A219" s="8">
        <v>219</v>
      </c>
      <c r="B219" s="11" t="s">
        <v>1420</v>
      </c>
      <c r="C219" s="11"/>
      <c r="D219" s="11" t="s">
        <v>1419</v>
      </c>
      <c r="E219" s="11"/>
      <c r="F219" s="11"/>
      <c r="G219" s="11"/>
      <c r="AB219" s="11">
        <v>1</v>
      </c>
      <c r="AG219" s="11">
        <v>1</v>
      </c>
      <c r="AI219" s="11"/>
      <c r="AJ219" s="11"/>
    </row>
    <row r="220" spans="1:32" ht="15">
      <c r="A220" s="8">
        <v>220</v>
      </c>
      <c r="B220" s="1" t="s">
        <v>1134</v>
      </c>
      <c r="E220" s="1" t="s">
        <v>1130</v>
      </c>
      <c r="N220" s="11">
        <v>1</v>
      </c>
      <c r="Q220" s="11">
        <v>1</v>
      </c>
      <c r="W220" s="11">
        <v>1</v>
      </c>
      <c r="Y220" s="11">
        <v>1</v>
      </c>
      <c r="AA220" s="11">
        <v>1</v>
      </c>
      <c r="AC220" s="11">
        <v>1</v>
      </c>
      <c r="AD220" s="11">
        <v>1</v>
      </c>
      <c r="AE220" s="11">
        <v>1</v>
      </c>
      <c r="AF220" s="11">
        <v>1</v>
      </c>
    </row>
    <row r="221" spans="1:36" s="34" customFormat="1" ht="15">
      <c r="A221" s="27">
        <v>221</v>
      </c>
      <c r="B221" s="11" t="s">
        <v>1067</v>
      </c>
      <c r="C221" s="11" t="s">
        <v>1068</v>
      </c>
      <c r="D221" s="11" t="s">
        <v>1069</v>
      </c>
      <c r="E221" s="11" t="s">
        <v>1131</v>
      </c>
      <c r="F221" s="11"/>
      <c r="G221" s="11"/>
      <c r="H221" s="11">
        <v>1</v>
      </c>
      <c r="I221" s="11">
        <v>1</v>
      </c>
      <c r="J221" s="11"/>
      <c r="K221" s="11"/>
      <c r="L221" s="11">
        <v>1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</row>
    <row r="222" spans="1:36" ht="15" customHeight="1">
      <c r="A222" s="61" t="s">
        <v>1592</v>
      </c>
      <c r="B222" s="62"/>
      <c r="C222" s="62"/>
      <c r="D222" s="62"/>
      <c r="E222" s="62"/>
      <c r="F222" s="63"/>
      <c r="G222" s="45">
        <f>SUM(G4:G221)</f>
        <v>36</v>
      </c>
      <c r="H222" s="45">
        <f aca="true" t="shared" si="0" ref="H222:AJ222">SUM(H4:H221)</f>
        <v>9</v>
      </c>
      <c r="I222" s="45">
        <f t="shared" si="0"/>
        <v>9</v>
      </c>
      <c r="J222" s="45">
        <f t="shared" si="0"/>
        <v>64</v>
      </c>
      <c r="K222" s="45">
        <f t="shared" si="0"/>
        <v>9</v>
      </c>
      <c r="L222" s="45">
        <f t="shared" si="0"/>
        <v>13</v>
      </c>
      <c r="M222" s="45">
        <f t="shared" si="0"/>
        <v>0</v>
      </c>
      <c r="N222" s="45">
        <f t="shared" si="0"/>
        <v>16</v>
      </c>
      <c r="O222" s="45">
        <f t="shared" si="0"/>
        <v>0</v>
      </c>
      <c r="P222" s="45">
        <f t="shared" si="0"/>
        <v>0</v>
      </c>
      <c r="Q222" s="45">
        <f t="shared" si="0"/>
        <v>27</v>
      </c>
      <c r="R222" s="45">
        <f t="shared" si="0"/>
        <v>0</v>
      </c>
      <c r="S222" s="45">
        <f t="shared" si="0"/>
        <v>0</v>
      </c>
      <c r="T222" s="45">
        <f t="shared" si="0"/>
        <v>1</v>
      </c>
      <c r="U222" s="45">
        <f t="shared" si="0"/>
        <v>0</v>
      </c>
      <c r="V222" s="45">
        <f t="shared" si="0"/>
        <v>19</v>
      </c>
      <c r="W222" s="45">
        <f t="shared" si="0"/>
        <v>17</v>
      </c>
      <c r="X222" s="45">
        <f t="shared" si="0"/>
        <v>11</v>
      </c>
      <c r="Y222" s="45">
        <f t="shared" si="0"/>
        <v>17</v>
      </c>
      <c r="Z222" s="45">
        <f t="shared" si="0"/>
        <v>0</v>
      </c>
      <c r="AA222" s="45">
        <f t="shared" si="0"/>
        <v>27</v>
      </c>
      <c r="AB222" s="45">
        <f t="shared" si="0"/>
        <v>41</v>
      </c>
      <c r="AC222" s="45">
        <f t="shared" si="0"/>
        <v>41</v>
      </c>
      <c r="AD222" s="45">
        <f t="shared" si="0"/>
        <v>35</v>
      </c>
      <c r="AE222" s="45">
        <f t="shared" si="0"/>
        <v>32</v>
      </c>
      <c r="AF222" s="45">
        <f t="shared" si="0"/>
        <v>33</v>
      </c>
      <c r="AG222" s="45">
        <f t="shared" si="0"/>
        <v>32</v>
      </c>
      <c r="AH222" s="45">
        <f t="shared" si="0"/>
        <v>0</v>
      </c>
      <c r="AI222" s="45">
        <f t="shared" si="0"/>
        <v>0</v>
      </c>
      <c r="AJ222" s="45">
        <f t="shared" si="0"/>
        <v>0</v>
      </c>
    </row>
    <row r="223" spans="1:6" ht="15">
      <c r="A223" s="51" t="s">
        <v>1130</v>
      </c>
      <c r="B223" s="51"/>
      <c r="C223" s="51"/>
      <c r="D223" s="51"/>
      <c r="E223" s="25">
        <f>COUNTIF(E4:E221,"CE")</f>
        <v>7</v>
      </c>
      <c r="F223" s="25"/>
    </row>
    <row r="224" spans="1:6" ht="15">
      <c r="A224" s="51" t="s">
        <v>1131</v>
      </c>
      <c r="B224" s="51"/>
      <c r="C224" s="51"/>
      <c r="D224" s="51"/>
      <c r="E224" s="25">
        <f>COUNTIF(E4:E221,"E")</f>
        <v>25</v>
      </c>
      <c r="F224" s="25"/>
    </row>
    <row r="225" spans="1:6" ht="15">
      <c r="A225" s="51" t="s">
        <v>1132</v>
      </c>
      <c r="B225" s="51"/>
      <c r="C225" s="51"/>
      <c r="D225" s="51"/>
      <c r="E225" s="25">
        <f>COUNTIF(E4:E221,"VU")</f>
        <v>6</v>
      </c>
      <c r="F225" s="25"/>
    </row>
    <row r="226" spans="1:6" ht="15">
      <c r="A226" s="51" t="s">
        <v>1595</v>
      </c>
      <c r="B226" s="51"/>
      <c r="C226" s="51"/>
      <c r="D226" s="51"/>
      <c r="E226" s="25"/>
      <c r="F226" s="25">
        <f>COUNTIF(F4:F221,"CITES")</f>
        <v>2</v>
      </c>
    </row>
  </sheetData>
  <sheetProtection/>
  <mergeCells count="12">
    <mergeCell ref="E1:F2"/>
    <mergeCell ref="G3:AJ3"/>
    <mergeCell ref="G1:M1"/>
    <mergeCell ref="N1:R1"/>
    <mergeCell ref="S1:Z1"/>
    <mergeCell ref="AA1:AG1"/>
    <mergeCell ref="AH1:AJ1"/>
    <mergeCell ref="A223:D223"/>
    <mergeCell ref="A224:D224"/>
    <mergeCell ref="A225:D225"/>
    <mergeCell ref="A226:D226"/>
    <mergeCell ref="A222:F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31"/>
  <sheetViews>
    <sheetView zoomScale="80" zoomScaleNormal="80" zoomScalePageLayoutView="0" workbookViewId="0" topLeftCell="A1">
      <selection activeCell="T39" sqref="T39"/>
    </sheetView>
  </sheetViews>
  <sheetFormatPr defaultColWidth="9.140625" defaultRowHeight="15"/>
  <cols>
    <col min="1" max="1" width="15.7109375" style="8" customWidth="1"/>
    <col min="2" max="2" width="10.140625" style="0" customWidth="1"/>
  </cols>
  <sheetData>
    <row r="1" spans="1:2" ht="15">
      <c r="A1" s="26" t="s">
        <v>1233</v>
      </c>
      <c r="B1" s="26" t="s">
        <v>0</v>
      </c>
    </row>
    <row r="2" spans="1:2" ht="15">
      <c r="A2" s="19" t="s">
        <v>773</v>
      </c>
      <c r="B2" s="25">
        <v>3</v>
      </c>
    </row>
    <row r="3" spans="1:2" ht="15">
      <c r="A3" s="22" t="s">
        <v>774</v>
      </c>
      <c r="B3" s="25">
        <v>32</v>
      </c>
    </row>
    <row r="4" spans="1:2" ht="15">
      <c r="A4" s="22" t="s">
        <v>775</v>
      </c>
      <c r="B4" s="25">
        <v>32</v>
      </c>
    </row>
    <row r="5" spans="1:2" ht="15">
      <c r="A5" s="22" t="s">
        <v>776</v>
      </c>
      <c r="B5" s="25">
        <v>8</v>
      </c>
    </row>
    <row r="6" spans="1:2" ht="15">
      <c r="A6" s="22" t="s">
        <v>777</v>
      </c>
      <c r="B6" s="25">
        <v>1</v>
      </c>
    </row>
    <row r="7" spans="1:2" ht="15">
      <c r="A7" s="22" t="s">
        <v>778</v>
      </c>
      <c r="B7" s="25">
        <v>32</v>
      </c>
    </row>
    <row r="8" spans="1:2" ht="15">
      <c r="A8" s="22" t="s">
        <v>779</v>
      </c>
      <c r="B8" s="25">
        <v>0</v>
      </c>
    </row>
    <row r="9" spans="1:2" ht="15">
      <c r="A9" s="22" t="s">
        <v>781</v>
      </c>
      <c r="B9" s="25">
        <v>13</v>
      </c>
    </row>
    <row r="10" spans="1:2" ht="15">
      <c r="A10" s="22" t="s">
        <v>782</v>
      </c>
      <c r="B10" s="25">
        <v>0</v>
      </c>
    </row>
    <row r="11" spans="1:2" ht="15">
      <c r="A11" s="22" t="s">
        <v>783</v>
      </c>
      <c r="B11" s="25">
        <v>0</v>
      </c>
    </row>
    <row r="12" spans="1:2" ht="15">
      <c r="A12" s="22" t="s">
        <v>784</v>
      </c>
      <c r="B12" s="25">
        <v>25</v>
      </c>
    </row>
    <row r="13" spans="1:2" ht="15">
      <c r="A13" s="22" t="s">
        <v>785</v>
      </c>
      <c r="B13" s="25">
        <v>0</v>
      </c>
    </row>
    <row r="14" spans="1:2" ht="15">
      <c r="A14" s="22" t="s">
        <v>787</v>
      </c>
      <c r="B14" s="25">
        <v>0</v>
      </c>
    </row>
    <row r="15" spans="1:2" ht="15">
      <c r="A15" s="22" t="s">
        <v>788</v>
      </c>
      <c r="B15" s="25">
        <v>1</v>
      </c>
    </row>
    <row r="16" spans="1:2" ht="15">
      <c r="A16" s="22" t="s">
        <v>789</v>
      </c>
      <c r="B16" s="25">
        <v>0</v>
      </c>
    </row>
    <row r="17" spans="1:2" ht="15">
      <c r="A17" s="22" t="s">
        <v>790</v>
      </c>
      <c r="B17" s="25">
        <v>5</v>
      </c>
    </row>
    <row r="18" spans="1:2" ht="15">
      <c r="A18" s="22" t="s">
        <v>791</v>
      </c>
      <c r="B18" s="25">
        <v>99</v>
      </c>
    </row>
    <row r="19" spans="1:2" ht="15">
      <c r="A19" s="22" t="s">
        <v>792</v>
      </c>
      <c r="B19" s="25">
        <v>1</v>
      </c>
    </row>
    <row r="20" spans="1:2" ht="15">
      <c r="A20" s="22" t="s">
        <v>793</v>
      </c>
      <c r="B20" s="25">
        <v>99</v>
      </c>
    </row>
    <row r="21" spans="1:2" ht="15">
      <c r="A21" s="22" t="s">
        <v>794</v>
      </c>
      <c r="B21" s="25">
        <v>0</v>
      </c>
    </row>
    <row r="22" spans="1:2" ht="15">
      <c r="A22" s="22" t="s">
        <v>796</v>
      </c>
      <c r="B22" s="25">
        <v>100</v>
      </c>
    </row>
    <row r="23" spans="1:2" ht="15">
      <c r="A23" s="22" t="s">
        <v>797</v>
      </c>
      <c r="B23" s="25">
        <v>13</v>
      </c>
    </row>
    <row r="24" spans="1:2" ht="15">
      <c r="A24" s="22" t="s">
        <v>798</v>
      </c>
      <c r="B24" s="25">
        <v>29</v>
      </c>
    </row>
    <row r="25" spans="1:2" ht="15">
      <c r="A25" s="22" t="s">
        <v>799</v>
      </c>
      <c r="B25" s="25">
        <v>99</v>
      </c>
    </row>
    <row r="26" spans="1:2" ht="15">
      <c r="A26" s="22" t="s">
        <v>800</v>
      </c>
      <c r="B26" s="25">
        <v>16</v>
      </c>
    </row>
    <row r="27" spans="1:2" ht="15">
      <c r="A27" s="22" t="s">
        <v>801</v>
      </c>
      <c r="B27" s="25">
        <v>99</v>
      </c>
    </row>
    <row r="28" spans="1:2" ht="15">
      <c r="A28" s="22" t="s">
        <v>802</v>
      </c>
      <c r="B28" s="25">
        <v>13</v>
      </c>
    </row>
    <row r="29" spans="1:2" ht="15">
      <c r="A29" s="19" t="s">
        <v>804</v>
      </c>
      <c r="B29" s="25">
        <v>0</v>
      </c>
    </row>
    <row r="30" spans="1:2" ht="15">
      <c r="A30" s="19" t="s">
        <v>805</v>
      </c>
      <c r="B30" s="25">
        <v>0</v>
      </c>
    </row>
    <row r="31" spans="1:2" ht="15">
      <c r="A31" s="19" t="s">
        <v>806</v>
      </c>
      <c r="B31" s="2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31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6.28125" style="0" customWidth="1"/>
    <col min="2" max="2" width="6.00390625" style="0" customWidth="1"/>
  </cols>
  <sheetData>
    <row r="1" spans="1:2" ht="15">
      <c r="A1" s="26" t="s">
        <v>1233</v>
      </c>
      <c r="B1" s="26" t="s">
        <v>1</v>
      </c>
    </row>
    <row r="2" spans="1:2" ht="15">
      <c r="A2" s="19" t="s">
        <v>773</v>
      </c>
      <c r="B2" s="25">
        <v>17</v>
      </c>
    </row>
    <row r="3" spans="1:2" ht="15">
      <c r="A3" s="22" t="s">
        <v>774</v>
      </c>
      <c r="B3" s="30">
        <v>59</v>
      </c>
    </row>
    <row r="4" spans="1:2" ht="15">
      <c r="A4" s="22" t="s">
        <v>775</v>
      </c>
      <c r="B4" s="30">
        <v>59</v>
      </c>
    </row>
    <row r="5" spans="1:2" ht="15">
      <c r="A5" s="22" t="s">
        <v>776</v>
      </c>
      <c r="B5" s="30">
        <v>53</v>
      </c>
    </row>
    <row r="6" spans="1:2" ht="15">
      <c r="A6" s="22" t="s">
        <v>777</v>
      </c>
      <c r="B6" s="30">
        <v>6</v>
      </c>
    </row>
    <row r="7" spans="1:2" ht="15">
      <c r="A7" s="22" t="s">
        <v>778</v>
      </c>
      <c r="B7" s="30">
        <v>61</v>
      </c>
    </row>
    <row r="8" spans="1:2" ht="15">
      <c r="A8" s="22" t="s">
        <v>779</v>
      </c>
      <c r="B8" s="30">
        <v>0</v>
      </c>
    </row>
    <row r="9" spans="1:2" ht="15">
      <c r="A9" s="22" t="s">
        <v>781</v>
      </c>
      <c r="B9" s="30">
        <v>34</v>
      </c>
    </row>
    <row r="10" spans="1:2" ht="15">
      <c r="A10" s="22" t="s">
        <v>782</v>
      </c>
      <c r="B10" s="30">
        <v>0</v>
      </c>
    </row>
    <row r="11" spans="1:2" ht="15">
      <c r="A11" s="22" t="s">
        <v>783</v>
      </c>
      <c r="B11" s="30">
        <v>0</v>
      </c>
    </row>
    <row r="12" spans="1:2" ht="15">
      <c r="A12" s="22" t="s">
        <v>784</v>
      </c>
      <c r="B12" s="30">
        <v>5</v>
      </c>
    </row>
    <row r="13" spans="1:2" ht="15">
      <c r="A13" s="22" t="s">
        <v>785</v>
      </c>
      <c r="B13" s="30">
        <v>0</v>
      </c>
    </row>
    <row r="14" spans="1:2" ht="15">
      <c r="A14" s="22" t="s">
        <v>787</v>
      </c>
      <c r="B14" s="30">
        <v>0</v>
      </c>
    </row>
    <row r="15" spans="1:2" ht="15">
      <c r="A15" s="22" t="s">
        <v>788</v>
      </c>
      <c r="B15" s="30">
        <v>0</v>
      </c>
    </row>
    <row r="16" spans="1:2" ht="15">
      <c r="A16" s="22" t="s">
        <v>789</v>
      </c>
      <c r="B16" s="30">
        <v>0</v>
      </c>
    </row>
    <row r="17" spans="1:2" ht="15">
      <c r="A17" s="22" t="s">
        <v>790</v>
      </c>
      <c r="B17" s="30">
        <v>0</v>
      </c>
    </row>
    <row r="18" spans="1:2" ht="15">
      <c r="A18" s="22" t="s">
        <v>791</v>
      </c>
      <c r="B18" s="30">
        <v>300</v>
      </c>
    </row>
    <row r="19" spans="1:2" ht="15">
      <c r="A19" s="22" t="s">
        <v>792</v>
      </c>
      <c r="B19" s="30">
        <v>1</v>
      </c>
    </row>
    <row r="20" spans="1:2" ht="15">
      <c r="A20" s="22" t="s">
        <v>793</v>
      </c>
      <c r="B20" s="30">
        <v>300</v>
      </c>
    </row>
    <row r="21" spans="1:2" ht="15">
      <c r="A21" s="22" t="s">
        <v>794</v>
      </c>
      <c r="B21" s="30">
        <v>0</v>
      </c>
    </row>
    <row r="22" spans="1:2" ht="15">
      <c r="A22" s="22" t="s">
        <v>796</v>
      </c>
      <c r="B22" s="30">
        <v>301</v>
      </c>
    </row>
    <row r="23" spans="1:2" ht="15">
      <c r="A23" s="22" t="s">
        <v>797</v>
      </c>
      <c r="B23" s="30">
        <v>44</v>
      </c>
    </row>
    <row r="24" spans="1:2" ht="15">
      <c r="A24" s="22" t="s">
        <v>798</v>
      </c>
      <c r="B24" s="30">
        <v>36</v>
      </c>
    </row>
    <row r="25" spans="1:2" ht="15">
      <c r="A25" s="22" t="s">
        <v>799</v>
      </c>
      <c r="B25" s="30">
        <v>304</v>
      </c>
    </row>
    <row r="26" spans="1:2" ht="15">
      <c r="A26" s="22" t="s">
        <v>800</v>
      </c>
      <c r="B26" s="30">
        <v>39</v>
      </c>
    </row>
    <row r="27" spans="1:2" ht="15">
      <c r="A27" s="22" t="s">
        <v>801</v>
      </c>
      <c r="B27" s="30">
        <v>300</v>
      </c>
    </row>
    <row r="28" spans="1:2" ht="15">
      <c r="A28" s="22" t="s">
        <v>802</v>
      </c>
      <c r="B28" s="30">
        <v>46</v>
      </c>
    </row>
    <row r="29" spans="1:2" ht="15">
      <c r="A29" s="19" t="s">
        <v>804</v>
      </c>
      <c r="B29" s="30">
        <v>1</v>
      </c>
    </row>
    <row r="30" spans="1:2" ht="15">
      <c r="A30" s="19" t="s">
        <v>805</v>
      </c>
      <c r="B30" s="25">
        <v>1</v>
      </c>
    </row>
    <row r="31" spans="1:2" ht="15">
      <c r="A31" s="19" t="s">
        <v>806</v>
      </c>
      <c r="B31" s="2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31"/>
  <sheetViews>
    <sheetView zoomScale="90" zoomScaleNormal="90" zoomScalePageLayoutView="0" workbookViewId="0" topLeftCell="A1">
      <selection activeCell="O30" sqref="O30"/>
    </sheetView>
  </sheetViews>
  <sheetFormatPr defaultColWidth="9.140625" defaultRowHeight="15"/>
  <cols>
    <col min="1" max="1" width="16.28125" style="0" customWidth="1"/>
    <col min="2" max="2" width="5.140625" style="0" customWidth="1"/>
  </cols>
  <sheetData>
    <row r="1" spans="1:2" ht="15">
      <c r="A1" s="26" t="s">
        <v>1233</v>
      </c>
      <c r="B1" s="26" t="s">
        <v>2</v>
      </c>
    </row>
    <row r="2" spans="1:2" ht="15">
      <c r="A2" s="19" t="s">
        <v>773</v>
      </c>
      <c r="B2" s="25">
        <v>15</v>
      </c>
    </row>
    <row r="3" spans="1:2" ht="15">
      <c r="A3" s="22" t="s">
        <v>774</v>
      </c>
      <c r="B3" s="25">
        <v>0</v>
      </c>
    </row>
    <row r="4" spans="1:2" ht="15">
      <c r="A4" s="22" t="s">
        <v>775</v>
      </c>
      <c r="B4" s="25">
        <v>0</v>
      </c>
    </row>
    <row r="5" spans="1:2" ht="15">
      <c r="A5" s="22" t="s">
        <v>776</v>
      </c>
      <c r="B5" s="25">
        <v>15</v>
      </c>
    </row>
    <row r="6" spans="1:2" ht="15">
      <c r="A6" s="22" t="s">
        <v>777</v>
      </c>
      <c r="B6" s="25">
        <v>15</v>
      </c>
    </row>
    <row r="7" spans="1:2" ht="15">
      <c r="A7" s="22" t="s">
        <v>778</v>
      </c>
      <c r="B7" s="25">
        <v>0</v>
      </c>
    </row>
    <row r="8" spans="1:2" ht="15">
      <c r="A8" s="22" t="s">
        <v>779</v>
      </c>
      <c r="B8" s="25">
        <v>0</v>
      </c>
    </row>
    <row r="9" spans="1:2" ht="15">
      <c r="A9" s="22" t="s">
        <v>781</v>
      </c>
      <c r="B9" s="25">
        <v>0</v>
      </c>
    </row>
    <row r="10" spans="1:2" ht="15">
      <c r="A10" s="22" t="s">
        <v>782</v>
      </c>
      <c r="B10" s="25">
        <v>0</v>
      </c>
    </row>
    <row r="11" spans="1:2" ht="15">
      <c r="A11" s="22" t="s">
        <v>783</v>
      </c>
      <c r="B11" s="25">
        <v>0</v>
      </c>
    </row>
    <row r="12" spans="1:2" ht="15">
      <c r="A12" s="22" t="s">
        <v>784</v>
      </c>
      <c r="B12" s="25">
        <v>0</v>
      </c>
    </row>
    <row r="13" spans="1:2" ht="15">
      <c r="A13" s="22" t="s">
        <v>785</v>
      </c>
      <c r="B13" s="25">
        <v>0</v>
      </c>
    </row>
    <row r="14" spans="1:2" ht="15">
      <c r="A14" s="22" t="s">
        <v>787</v>
      </c>
      <c r="B14" s="25">
        <v>0</v>
      </c>
    </row>
    <row r="15" spans="1:2" ht="15">
      <c r="A15" s="22" t="s">
        <v>788</v>
      </c>
      <c r="B15" s="25">
        <v>0</v>
      </c>
    </row>
    <row r="16" spans="1:2" ht="15">
      <c r="A16" s="22" t="s">
        <v>789</v>
      </c>
      <c r="B16" s="25">
        <v>0</v>
      </c>
    </row>
    <row r="17" spans="1:2" ht="15">
      <c r="A17" s="22" t="s">
        <v>790</v>
      </c>
      <c r="B17" s="25">
        <v>0</v>
      </c>
    </row>
    <row r="18" spans="1:2" ht="15">
      <c r="A18" s="22" t="s">
        <v>791</v>
      </c>
      <c r="B18" s="25">
        <v>0</v>
      </c>
    </row>
    <row r="19" spans="1:2" ht="15">
      <c r="A19" s="22" t="s">
        <v>792</v>
      </c>
      <c r="B19" s="25">
        <v>0</v>
      </c>
    </row>
    <row r="20" spans="1:2" ht="15">
      <c r="A20" s="22" t="s">
        <v>793</v>
      </c>
      <c r="B20" s="25">
        <v>0</v>
      </c>
    </row>
    <row r="21" spans="1:2" ht="15">
      <c r="A21" s="22" t="s">
        <v>794</v>
      </c>
      <c r="B21" s="25">
        <v>0</v>
      </c>
    </row>
    <row r="22" spans="1:2" ht="15">
      <c r="A22" s="22" t="s">
        <v>796</v>
      </c>
      <c r="B22" s="30">
        <v>1</v>
      </c>
    </row>
    <row r="23" spans="1:2" ht="15">
      <c r="A23" s="22" t="s">
        <v>797</v>
      </c>
      <c r="B23" s="30">
        <v>0</v>
      </c>
    </row>
    <row r="24" spans="1:2" ht="15">
      <c r="A24" s="22" t="s">
        <v>798</v>
      </c>
      <c r="B24" s="30">
        <v>0</v>
      </c>
    </row>
    <row r="25" spans="1:2" ht="15">
      <c r="A25" s="22" t="s">
        <v>799</v>
      </c>
      <c r="B25" s="30">
        <v>1</v>
      </c>
    </row>
    <row r="26" spans="1:2" ht="15">
      <c r="A26" s="22" t="s">
        <v>800</v>
      </c>
      <c r="B26" s="30">
        <v>1</v>
      </c>
    </row>
    <row r="27" spans="1:2" ht="15">
      <c r="A27" s="22" t="s">
        <v>801</v>
      </c>
      <c r="B27" s="30">
        <v>1</v>
      </c>
    </row>
    <row r="28" spans="1:2" ht="15">
      <c r="A28" s="22" t="s">
        <v>802</v>
      </c>
      <c r="B28" s="30">
        <v>1</v>
      </c>
    </row>
    <row r="29" spans="1:2" ht="15">
      <c r="A29" s="19" t="s">
        <v>804</v>
      </c>
      <c r="B29" s="25">
        <v>0</v>
      </c>
    </row>
    <row r="30" spans="1:2" ht="15">
      <c r="A30" s="19" t="s">
        <v>805</v>
      </c>
      <c r="B30" s="25">
        <v>0</v>
      </c>
    </row>
    <row r="31" spans="1:2" ht="15">
      <c r="A31" s="19" t="s">
        <v>806</v>
      </c>
      <c r="B31" s="2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2020-06-30T03:45:24Z</dcterms:created>
  <dcterms:modified xsi:type="dcterms:W3CDTF">2020-11-24T14:31:06Z</dcterms:modified>
  <cp:category/>
  <cp:version/>
  <cp:contentType/>
  <cp:contentStatus/>
</cp:coreProperties>
</file>