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2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<sst xmlns="http://schemas.openxmlformats.org/spreadsheetml/2006/main" count="1008" uniqueCount="215">
  <si>
    <t xml:space="preserve">Original Order</t>
  </si>
  <si>
    <t xml:space="preserve">Publication Order</t>
  </si>
  <si>
    <t xml:space="preserve">Individual</t>
  </si>
  <si>
    <t xml:space="preserve">Ancestry</t>
  </si>
  <si>
    <t xml:space="preserve">Group1 (Admixture)</t>
  </si>
  <si>
    <t xml:space="preserve">Group2 (Admixture)</t>
  </si>
  <si>
    <t xml:space="preserve">Group3 (Admixture)</t>
  </si>
  <si>
    <t xml:space="preserve">DAPC3</t>
  </si>
  <si>
    <t xml:space="preserve">DAPC3 (published)</t>
  </si>
  <si>
    <t xml:space="preserve">LD1 (DAPC x-axis)</t>
  </si>
  <si>
    <t xml:space="preserve">LD2 (DAPC y-axis)</t>
  </si>
  <si>
    <t xml:space="preserve">Drainage</t>
  </si>
  <si>
    <t xml:space="preserve">Ecotype</t>
  </si>
  <si>
    <t xml:space="preserve">Body of Water</t>
  </si>
  <si>
    <t xml:space="preserve">Latitude (approximate)</t>
  </si>
  <si>
    <t xml:space="preserve">Longitude (approximate)</t>
  </si>
  <si>
    <t xml:space="preserve">Longitude_360 (approximate)</t>
  </si>
  <si>
    <t xml:space="preserve">SDY+ (manual inspection of alignments to SDY gene)</t>
  </si>
  <si>
    <t xml:space="preserve">Sex (Phenotype)</t>
  </si>
  <si>
    <t xml:space="preserve">NSEG (number of segments) (runs of homozygosity)</t>
  </si>
  <si>
    <t xml:space="preserve">KB (total length runs of homozygosity)</t>
  </si>
  <si>
    <t xml:space="preserve">Missing (genotypes for first filter variants)</t>
  </si>
  <si>
    <t xml:space="preserve">HomRef (genotypes for first filter variants)</t>
  </si>
  <si>
    <t xml:space="preserve">Het (genotypes for first filter variants)</t>
  </si>
  <si>
    <t xml:space="preserve">HomAlt (genotypes for first filter variants)</t>
  </si>
  <si>
    <t xml:space="preserve">AvgDep (first filter variants)</t>
  </si>
  <si>
    <t xml:space="preserve">Heterozygosity Ratio (genotypes for first filter variants)</t>
  </si>
  <si>
    <t xml:space="preserve">Het/1Kb (genotypes for first filter variants)</t>
  </si>
  <si>
    <t xml:space="preserve">HI.5095.002.IDT_i7_61---IDT_i5_61.Oner_Kronki-Kok_6</t>
  </si>
  <si>
    <t xml:space="preserve">Wild</t>
  </si>
  <si>
    <t xml:space="preserve">Kronotskaya*</t>
  </si>
  <si>
    <t xml:space="preserve">Kokanee</t>
  </si>
  <si>
    <t xml:space="preserve">Kronotskoye</t>
  </si>
  <si>
    <t xml:space="preserve">Y</t>
  </si>
  <si>
    <t xml:space="preserve">*</t>
  </si>
  <si>
    <t xml:space="preserve">HI.5095.002.IDT_i7_49---IDT_i5_49.Oner_Kronki-Kok_52</t>
  </si>
  <si>
    <t xml:space="preserve">HI.5095.002.IDT_i7_37---IDT_i5_37.Oner_Kronki-Kok_12</t>
  </si>
  <si>
    <t xml:space="preserve">HI.4954.005.IDT_i7_99---IDT_i5_99.Oner_Kronki-Kok_28</t>
  </si>
  <si>
    <t xml:space="preserve">HI.5124.005.IDT_i7_168---IDT_i5_168.On2005-Elovka-2</t>
  </si>
  <si>
    <t xml:space="preserve">Kamchatka</t>
  </si>
  <si>
    <t xml:space="preserve">Sockeye</t>
  </si>
  <si>
    <t xml:space="preserve">Elovka</t>
  </si>
  <si>
    <t xml:space="preserve">N</t>
  </si>
  <si>
    <t xml:space="preserve">HI.5124.005.IDT_i7_156---IDT_i5_156.On2005-Elovka-1</t>
  </si>
  <si>
    <t xml:space="preserve">HI.5124.003.IDT_i7_34---IDT_i5_34.Oner_Albert-Johnson-Sock_2002-64</t>
  </si>
  <si>
    <t xml:space="preserve">Aniakchak</t>
  </si>
  <si>
    <t xml:space="preserve">Albert Johnson</t>
  </si>
  <si>
    <t xml:space="preserve">M</t>
  </si>
  <si>
    <t xml:space="preserve">HI.5124.003.IDT_i7_22---IDT_i5_22.Oner_Albert-Johnson-Sock_2002-52</t>
  </si>
  <si>
    <t xml:space="preserve">F</t>
  </si>
  <si>
    <t xml:space="preserve">HI.5120.003.IDT_i7_85---IDT_i5_85.Oner_Albert-Johnson-Sock_2002-65</t>
  </si>
  <si>
    <t xml:space="preserve">HI.5124.003.IDT_i7_46---IDT_i5_46.Oner_Albert-Johnson-Sock_2002-45</t>
  </si>
  <si>
    <t xml:space="preserve">HI.4954.002.IDT_i7_181---IDT_i5_181.Oner_Hanson-Sock_9</t>
  </si>
  <si>
    <t xml:space="preserve">Wood</t>
  </si>
  <si>
    <t xml:space="preserve">Hansen</t>
  </si>
  <si>
    <t xml:space="preserve">HI.4954.002.IDT_i7_169---IDT_i5_169.Oner_Hanson-Sock_8</t>
  </si>
  <si>
    <t xml:space="preserve">HI.4954.002.IDT_i7_157---IDT_i5_157.Oner_Hanson-Sock_7</t>
  </si>
  <si>
    <t xml:space="preserve">HI.4954.002.IDT_i7_145---IDT_i5_145.Oner_Hanson-Sock_5</t>
  </si>
  <si>
    <t xml:space="preserve">HI.4954.003.IDT_i7_122---IDT_i5_122.Oner_Tazimina-Sock_9</t>
  </si>
  <si>
    <t xml:space="preserve">Kvichak</t>
  </si>
  <si>
    <t xml:space="preserve">Tazimina</t>
  </si>
  <si>
    <t xml:space="preserve">HI.4954.003.IDT_i7_110---IDT_i5_110.Oner_Tazimina-Sock_7</t>
  </si>
  <si>
    <t xml:space="preserve">HI.4954.003.IDT_i7_98---IDT_i5_98.Oner_Tazimina-Sock_4</t>
  </si>
  <si>
    <t xml:space="preserve">HI.4954.003.IDT_i7_134---IDT_i5_134.Oner_Tazimina-Sock_12</t>
  </si>
  <si>
    <t xml:space="preserve">HI.4954.004.IDT_i7_182---IDT_i5_182.Oner_Woody-Island-Sock_16</t>
  </si>
  <si>
    <t xml:space="preserve">Woody Island</t>
  </si>
  <si>
    <t xml:space="preserve">HI.4954.004.IDT_i7_170---IDT_i5_170.Oner_Woody-Island-Sock_12</t>
  </si>
  <si>
    <t xml:space="preserve">HI.4954.004.IDT_i7_158---IDT_i5_158.Oner_Woody-Island-Sock_10</t>
  </si>
  <si>
    <t xml:space="preserve">HI.4954.004.IDT_i7_146---IDT_i5_146.Oner_Woody-Island-Sock_7</t>
  </si>
  <si>
    <t xml:space="preserve">HI.4954.001.IDT_i7_97---IDT_i5_97.Oner_Klukshu-Sock_1</t>
  </si>
  <si>
    <t xml:space="preserve">Alsek</t>
  </si>
  <si>
    <t xml:space="preserve">Klukshu</t>
  </si>
  <si>
    <t xml:space="preserve">HI.4954.001.IDT_i7_133---IDT_i5_133.Oner_Klukshu-Sock_7</t>
  </si>
  <si>
    <t xml:space="preserve">HI.4954.001.IDT_i7_121---IDT_i5_121.Oner_Klukshu-Sock_6</t>
  </si>
  <si>
    <t xml:space="preserve">HI.4954.001.IDT_i7_109---IDT_i5_109.Oner_Klukshu-Sock_5</t>
  </si>
  <si>
    <t xml:space="preserve">HI.5120.003.IDT_i7_61---IDT_i5_61.Oner_Babine-Kok_18</t>
  </si>
  <si>
    <t xml:space="preserve">Skeena</t>
  </si>
  <si>
    <t xml:space="preserve">Babine</t>
  </si>
  <si>
    <t xml:space="preserve">HI.5120.003.IDT_i7_49---IDT_i5_49.Oner_Babine-Kok_17</t>
  </si>
  <si>
    <t xml:space="preserve">HI.5120.002.IDT_i7_37---IDT_i5_37.Oner_Babine-Kok_16</t>
  </si>
  <si>
    <t xml:space="preserve">HI.5120.002.IDT_i7_13---IDT_i5_13.Oner_Babine-Sock_14</t>
  </si>
  <si>
    <t xml:space="preserve">HI.5120.002.IDT_i7_1---IDT_i5_1.Oner_Babine-Sock_13</t>
  </si>
  <si>
    <t xml:space="preserve">HI.4954.008.IDT_i7_184---IDT_i5_184.Oner_Babine-Sock_12</t>
  </si>
  <si>
    <t xml:space="preserve">HI.4954.008.IDT_i7_172---IDT_i5_172.Oner_Babine-Sock_11</t>
  </si>
  <si>
    <t xml:space="preserve">HI.5120.003.IDT_i7_73---IDT_i5_73.Oner_Babine-Kok_19</t>
  </si>
  <si>
    <t xml:space="preserve">HI.5124.002.IDT_i7_93---IDT_i5_93.On181115-B</t>
  </si>
  <si>
    <t xml:space="preserve">Bella Coola</t>
  </si>
  <si>
    <t xml:space="preserve">Snootli</t>
  </si>
  <si>
    <t xml:space="preserve">HI.5120.004.IDT_i7_38---IDT_i5_38.On181115-C</t>
  </si>
  <si>
    <t xml:space="preserve">HI.5120.004.IDT_i7_26---IDT_i5_26.On181115-A</t>
  </si>
  <si>
    <t xml:space="preserve">HI.5120.004.IDT_i7_2---IDT_i5_2.On181115-1</t>
  </si>
  <si>
    <t xml:space="preserve">HI.5120.004.IDT_i7_14---IDT_i5_14.On181115-3</t>
  </si>
  <si>
    <t xml:space="preserve">HI.4050.001.NS_Adaptor_11.On170113-A3</t>
  </si>
  <si>
    <t xml:space="preserve">Fraser</t>
  </si>
  <si>
    <t xml:space="preserve">Pitt</t>
  </si>
  <si>
    <t xml:space="preserve">HI.4050.003.NS_Adaptor_13.On160907-A</t>
  </si>
  <si>
    <t xml:space="preserve">HI.4050.002.NS_Adaptor_12.On160907-1</t>
  </si>
  <si>
    <t xml:space="preserve">HI.4577.006.NS_Adaptor_22.On160907-3</t>
  </si>
  <si>
    <t xml:space="preserve">HI.4577.006.NS_Adaptor_24.On160907-5</t>
  </si>
  <si>
    <t xml:space="preserve">HI.4577.006.NS_Adaptor_23.On160907-4</t>
  </si>
  <si>
    <t xml:space="preserve">HI.4577.006.NS_Adaptor_21.On160907-2</t>
  </si>
  <si>
    <t xml:space="preserve">HI.4573.001.NS_Adaptor_19.On171220-4</t>
  </si>
  <si>
    <t xml:space="preserve">Cultus</t>
  </si>
  <si>
    <t xml:space="preserve">HI.4573.001.NS_Adaptor_18.On171220-2</t>
  </si>
  <si>
    <t xml:space="preserve">HI.4573.001.NS_Adaptor_17.On171220-1</t>
  </si>
  <si>
    <t xml:space="preserve">HI.4573.002.NS_Adaptor_22.On171220-D</t>
  </si>
  <si>
    <t xml:space="preserve">HI.4573.002.NS_Adaptor_21.On171220-B</t>
  </si>
  <si>
    <t xml:space="preserve">HI.4573.001.NS_Adaptor_20.On171220-A</t>
  </si>
  <si>
    <t xml:space="preserve">HI.4954.007.IDT_i7_124---IDT_i5_124.Oner_Talka-Kok_1</t>
  </si>
  <si>
    <t xml:space="preserve">Takla</t>
  </si>
  <si>
    <t xml:space="preserve">HI.4954.007.IDT_i7_112---IDT_i5_112.Oner_Talka-Sock_7</t>
  </si>
  <si>
    <t xml:space="preserve">HI.4954.007.IDT_i7_100---IDT_i5_100.Oner_Talka-Sock_5</t>
  </si>
  <si>
    <t xml:space="preserve">HI.4954.006.IDT_i7_183---IDT_i5_183.Oner_Talka-Sock_4</t>
  </si>
  <si>
    <t xml:space="preserve">HI.4954.006.IDT_i7_171---IDT_i5_171.Oner_Talka-Sock_2</t>
  </si>
  <si>
    <t xml:space="preserve">HI.4954.008.IDT_i7_160---IDT_i5_160.Oner_Talka-Kok_8</t>
  </si>
  <si>
    <t xml:space="preserve">HI.4954.008.IDT_i7_148---IDT_i5_148.Oner_Talka-Kok_5</t>
  </si>
  <si>
    <t xml:space="preserve">HI.4954.007.IDT_i7_136---IDT_i5_136.Oner_Talka-Kok_4</t>
  </si>
  <si>
    <t xml:space="preserve">HI.4578.005.NS_Adaptor_9.On170923-iii</t>
  </si>
  <si>
    <t xml:space="preserve">Tachie</t>
  </si>
  <si>
    <t xml:space="preserve">HI.4578.005.NS_Adaptor_11.On170923-v</t>
  </si>
  <si>
    <t xml:space="preserve">HI.4578.005.NS_Adaptor_10.On170923-iv</t>
  </si>
  <si>
    <t xml:space="preserve">HI.4578.004.NS_Adaptor_8.On170923-ii</t>
  </si>
  <si>
    <t xml:space="preserve">HI.4578.004.NS_Adaptor_7.On170923-i</t>
  </si>
  <si>
    <t xml:space="preserve">HI.5095.003.IDT_i7_85---IDT_i5_85.Oner_Shale-Kok_3</t>
  </si>
  <si>
    <t xml:space="preserve">Shale</t>
  </si>
  <si>
    <t xml:space="preserve">HI.5124.003.IDT_i7_10---IDT_i5_10.Oner_Shale-Kok_6</t>
  </si>
  <si>
    <t xml:space="preserve">HI.5120.002.IDT_i7_25---IDT_i5_25.Oner_Shale-Kok_4</t>
  </si>
  <si>
    <t xml:space="preserve">HI.5095.002.IDT_i7_73---IDT_i5_73.Oner_Shale-Kok_2</t>
  </si>
  <si>
    <t xml:space="preserve">HI.4566.006.NS_Adaptor_2.On170919-4335</t>
  </si>
  <si>
    <t xml:space="preserve">Upper Horsefly</t>
  </si>
  <si>
    <t xml:space="preserve">HI.4566.006.NS_Adaptor_1.On170919-4334</t>
  </si>
  <si>
    <t xml:space="preserve">HI.4566.005.NS_Adaptor_24.On170919-4333</t>
  </si>
  <si>
    <t xml:space="preserve">HI.4566.005.NS_Adaptor_23.On170919-4332</t>
  </si>
  <si>
    <t xml:space="preserve">HI.4566.005.NS_Adaptor_22.On170919-4331</t>
  </si>
  <si>
    <t xml:space="preserve">HI.5095.003.IDT_i7_26---IDT_i5_26.Oner_Little-Horsefly-Kok_19</t>
  </si>
  <si>
    <t xml:space="preserve">Little Horsefly</t>
  </si>
  <si>
    <t xml:space="preserve">HI.4954.006.IDT_i7_159---IDT_i5_159.Oner_Little-Horsefly-Kok_5</t>
  </si>
  <si>
    <t xml:space="preserve">HI.4954.006.IDT_i7_147---IDT_i5_147.Oner_Little-Horsefly-Kok_4</t>
  </si>
  <si>
    <t xml:space="preserve">HI.4954.005.IDT_i7_135---IDT_i5_135.Oner_Little-Horsefly-Kok_3</t>
  </si>
  <si>
    <t xml:space="preserve">HI.4050.005.NS_Adaptor_15.On160928-H2050</t>
  </si>
  <si>
    <t xml:space="preserve">Chilko</t>
  </si>
  <si>
    <t xml:space="preserve">HI.4050.004.NS_Adaptor_14.On160928-H2049</t>
  </si>
  <si>
    <t xml:space="preserve">HI.4577.005.NS_Adaptor_20.On160928-H2068</t>
  </si>
  <si>
    <t xml:space="preserve">HI.4577.005.NS_Adaptor_19.On160928-H2060</t>
  </si>
  <si>
    <t xml:space="preserve">HI.4577.005.NS_Adaptor_17.On160928-H2066</t>
  </si>
  <si>
    <t xml:space="preserve">HI.4577.004.NS_Adaptor_16.On160928-H2054</t>
  </si>
  <si>
    <t xml:space="preserve">HI.4577.004.NS_Adaptor_15.On160928-H2053</t>
  </si>
  <si>
    <t xml:space="preserve">HI.4577.005.NS_Adaptor_18.On160928-H2056</t>
  </si>
  <si>
    <t xml:space="preserve">HI.4050.006.NS_Adaptor_16.On160928-H2051</t>
  </si>
  <si>
    <t xml:space="preserve">HI.4050.007.NS_Adaptor_17.On160928-H2052</t>
  </si>
  <si>
    <t xml:space="preserve">HI.4578.007.NS_Adaptor_20.On171018-5</t>
  </si>
  <si>
    <t xml:space="preserve">Adams</t>
  </si>
  <si>
    <t xml:space="preserve">HI.4578.007.NS_Adaptor_19.On171018-3</t>
  </si>
  <si>
    <t xml:space="preserve">HI.4578.007.NS_Adaptor_18.On171018-1</t>
  </si>
  <si>
    <t xml:space="preserve">HI.4578.006.NS_Adaptor_15.On171018-B</t>
  </si>
  <si>
    <t xml:space="preserve">HI.4578.007.NS_Adaptor_17.On171018-E</t>
  </si>
  <si>
    <t xml:space="preserve">HI.4578.006.NS_Adaptor_16.On171018-D</t>
  </si>
  <si>
    <t xml:space="preserve">HI.4954.005.IDT_i7_123---IDT_i5_123.Oner_Okanagan-Sock_4</t>
  </si>
  <si>
    <t xml:space="preserve">Columbia</t>
  </si>
  <si>
    <t xml:space="preserve">Okanagan</t>
  </si>
  <si>
    <t xml:space="preserve">HI.4954.005.IDT_i7_111---IDT_i5_111.Oner_Okanagan-Sock_1</t>
  </si>
  <si>
    <t xml:space="preserve">HI.5095.003.IDT_i7_2---IDT_i5_2.Oner_Okanagan-Sock_3</t>
  </si>
  <si>
    <t xml:space="preserve">HI.5095.003.IDT_i7_14---IDT_i5_14.Oner_Okanagan-Sock_9</t>
  </si>
  <si>
    <t xml:space="preserve">HI.4577.004.NS_Adaptor_13.On171010-12-5a</t>
  </si>
  <si>
    <t xml:space="preserve">Kootenay</t>
  </si>
  <si>
    <t xml:space="preserve">HI.4577.004.NS_Adaptor_14.On171010-12-4a</t>
  </si>
  <si>
    <t xml:space="preserve">HI.4577.003.NS_Adaptor_12.On171010-12-3a</t>
  </si>
  <si>
    <t xml:space="preserve">HI.5119.007.IDT_i7_92---IDT_i5_92.KO_Norbury_2018-8</t>
  </si>
  <si>
    <t xml:space="preserve">Wild/Feral</t>
  </si>
  <si>
    <t xml:space="preserve">Norbury</t>
  </si>
  <si>
    <t xml:space="preserve">HI.5119.008.IDT_i7_9---IDT_i5_9.KO_Norbury_2018-9</t>
  </si>
  <si>
    <t xml:space="preserve">HI.5119.008.IDT_i7_33---IDT_i5_33.KO_Norbury_2018-19</t>
  </si>
  <si>
    <t xml:space="preserve">HI.5119.008.IDT_i7_21---IDT_i5_21.KO_Norbury_2018-18</t>
  </si>
  <si>
    <t xml:space="preserve">HI.5120.006.IDT_i7_86---IDT_i5_86.KO_Hill_Creek_2018-13</t>
  </si>
  <si>
    <t xml:space="preserve">Hill</t>
  </si>
  <si>
    <t xml:space="preserve">HI.5120.006.IDT_i7_74---IDT_i5_74.KO_Hill_Creek_2018-11</t>
  </si>
  <si>
    <t xml:space="preserve">HI.5120.006.IDT_i7_62---IDT_i5_62.KO_Hill_Creek_2018-3</t>
  </si>
  <si>
    <t xml:space="preserve">HI.5120.005.IDT_i7_50---IDT_i5_50.KO_Hill_Creek_2018-2</t>
  </si>
  <si>
    <t xml:space="preserve">HI.5124.002.IDT_i7_81---IDT_i5_81.KO_Whatshan_2018-22</t>
  </si>
  <si>
    <t xml:space="preserve">Whatshan</t>
  </si>
  <si>
    <t xml:space="preserve">HI.5124.002.IDT_i7_69---IDT_i5_69.KO_Whatshan_2018-21</t>
  </si>
  <si>
    <t xml:space="preserve">HI.5124.002.IDT_i7_57---IDT_i5_57.KO_Whatshan_2018-12</t>
  </si>
  <si>
    <t xml:space="preserve">HI.5119.008.IDT_i7_45---IDT_i5_45.KO_Whatshan_2018-11</t>
  </si>
  <si>
    <t xml:space="preserve">HI.4587.003.NS_Adaptor_19.On130901-5_Meadow.Creek</t>
  </si>
  <si>
    <t xml:space="preserve">Meadow</t>
  </si>
  <si>
    <t xml:space="preserve">HI.4587.003.NS_Adaptor_18.On130901-3</t>
  </si>
  <si>
    <t xml:space="preserve">HI.4587.003.NS_Adaptor_17.On130901-2_Meadow.Creek</t>
  </si>
  <si>
    <t xml:space="preserve">HI.4587.002.NS_Adaptor_16.On130901-E</t>
  </si>
  <si>
    <t xml:space="preserve">HI.4587.002.NS_Adaptor_15.On130901-C</t>
  </si>
  <si>
    <t xml:space="preserve">HI.4587.005.NS_Adaptor_3.On130901-8</t>
  </si>
  <si>
    <t xml:space="preserve">Captive Broodstock</t>
  </si>
  <si>
    <t xml:space="preserve">MT treated for sex reversal</t>
  </si>
  <si>
    <t xml:space="preserve">HI.4587.002.NS_Adaptor_14.On130901-A</t>
  </si>
  <si>
    <t xml:space="preserve">HI.5119.007.IDT_i7_80---IDT_i5_80.KO_Meadow_Creek_2018-204</t>
  </si>
  <si>
    <t xml:space="preserve">HI.5119.007.IDT_i7_68---IDT_i5_68.KO_Meadow_Creek_2018-203</t>
  </si>
  <si>
    <t xml:space="preserve">HI.5119.007.IDT_i7_56---IDT_i5_56.KO_Meadow_Creek_2018-202</t>
  </si>
  <si>
    <t xml:space="preserve">HI.5121.008.IDT_i7_44---IDT_i5_44.KO_Meadow_Creek_2018-201</t>
  </si>
  <si>
    <t xml:space="preserve">HI.4587.005.NS_Adaptor_4.On130901-13</t>
  </si>
  <si>
    <t xml:space="preserve">HI.4587.005.NS_Adaptor_2.On130901-5.Brood.2012.XX.Male</t>
  </si>
  <si>
    <t xml:space="preserve">HI.4587.005.NS_Adaptor_1.On130901-2.Brood.2012.XX.Male</t>
  </si>
  <si>
    <t xml:space="preserve">HI.4577.002.NS_Adaptor_6.On171010-T108</t>
  </si>
  <si>
    <t xml:space="preserve">Unknown</t>
  </si>
  <si>
    <t xml:space="preserve">HI.4577.002.NS_Adaptor_5.On171010-T093</t>
  </si>
  <si>
    <t xml:space="preserve">HI.4577.001.NS_Adaptor_4.On171010-T078</t>
  </si>
  <si>
    <t xml:space="preserve">HI.4577.001.NS_Adaptor_3.On171010-T072</t>
  </si>
  <si>
    <t xml:space="preserve">HI.5120.005.IDT_i7_15---IDT_i5_15.KO_Columbia_2018-6</t>
  </si>
  <si>
    <t xml:space="preserve">HI.5120.005.IDT_i7_39---IDT_i5_39.KO_Columbia_2018-15</t>
  </si>
  <si>
    <t xml:space="preserve">HI.5120.005.IDT_i7_3---IDT_i5_3.KO_Columbia_2018-4</t>
  </si>
  <si>
    <t xml:space="preserve">HI.5120.005.IDT_i7_27---IDT_i5_27.KO_Columbia_2018-14</t>
  </si>
  <si>
    <t xml:space="preserve">HI.4587.004.NS_Adaptor_24.On131009-25</t>
  </si>
  <si>
    <t xml:space="preserve">Clearwater Trout Hatchery</t>
  </si>
  <si>
    <t xml:space="preserve">HI.4587.004.NS_Adaptor_23.On131009-22</t>
  </si>
  <si>
    <t xml:space="preserve">HI.4587.004.NS_Adaptor_22.On131009-17</t>
  </si>
  <si>
    <t xml:space="preserve">HI.4587.004.NS_Adaptor_21.On131009-14</t>
  </si>
  <si>
    <t xml:space="preserve">HI.4587.003.NS_Adaptor_20.On131009-8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</si>
</sst>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B141"/>
  <sheetViews>
    <sheetView showFormulas="false" showGridLines="true" showRowColHeaders="true" showZeros="true" rightToLeft="false" tabSelected="true" showOutlineSymbols="true" defaultGridColor="true" view="normal" topLeftCell="A1" colorId="64" zoomScale="80" zoomScaleNormal="80" zoomScalePageLayoutView="100" workbookViewId="0">
      <selection pane="topLeft" activeCell="H18" activeCellId="0" sqref="H18"/>
    </sheetView>
  </sheetViews>
  <sheetFormatPr defaultRowHeight="12.8" zeroHeight="false" outlineLevelRow="0" outlineLevelCol="0"/>
  <cols>
    <col collapsed="false" customWidth="true" hidden="false" outlineLevel="0" max="1" min="1" style="0" width="6.01"/>
    <col collapsed="false" customWidth="true" hidden="false" outlineLevel="0" max="2" min="2" style="0" width="5.42"/>
    <col collapsed="false" customWidth="true" hidden="false" outlineLevel="0" max="3" min="3" style="0" width="59.06"/>
    <col collapsed="false" customWidth="true" hidden="false" outlineLevel="0" max="7" min="4" style="0" width="8.94"/>
    <col collapsed="false" customWidth="true" hidden="false" outlineLevel="0" max="8" min="8" style="0" width="7.54"/>
    <col collapsed="false" customWidth="true" hidden="false" outlineLevel="0" max="10" min="9" style="0" width="6.39"/>
    <col collapsed="false" customWidth="true" hidden="false" outlineLevel="0" max="11" min="11" style="0" width="5.14"/>
    <col collapsed="false" customWidth="true" hidden="false" outlineLevel="0" max="12" min="12" style="0" width="12.41"/>
    <col collapsed="false" customWidth="true" hidden="false" outlineLevel="0" max="13" min="13" style="0" width="8.66"/>
    <col collapsed="false" customWidth="false" hidden="false" outlineLevel="0" max="17" min="14" style="0" width="11.52"/>
    <col collapsed="false" customWidth="true" hidden="false" outlineLevel="0" max="18" min="18" style="0" width="5.7"/>
    <col collapsed="false" customWidth="true" hidden="false" outlineLevel="0" max="19" min="19" style="0" width="6.23"/>
    <col collapsed="false" customWidth="false" hidden="false" outlineLevel="0" max="1025" min="20" style="0" width="11.52"/>
  </cols>
  <sheetData>
    <row r="1" customFormat="false" ht="12.8" hidden="false" customHeight="false" outlineLevel="0" collapsed="false">
      <c r="A1" s="0" t="s">
        <v>0</v>
      </c>
      <c r="B1" s="0" t="s">
        <v>1</v>
      </c>
      <c r="C1" s="0" t="s">
        <v>2</v>
      </c>
      <c r="D1" s="0" t="s">
        <v>3</v>
      </c>
      <c r="E1" s="0" t="s">
        <v>4</v>
      </c>
      <c r="F1" s="0" t="s">
        <v>5</v>
      </c>
      <c r="G1" s="0" t="s">
        <v>6</v>
      </c>
      <c r="H1" s="0" t="s">
        <v>7</v>
      </c>
      <c r="I1" s="0" t="s">
        <v>8</v>
      </c>
      <c r="J1" s="0" t="s">
        <v>9</v>
      </c>
      <c r="K1" s="0" t="s">
        <v>10</v>
      </c>
      <c r="L1" s="0" t="s">
        <v>11</v>
      </c>
      <c r="M1" s="0" t="s">
        <v>12</v>
      </c>
      <c r="N1" s="0" t="s">
        <v>13</v>
      </c>
      <c r="O1" s="0" t="s">
        <v>14</v>
      </c>
      <c r="P1" s="0" t="s">
        <v>15</v>
      </c>
      <c r="Q1" s="0" t="s">
        <v>16</v>
      </c>
      <c r="R1" s="0" t="s">
        <v>17</v>
      </c>
      <c r="S1" s="0" t="s">
        <v>18</v>
      </c>
      <c r="T1" s="0" t="s">
        <v>19</v>
      </c>
      <c r="U1" s="0" t="s">
        <v>20</v>
      </c>
      <c r="V1" s="0" t="s">
        <v>21</v>
      </c>
      <c r="W1" s="0" t="s">
        <v>22</v>
      </c>
      <c r="X1" s="0" t="s">
        <v>23</v>
      </c>
      <c r="Y1" s="0" t="s">
        <v>24</v>
      </c>
      <c r="Z1" s="0" t="s">
        <v>25</v>
      </c>
      <c r="AA1" s="0" t="s">
        <v>26</v>
      </c>
      <c r="AB1" s="0" t="s">
        <v>27</v>
      </c>
    </row>
    <row r="2" customFormat="false" ht="12.8" hidden="false" customHeight="false" outlineLevel="0" collapsed="false">
      <c r="A2" s="0" t="n">
        <v>96</v>
      </c>
      <c r="B2" s="0" t="n">
        <v>1</v>
      </c>
      <c r="C2" s="0" t="s">
        <v>28</v>
      </c>
      <c r="D2" s="0" t="s">
        <v>29</v>
      </c>
      <c r="E2" s="0" t="n">
        <v>1E-005</v>
      </c>
      <c r="F2" s="0" t="n">
        <v>1E-005</v>
      </c>
      <c r="G2" s="0" t="n">
        <v>0.99998</v>
      </c>
      <c r="H2" s="0" t="n">
        <v>2</v>
      </c>
      <c r="I2" s="0" t="n">
        <v>3</v>
      </c>
      <c r="J2" s="0" t="n">
        <v>6.28456929465713</v>
      </c>
      <c r="K2" s="0" t="n">
        <v>-7.69215120451398</v>
      </c>
      <c r="L2" s="0" t="s">
        <v>30</v>
      </c>
      <c r="M2" s="0" t="s">
        <v>31</v>
      </c>
      <c r="N2" s="0" t="s">
        <v>32</v>
      </c>
      <c r="O2" s="0" t="n">
        <v>54.772237</v>
      </c>
      <c r="P2" s="0" t="n">
        <v>160.229</v>
      </c>
      <c r="Q2" s="0" t="n">
        <f aca="false">P2</f>
        <v>160.229</v>
      </c>
      <c r="R2" s="0" t="s">
        <v>33</v>
      </c>
      <c r="S2" s="0" t="s">
        <v>34</v>
      </c>
      <c r="T2" s="0" t="n">
        <v>45</v>
      </c>
      <c r="U2" s="0" t="n">
        <v>61710.4</v>
      </c>
      <c r="V2" s="0" t="n">
        <v>54831</v>
      </c>
      <c r="W2" s="0" t="n">
        <v>2635330</v>
      </c>
      <c r="X2" s="0" t="n">
        <v>1167428</v>
      </c>
      <c r="Y2" s="0" t="n">
        <v>675554</v>
      </c>
      <c r="Z2" s="0" t="n">
        <v>12.796966357</v>
      </c>
      <c r="AA2" s="0" t="n">
        <v>1.72810463708305</v>
      </c>
      <c r="AB2" s="0" t="n">
        <v>0.605787296782858</v>
      </c>
    </row>
    <row r="3" customFormat="false" ht="12.8" hidden="false" customHeight="false" outlineLevel="0" collapsed="false">
      <c r="A3" s="0" t="n">
        <v>95</v>
      </c>
      <c r="B3" s="0" t="n">
        <v>2</v>
      </c>
      <c r="C3" s="0" t="s">
        <v>35</v>
      </c>
      <c r="D3" s="0" t="s">
        <v>29</v>
      </c>
      <c r="E3" s="0" t="n">
        <v>1E-005</v>
      </c>
      <c r="F3" s="0" t="n">
        <v>1E-005</v>
      </c>
      <c r="G3" s="0" t="n">
        <v>0.99998</v>
      </c>
      <c r="H3" s="0" t="n">
        <v>2</v>
      </c>
      <c r="I3" s="0" t="n">
        <v>3</v>
      </c>
      <c r="J3" s="0" t="n">
        <v>6.27036044278702</v>
      </c>
      <c r="K3" s="0" t="n">
        <v>-7.58559934367737</v>
      </c>
      <c r="L3" s="0" t="s">
        <v>30</v>
      </c>
      <c r="M3" s="0" t="s">
        <v>31</v>
      </c>
      <c r="N3" s="0" t="s">
        <v>32</v>
      </c>
      <c r="O3" s="0" t="n">
        <v>54.772237</v>
      </c>
      <c r="P3" s="0" t="n">
        <v>160.229</v>
      </c>
      <c r="Q3" s="0" t="n">
        <f aca="false">P3</f>
        <v>160.229</v>
      </c>
      <c r="R3" s="0" t="s">
        <v>33</v>
      </c>
      <c r="S3" s="0" t="s">
        <v>34</v>
      </c>
      <c r="T3" s="0" t="n">
        <v>51</v>
      </c>
      <c r="U3" s="0" t="n">
        <v>75126.1</v>
      </c>
      <c r="V3" s="0" t="n">
        <v>46651</v>
      </c>
      <c r="W3" s="0" t="n">
        <v>2624603</v>
      </c>
      <c r="X3" s="0" t="n">
        <v>1192643</v>
      </c>
      <c r="Y3" s="0" t="n">
        <v>669246</v>
      </c>
      <c r="Z3" s="0" t="n">
        <v>13.0658104372</v>
      </c>
      <c r="AA3" s="0" t="n">
        <v>1.78206967243734</v>
      </c>
      <c r="AB3" s="0" t="n">
        <v>0.618871552675624</v>
      </c>
    </row>
    <row r="4" customFormat="false" ht="12.8" hidden="false" customHeight="false" outlineLevel="0" collapsed="false">
      <c r="A4" s="0" t="n">
        <v>94</v>
      </c>
      <c r="B4" s="0" t="n">
        <v>3</v>
      </c>
      <c r="C4" s="0" t="s">
        <v>36</v>
      </c>
      <c r="D4" s="0" t="s">
        <v>29</v>
      </c>
      <c r="E4" s="0" t="n">
        <v>1E-005</v>
      </c>
      <c r="F4" s="0" t="n">
        <v>1E-005</v>
      </c>
      <c r="G4" s="0" t="n">
        <v>0.99998</v>
      </c>
      <c r="H4" s="0" t="n">
        <v>2</v>
      </c>
      <c r="I4" s="0" t="n">
        <v>3</v>
      </c>
      <c r="J4" s="0" t="n">
        <v>6.28620860460153</v>
      </c>
      <c r="K4" s="0" t="n">
        <v>-7.52911545669452</v>
      </c>
      <c r="L4" s="0" t="s">
        <v>30</v>
      </c>
      <c r="M4" s="0" t="s">
        <v>31</v>
      </c>
      <c r="N4" s="0" t="s">
        <v>32</v>
      </c>
      <c r="O4" s="0" t="n">
        <v>54.772237</v>
      </c>
      <c r="P4" s="0" t="n">
        <v>160.229</v>
      </c>
      <c r="Q4" s="0" t="n">
        <f aca="false">P4</f>
        <v>160.229</v>
      </c>
      <c r="R4" s="0" t="s">
        <v>33</v>
      </c>
      <c r="S4" s="0" t="s">
        <v>34</v>
      </c>
      <c r="T4" s="0" t="n">
        <v>54</v>
      </c>
      <c r="U4" s="0" t="n">
        <v>73088.8</v>
      </c>
      <c r="V4" s="0" t="n">
        <v>62801</v>
      </c>
      <c r="W4" s="0" t="n">
        <v>2609944</v>
      </c>
      <c r="X4" s="0" t="n">
        <v>1178385</v>
      </c>
      <c r="Y4" s="0" t="n">
        <v>682013</v>
      </c>
      <c r="Z4" s="0" t="n">
        <v>13.043236513</v>
      </c>
      <c r="AA4" s="0" t="n">
        <v>1.72780430871552</v>
      </c>
      <c r="AB4" s="0" t="n">
        <v>0.611472967685774</v>
      </c>
    </row>
    <row r="5" customFormat="false" ht="12.8" hidden="false" customHeight="false" outlineLevel="0" collapsed="false">
      <c r="A5" s="0" t="n">
        <v>81</v>
      </c>
      <c r="B5" s="0" t="n">
        <v>4</v>
      </c>
      <c r="C5" s="0" t="s">
        <v>37</v>
      </c>
      <c r="D5" s="0" t="s">
        <v>29</v>
      </c>
      <c r="E5" s="0" t="n">
        <v>1E-005</v>
      </c>
      <c r="F5" s="0" t="n">
        <v>1E-005</v>
      </c>
      <c r="G5" s="0" t="n">
        <v>0.99998</v>
      </c>
      <c r="H5" s="0" t="n">
        <v>2</v>
      </c>
      <c r="I5" s="0" t="n">
        <v>3</v>
      </c>
      <c r="J5" s="0" t="n">
        <v>6.40749993987091</v>
      </c>
      <c r="K5" s="0" t="n">
        <v>-7.55383873316739</v>
      </c>
      <c r="L5" s="0" t="s">
        <v>30</v>
      </c>
      <c r="M5" s="0" t="s">
        <v>31</v>
      </c>
      <c r="N5" s="0" t="s">
        <v>32</v>
      </c>
      <c r="O5" s="0" t="n">
        <v>54.772237</v>
      </c>
      <c r="P5" s="0" t="n">
        <v>160.229</v>
      </c>
      <c r="Q5" s="0" t="n">
        <f aca="false">P5</f>
        <v>160.229</v>
      </c>
      <c r="R5" s="0" t="s">
        <v>33</v>
      </c>
      <c r="S5" s="0" t="s">
        <v>34</v>
      </c>
      <c r="T5" s="0" t="n">
        <v>43</v>
      </c>
      <c r="U5" s="0" t="n">
        <v>60215.7</v>
      </c>
      <c r="V5" s="0" t="n">
        <v>28858</v>
      </c>
      <c r="W5" s="0" t="n">
        <v>2553022</v>
      </c>
      <c r="X5" s="0" t="n">
        <v>1291417</v>
      </c>
      <c r="Y5" s="0" t="n">
        <v>659846</v>
      </c>
      <c r="Z5" s="0" t="n">
        <v>14.5590689754</v>
      </c>
      <c r="AA5" s="0" t="n">
        <v>1.95714909236398</v>
      </c>
      <c r="AB5" s="0" t="n">
        <v>0.670126134930315</v>
      </c>
    </row>
    <row r="6" customFormat="false" ht="12.8" hidden="false" customHeight="false" outlineLevel="0" collapsed="false">
      <c r="A6" s="0" t="n">
        <v>140</v>
      </c>
      <c r="B6" s="0" t="n">
        <v>5</v>
      </c>
      <c r="C6" s="0" t="s">
        <v>38</v>
      </c>
      <c r="D6" s="0" t="s">
        <v>29</v>
      </c>
      <c r="E6" s="0" t="n">
        <v>1E-005</v>
      </c>
      <c r="F6" s="0" t="n">
        <v>1E-005</v>
      </c>
      <c r="G6" s="0" t="n">
        <v>0.99998</v>
      </c>
      <c r="H6" s="0" t="n">
        <v>2</v>
      </c>
      <c r="I6" s="0" t="n">
        <v>3</v>
      </c>
      <c r="J6" s="0" t="n">
        <v>6.97579476933858</v>
      </c>
      <c r="K6" s="0" t="n">
        <v>-7.46370159422091</v>
      </c>
      <c r="L6" s="0" t="s">
        <v>39</v>
      </c>
      <c r="M6" s="0" t="s">
        <v>40</v>
      </c>
      <c r="N6" s="0" t="s">
        <v>41</v>
      </c>
      <c r="O6" s="0" t="n">
        <v>56.4028842749175</v>
      </c>
      <c r="P6" s="0" t="n">
        <v>-199.364776611328</v>
      </c>
      <c r="Q6" s="0" t="n">
        <f aca="false">360+P6</f>
        <v>160.635223388672</v>
      </c>
      <c r="R6" s="0" t="s">
        <v>42</v>
      </c>
      <c r="S6" s="0" t="s">
        <v>34</v>
      </c>
      <c r="T6" s="0" t="n">
        <v>37</v>
      </c>
      <c r="U6" s="0" t="n">
        <v>52328.8</v>
      </c>
      <c r="V6" s="0" t="n">
        <v>36419</v>
      </c>
      <c r="W6" s="0" t="n">
        <v>2595382</v>
      </c>
      <c r="X6" s="0" t="n">
        <v>1251189</v>
      </c>
      <c r="Y6" s="0" t="n">
        <v>650153</v>
      </c>
      <c r="Z6" s="0" t="n">
        <v>13.1117313404</v>
      </c>
      <c r="AA6" s="0" t="n">
        <v>1.92445316717757</v>
      </c>
      <c r="AB6" s="0" t="n">
        <v>0.64925151878698</v>
      </c>
    </row>
    <row r="7" customFormat="false" ht="12.8" hidden="false" customHeight="false" outlineLevel="0" collapsed="false">
      <c r="A7" s="0" t="n">
        <v>139</v>
      </c>
      <c r="B7" s="0" t="n">
        <v>6</v>
      </c>
      <c r="C7" s="0" t="s">
        <v>43</v>
      </c>
      <c r="D7" s="0" t="s">
        <v>29</v>
      </c>
      <c r="E7" s="0" t="n">
        <v>1E-005</v>
      </c>
      <c r="F7" s="0" t="n">
        <v>1E-005</v>
      </c>
      <c r="G7" s="0" t="n">
        <v>0.99998</v>
      </c>
      <c r="H7" s="0" t="n">
        <v>2</v>
      </c>
      <c r="I7" s="0" t="n">
        <v>3</v>
      </c>
      <c r="J7" s="0" t="n">
        <v>6.74300869047065</v>
      </c>
      <c r="K7" s="0" t="n">
        <v>-7.67366004232283</v>
      </c>
      <c r="L7" s="0" t="s">
        <v>39</v>
      </c>
      <c r="M7" s="0" t="s">
        <v>40</v>
      </c>
      <c r="N7" s="0" t="s">
        <v>41</v>
      </c>
      <c r="O7" s="0" t="n">
        <v>56.4028842749175</v>
      </c>
      <c r="P7" s="0" t="n">
        <v>-199.364776611328</v>
      </c>
      <c r="Q7" s="0" t="n">
        <f aca="false">360+P7</f>
        <v>160.635223388672</v>
      </c>
      <c r="R7" s="0" t="s">
        <v>42</v>
      </c>
      <c r="S7" s="0" t="s">
        <v>34</v>
      </c>
      <c r="T7" s="0" t="n">
        <v>57</v>
      </c>
      <c r="U7" s="0" t="n">
        <v>92473.4</v>
      </c>
      <c r="V7" s="0" t="n">
        <v>45773</v>
      </c>
      <c r="W7" s="0" t="n">
        <v>2680442</v>
      </c>
      <c r="X7" s="0" t="n">
        <v>1132547</v>
      </c>
      <c r="Y7" s="0" t="n">
        <v>674381</v>
      </c>
      <c r="Z7" s="0" t="n">
        <v>11.6905626235</v>
      </c>
      <c r="AA7" s="0" t="n">
        <v>1.67938746791502</v>
      </c>
      <c r="AB7" s="0" t="n">
        <v>0.587687279737624</v>
      </c>
    </row>
    <row r="8" customFormat="false" ht="12.8" hidden="false" customHeight="false" outlineLevel="0" collapsed="false">
      <c r="A8" s="0" t="n">
        <v>137</v>
      </c>
      <c r="B8" s="0" t="n">
        <v>7</v>
      </c>
      <c r="C8" s="0" t="s">
        <v>44</v>
      </c>
      <c r="D8" s="0" t="s">
        <v>29</v>
      </c>
      <c r="E8" s="0" t="n">
        <v>1E-005</v>
      </c>
      <c r="F8" s="0" t="n">
        <v>1E-005</v>
      </c>
      <c r="G8" s="0" t="n">
        <v>0.99998</v>
      </c>
      <c r="H8" s="0" t="n">
        <v>2</v>
      </c>
      <c r="I8" s="0" t="n">
        <v>3</v>
      </c>
      <c r="J8" s="0" t="n">
        <v>6.64734227086595</v>
      </c>
      <c r="K8" s="0" t="n">
        <v>-6.71478092662946</v>
      </c>
      <c r="L8" s="0" t="s">
        <v>45</v>
      </c>
      <c r="M8" s="0" t="s">
        <v>40</v>
      </c>
      <c r="N8" s="0" t="s">
        <v>46</v>
      </c>
      <c r="O8" s="0" t="n">
        <v>56.7927822692673</v>
      </c>
      <c r="P8" s="0" t="n">
        <v>-157.760410308838</v>
      </c>
      <c r="Q8" s="0" t="n">
        <f aca="false">P8+360</f>
        <v>202.239589691162</v>
      </c>
      <c r="R8" s="0" t="s">
        <v>33</v>
      </c>
      <c r="S8" s="0" t="s">
        <v>47</v>
      </c>
      <c r="T8" s="0" t="n">
        <v>34</v>
      </c>
      <c r="U8" s="0" t="n">
        <v>46636.3</v>
      </c>
      <c r="V8" s="0" t="n">
        <v>47390</v>
      </c>
      <c r="W8" s="0" t="n">
        <v>2616571</v>
      </c>
      <c r="X8" s="0" t="n">
        <v>1258356</v>
      </c>
      <c r="Y8" s="0" t="n">
        <v>610826</v>
      </c>
      <c r="Z8" s="0" t="n">
        <v>12.0555193298</v>
      </c>
      <c r="AA8" s="0" t="n">
        <v>2.06008912521733</v>
      </c>
      <c r="AB8" s="0" t="n">
        <v>0.652970529771849</v>
      </c>
    </row>
    <row r="9" customFormat="false" ht="12.8" hidden="false" customHeight="false" outlineLevel="0" collapsed="false">
      <c r="A9" s="0" t="n">
        <v>136</v>
      </c>
      <c r="B9" s="0" t="n">
        <v>8</v>
      </c>
      <c r="C9" s="0" t="s">
        <v>48</v>
      </c>
      <c r="D9" s="0" t="s">
        <v>29</v>
      </c>
      <c r="E9" s="0" t="n">
        <v>1E-005</v>
      </c>
      <c r="F9" s="0" t="n">
        <v>1E-005</v>
      </c>
      <c r="G9" s="0" t="n">
        <v>0.99998</v>
      </c>
      <c r="H9" s="0" t="n">
        <v>2</v>
      </c>
      <c r="I9" s="0" t="n">
        <v>3</v>
      </c>
      <c r="J9" s="0" t="n">
        <v>6.55548881091929</v>
      </c>
      <c r="K9" s="0" t="n">
        <v>-6.6806643208299</v>
      </c>
      <c r="L9" s="0" t="s">
        <v>45</v>
      </c>
      <c r="M9" s="0" t="s">
        <v>40</v>
      </c>
      <c r="N9" s="0" t="s">
        <v>46</v>
      </c>
      <c r="O9" s="0" t="n">
        <v>56.7927822692673</v>
      </c>
      <c r="P9" s="0" t="n">
        <v>-157.760410308838</v>
      </c>
      <c r="Q9" s="0" t="n">
        <f aca="false">P9+360</f>
        <v>202.239589691162</v>
      </c>
      <c r="R9" s="0" t="s">
        <v>42</v>
      </c>
      <c r="S9" s="0" t="s">
        <v>49</v>
      </c>
      <c r="T9" s="0" t="n">
        <v>49</v>
      </c>
      <c r="U9" s="0" t="n">
        <v>80118</v>
      </c>
      <c r="V9" s="0" t="n">
        <v>66838</v>
      </c>
      <c r="W9" s="0" t="n">
        <v>2671167</v>
      </c>
      <c r="X9" s="0" t="n">
        <v>1177280</v>
      </c>
      <c r="Y9" s="0" t="n">
        <v>617858</v>
      </c>
      <c r="Z9" s="0" t="n">
        <v>10.7233048348</v>
      </c>
      <c r="AA9" s="0" t="n">
        <v>1.90542163409716</v>
      </c>
      <c r="AB9" s="0" t="n">
        <v>0.610899574754523</v>
      </c>
    </row>
    <row r="10" customFormat="false" ht="12.8" hidden="false" customHeight="false" outlineLevel="0" collapsed="false">
      <c r="A10" s="0" t="n">
        <v>117</v>
      </c>
      <c r="B10" s="0" t="n">
        <v>9</v>
      </c>
      <c r="C10" s="0" t="s">
        <v>50</v>
      </c>
      <c r="D10" s="0" t="s">
        <v>29</v>
      </c>
      <c r="E10" s="0" t="n">
        <v>1E-005</v>
      </c>
      <c r="F10" s="0" t="n">
        <v>1E-005</v>
      </c>
      <c r="G10" s="0" t="n">
        <v>0.99998</v>
      </c>
      <c r="H10" s="0" t="n">
        <v>2</v>
      </c>
      <c r="I10" s="0" t="n">
        <v>3</v>
      </c>
      <c r="J10" s="0" t="n">
        <v>6.76125795849331</v>
      </c>
      <c r="K10" s="0" t="n">
        <v>-6.75429148210589</v>
      </c>
      <c r="L10" s="0" t="s">
        <v>45</v>
      </c>
      <c r="M10" s="0" t="s">
        <v>40</v>
      </c>
      <c r="N10" s="0" t="s">
        <v>46</v>
      </c>
      <c r="O10" s="0" t="n">
        <v>56.7927822692673</v>
      </c>
      <c r="P10" s="0" t="n">
        <v>-157.760410308838</v>
      </c>
      <c r="Q10" s="0" t="n">
        <f aca="false">P10+360</f>
        <v>202.239589691162</v>
      </c>
      <c r="R10" s="0" t="s">
        <v>33</v>
      </c>
      <c r="S10" s="0" t="s">
        <v>47</v>
      </c>
      <c r="T10" s="0" t="n">
        <v>31</v>
      </c>
      <c r="U10" s="0" t="n">
        <v>47672.9</v>
      </c>
      <c r="V10" s="0" t="n">
        <v>50002</v>
      </c>
      <c r="W10" s="0" t="n">
        <v>2622083</v>
      </c>
      <c r="X10" s="0" t="n">
        <v>1247253</v>
      </c>
      <c r="Y10" s="0" t="n">
        <v>613805</v>
      </c>
      <c r="Z10" s="0" t="n">
        <v>11.8092203658</v>
      </c>
      <c r="AA10" s="0" t="n">
        <v>2.03200202018556</v>
      </c>
      <c r="AB10" s="0" t="n">
        <v>0.647209098354939</v>
      </c>
    </row>
    <row r="11" customFormat="false" ht="12.8" hidden="false" customHeight="false" outlineLevel="0" collapsed="false">
      <c r="A11" s="0" t="n">
        <v>138</v>
      </c>
      <c r="B11" s="0" t="n">
        <v>10</v>
      </c>
      <c r="C11" s="0" t="s">
        <v>51</v>
      </c>
      <c r="D11" s="0" t="s">
        <v>29</v>
      </c>
      <c r="E11" s="0" t="n">
        <v>1E-005</v>
      </c>
      <c r="F11" s="0" t="n">
        <v>1E-005</v>
      </c>
      <c r="G11" s="0" t="n">
        <v>0.99998</v>
      </c>
      <c r="H11" s="0" t="n">
        <v>2</v>
      </c>
      <c r="I11" s="0" t="n">
        <v>3</v>
      </c>
      <c r="J11" s="0" t="n">
        <v>7.01151594144258</v>
      </c>
      <c r="K11" s="0" t="n">
        <v>-7.00225604783077</v>
      </c>
      <c r="L11" s="0" t="s">
        <v>45</v>
      </c>
      <c r="M11" s="0" t="s">
        <v>40</v>
      </c>
      <c r="N11" s="0" t="s">
        <v>46</v>
      </c>
      <c r="O11" s="0" t="n">
        <v>56.7927822692673</v>
      </c>
      <c r="P11" s="0" t="n">
        <v>-157.760410308838</v>
      </c>
      <c r="Q11" s="0" t="n">
        <f aca="false">P11+360</f>
        <v>202.239589691162</v>
      </c>
      <c r="R11" s="0" t="s">
        <v>42</v>
      </c>
      <c r="S11" s="0" t="s">
        <v>49</v>
      </c>
      <c r="T11" s="0" t="n">
        <v>40</v>
      </c>
      <c r="U11" s="0" t="n">
        <v>66975.1</v>
      </c>
      <c r="V11" s="0" t="n">
        <v>32795</v>
      </c>
      <c r="W11" s="0" t="n">
        <v>2587838</v>
      </c>
      <c r="X11" s="0" t="n">
        <v>1303056</v>
      </c>
      <c r="Y11" s="0" t="n">
        <v>609454</v>
      </c>
      <c r="Z11" s="0" t="n">
        <v>13.3891563497</v>
      </c>
      <c r="AA11" s="0" t="n">
        <v>2.13807112595864</v>
      </c>
      <c r="AB11" s="0" t="n">
        <v>0.676165700836954</v>
      </c>
    </row>
    <row r="12" customFormat="false" ht="12.8" hidden="false" customHeight="false" outlineLevel="0" collapsed="false">
      <c r="A12" s="0" t="n">
        <v>69</v>
      </c>
      <c r="B12" s="0" t="n">
        <v>11</v>
      </c>
      <c r="C12" s="0" t="s">
        <v>52</v>
      </c>
      <c r="D12" s="0" t="s">
        <v>29</v>
      </c>
      <c r="E12" s="0" t="n">
        <v>1E-005</v>
      </c>
      <c r="F12" s="0" t="n">
        <v>1E-005</v>
      </c>
      <c r="G12" s="0" t="n">
        <v>0.99998</v>
      </c>
      <c r="H12" s="0" t="n">
        <v>2</v>
      </c>
      <c r="I12" s="0" t="n">
        <v>3</v>
      </c>
      <c r="J12" s="0" t="n">
        <v>7.40061536519195</v>
      </c>
      <c r="K12" s="0" t="n">
        <v>-8.33645765627976</v>
      </c>
      <c r="L12" s="0" t="s">
        <v>53</v>
      </c>
      <c r="M12" s="0" t="s">
        <v>40</v>
      </c>
      <c r="N12" s="0" t="s">
        <v>54</v>
      </c>
      <c r="O12" s="0" t="n">
        <v>59.321291</v>
      </c>
      <c r="P12" s="0" t="n">
        <v>-158.701452</v>
      </c>
      <c r="Q12" s="0" t="n">
        <f aca="false">360+P12</f>
        <v>201.298548</v>
      </c>
      <c r="R12" s="0" t="s">
        <v>33</v>
      </c>
      <c r="S12" s="0" t="s">
        <v>34</v>
      </c>
      <c r="T12" s="0" t="n">
        <v>31</v>
      </c>
      <c r="U12" s="0" t="n">
        <v>41114.2</v>
      </c>
      <c r="V12" s="0" t="n">
        <v>38551</v>
      </c>
      <c r="W12" s="0" t="n">
        <v>2632059</v>
      </c>
      <c r="X12" s="0" t="n">
        <v>1225794</v>
      </c>
      <c r="Y12" s="0" t="n">
        <v>636739</v>
      </c>
      <c r="Z12" s="0" t="n">
        <v>12.1566382444</v>
      </c>
      <c r="AA12" s="0" t="n">
        <v>1.9251121731196</v>
      </c>
      <c r="AB12" s="0" t="n">
        <v>0.636073859520798</v>
      </c>
    </row>
    <row r="13" customFormat="false" ht="12.8" hidden="false" customHeight="false" outlineLevel="0" collapsed="false">
      <c r="A13" s="0" t="n">
        <v>68</v>
      </c>
      <c r="B13" s="0" t="n">
        <v>12</v>
      </c>
      <c r="C13" s="0" t="s">
        <v>55</v>
      </c>
      <c r="D13" s="0" t="s">
        <v>29</v>
      </c>
      <c r="E13" s="0" t="n">
        <v>1E-005</v>
      </c>
      <c r="F13" s="0" t="n">
        <v>1E-005</v>
      </c>
      <c r="G13" s="0" t="n">
        <v>0.99998</v>
      </c>
      <c r="H13" s="0" t="n">
        <v>2</v>
      </c>
      <c r="I13" s="0" t="n">
        <v>3</v>
      </c>
      <c r="J13" s="0" t="n">
        <v>7.47763033165848</v>
      </c>
      <c r="K13" s="0" t="n">
        <v>-8.13290631959232</v>
      </c>
      <c r="L13" s="0" t="s">
        <v>53</v>
      </c>
      <c r="M13" s="0" t="s">
        <v>40</v>
      </c>
      <c r="N13" s="0" t="s">
        <v>54</v>
      </c>
      <c r="O13" s="0" t="n">
        <v>59.321291</v>
      </c>
      <c r="P13" s="0" t="n">
        <v>-158.701452</v>
      </c>
      <c r="Q13" s="0" t="n">
        <f aca="false">360+P13</f>
        <v>201.298548</v>
      </c>
      <c r="R13" s="0" t="s">
        <v>42</v>
      </c>
      <c r="S13" s="0" t="s">
        <v>34</v>
      </c>
      <c r="T13" s="0" t="n">
        <v>29</v>
      </c>
      <c r="U13" s="0" t="n">
        <v>35206.1</v>
      </c>
      <c r="V13" s="0" t="n">
        <v>44846</v>
      </c>
      <c r="W13" s="0" t="n">
        <v>2639327</v>
      </c>
      <c r="X13" s="0" t="n">
        <v>1211364</v>
      </c>
      <c r="Y13" s="0" t="n">
        <v>637606</v>
      </c>
      <c r="Z13" s="0" t="n">
        <v>11.8167168973</v>
      </c>
      <c r="AA13" s="0" t="n">
        <v>1.8998629247529</v>
      </c>
      <c r="AB13" s="0" t="n">
        <v>0.628586022418573</v>
      </c>
    </row>
    <row r="14" customFormat="false" ht="12.8" hidden="false" customHeight="false" outlineLevel="0" collapsed="false">
      <c r="A14" s="0" t="n">
        <v>67</v>
      </c>
      <c r="B14" s="0" t="n">
        <v>13</v>
      </c>
      <c r="C14" s="0" t="s">
        <v>56</v>
      </c>
      <c r="D14" s="0" t="s">
        <v>29</v>
      </c>
      <c r="E14" s="0" t="n">
        <v>1E-005</v>
      </c>
      <c r="F14" s="0" t="n">
        <v>0.242191</v>
      </c>
      <c r="G14" s="0" t="n">
        <v>0.757799</v>
      </c>
      <c r="H14" s="0" t="n">
        <v>2</v>
      </c>
      <c r="I14" s="0" t="n">
        <v>3</v>
      </c>
      <c r="J14" s="0" t="n">
        <v>5.07087827768739</v>
      </c>
      <c r="K14" s="0" t="n">
        <v>-2.59014379365861</v>
      </c>
      <c r="L14" s="0" t="s">
        <v>53</v>
      </c>
      <c r="M14" s="0" t="s">
        <v>40</v>
      </c>
      <c r="N14" s="0" t="s">
        <v>54</v>
      </c>
      <c r="O14" s="0" t="n">
        <v>59.321291</v>
      </c>
      <c r="P14" s="0" t="n">
        <v>-158.701452</v>
      </c>
      <c r="Q14" s="0" t="n">
        <f aca="false">360+P14</f>
        <v>201.298548</v>
      </c>
      <c r="R14" s="0" t="s">
        <v>42</v>
      </c>
      <c r="S14" s="0" t="s">
        <v>34</v>
      </c>
      <c r="T14" s="0" t="n">
        <v>28</v>
      </c>
      <c r="U14" s="0" t="n">
        <v>47466.9</v>
      </c>
      <c r="V14" s="0" t="n">
        <v>50632</v>
      </c>
      <c r="W14" s="0" t="n">
        <v>2624538</v>
      </c>
      <c r="X14" s="0" t="n">
        <v>1256809</v>
      </c>
      <c r="Y14" s="0" t="n">
        <v>601164</v>
      </c>
      <c r="Z14" s="0" t="n">
        <v>11.2633278535</v>
      </c>
      <c r="AA14" s="0" t="n">
        <v>2.09062585251279</v>
      </c>
      <c r="AB14" s="0" t="n">
        <v>0.652167779668097</v>
      </c>
    </row>
    <row r="15" customFormat="false" ht="12.8" hidden="false" customHeight="false" outlineLevel="0" collapsed="false">
      <c r="A15" s="0" t="n">
        <v>66</v>
      </c>
      <c r="B15" s="0" t="n">
        <v>14</v>
      </c>
      <c r="C15" s="0" t="s">
        <v>57</v>
      </c>
      <c r="D15" s="0" t="s">
        <v>29</v>
      </c>
      <c r="E15" s="0" t="n">
        <v>1E-005</v>
      </c>
      <c r="F15" s="0" t="n">
        <v>1E-005</v>
      </c>
      <c r="G15" s="0" t="n">
        <v>0.99998</v>
      </c>
      <c r="H15" s="0" t="n">
        <v>2</v>
      </c>
      <c r="I15" s="0" t="n">
        <v>3</v>
      </c>
      <c r="J15" s="0" t="n">
        <v>7.56117508149571</v>
      </c>
      <c r="K15" s="0" t="n">
        <v>-8.45983379198708</v>
      </c>
      <c r="L15" s="0" t="s">
        <v>53</v>
      </c>
      <c r="M15" s="0" t="s">
        <v>40</v>
      </c>
      <c r="N15" s="0" t="s">
        <v>54</v>
      </c>
      <c r="O15" s="0" t="n">
        <v>59.321291</v>
      </c>
      <c r="P15" s="0" t="n">
        <v>-158.701452</v>
      </c>
      <c r="Q15" s="0" t="n">
        <f aca="false">360+P15</f>
        <v>201.298548</v>
      </c>
      <c r="R15" s="0" t="s">
        <v>42</v>
      </c>
      <c r="S15" s="0" t="s">
        <v>34</v>
      </c>
      <c r="T15" s="0" t="n">
        <v>38</v>
      </c>
      <c r="U15" s="0" t="n">
        <v>60923.4</v>
      </c>
      <c r="V15" s="0" t="n">
        <v>26426</v>
      </c>
      <c r="W15" s="0" t="n">
        <v>2565086</v>
      </c>
      <c r="X15" s="0" t="n">
        <v>1307329</v>
      </c>
      <c r="Y15" s="0" t="n">
        <v>634302</v>
      </c>
      <c r="Z15" s="0" t="n">
        <v>14.4154938062</v>
      </c>
      <c r="AA15" s="0" t="n">
        <v>2.061051360393</v>
      </c>
      <c r="AB15" s="0" t="n">
        <v>0.678382993140336</v>
      </c>
    </row>
    <row r="16" customFormat="false" ht="12.8" hidden="false" customHeight="false" outlineLevel="0" collapsed="false">
      <c r="A16" s="0" t="n">
        <v>71</v>
      </c>
      <c r="B16" s="0" t="n">
        <v>15</v>
      </c>
      <c r="C16" s="0" t="s">
        <v>58</v>
      </c>
      <c r="D16" s="0" t="s">
        <v>29</v>
      </c>
      <c r="E16" s="0" t="n">
        <v>1E-005</v>
      </c>
      <c r="F16" s="0" t="n">
        <v>1E-005</v>
      </c>
      <c r="G16" s="0" t="n">
        <v>0.99998</v>
      </c>
      <c r="H16" s="0" t="n">
        <v>2</v>
      </c>
      <c r="I16" s="0" t="n">
        <v>3</v>
      </c>
      <c r="J16" s="0" t="n">
        <v>7.69783565005594</v>
      </c>
      <c r="K16" s="0" t="n">
        <v>-8.60717590445801</v>
      </c>
      <c r="L16" s="0" t="s">
        <v>59</v>
      </c>
      <c r="M16" s="0" t="s">
        <v>40</v>
      </c>
      <c r="N16" s="0" t="s">
        <v>60</v>
      </c>
      <c r="O16" s="0" t="n">
        <v>59.958841</v>
      </c>
      <c r="P16" s="0" t="n">
        <v>-154.836461</v>
      </c>
      <c r="Q16" s="0" t="n">
        <f aca="false">P16+360</f>
        <v>205.163539</v>
      </c>
      <c r="R16" s="0" t="s">
        <v>33</v>
      </c>
      <c r="S16" s="0" t="s">
        <v>34</v>
      </c>
      <c r="T16" s="0" t="n">
        <v>54</v>
      </c>
      <c r="U16" s="0" t="n">
        <v>73101.8</v>
      </c>
      <c r="V16" s="0" t="n">
        <v>44431</v>
      </c>
      <c r="W16" s="0" t="n">
        <v>2641814</v>
      </c>
      <c r="X16" s="0" t="n">
        <v>1197647</v>
      </c>
      <c r="Y16" s="0" t="n">
        <v>649251</v>
      </c>
      <c r="Z16" s="0" t="n">
        <v>11.376293244</v>
      </c>
      <c r="AA16" s="0" t="n">
        <v>1.84465946144095</v>
      </c>
      <c r="AB16" s="0" t="n">
        <v>0.621468166456603</v>
      </c>
    </row>
    <row r="17" customFormat="false" ht="12.8" hidden="false" customHeight="false" outlineLevel="0" collapsed="false">
      <c r="A17" s="0" t="n">
        <v>70</v>
      </c>
      <c r="B17" s="0" t="n">
        <v>16</v>
      </c>
      <c r="C17" s="0" t="s">
        <v>61</v>
      </c>
      <c r="D17" s="0" t="s">
        <v>29</v>
      </c>
      <c r="E17" s="0" t="n">
        <v>1E-005</v>
      </c>
      <c r="F17" s="0" t="n">
        <v>1E-005</v>
      </c>
      <c r="G17" s="0" t="n">
        <v>0.99998</v>
      </c>
      <c r="H17" s="0" t="n">
        <v>2</v>
      </c>
      <c r="I17" s="0" t="n">
        <v>3</v>
      </c>
      <c r="J17" s="0" t="n">
        <v>7.48137388394721</v>
      </c>
      <c r="K17" s="0" t="n">
        <v>-8.21771134251247</v>
      </c>
      <c r="L17" s="0" t="s">
        <v>59</v>
      </c>
      <c r="M17" s="0" t="s">
        <v>40</v>
      </c>
      <c r="N17" s="0" t="s">
        <v>60</v>
      </c>
      <c r="O17" s="0" t="n">
        <v>59.958841</v>
      </c>
      <c r="P17" s="0" t="n">
        <v>-154.836461</v>
      </c>
      <c r="Q17" s="0" t="n">
        <f aca="false">P17+360</f>
        <v>205.163539</v>
      </c>
      <c r="R17" s="0" t="s">
        <v>42</v>
      </c>
      <c r="S17" s="0" t="s">
        <v>34</v>
      </c>
      <c r="T17" s="0" t="n">
        <v>11</v>
      </c>
      <c r="U17" s="0" t="n">
        <v>15031.3</v>
      </c>
      <c r="V17" s="0" t="n">
        <v>34777</v>
      </c>
      <c r="W17" s="0" t="n">
        <v>2553664</v>
      </c>
      <c r="X17" s="0" t="n">
        <v>1408379</v>
      </c>
      <c r="Y17" s="0" t="n">
        <v>536323</v>
      </c>
      <c r="Z17" s="0" t="n">
        <v>12.4900343814</v>
      </c>
      <c r="AA17" s="0" t="n">
        <v>2.62599030807927</v>
      </c>
      <c r="AB17" s="0" t="n">
        <v>0.730818609161117</v>
      </c>
    </row>
    <row r="18" customFormat="false" ht="12.8" hidden="false" customHeight="false" outlineLevel="0" collapsed="false">
      <c r="A18" s="0" t="n">
        <v>73</v>
      </c>
      <c r="B18" s="0" t="n">
        <v>17</v>
      </c>
      <c r="C18" s="0" t="s">
        <v>62</v>
      </c>
      <c r="D18" s="0" t="s">
        <v>29</v>
      </c>
      <c r="E18" s="0" t="n">
        <v>1E-005</v>
      </c>
      <c r="F18" s="0" t="n">
        <v>1E-005</v>
      </c>
      <c r="G18" s="0" t="n">
        <v>0.99998</v>
      </c>
      <c r="H18" s="0" t="n">
        <v>2</v>
      </c>
      <c r="I18" s="0" t="n">
        <v>3</v>
      </c>
      <c r="J18" s="0" t="n">
        <v>7.7886389625264</v>
      </c>
      <c r="K18" s="0" t="n">
        <v>-8.66588094466391</v>
      </c>
      <c r="L18" s="0" t="s">
        <v>59</v>
      </c>
      <c r="M18" s="0" t="s">
        <v>40</v>
      </c>
      <c r="N18" s="0" t="s">
        <v>60</v>
      </c>
      <c r="O18" s="0" t="n">
        <v>59.958841</v>
      </c>
      <c r="P18" s="0" t="n">
        <v>-154.836461</v>
      </c>
      <c r="Q18" s="0" t="n">
        <f aca="false">P18+360</f>
        <v>205.163539</v>
      </c>
      <c r="R18" s="0" t="s">
        <v>42</v>
      </c>
      <c r="S18" s="0" t="s">
        <v>34</v>
      </c>
      <c r="T18" s="0" t="n">
        <v>46</v>
      </c>
      <c r="U18" s="0" t="n">
        <v>59311.2</v>
      </c>
      <c r="V18" s="0" t="n">
        <v>25551</v>
      </c>
      <c r="W18" s="0" t="n">
        <v>2592666</v>
      </c>
      <c r="X18" s="0" t="n">
        <v>1290481</v>
      </c>
      <c r="Y18" s="0" t="n">
        <v>624445</v>
      </c>
      <c r="Z18" s="0" t="n">
        <v>13.451590561</v>
      </c>
      <c r="AA18" s="0" t="n">
        <v>2.06660474501357</v>
      </c>
      <c r="AB18" s="0" t="n">
        <v>0.669640437388549</v>
      </c>
    </row>
    <row r="19" customFormat="false" ht="12.8" hidden="false" customHeight="false" outlineLevel="0" collapsed="false">
      <c r="A19" s="0" t="n">
        <v>72</v>
      </c>
      <c r="B19" s="0" t="n">
        <v>18</v>
      </c>
      <c r="C19" s="0" t="s">
        <v>63</v>
      </c>
      <c r="D19" s="0" t="s">
        <v>29</v>
      </c>
      <c r="E19" s="0" t="n">
        <v>1E-005</v>
      </c>
      <c r="F19" s="0" t="n">
        <v>1E-005</v>
      </c>
      <c r="G19" s="0" t="n">
        <v>0.99998</v>
      </c>
      <c r="H19" s="0" t="n">
        <v>2</v>
      </c>
      <c r="I19" s="0" t="n">
        <v>3</v>
      </c>
      <c r="J19" s="0" t="n">
        <v>7.72656980099627</v>
      </c>
      <c r="K19" s="0" t="n">
        <v>-8.62514033858313</v>
      </c>
      <c r="L19" s="0" t="s">
        <v>59</v>
      </c>
      <c r="M19" s="0" t="s">
        <v>40</v>
      </c>
      <c r="N19" s="0" t="s">
        <v>60</v>
      </c>
      <c r="O19" s="0" t="n">
        <v>59.958841</v>
      </c>
      <c r="P19" s="0" t="n">
        <v>-154.836461</v>
      </c>
      <c r="Q19" s="0" t="n">
        <f aca="false">P19+360</f>
        <v>205.163539</v>
      </c>
      <c r="R19" s="0" t="s">
        <v>33</v>
      </c>
      <c r="S19" s="0" t="s">
        <v>34</v>
      </c>
      <c r="T19" s="0" t="n">
        <v>54</v>
      </c>
      <c r="U19" s="0" t="n">
        <v>75149.8</v>
      </c>
      <c r="V19" s="0" t="n">
        <v>24562</v>
      </c>
      <c r="W19" s="0" t="n">
        <v>2592630</v>
      </c>
      <c r="X19" s="0" t="n">
        <v>1277681</v>
      </c>
      <c r="Y19" s="0" t="n">
        <v>638270</v>
      </c>
      <c r="Z19" s="0" t="n">
        <v>13.7429785558</v>
      </c>
      <c r="AA19" s="0" t="n">
        <v>2.00178764472715</v>
      </c>
      <c r="AB19" s="0" t="n">
        <v>0.662998419723373</v>
      </c>
    </row>
    <row r="20" customFormat="false" ht="12.8" hidden="false" customHeight="false" outlineLevel="0" collapsed="false">
      <c r="A20" s="0" t="n">
        <v>77</v>
      </c>
      <c r="B20" s="0" t="n">
        <v>19</v>
      </c>
      <c r="C20" s="0" t="s">
        <v>64</v>
      </c>
      <c r="D20" s="0" t="s">
        <v>29</v>
      </c>
      <c r="E20" s="0" t="n">
        <v>1E-005</v>
      </c>
      <c r="F20" s="0" t="n">
        <v>1E-005</v>
      </c>
      <c r="G20" s="0" t="n">
        <v>0.99998</v>
      </c>
      <c r="H20" s="0" t="n">
        <v>2</v>
      </c>
      <c r="I20" s="0" t="n">
        <v>3</v>
      </c>
      <c r="J20" s="0" t="n">
        <v>7.3803676146701</v>
      </c>
      <c r="K20" s="0" t="n">
        <v>-8.33145823557503</v>
      </c>
      <c r="L20" s="0" t="s">
        <v>59</v>
      </c>
      <c r="M20" s="0" t="s">
        <v>40</v>
      </c>
      <c r="N20" s="0" t="s">
        <v>65</v>
      </c>
      <c r="O20" s="0" t="n">
        <v>59.756463</v>
      </c>
      <c r="P20" s="0" t="n">
        <v>-154.254606</v>
      </c>
      <c r="Q20" s="0" t="n">
        <f aca="false">P20+360</f>
        <v>205.745394</v>
      </c>
      <c r="R20" s="0" t="s">
        <v>33</v>
      </c>
      <c r="S20" s="0" t="s">
        <v>34</v>
      </c>
      <c r="T20" s="0" t="n">
        <v>29</v>
      </c>
      <c r="U20" s="0" t="n">
        <v>36592.8</v>
      </c>
      <c r="V20" s="0" t="n">
        <v>30082</v>
      </c>
      <c r="W20" s="0" t="n">
        <v>2584350</v>
      </c>
      <c r="X20" s="0" t="n">
        <v>1294801</v>
      </c>
      <c r="Y20" s="0" t="n">
        <v>623910</v>
      </c>
      <c r="Z20" s="0" t="n">
        <v>12.8203304375</v>
      </c>
      <c r="AA20" s="0" t="n">
        <v>2.07530092481287</v>
      </c>
      <c r="AB20" s="0" t="n">
        <v>0.671882118350546</v>
      </c>
    </row>
    <row r="21" customFormat="false" ht="12.8" hidden="false" customHeight="false" outlineLevel="0" collapsed="false">
      <c r="A21" s="0" t="n">
        <v>76</v>
      </c>
      <c r="B21" s="0" t="n">
        <v>20</v>
      </c>
      <c r="C21" s="0" t="s">
        <v>66</v>
      </c>
      <c r="D21" s="0" t="s">
        <v>29</v>
      </c>
      <c r="E21" s="0" t="n">
        <v>1E-005</v>
      </c>
      <c r="F21" s="0" t="n">
        <v>1E-005</v>
      </c>
      <c r="G21" s="0" t="n">
        <v>0.99998</v>
      </c>
      <c r="H21" s="0" t="n">
        <v>2</v>
      </c>
      <c r="I21" s="0" t="n">
        <v>3</v>
      </c>
      <c r="J21" s="0" t="n">
        <v>7.47637740596462</v>
      </c>
      <c r="K21" s="0" t="n">
        <v>-8.15298009418447</v>
      </c>
      <c r="L21" s="0" t="s">
        <v>59</v>
      </c>
      <c r="M21" s="0" t="s">
        <v>40</v>
      </c>
      <c r="N21" s="0" t="s">
        <v>65</v>
      </c>
      <c r="O21" s="0" t="n">
        <v>59.756463</v>
      </c>
      <c r="P21" s="0" t="n">
        <v>-154.254606</v>
      </c>
      <c r="Q21" s="0" t="n">
        <f aca="false">P21+360</f>
        <v>205.745394</v>
      </c>
      <c r="R21" s="0" t="s">
        <v>33</v>
      </c>
      <c r="S21" s="0" t="s">
        <v>34</v>
      </c>
      <c r="T21" s="0" t="n">
        <v>19</v>
      </c>
      <c r="U21" s="0" t="n">
        <v>25206</v>
      </c>
      <c r="V21" s="0" t="n">
        <v>38011</v>
      </c>
      <c r="W21" s="0" t="n">
        <v>2598769</v>
      </c>
      <c r="X21" s="0" t="n">
        <v>1274570</v>
      </c>
      <c r="Y21" s="0" t="n">
        <v>621793</v>
      </c>
      <c r="Z21" s="0" t="n">
        <v>12.2733432522</v>
      </c>
      <c r="AA21" s="0" t="n">
        <v>2.04983008814831</v>
      </c>
      <c r="AB21" s="0" t="n">
        <v>0.661384098086158</v>
      </c>
    </row>
    <row r="22" customFormat="false" ht="12.8" hidden="false" customHeight="false" outlineLevel="0" collapsed="false">
      <c r="A22" s="0" t="n">
        <v>75</v>
      </c>
      <c r="B22" s="0" t="n">
        <v>21</v>
      </c>
      <c r="C22" s="0" t="s">
        <v>67</v>
      </c>
      <c r="D22" s="0" t="s">
        <v>29</v>
      </c>
      <c r="E22" s="0" t="n">
        <v>1E-005</v>
      </c>
      <c r="F22" s="0" t="n">
        <v>1E-005</v>
      </c>
      <c r="G22" s="0" t="n">
        <v>0.99998</v>
      </c>
      <c r="H22" s="0" t="n">
        <v>2</v>
      </c>
      <c r="I22" s="0" t="n">
        <v>3</v>
      </c>
      <c r="J22" s="0" t="n">
        <v>7.47692584240074</v>
      </c>
      <c r="K22" s="0" t="n">
        <v>-8.52590705802631</v>
      </c>
      <c r="L22" s="0" t="s">
        <v>59</v>
      </c>
      <c r="M22" s="0" t="s">
        <v>40</v>
      </c>
      <c r="N22" s="0" t="s">
        <v>65</v>
      </c>
      <c r="O22" s="0" t="n">
        <v>59.756463</v>
      </c>
      <c r="P22" s="0" t="n">
        <v>-154.254606</v>
      </c>
      <c r="Q22" s="0" t="n">
        <f aca="false">P22+360</f>
        <v>205.745394</v>
      </c>
      <c r="R22" s="0" t="s">
        <v>33</v>
      </c>
      <c r="S22" s="0" t="s">
        <v>34</v>
      </c>
      <c r="T22" s="0" t="n">
        <v>28</v>
      </c>
      <c r="U22" s="0" t="n">
        <v>40180.5</v>
      </c>
      <c r="V22" s="0" t="n">
        <v>36140</v>
      </c>
      <c r="W22" s="0" t="n">
        <v>2607570</v>
      </c>
      <c r="X22" s="0" t="n">
        <v>1260534</v>
      </c>
      <c r="Y22" s="0" t="n">
        <v>628899</v>
      </c>
      <c r="Z22" s="0" t="n">
        <v>12.1287034943</v>
      </c>
      <c r="AA22" s="0" t="n">
        <v>2.00435046008978</v>
      </c>
      <c r="AB22" s="0" t="n">
        <v>0.654100710590189</v>
      </c>
    </row>
    <row r="23" customFormat="false" ht="12.8" hidden="false" customHeight="false" outlineLevel="0" collapsed="false">
      <c r="A23" s="0" t="n">
        <v>74</v>
      </c>
      <c r="B23" s="0" t="n">
        <v>22</v>
      </c>
      <c r="C23" s="0" t="s">
        <v>68</v>
      </c>
      <c r="D23" s="0" t="s">
        <v>29</v>
      </c>
      <c r="E23" s="0" t="n">
        <v>1E-005</v>
      </c>
      <c r="F23" s="0" t="n">
        <v>1E-005</v>
      </c>
      <c r="G23" s="0" t="n">
        <v>0.99998</v>
      </c>
      <c r="H23" s="0" t="n">
        <v>2</v>
      </c>
      <c r="I23" s="0" t="n">
        <v>3</v>
      </c>
      <c r="J23" s="0" t="n">
        <v>7.42590942143441</v>
      </c>
      <c r="K23" s="0" t="n">
        <v>-8.4226526103499</v>
      </c>
      <c r="L23" s="0" t="s">
        <v>59</v>
      </c>
      <c r="M23" s="0" t="s">
        <v>40</v>
      </c>
      <c r="N23" s="0" t="s">
        <v>65</v>
      </c>
      <c r="O23" s="0" t="n">
        <v>59.756463</v>
      </c>
      <c r="P23" s="0" t="n">
        <v>-154.254606</v>
      </c>
      <c r="Q23" s="0" t="n">
        <f aca="false">P23+360</f>
        <v>205.745394</v>
      </c>
      <c r="R23" s="0" t="s">
        <v>33</v>
      </c>
      <c r="S23" s="0" t="s">
        <v>34</v>
      </c>
      <c r="T23" s="0" t="n">
        <v>25</v>
      </c>
      <c r="U23" s="0" t="n">
        <v>32448.6</v>
      </c>
      <c r="V23" s="0" t="n">
        <v>24462</v>
      </c>
      <c r="W23" s="0" t="n">
        <v>2561916</v>
      </c>
      <c r="X23" s="0" t="n">
        <v>1328197</v>
      </c>
      <c r="Y23" s="0" t="n">
        <v>618568</v>
      </c>
      <c r="Z23" s="0" t="n">
        <v>13.9751395142</v>
      </c>
      <c r="AA23" s="0" t="n">
        <v>2.14721259424994</v>
      </c>
      <c r="AB23" s="0" t="n">
        <v>0.689211557565093</v>
      </c>
    </row>
    <row r="24" customFormat="false" ht="12.8" hidden="false" customHeight="false" outlineLevel="0" collapsed="false">
      <c r="A24" s="0" t="n">
        <v>65</v>
      </c>
      <c r="B24" s="0" t="n">
        <v>23</v>
      </c>
      <c r="C24" s="0" t="s">
        <v>69</v>
      </c>
      <c r="D24" s="0" t="s">
        <v>29</v>
      </c>
      <c r="E24" s="0" t="n">
        <v>0.002098</v>
      </c>
      <c r="F24" s="0" t="n">
        <v>0.246485</v>
      </c>
      <c r="G24" s="0" t="n">
        <v>0.751417</v>
      </c>
      <c r="H24" s="0" t="n">
        <v>2</v>
      </c>
      <c r="I24" s="0" t="n">
        <v>3</v>
      </c>
      <c r="J24" s="0" t="n">
        <v>4.69204709606368</v>
      </c>
      <c r="K24" s="0" t="n">
        <v>-2.13838273116136</v>
      </c>
      <c r="L24" s="0" t="s">
        <v>70</v>
      </c>
      <c r="M24" s="0" t="s">
        <v>40</v>
      </c>
      <c r="N24" s="0" t="s">
        <v>71</v>
      </c>
      <c r="O24" s="0" t="n">
        <v>60.291562</v>
      </c>
      <c r="P24" s="0" t="n">
        <v>-136.999439</v>
      </c>
      <c r="Q24" s="0" t="n">
        <f aca="false">360+P24</f>
        <v>223.000561</v>
      </c>
      <c r="R24" s="0" t="s">
        <v>42</v>
      </c>
      <c r="S24" s="0" t="s">
        <v>34</v>
      </c>
      <c r="T24" s="0" t="n">
        <v>59</v>
      </c>
      <c r="U24" s="0" t="n">
        <v>106633</v>
      </c>
      <c r="V24" s="0" t="n">
        <v>133601</v>
      </c>
      <c r="W24" s="0" t="n">
        <v>2733194</v>
      </c>
      <c r="X24" s="0" t="n">
        <v>1038017</v>
      </c>
      <c r="Y24" s="0" t="n">
        <v>628331</v>
      </c>
      <c r="Z24" s="0" t="n">
        <v>8.56428828273</v>
      </c>
      <c r="AA24" s="0" t="n">
        <v>1.65202258045521</v>
      </c>
      <c r="AB24" s="0" t="n">
        <v>0.538634941465043</v>
      </c>
    </row>
    <row r="25" customFormat="false" ht="12.8" hidden="false" customHeight="false" outlineLevel="0" collapsed="false">
      <c r="A25" s="0" t="n">
        <v>64</v>
      </c>
      <c r="B25" s="0" t="n">
        <v>24</v>
      </c>
      <c r="C25" s="0" t="s">
        <v>72</v>
      </c>
      <c r="D25" s="0" t="s">
        <v>29</v>
      </c>
      <c r="E25" s="0" t="n">
        <v>1E-005</v>
      </c>
      <c r="F25" s="0" t="n">
        <v>1E-005</v>
      </c>
      <c r="G25" s="0" t="n">
        <v>0.99998</v>
      </c>
      <c r="H25" s="0" t="n">
        <v>2</v>
      </c>
      <c r="I25" s="0" t="n">
        <v>3</v>
      </c>
      <c r="J25" s="0" t="n">
        <v>7.60816406221303</v>
      </c>
      <c r="K25" s="0" t="n">
        <v>-8.33392782733613</v>
      </c>
      <c r="L25" s="0" t="s">
        <v>70</v>
      </c>
      <c r="M25" s="0" t="s">
        <v>40</v>
      </c>
      <c r="N25" s="0" t="s">
        <v>71</v>
      </c>
      <c r="O25" s="0" t="n">
        <v>60.291562</v>
      </c>
      <c r="P25" s="0" t="n">
        <v>-136.999439</v>
      </c>
      <c r="Q25" s="0" t="n">
        <f aca="false">360+P25</f>
        <v>223.000561</v>
      </c>
      <c r="R25" s="0" t="s">
        <v>42</v>
      </c>
      <c r="S25" s="0" t="s">
        <v>34</v>
      </c>
      <c r="T25" s="0" t="n">
        <v>37</v>
      </c>
      <c r="U25" s="0" t="n">
        <v>46541.4</v>
      </c>
      <c r="V25" s="0" t="n">
        <v>20348</v>
      </c>
      <c r="W25" s="0" t="n">
        <v>2576113</v>
      </c>
      <c r="X25" s="0" t="n">
        <v>1308691</v>
      </c>
      <c r="Y25" s="0" t="n">
        <v>627991</v>
      </c>
      <c r="Z25" s="0" t="n">
        <v>14.5116099889</v>
      </c>
      <c r="AA25" s="0" t="n">
        <v>2.08393273152004</v>
      </c>
      <c r="AB25" s="0" t="n">
        <v>0.679089745332522</v>
      </c>
    </row>
    <row r="26" customFormat="false" ht="12.8" hidden="false" customHeight="false" outlineLevel="0" collapsed="false">
      <c r="A26" s="0" t="n">
        <v>63</v>
      </c>
      <c r="B26" s="0" t="n">
        <v>25</v>
      </c>
      <c r="C26" s="0" t="s">
        <v>73</v>
      </c>
      <c r="D26" s="0" t="s">
        <v>29</v>
      </c>
      <c r="E26" s="0" t="n">
        <v>1E-005</v>
      </c>
      <c r="F26" s="0" t="n">
        <v>0.25288</v>
      </c>
      <c r="G26" s="0" t="n">
        <v>0.74711</v>
      </c>
      <c r="H26" s="0" t="n">
        <v>2</v>
      </c>
      <c r="I26" s="0" t="n">
        <v>3</v>
      </c>
      <c r="J26" s="0" t="n">
        <v>5.1092433898541</v>
      </c>
      <c r="K26" s="0" t="n">
        <v>-2.68363431731099</v>
      </c>
      <c r="L26" s="0" t="s">
        <v>70</v>
      </c>
      <c r="M26" s="0" t="s">
        <v>40</v>
      </c>
      <c r="N26" s="0" t="s">
        <v>71</v>
      </c>
      <c r="O26" s="0" t="n">
        <v>60.291562</v>
      </c>
      <c r="P26" s="0" t="n">
        <v>-136.999439</v>
      </c>
      <c r="Q26" s="0" t="n">
        <f aca="false">360+P26</f>
        <v>223.000561</v>
      </c>
      <c r="R26" s="0" t="s">
        <v>42</v>
      </c>
      <c r="S26" s="0" t="s">
        <v>34</v>
      </c>
      <c r="T26" s="0" t="n">
        <v>45</v>
      </c>
      <c r="U26" s="0" t="n">
        <v>75891.6</v>
      </c>
      <c r="V26" s="0" t="n">
        <v>22595</v>
      </c>
      <c r="W26" s="0" t="n">
        <v>2533924</v>
      </c>
      <c r="X26" s="0" t="n">
        <v>1370548</v>
      </c>
      <c r="Y26" s="0" t="n">
        <v>606076</v>
      </c>
      <c r="Z26" s="0" t="n">
        <v>14.8482951517</v>
      </c>
      <c r="AA26" s="0" t="n">
        <v>2.26134676179225</v>
      </c>
      <c r="AB26" s="0" t="n">
        <v>0.711187814607112</v>
      </c>
    </row>
    <row r="27" customFormat="false" ht="12.8" hidden="false" customHeight="false" outlineLevel="0" collapsed="false">
      <c r="A27" s="0" t="n">
        <v>62</v>
      </c>
      <c r="B27" s="0" t="n">
        <v>26</v>
      </c>
      <c r="C27" s="0" t="s">
        <v>74</v>
      </c>
      <c r="D27" s="0" t="s">
        <v>29</v>
      </c>
      <c r="E27" s="0" t="n">
        <v>1E-005</v>
      </c>
      <c r="F27" s="0" t="n">
        <v>0.224916</v>
      </c>
      <c r="G27" s="0" t="n">
        <v>0.775074</v>
      </c>
      <c r="H27" s="0" t="n">
        <v>2</v>
      </c>
      <c r="I27" s="0" t="n">
        <v>3</v>
      </c>
      <c r="J27" s="0" t="n">
        <v>5.16751139722818</v>
      </c>
      <c r="K27" s="0" t="n">
        <v>-2.70642598986038</v>
      </c>
      <c r="L27" s="0" t="s">
        <v>70</v>
      </c>
      <c r="M27" s="0" t="s">
        <v>40</v>
      </c>
      <c r="N27" s="0" t="s">
        <v>71</v>
      </c>
      <c r="O27" s="0" t="n">
        <v>60.291562</v>
      </c>
      <c r="P27" s="0" t="n">
        <v>-136.999439</v>
      </c>
      <c r="Q27" s="0" t="n">
        <f aca="false">360+P27</f>
        <v>223.000561</v>
      </c>
      <c r="R27" s="0" t="s">
        <v>33</v>
      </c>
      <c r="S27" s="0" t="s">
        <v>34</v>
      </c>
      <c r="T27" s="0" t="n">
        <v>31</v>
      </c>
      <c r="U27" s="0" t="n">
        <v>44586</v>
      </c>
      <c r="V27" s="0" t="n">
        <v>50644</v>
      </c>
      <c r="W27" s="0" t="n">
        <v>2629776</v>
      </c>
      <c r="X27" s="0" t="n">
        <v>1253094</v>
      </c>
      <c r="Y27" s="0" t="n">
        <v>599629</v>
      </c>
      <c r="Z27" s="0" t="n">
        <v>11.0997816174</v>
      </c>
      <c r="AA27" s="0" t="n">
        <v>2.08978218198253</v>
      </c>
      <c r="AB27" s="0" t="n">
        <v>0.650240037822305</v>
      </c>
    </row>
    <row r="28" customFormat="false" ht="12.8" hidden="false" customHeight="false" outlineLevel="0" collapsed="false">
      <c r="A28" s="0" t="n">
        <v>115</v>
      </c>
      <c r="B28" s="0" t="n">
        <v>27</v>
      </c>
      <c r="C28" s="0" t="s">
        <v>75</v>
      </c>
      <c r="D28" s="0" t="s">
        <v>29</v>
      </c>
      <c r="E28" s="0" t="n">
        <v>0.048377</v>
      </c>
      <c r="F28" s="0" t="n">
        <v>0.461131</v>
      </c>
      <c r="G28" s="0" t="n">
        <v>0.490492</v>
      </c>
      <c r="H28" s="0" t="n">
        <v>3</v>
      </c>
      <c r="I28" s="0" t="n">
        <v>2</v>
      </c>
      <c r="J28" s="0" t="n">
        <v>2.71731705290486</v>
      </c>
      <c r="K28" s="0" t="n">
        <v>2.8847469096088</v>
      </c>
      <c r="L28" s="0" t="s">
        <v>76</v>
      </c>
      <c r="M28" s="0" t="s">
        <v>31</v>
      </c>
      <c r="N28" s="0" t="s">
        <v>77</v>
      </c>
      <c r="O28" s="0" t="n">
        <v>55.6977117856899</v>
      </c>
      <c r="P28" s="0" t="n">
        <v>-127.695465087891</v>
      </c>
      <c r="Q28" s="0" t="n">
        <f aca="false">360+P28</f>
        <v>232.304534912109</v>
      </c>
      <c r="R28" s="0" t="s">
        <v>33</v>
      </c>
      <c r="S28" s="0" t="s">
        <v>34</v>
      </c>
      <c r="T28" s="0" t="n">
        <v>25</v>
      </c>
      <c r="U28" s="0" t="n">
        <v>35090.6</v>
      </c>
      <c r="V28" s="0" t="n">
        <v>132494</v>
      </c>
      <c r="W28" s="0" t="n">
        <v>2732585</v>
      </c>
      <c r="X28" s="0" t="n">
        <v>1058107</v>
      </c>
      <c r="Y28" s="0" t="n">
        <v>609957</v>
      </c>
      <c r="Z28" s="0" t="n">
        <v>8.72202895527</v>
      </c>
      <c r="AA28" s="0" t="n">
        <v>1.7347239231618</v>
      </c>
      <c r="AB28" s="0" t="n">
        <v>0.549059795753588</v>
      </c>
    </row>
    <row r="29" customFormat="false" ht="12.8" hidden="false" customHeight="false" outlineLevel="0" collapsed="false">
      <c r="A29" s="0" t="n">
        <v>114</v>
      </c>
      <c r="B29" s="0" t="n">
        <v>28</v>
      </c>
      <c r="C29" s="0" t="s">
        <v>78</v>
      </c>
      <c r="D29" s="0" t="s">
        <v>29</v>
      </c>
      <c r="E29" s="0" t="n">
        <v>0.031123</v>
      </c>
      <c r="F29" s="0" t="n">
        <v>0.462896</v>
      </c>
      <c r="G29" s="0" t="n">
        <v>0.50598</v>
      </c>
      <c r="H29" s="0" t="n">
        <v>3</v>
      </c>
      <c r="I29" s="0" t="n">
        <v>2</v>
      </c>
      <c r="J29" s="0" t="n">
        <v>3.14530409595707</v>
      </c>
      <c r="K29" s="0" t="n">
        <v>2.60454301977068</v>
      </c>
      <c r="L29" s="0" t="s">
        <v>76</v>
      </c>
      <c r="M29" s="0" t="s">
        <v>31</v>
      </c>
      <c r="N29" s="0" t="s">
        <v>77</v>
      </c>
      <c r="O29" s="0" t="n">
        <v>55.6977117856899</v>
      </c>
      <c r="P29" s="0" t="n">
        <v>-127.695465087891</v>
      </c>
      <c r="Q29" s="0" t="n">
        <f aca="false">360+P29</f>
        <v>232.304534912109</v>
      </c>
      <c r="R29" s="0" t="s">
        <v>33</v>
      </c>
      <c r="S29" s="0" t="s">
        <v>34</v>
      </c>
      <c r="T29" s="0" t="n">
        <v>14</v>
      </c>
      <c r="U29" s="0" t="n">
        <v>23612.7</v>
      </c>
      <c r="V29" s="0" t="n">
        <v>100458</v>
      </c>
      <c r="W29" s="0" t="n">
        <v>2693179</v>
      </c>
      <c r="X29" s="0" t="n">
        <v>1131059</v>
      </c>
      <c r="Y29" s="0" t="n">
        <v>608447</v>
      </c>
      <c r="Z29" s="0" t="n">
        <v>9.50329112039</v>
      </c>
      <c r="AA29" s="0" t="n">
        <v>1.8589277291202</v>
      </c>
      <c r="AB29" s="0" t="n">
        <v>0.586915145184048</v>
      </c>
    </row>
    <row r="30" customFormat="false" ht="12.8" hidden="false" customHeight="false" outlineLevel="0" collapsed="false">
      <c r="A30" s="0" t="n">
        <v>113</v>
      </c>
      <c r="B30" s="0" t="n">
        <v>29</v>
      </c>
      <c r="C30" s="0" t="s">
        <v>79</v>
      </c>
      <c r="D30" s="0" t="s">
        <v>29</v>
      </c>
      <c r="E30" s="0" t="n">
        <v>0.029507</v>
      </c>
      <c r="F30" s="0" t="n">
        <v>0.466937</v>
      </c>
      <c r="G30" s="0" t="n">
        <v>0.503556</v>
      </c>
      <c r="H30" s="0" t="n">
        <v>3</v>
      </c>
      <c r="I30" s="0" t="n">
        <v>2</v>
      </c>
      <c r="J30" s="0" t="n">
        <v>2.95567685791443</v>
      </c>
      <c r="K30" s="0" t="n">
        <v>2.80990536406759</v>
      </c>
      <c r="L30" s="0" t="s">
        <v>76</v>
      </c>
      <c r="M30" s="0" t="s">
        <v>31</v>
      </c>
      <c r="N30" s="0" t="s">
        <v>77</v>
      </c>
      <c r="O30" s="0" t="n">
        <v>55.6977117856899</v>
      </c>
      <c r="P30" s="0" t="n">
        <v>-127.695465087891</v>
      </c>
      <c r="Q30" s="0" t="n">
        <f aca="false">360+P30</f>
        <v>232.304534912109</v>
      </c>
      <c r="R30" s="0" t="s">
        <v>33</v>
      </c>
      <c r="S30" s="0" t="s">
        <v>34</v>
      </c>
      <c r="T30" s="0" t="n">
        <v>35</v>
      </c>
      <c r="U30" s="0" t="n">
        <v>44881.1</v>
      </c>
      <c r="V30" s="0" t="n">
        <v>218134</v>
      </c>
      <c r="W30" s="0" t="n">
        <v>2757163</v>
      </c>
      <c r="X30" s="0" t="n">
        <v>937505</v>
      </c>
      <c r="Y30" s="0" t="n">
        <v>620341</v>
      </c>
      <c r="Z30" s="0" t="n">
        <v>7.72237670883</v>
      </c>
      <c r="AA30" s="0" t="n">
        <v>1.51127363820866</v>
      </c>
      <c r="AB30" s="0" t="n">
        <v>0.486478497749251</v>
      </c>
    </row>
    <row r="31" customFormat="false" ht="12.8" hidden="false" customHeight="false" outlineLevel="0" collapsed="false">
      <c r="A31" s="0" t="n">
        <v>111</v>
      </c>
      <c r="B31" s="0" t="n">
        <v>30</v>
      </c>
      <c r="C31" s="0" t="s">
        <v>80</v>
      </c>
      <c r="D31" s="0" t="s">
        <v>29</v>
      </c>
      <c r="E31" s="0" t="n">
        <v>0.006806</v>
      </c>
      <c r="F31" s="0" t="n">
        <v>0.491038</v>
      </c>
      <c r="G31" s="0" t="n">
        <v>0.502156</v>
      </c>
      <c r="H31" s="0" t="n">
        <v>3</v>
      </c>
      <c r="I31" s="0" t="n">
        <v>2</v>
      </c>
      <c r="J31" s="0" t="n">
        <v>3.2034911689726</v>
      </c>
      <c r="K31" s="0" t="n">
        <v>3.1345507806945</v>
      </c>
      <c r="L31" s="0" t="s">
        <v>76</v>
      </c>
      <c r="M31" s="0" t="s">
        <v>40</v>
      </c>
      <c r="N31" s="0" t="s">
        <v>77</v>
      </c>
      <c r="O31" s="0" t="n">
        <v>55.6977117856899</v>
      </c>
      <c r="P31" s="0" t="n">
        <v>-127.695465087891</v>
      </c>
      <c r="Q31" s="0" t="n">
        <f aca="false">360+P31</f>
        <v>232.304534912109</v>
      </c>
      <c r="R31" s="0" t="s">
        <v>42</v>
      </c>
      <c r="S31" s="0" t="s">
        <v>34</v>
      </c>
      <c r="T31" s="0" t="n">
        <v>25</v>
      </c>
      <c r="U31" s="0" t="n">
        <v>39562</v>
      </c>
      <c r="V31" s="0" t="n">
        <v>78169</v>
      </c>
      <c r="W31" s="0" t="n">
        <v>2631668</v>
      </c>
      <c r="X31" s="0" t="n">
        <v>1235132</v>
      </c>
      <c r="Y31" s="0" t="n">
        <v>588174</v>
      </c>
      <c r="Z31" s="0" t="n">
        <v>10.8454947212</v>
      </c>
      <c r="AA31" s="0" t="n">
        <v>2.09994321408291</v>
      </c>
      <c r="AB31" s="0" t="n">
        <v>0.640919418970596</v>
      </c>
    </row>
    <row r="32" customFormat="false" ht="12.8" hidden="false" customHeight="false" outlineLevel="0" collapsed="false">
      <c r="A32" s="0" t="n">
        <v>110</v>
      </c>
      <c r="B32" s="0" t="n">
        <v>31</v>
      </c>
      <c r="C32" s="0" t="s">
        <v>81</v>
      </c>
      <c r="D32" s="0" t="s">
        <v>29</v>
      </c>
      <c r="E32" s="0" t="n">
        <v>1E-005</v>
      </c>
      <c r="F32" s="0" t="n">
        <v>0.493573</v>
      </c>
      <c r="G32" s="0" t="n">
        <v>0.506417</v>
      </c>
      <c r="H32" s="0" t="n">
        <v>3</v>
      </c>
      <c r="I32" s="0" t="n">
        <v>2</v>
      </c>
      <c r="J32" s="0" t="n">
        <v>3.0597968007534</v>
      </c>
      <c r="K32" s="0" t="n">
        <v>3.27600946631841</v>
      </c>
      <c r="L32" s="0" t="s">
        <v>76</v>
      </c>
      <c r="M32" s="0" t="s">
        <v>40</v>
      </c>
      <c r="N32" s="0" t="s">
        <v>77</v>
      </c>
      <c r="O32" s="0" t="n">
        <v>55.6977117856899</v>
      </c>
      <c r="P32" s="0" t="n">
        <v>-127.695465087891</v>
      </c>
      <c r="Q32" s="0" t="n">
        <f aca="false">360+P32</f>
        <v>232.304534912109</v>
      </c>
      <c r="R32" s="0" t="s">
        <v>42</v>
      </c>
      <c r="S32" s="0" t="s">
        <v>34</v>
      </c>
      <c r="T32" s="0" t="n">
        <v>31</v>
      </c>
      <c r="U32" s="0" t="n">
        <v>54508</v>
      </c>
      <c r="V32" s="0" t="n">
        <v>105763</v>
      </c>
      <c r="W32" s="0" t="n">
        <v>2662204</v>
      </c>
      <c r="X32" s="0" t="n">
        <v>1156395</v>
      </c>
      <c r="Y32" s="0" t="n">
        <v>608781</v>
      </c>
      <c r="Z32" s="0" t="n">
        <v>10.0026964028</v>
      </c>
      <c r="AA32" s="0" t="n">
        <v>1.8995254451108</v>
      </c>
      <c r="AB32" s="0" t="n">
        <v>0.600062188900054</v>
      </c>
    </row>
    <row r="33" customFormat="false" ht="12.8" hidden="false" customHeight="false" outlineLevel="0" collapsed="false">
      <c r="A33" s="0" t="n">
        <v>93</v>
      </c>
      <c r="B33" s="0" t="n">
        <v>32</v>
      </c>
      <c r="C33" s="0" t="s">
        <v>82</v>
      </c>
      <c r="D33" s="0" t="s">
        <v>29</v>
      </c>
      <c r="E33" s="0" t="n">
        <v>0.017119</v>
      </c>
      <c r="F33" s="0" t="n">
        <v>0.493851</v>
      </c>
      <c r="G33" s="0" t="n">
        <v>0.48903</v>
      </c>
      <c r="H33" s="0" t="n">
        <v>3</v>
      </c>
      <c r="I33" s="0" t="n">
        <v>2</v>
      </c>
      <c r="J33" s="0" t="n">
        <v>3.17932505490002</v>
      </c>
      <c r="K33" s="0" t="n">
        <v>3.02123727130933</v>
      </c>
      <c r="L33" s="0" t="s">
        <v>76</v>
      </c>
      <c r="M33" s="0" t="s">
        <v>40</v>
      </c>
      <c r="N33" s="0" t="s">
        <v>77</v>
      </c>
      <c r="O33" s="0" t="n">
        <v>55.6977117856899</v>
      </c>
      <c r="P33" s="0" t="n">
        <v>-127.695465087891</v>
      </c>
      <c r="Q33" s="0" t="n">
        <f aca="false">360+P33</f>
        <v>232.304534912109</v>
      </c>
      <c r="R33" s="0" t="s">
        <v>33</v>
      </c>
      <c r="S33" s="0" t="s">
        <v>34</v>
      </c>
      <c r="T33" s="0" t="n">
        <v>19</v>
      </c>
      <c r="U33" s="0" t="n">
        <v>30643.6</v>
      </c>
      <c r="V33" s="0" t="n">
        <v>33710</v>
      </c>
      <c r="W33" s="0" t="n">
        <v>2549182</v>
      </c>
      <c r="X33" s="0" t="n">
        <v>1374854</v>
      </c>
      <c r="Y33" s="0" t="n">
        <v>575397</v>
      </c>
      <c r="Z33" s="0" t="n">
        <v>12.9493960683</v>
      </c>
      <c r="AA33" s="0" t="n">
        <v>2.38940070942323</v>
      </c>
      <c r="AB33" s="0" t="n">
        <v>0.713422230862288</v>
      </c>
    </row>
    <row r="34" customFormat="false" ht="12.8" hidden="false" customHeight="false" outlineLevel="0" collapsed="false">
      <c r="A34" s="0" t="n">
        <v>92</v>
      </c>
      <c r="B34" s="0" t="n">
        <v>33</v>
      </c>
      <c r="C34" s="0" t="s">
        <v>83</v>
      </c>
      <c r="D34" s="0" t="s">
        <v>29</v>
      </c>
      <c r="E34" s="0" t="n">
        <v>0.01452</v>
      </c>
      <c r="F34" s="0" t="n">
        <v>0.483248</v>
      </c>
      <c r="G34" s="0" t="n">
        <v>0.502232</v>
      </c>
      <c r="H34" s="0" t="n">
        <v>3</v>
      </c>
      <c r="I34" s="0" t="n">
        <v>2</v>
      </c>
      <c r="J34" s="0" t="n">
        <v>3.21413481002865</v>
      </c>
      <c r="K34" s="0" t="n">
        <v>2.73210989445205</v>
      </c>
      <c r="L34" s="0" t="s">
        <v>76</v>
      </c>
      <c r="M34" s="0" t="s">
        <v>40</v>
      </c>
      <c r="N34" s="0" t="s">
        <v>77</v>
      </c>
      <c r="O34" s="0" t="n">
        <v>55.6977117856899</v>
      </c>
      <c r="P34" s="0" t="n">
        <v>-127.695465087891</v>
      </c>
      <c r="Q34" s="0" t="n">
        <f aca="false">360+P34</f>
        <v>232.304534912109</v>
      </c>
      <c r="R34" s="0" t="s">
        <v>42</v>
      </c>
      <c r="S34" s="0" t="s">
        <v>34</v>
      </c>
      <c r="T34" s="0" t="n">
        <v>22</v>
      </c>
      <c r="U34" s="0" t="n">
        <v>33036.7</v>
      </c>
      <c r="V34" s="0" t="n">
        <v>38305</v>
      </c>
      <c r="W34" s="0" t="n">
        <v>2582749</v>
      </c>
      <c r="X34" s="0" t="n">
        <v>1332421</v>
      </c>
      <c r="Y34" s="0" t="n">
        <v>579668</v>
      </c>
      <c r="Z34" s="0" t="n">
        <v>12.2905924529</v>
      </c>
      <c r="AA34" s="0" t="n">
        <v>2.29859333273529</v>
      </c>
      <c r="AB34" s="0" t="n">
        <v>0.691403423394601</v>
      </c>
    </row>
    <row r="35" customFormat="false" ht="12.8" hidden="false" customHeight="false" outlineLevel="0" collapsed="false">
      <c r="A35" s="0" t="n">
        <v>116</v>
      </c>
      <c r="B35" s="0" t="n">
        <v>34</v>
      </c>
      <c r="C35" s="0" t="s">
        <v>84</v>
      </c>
      <c r="D35" s="0" t="s">
        <v>29</v>
      </c>
      <c r="E35" s="0" t="n">
        <v>0.053038</v>
      </c>
      <c r="F35" s="0" t="n">
        <v>0.444388</v>
      </c>
      <c r="G35" s="0" t="n">
        <v>0.502574</v>
      </c>
      <c r="H35" s="0" t="n">
        <v>3</v>
      </c>
      <c r="I35" s="0" t="n">
        <v>2</v>
      </c>
      <c r="J35" s="0" t="n">
        <v>3.03742017267958</v>
      </c>
      <c r="K35" s="0" t="n">
        <v>2.5390594640533</v>
      </c>
      <c r="L35" s="0" t="s">
        <v>76</v>
      </c>
      <c r="M35" s="0" t="s">
        <v>31</v>
      </c>
      <c r="N35" s="0" t="s">
        <v>77</v>
      </c>
      <c r="O35" s="0" t="n">
        <v>55.6977117856899</v>
      </c>
      <c r="P35" s="0" t="n">
        <v>-127.695465087891</v>
      </c>
      <c r="Q35" s="0" t="n">
        <f aca="false">360+P35</f>
        <v>232.304534912109</v>
      </c>
      <c r="R35" s="0" t="s">
        <v>33</v>
      </c>
      <c r="S35" s="0" t="s">
        <v>34</v>
      </c>
      <c r="T35" s="0" t="n">
        <v>25</v>
      </c>
      <c r="U35" s="0" t="n">
        <v>40412.1</v>
      </c>
      <c r="V35" s="0" t="n">
        <v>39234</v>
      </c>
      <c r="W35" s="0" t="n">
        <v>2570982</v>
      </c>
      <c r="X35" s="0" t="n">
        <v>1321382</v>
      </c>
      <c r="Y35" s="0" t="n">
        <v>601545</v>
      </c>
      <c r="Z35" s="0" t="n">
        <v>12.9200480028</v>
      </c>
      <c r="AA35" s="0" t="n">
        <v>2.1966469673923</v>
      </c>
      <c r="AB35" s="0" t="n">
        <v>0.685675202066017</v>
      </c>
    </row>
    <row r="36" customFormat="false" ht="12.8" hidden="false" customHeight="false" outlineLevel="0" collapsed="false">
      <c r="A36" s="0" t="n">
        <v>134</v>
      </c>
      <c r="B36" s="0" t="n">
        <v>35</v>
      </c>
      <c r="C36" s="0" t="s">
        <v>85</v>
      </c>
      <c r="D36" s="0" t="s">
        <v>29</v>
      </c>
      <c r="E36" s="0" t="n">
        <v>0.022371</v>
      </c>
      <c r="F36" s="0" t="n">
        <v>0.537321</v>
      </c>
      <c r="G36" s="0" t="n">
        <v>0.440308</v>
      </c>
      <c r="H36" s="0" t="n">
        <v>3</v>
      </c>
      <c r="I36" s="0" t="n">
        <v>2</v>
      </c>
      <c r="J36" s="0" t="n">
        <v>3.35021501188717</v>
      </c>
      <c r="K36" s="0" t="n">
        <v>2.00101059299533</v>
      </c>
      <c r="L36" s="0" t="s">
        <v>86</v>
      </c>
      <c r="M36" s="0" t="s">
        <v>40</v>
      </c>
      <c r="N36" s="0" t="s">
        <v>87</v>
      </c>
      <c r="O36" s="0" t="n">
        <v>52.383537</v>
      </c>
      <c r="P36" s="0" t="n">
        <v>-126.547923</v>
      </c>
      <c r="Q36" s="0" t="n">
        <f aca="false">P36+360</f>
        <v>233.452077</v>
      </c>
      <c r="R36" s="0" t="s">
        <v>33</v>
      </c>
      <c r="S36" s="0" t="s">
        <v>47</v>
      </c>
      <c r="T36" s="0" t="n">
        <v>13</v>
      </c>
      <c r="U36" s="0" t="n">
        <v>17481.8</v>
      </c>
      <c r="V36" s="0" t="n">
        <v>38373</v>
      </c>
      <c r="W36" s="0" t="n">
        <v>2592556</v>
      </c>
      <c r="X36" s="0" t="n">
        <v>1359571</v>
      </c>
      <c r="Y36" s="0" t="n">
        <v>542643</v>
      </c>
      <c r="Z36" s="0" t="n">
        <v>12.605363122</v>
      </c>
      <c r="AA36" s="0" t="n">
        <v>2.50546123326017</v>
      </c>
      <c r="AB36" s="0" t="n">
        <v>0.705491765551594</v>
      </c>
    </row>
    <row r="37" customFormat="false" ht="12.8" hidden="false" customHeight="false" outlineLevel="0" collapsed="false">
      <c r="A37" s="0" t="n">
        <v>121</v>
      </c>
      <c r="B37" s="0" t="n">
        <v>36</v>
      </c>
      <c r="C37" s="0" t="s">
        <v>88</v>
      </c>
      <c r="D37" s="0" t="s">
        <v>29</v>
      </c>
      <c r="E37" s="0" t="n">
        <v>0.023391</v>
      </c>
      <c r="F37" s="0" t="n">
        <v>0.515844</v>
      </c>
      <c r="G37" s="0" t="n">
        <v>0.460764</v>
      </c>
      <c r="H37" s="0" t="n">
        <v>3</v>
      </c>
      <c r="I37" s="0" t="n">
        <v>2</v>
      </c>
      <c r="J37" s="0" t="n">
        <v>3.1455894200391</v>
      </c>
      <c r="K37" s="0" t="n">
        <v>2.15451370728729</v>
      </c>
      <c r="L37" s="0" t="s">
        <v>86</v>
      </c>
      <c r="M37" s="0" t="s">
        <v>40</v>
      </c>
      <c r="N37" s="0" t="s">
        <v>87</v>
      </c>
      <c r="O37" s="0" t="n">
        <v>52.383537</v>
      </c>
      <c r="P37" s="0" t="n">
        <v>-126.547923</v>
      </c>
      <c r="Q37" s="0" t="n">
        <f aca="false">P37+360</f>
        <v>233.452077</v>
      </c>
      <c r="R37" s="0" t="s">
        <v>33</v>
      </c>
      <c r="S37" s="0" t="s">
        <v>47</v>
      </c>
      <c r="T37" s="0" t="n">
        <v>8</v>
      </c>
      <c r="U37" s="0" t="n">
        <v>10851.1</v>
      </c>
      <c r="V37" s="0" t="n">
        <v>139136</v>
      </c>
      <c r="W37" s="0" t="n">
        <v>2717472</v>
      </c>
      <c r="X37" s="0" t="n">
        <v>1126124</v>
      </c>
      <c r="Y37" s="0" t="n">
        <v>550411</v>
      </c>
      <c r="Z37" s="0" t="n">
        <v>8.38526315502</v>
      </c>
      <c r="AA37" s="0" t="n">
        <v>2.04596928477083</v>
      </c>
      <c r="AB37" s="0" t="n">
        <v>0.584354336029544</v>
      </c>
    </row>
    <row r="38" customFormat="false" ht="12.8" hidden="false" customHeight="false" outlineLevel="0" collapsed="false">
      <c r="A38" s="0" t="n">
        <v>120</v>
      </c>
      <c r="B38" s="0" t="n">
        <v>37</v>
      </c>
      <c r="C38" s="0" t="s">
        <v>89</v>
      </c>
      <c r="D38" s="0" t="s">
        <v>29</v>
      </c>
      <c r="E38" s="0" t="n">
        <v>0.011668</v>
      </c>
      <c r="F38" s="0" t="n">
        <v>0.491221</v>
      </c>
      <c r="G38" s="0" t="n">
        <v>0.497111</v>
      </c>
      <c r="H38" s="0" t="n">
        <v>3</v>
      </c>
      <c r="I38" s="0" t="n">
        <v>2</v>
      </c>
      <c r="J38" s="0" t="n">
        <v>3.21369942228763</v>
      </c>
      <c r="K38" s="0" t="n">
        <v>2.9298910053514</v>
      </c>
      <c r="L38" s="0" t="s">
        <v>86</v>
      </c>
      <c r="M38" s="0" t="s">
        <v>40</v>
      </c>
      <c r="N38" s="0" t="s">
        <v>87</v>
      </c>
      <c r="O38" s="0" t="n">
        <v>52.383537</v>
      </c>
      <c r="P38" s="0" t="n">
        <v>-126.547923</v>
      </c>
      <c r="Q38" s="0" t="n">
        <f aca="false">P38+360</f>
        <v>233.452077</v>
      </c>
      <c r="R38" s="0" t="s">
        <v>33</v>
      </c>
      <c r="S38" s="0" t="s">
        <v>47</v>
      </c>
      <c r="T38" s="0" t="n">
        <v>22</v>
      </c>
      <c r="U38" s="0" t="n">
        <v>28601.3</v>
      </c>
      <c r="V38" s="0" t="n">
        <v>73147</v>
      </c>
      <c r="W38" s="0" t="n">
        <v>2640586</v>
      </c>
      <c r="X38" s="0" t="n">
        <v>1237855</v>
      </c>
      <c r="Y38" s="0" t="n">
        <v>581555</v>
      </c>
      <c r="Z38" s="0" t="n">
        <v>10.4257115926</v>
      </c>
      <c r="AA38" s="0" t="n">
        <v>2.12852610673109</v>
      </c>
      <c r="AB38" s="0" t="n">
        <v>0.642332404447336</v>
      </c>
    </row>
    <row r="39" customFormat="false" ht="12.8" hidden="false" customHeight="false" outlineLevel="0" collapsed="false">
      <c r="A39" s="0" t="n">
        <v>119</v>
      </c>
      <c r="B39" s="0" t="n">
        <v>38</v>
      </c>
      <c r="C39" s="0" t="s">
        <v>90</v>
      </c>
      <c r="D39" s="0" t="s">
        <v>29</v>
      </c>
      <c r="E39" s="0" t="n">
        <v>0.013617</v>
      </c>
      <c r="F39" s="0" t="n">
        <v>0.496814</v>
      </c>
      <c r="G39" s="0" t="n">
        <v>0.489569</v>
      </c>
      <c r="H39" s="0" t="n">
        <v>3</v>
      </c>
      <c r="I39" s="0" t="n">
        <v>2</v>
      </c>
      <c r="J39" s="0" t="n">
        <v>3.30917884295496</v>
      </c>
      <c r="K39" s="0" t="n">
        <v>2.85682408350356</v>
      </c>
      <c r="L39" s="0" t="s">
        <v>86</v>
      </c>
      <c r="M39" s="0" t="s">
        <v>40</v>
      </c>
      <c r="N39" s="0" t="s">
        <v>87</v>
      </c>
      <c r="O39" s="0" t="n">
        <v>52.383537</v>
      </c>
      <c r="P39" s="0" t="n">
        <v>-126.547923</v>
      </c>
      <c r="Q39" s="0" t="n">
        <f aca="false">P39+360</f>
        <v>233.452077</v>
      </c>
      <c r="R39" s="0" t="s">
        <v>33</v>
      </c>
      <c r="S39" s="0" t="s">
        <v>49</v>
      </c>
      <c r="T39" s="0" t="n">
        <v>28</v>
      </c>
      <c r="U39" s="0" t="n">
        <v>39747.1</v>
      </c>
      <c r="V39" s="0" t="n">
        <v>45523</v>
      </c>
      <c r="W39" s="0" t="n">
        <v>2579800</v>
      </c>
      <c r="X39" s="0" t="n">
        <v>1327642</v>
      </c>
      <c r="Y39" s="0" t="n">
        <v>580178</v>
      </c>
      <c r="Z39" s="0" t="n">
        <v>12.1167701365</v>
      </c>
      <c r="AA39" s="0" t="n">
        <v>2.2883356487147</v>
      </c>
      <c r="AB39" s="0" t="n">
        <v>0.688923563830392</v>
      </c>
    </row>
    <row r="40" customFormat="false" ht="12.8" hidden="false" customHeight="false" outlineLevel="0" collapsed="false">
      <c r="A40" s="0" t="n">
        <v>118</v>
      </c>
      <c r="B40" s="0" t="n">
        <v>39</v>
      </c>
      <c r="C40" s="0" t="s">
        <v>91</v>
      </c>
      <c r="D40" s="0" t="s">
        <v>29</v>
      </c>
      <c r="E40" s="0" t="n">
        <v>0.024437</v>
      </c>
      <c r="F40" s="0" t="n">
        <v>0.525785</v>
      </c>
      <c r="G40" s="0" t="n">
        <v>0.449778</v>
      </c>
      <c r="H40" s="0" t="n">
        <v>3</v>
      </c>
      <c r="I40" s="0" t="n">
        <v>2</v>
      </c>
      <c r="J40" s="0" t="n">
        <v>3.26866978401485</v>
      </c>
      <c r="K40" s="0" t="n">
        <v>1.97441944957298</v>
      </c>
      <c r="L40" s="0" t="s">
        <v>86</v>
      </c>
      <c r="M40" s="0" t="s">
        <v>40</v>
      </c>
      <c r="N40" s="0" t="s">
        <v>87</v>
      </c>
      <c r="O40" s="0" t="n">
        <v>52.383537</v>
      </c>
      <c r="P40" s="0" t="n">
        <v>-126.547923</v>
      </c>
      <c r="Q40" s="0" t="n">
        <f aca="false">P40+360</f>
        <v>233.452077</v>
      </c>
      <c r="R40" s="0" t="s">
        <v>42</v>
      </c>
      <c r="S40" s="0" t="s">
        <v>49</v>
      </c>
      <c r="T40" s="0" t="n">
        <v>20</v>
      </c>
      <c r="U40" s="0" t="n">
        <v>31358.9</v>
      </c>
      <c r="V40" s="0" t="n">
        <v>43955</v>
      </c>
      <c r="W40" s="0" t="n">
        <v>2606190</v>
      </c>
      <c r="X40" s="0" t="n">
        <v>1301588</v>
      </c>
      <c r="Y40" s="0" t="n">
        <v>581410</v>
      </c>
      <c r="Z40" s="0" t="n">
        <v>12.1686897497</v>
      </c>
      <c r="AA40" s="0" t="n">
        <v>2.23867494539138</v>
      </c>
      <c r="AB40" s="0" t="n">
        <v>0.675403944435979</v>
      </c>
    </row>
    <row r="41" customFormat="false" ht="12.8" hidden="false" customHeight="false" outlineLevel="0" collapsed="false">
      <c r="A41" s="0" t="n">
        <v>1</v>
      </c>
      <c r="B41" s="0" t="n">
        <v>40</v>
      </c>
      <c r="C41" s="0" t="s">
        <v>92</v>
      </c>
      <c r="D41" s="0" t="s">
        <v>29</v>
      </c>
      <c r="E41" s="0" t="n">
        <v>0.01104</v>
      </c>
      <c r="F41" s="0" t="n">
        <v>0.774654</v>
      </c>
      <c r="G41" s="0" t="n">
        <v>0.214306</v>
      </c>
      <c r="H41" s="0" t="n">
        <v>3</v>
      </c>
      <c r="I41" s="0" t="n">
        <v>2</v>
      </c>
      <c r="J41" s="0" t="n">
        <v>3.14959360706249</v>
      </c>
      <c r="K41" s="0" t="n">
        <v>4.02087492801596</v>
      </c>
      <c r="L41" s="0" t="s">
        <v>93</v>
      </c>
      <c r="M41" s="0" t="s">
        <v>40</v>
      </c>
      <c r="N41" s="0" t="s">
        <v>94</v>
      </c>
      <c r="O41" s="0" t="n">
        <v>49.315066</v>
      </c>
      <c r="P41" s="0" t="n">
        <v>-122.67671</v>
      </c>
      <c r="Q41" s="0" t="n">
        <f aca="false">P41+360</f>
        <v>237.32329</v>
      </c>
      <c r="R41" s="0" t="s">
        <v>42</v>
      </c>
      <c r="S41" s="0" t="s">
        <v>49</v>
      </c>
      <c r="T41" s="0" t="n">
        <v>186</v>
      </c>
      <c r="U41" s="0" t="n">
        <v>1427950</v>
      </c>
      <c r="V41" s="0" t="n">
        <v>16893</v>
      </c>
      <c r="W41" s="0" t="n">
        <v>2988448</v>
      </c>
      <c r="X41" s="0" t="n">
        <v>618294</v>
      </c>
      <c r="Y41" s="0" t="n">
        <v>909508</v>
      </c>
      <c r="Z41" s="0" t="n">
        <v>52.4802606144</v>
      </c>
      <c r="AA41" s="0" t="n">
        <v>0.679811502482661</v>
      </c>
      <c r="AB41" s="0" t="n">
        <v>0.320837474240005</v>
      </c>
    </row>
    <row r="42" customFormat="false" ht="12.8" hidden="false" customHeight="false" outlineLevel="0" collapsed="false">
      <c r="A42" s="0" t="n">
        <v>3</v>
      </c>
      <c r="B42" s="0" t="n">
        <v>41</v>
      </c>
      <c r="C42" s="0" t="s">
        <v>95</v>
      </c>
      <c r="D42" s="0" t="s">
        <v>29</v>
      </c>
      <c r="E42" s="0" t="n">
        <v>0.064118</v>
      </c>
      <c r="F42" s="0" t="n">
        <v>0.714293</v>
      </c>
      <c r="G42" s="0" t="n">
        <v>0.221589</v>
      </c>
      <c r="H42" s="0" t="n">
        <v>3</v>
      </c>
      <c r="I42" s="0" t="n">
        <v>2</v>
      </c>
      <c r="J42" s="0" t="n">
        <v>2.59568528473954</v>
      </c>
      <c r="K42" s="0" t="n">
        <v>2.8637666263656</v>
      </c>
      <c r="L42" s="0" t="s">
        <v>93</v>
      </c>
      <c r="M42" s="0" t="s">
        <v>40</v>
      </c>
      <c r="N42" s="0" t="s">
        <v>94</v>
      </c>
      <c r="O42" s="0" t="n">
        <v>49.315066</v>
      </c>
      <c r="P42" s="0" t="n">
        <v>-122.67671</v>
      </c>
      <c r="Q42" s="0" t="n">
        <f aca="false">P42+360</f>
        <v>237.32329</v>
      </c>
      <c r="R42" s="0" t="s">
        <v>33</v>
      </c>
      <c r="S42" s="0" t="s">
        <v>47</v>
      </c>
      <c r="T42" s="0" t="n">
        <v>8</v>
      </c>
      <c r="U42" s="0" t="n">
        <v>15137.1</v>
      </c>
      <c r="V42" s="0" t="n">
        <v>6783</v>
      </c>
      <c r="W42" s="0" t="n">
        <v>2524010</v>
      </c>
      <c r="X42" s="0" t="n">
        <v>1548804</v>
      </c>
      <c r="Y42" s="0" t="n">
        <v>453546</v>
      </c>
      <c r="Z42" s="0" t="n">
        <v>50.8708383779</v>
      </c>
      <c r="AA42" s="0" t="n">
        <v>3.41487743249858</v>
      </c>
      <c r="AB42" s="0" t="n">
        <v>0.803686213116764</v>
      </c>
    </row>
    <row r="43" customFormat="false" ht="12.8" hidden="false" customHeight="false" outlineLevel="0" collapsed="false">
      <c r="A43" s="0" t="n">
        <v>2</v>
      </c>
      <c r="B43" s="0" t="n">
        <v>42</v>
      </c>
      <c r="C43" s="0" t="s">
        <v>96</v>
      </c>
      <c r="D43" s="0" t="s">
        <v>29</v>
      </c>
      <c r="E43" s="0" t="n">
        <v>0.05605</v>
      </c>
      <c r="F43" s="0" t="n">
        <v>0.701388</v>
      </c>
      <c r="G43" s="0" t="n">
        <v>0.242561</v>
      </c>
      <c r="H43" s="0" t="n">
        <v>3</v>
      </c>
      <c r="I43" s="0" t="n">
        <v>2</v>
      </c>
      <c r="J43" s="0" t="n">
        <v>2.96914863043166</v>
      </c>
      <c r="K43" s="0" t="n">
        <v>3.72306341378757</v>
      </c>
      <c r="L43" s="0" t="s">
        <v>93</v>
      </c>
      <c r="M43" s="0" t="s">
        <v>40</v>
      </c>
      <c r="N43" s="0" t="s">
        <v>94</v>
      </c>
      <c r="O43" s="0" t="n">
        <v>49.315066</v>
      </c>
      <c r="P43" s="0" t="n">
        <v>-122.67671</v>
      </c>
      <c r="Q43" s="0" t="n">
        <f aca="false">P43+360</f>
        <v>237.32329</v>
      </c>
      <c r="R43" s="0" t="s">
        <v>42</v>
      </c>
      <c r="S43" s="0" t="s">
        <v>49</v>
      </c>
      <c r="T43" s="0" t="n">
        <v>13</v>
      </c>
      <c r="U43" s="0" t="n">
        <v>21214.1</v>
      </c>
      <c r="V43" s="0" t="n">
        <v>3053</v>
      </c>
      <c r="W43" s="0" t="n">
        <v>3012589</v>
      </c>
      <c r="X43" s="0" t="n">
        <v>1515254</v>
      </c>
      <c r="Y43" s="0" t="n">
        <v>2247</v>
      </c>
      <c r="Z43" s="0" t="n">
        <v>55.2113121373</v>
      </c>
      <c r="AA43" s="0" t="n">
        <v>674.345349354695</v>
      </c>
      <c r="AB43" s="0" t="n">
        <v>0.786276862127182</v>
      </c>
    </row>
    <row r="44" customFormat="false" ht="12.8" hidden="false" customHeight="false" outlineLevel="0" collapsed="false">
      <c r="A44" s="0" t="n">
        <v>33</v>
      </c>
      <c r="B44" s="0" t="n">
        <v>43</v>
      </c>
      <c r="C44" s="0" t="s">
        <v>97</v>
      </c>
      <c r="D44" s="0" t="s">
        <v>29</v>
      </c>
      <c r="E44" s="0" t="n">
        <v>0.045094</v>
      </c>
      <c r="F44" s="0" t="n">
        <v>0.715888</v>
      </c>
      <c r="G44" s="0" t="n">
        <v>0.239018</v>
      </c>
      <c r="H44" s="0" t="n">
        <v>3</v>
      </c>
      <c r="I44" s="0" t="n">
        <v>2</v>
      </c>
      <c r="J44" s="0" t="n">
        <v>2.82677025397825</v>
      </c>
      <c r="K44" s="0" t="n">
        <v>2.97937654515035</v>
      </c>
      <c r="L44" s="0" t="s">
        <v>93</v>
      </c>
      <c r="M44" s="0" t="s">
        <v>40</v>
      </c>
      <c r="N44" s="0" t="s">
        <v>94</v>
      </c>
      <c r="O44" s="0" t="n">
        <v>49.315066</v>
      </c>
      <c r="P44" s="0" t="n">
        <v>-122.67671</v>
      </c>
      <c r="Q44" s="0" t="n">
        <f aca="false">P44+360</f>
        <v>237.32329</v>
      </c>
      <c r="R44" s="0" t="s">
        <v>42</v>
      </c>
      <c r="S44" s="0" t="s">
        <v>49</v>
      </c>
      <c r="T44" s="0" t="n">
        <v>11</v>
      </c>
      <c r="U44" s="0" t="n">
        <v>32332.1</v>
      </c>
      <c r="V44" s="0" t="n">
        <v>17487</v>
      </c>
      <c r="W44" s="0" t="n">
        <v>2635346</v>
      </c>
      <c r="X44" s="0" t="n">
        <v>1426912</v>
      </c>
      <c r="Y44" s="0" t="n">
        <v>453398</v>
      </c>
      <c r="Z44" s="0" t="n">
        <v>13.835388701</v>
      </c>
      <c r="AA44" s="0" t="n">
        <v>3.14715106815645</v>
      </c>
      <c r="AB44" s="0" t="n">
        <v>0.740435524269609</v>
      </c>
    </row>
    <row r="45" customFormat="false" ht="12.8" hidden="false" customHeight="false" outlineLevel="0" collapsed="false">
      <c r="A45" s="0" t="n">
        <v>35</v>
      </c>
      <c r="B45" s="0" t="n">
        <v>44</v>
      </c>
      <c r="C45" s="0" t="s">
        <v>98</v>
      </c>
      <c r="D45" s="0" t="s">
        <v>29</v>
      </c>
      <c r="E45" s="0" t="n">
        <v>0.031347</v>
      </c>
      <c r="F45" s="0" t="n">
        <v>0.743676</v>
      </c>
      <c r="G45" s="0" t="n">
        <v>0.224977</v>
      </c>
      <c r="H45" s="0" t="n">
        <v>3</v>
      </c>
      <c r="I45" s="0" t="n">
        <v>2</v>
      </c>
      <c r="J45" s="0" t="n">
        <v>2.97045459780488</v>
      </c>
      <c r="K45" s="0" t="n">
        <v>3.521665309292</v>
      </c>
      <c r="L45" s="0" t="s">
        <v>93</v>
      </c>
      <c r="M45" s="0" t="s">
        <v>40</v>
      </c>
      <c r="N45" s="0" t="s">
        <v>94</v>
      </c>
      <c r="O45" s="0" t="n">
        <v>49.315066</v>
      </c>
      <c r="P45" s="0" t="n">
        <v>-122.67671</v>
      </c>
      <c r="Q45" s="0" t="n">
        <f aca="false">P45+360</f>
        <v>237.32329</v>
      </c>
      <c r="R45" s="0" t="s">
        <v>42</v>
      </c>
      <c r="S45" s="0" t="s">
        <v>49</v>
      </c>
      <c r="T45" s="0" t="n">
        <v>17</v>
      </c>
      <c r="U45" s="0" t="n">
        <v>24170.2</v>
      </c>
      <c r="V45" s="0" t="n">
        <v>15481</v>
      </c>
      <c r="W45" s="0" t="n">
        <v>2618230</v>
      </c>
      <c r="X45" s="0" t="n">
        <v>1450873</v>
      </c>
      <c r="Y45" s="0" t="n">
        <v>448559</v>
      </c>
      <c r="Z45" s="0" t="n">
        <v>14.5121091396</v>
      </c>
      <c r="AA45" s="0" t="n">
        <v>3.23451987363981</v>
      </c>
      <c r="AB45" s="0" t="n">
        <v>0.75286906999424</v>
      </c>
    </row>
    <row r="46" customFormat="false" ht="12.8" hidden="false" customHeight="false" outlineLevel="0" collapsed="false">
      <c r="A46" s="0" t="n">
        <v>34</v>
      </c>
      <c r="B46" s="0" t="n">
        <v>45</v>
      </c>
      <c r="C46" s="0" t="s">
        <v>99</v>
      </c>
      <c r="D46" s="0" t="s">
        <v>29</v>
      </c>
      <c r="E46" s="0" t="n">
        <v>0.053539</v>
      </c>
      <c r="F46" s="0" t="n">
        <v>0.696876</v>
      </c>
      <c r="G46" s="0" t="n">
        <v>0.249585</v>
      </c>
      <c r="H46" s="0" t="n">
        <v>3</v>
      </c>
      <c r="I46" s="0" t="n">
        <v>2</v>
      </c>
      <c r="J46" s="0" t="n">
        <v>2.68795250453568</v>
      </c>
      <c r="K46" s="0" t="n">
        <v>2.85125050358708</v>
      </c>
      <c r="L46" s="0" t="s">
        <v>93</v>
      </c>
      <c r="M46" s="0" t="s">
        <v>40</v>
      </c>
      <c r="N46" s="0" t="s">
        <v>94</v>
      </c>
      <c r="O46" s="0" t="n">
        <v>49.315066</v>
      </c>
      <c r="P46" s="0" t="n">
        <v>-122.67671</v>
      </c>
      <c r="Q46" s="0" t="n">
        <f aca="false">P46+360</f>
        <v>237.32329</v>
      </c>
      <c r="R46" s="0" t="s">
        <v>42</v>
      </c>
      <c r="S46" s="0" t="s">
        <v>49</v>
      </c>
      <c r="T46" s="0" t="n">
        <v>12</v>
      </c>
      <c r="U46" s="0" t="n">
        <v>22474.2</v>
      </c>
      <c r="V46" s="0" t="n">
        <v>25456</v>
      </c>
      <c r="W46" s="0" t="n">
        <v>2671349</v>
      </c>
      <c r="X46" s="0" t="n">
        <v>1375332</v>
      </c>
      <c r="Y46" s="0" t="n">
        <v>461006</v>
      </c>
      <c r="Z46" s="0" t="n">
        <v>12.3311787176</v>
      </c>
      <c r="AA46" s="0" t="n">
        <v>2.98332776579914</v>
      </c>
      <c r="AB46" s="0" t="n">
        <v>0.713670268709472</v>
      </c>
    </row>
    <row r="47" customFormat="false" ht="12.8" hidden="false" customHeight="false" outlineLevel="0" collapsed="false">
      <c r="A47" s="0" t="n">
        <v>32</v>
      </c>
      <c r="B47" s="0" t="n">
        <v>46</v>
      </c>
      <c r="C47" s="0" t="s">
        <v>100</v>
      </c>
      <c r="D47" s="0" t="s">
        <v>29</v>
      </c>
      <c r="E47" s="0" t="n">
        <v>0.064443</v>
      </c>
      <c r="F47" s="0" t="n">
        <v>0.710609</v>
      </c>
      <c r="G47" s="0" t="n">
        <v>0.224948</v>
      </c>
      <c r="H47" s="0" t="n">
        <v>3</v>
      </c>
      <c r="I47" s="0" t="n">
        <v>2</v>
      </c>
      <c r="J47" s="0" t="n">
        <v>2.57899275584973</v>
      </c>
      <c r="K47" s="0" t="n">
        <v>2.80320281893864</v>
      </c>
      <c r="L47" s="0" t="s">
        <v>93</v>
      </c>
      <c r="M47" s="0" t="s">
        <v>40</v>
      </c>
      <c r="N47" s="0" t="s">
        <v>94</v>
      </c>
      <c r="O47" s="0" t="n">
        <v>49.315066</v>
      </c>
      <c r="P47" s="0" t="n">
        <v>-122.67671</v>
      </c>
      <c r="Q47" s="0" t="n">
        <f aca="false">P47+360</f>
        <v>237.32329</v>
      </c>
      <c r="R47" s="0" t="s">
        <v>42</v>
      </c>
      <c r="S47" s="0" t="s">
        <v>49</v>
      </c>
      <c r="T47" s="0" t="n">
        <v>4</v>
      </c>
      <c r="U47" s="0" t="n">
        <v>6375.02</v>
      </c>
      <c r="V47" s="0" t="n">
        <v>14037</v>
      </c>
      <c r="W47" s="0" t="n">
        <v>2606346</v>
      </c>
      <c r="X47" s="0" t="n">
        <v>1468907</v>
      </c>
      <c r="Y47" s="0" t="n">
        <v>443853</v>
      </c>
      <c r="Z47" s="0" t="n">
        <v>15.2596982678</v>
      </c>
      <c r="AA47" s="0" t="n">
        <v>3.30944479365916</v>
      </c>
      <c r="AB47" s="0" t="n">
        <v>0.762227050195316</v>
      </c>
    </row>
    <row r="48" customFormat="false" ht="12.8" hidden="false" customHeight="false" outlineLevel="0" collapsed="false">
      <c r="A48" s="0" t="n">
        <v>15</v>
      </c>
      <c r="B48" s="0" t="n">
        <v>47</v>
      </c>
      <c r="C48" s="0" t="s">
        <v>101</v>
      </c>
      <c r="D48" s="0" t="s">
        <v>29</v>
      </c>
      <c r="E48" s="0" t="n">
        <v>1E-005</v>
      </c>
      <c r="F48" s="0" t="n">
        <v>0.975643</v>
      </c>
      <c r="G48" s="0" t="n">
        <v>0.024347</v>
      </c>
      <c r="H48" s="0" t="n">
        <v>3</v>
      </c>
      <c r="I48" s="0" t="n">
        <v>2</v>
      </c>
      <c r="J48" s="0" t="n">
        <v>2.91854472770972</v>
      </c>
      <c r="K48" s="0" t="n">
        <v>3.56473377848995</v>
      </c>
      <c r="L48" s="0" t="s">
        <v>93</v>
      </c>
      <c r="M48" s="0" t="s">
        <v>40</v>
      </c>
      <c r="N48" s="0" t="s">
        <v>102</v>
      </c>
      <c r="O48" s="0" t="n">
        <v>49.0752153175255</v>
      </c>
      <c r="P48" s="0" t="n">
        <v>-121.981716156006</v>
      </c>
      <c r="Q48" s="0" t="n">
        <f aca="false">360+P48</f>
        <v>238.018283843994</v>
      </c>
      <c r="R48" s="0" t="s">
        <v>42</v>
      </c>
      <c r="S48" s="0" t="s">
        <v>49</v>
      </c>
      <c r="T48" s="0" t="n">
        <v>106</v>
      </c>
      <c r="U48" s="0" t="n">
        <v>161960</v>
      </c>
      <c r="V48" s="0" t="n">
        <v>26373</v>
      </c>
      <c r="W48" s="0" t="n">
        <v>2653430</v>
      </c>
      <c r="X48" s="0" t="n">
        <v>1206628</v>
      </c>
      <c r="Y48" s="0" t="n">
        <v>646712</v>
      </c>
      <c r="Z48" s="0" t="n">
        <v>13.0988077936</v>
      </c>
      <c r="AA48" s="0" t="n">
        <v>1.8657887900642</v>
      </c>
      <c r="AB48" s="0" t="n">
        <v>0.626128475882458</v>
      </c>
    </row>
    <row r="49" customFormat="false" ht="12.8" hidden="false" customHeight="false" outlineLevel="0" collapsed="false">
      <c r="A49" s="0" t="n">
        <v>14</v>
      </c>
      <c r="B49" s="0" t="n">
        <v>48</v>
      </c>
      <c r="C49" s="0" t="s">
        <v>103</v>
      </c>
      <c r="D49" s="0" t="s">
        <v>29</v>
      </c>
      <c r="E49" s="0" t="n">
        <v>1E-005</v>
      </c>
      <c r="F49" s="0" t="n">
        <v>0.963875</v>
      </c>
      <c r="G49" s="0" t="n">
        <v>0.036115</v>
      </c>
      <c r="H49" s="0" t="n">
        <v>3</v>
      </c>
      <c r="I49" s="0" t="n">
        <v>2</v>
      </c>
      <c r="J49" s="0" t="n">
        <v>3.01352005640666</v>
      </c>
      <c r="K49" s="0" t="n">
        <v>3.37523895267103</v>
      </c>
      <c r="L49" s="0" t="s">
        <v>93</v>
      </c>
      <c r="M49" s="0" t="s">
        <v>40</v>
      </c>
      <c r="N49" s="0" t="s">
        <v>102</v>
      </c>
      <c r="O49" s="0" t="n">
        <v>49.0752153175255</v>
      </c>
      <c r="P49" s="0" t="n">
        <v>-121.981716156006</v>
      </c>
      <c r="Q49" s="0" t="n">
        <f aca="false">360+P49</f>
        <v>238.018283843994</v>
      </c>
      <c r="R49" s="0" t="s">
        <v>42</v>
      </c>
      <c r="S49" s="0" t="s">
        <v>49</v>
      </c>
      <c r="T49" s="0" t="n">
        <v>110</v>
      </c>
      <c r="U49" s="0" t="n">
        <v>174340</v>
      </c>
      <c r="V49" s="0" t="n">
        <v>19152</v>
      </c>
      <c r="W49" s="0" t="n">
        <v>2631432</v>
      </c>
      <c r="X49" s="0" t="n">
        <v>1232881</v>
      </c>
      <c r="Y49" s="0" t="n">
        <v>649678</v>
      </c>
      <c r="Z49" s="0" t="n">
        <v>14.6316195579</v>
      </c>
      <c r="AA49" s="0" t="n">
        <v>1.89768008151731</v>
      </c>
      <c r="AB49" s="0" t="n">
        <v>0.639751357895259</v>
      </c>
    </row>
    <row r="50" customFormat="false" ht="12.8" hidden="false" customHeight="false" outlineLevel="0" collapsed="false">
      <c r="A50" s="0" t="n">
        <v>13</v>
      </c>
      <c r="B50" s="0" t="n">
        <v>49</v>
      </c>
      <c r="C50" s="0" t="s">
        <v>104</v>
      </c>
      <c r="D50" s="0" t="s">
        <v>29</v>
      </c>
      <c r="E50" s="0" t="n">
        <v>1E-005</v>
      </c>
      <c r="F50" s="0" t="n">
        <v>0.966394</v>
      </c>
      <c r="G50" s="0" t="n">
        <v>0.033596</v>
      </c>
      <c r="H50" s="0" t="n">
        <v>3</v>
      </c>
      <c r="I50" s="0" t="n">
        <v>2</v>
      </c>
      <c r="J50" s="0" t="n">
        <v>2.88128038097835</v>
      </c>
      <c r="K50" s="0" t="n">
        <v>3.53270520131986</v>
      </c>
      <c r="L50" s="0" t="s">
        <v>93</v>
      </c>
      <c r="M50" s="0" t="s">
        <v>40</v>
      </c>
      <c r="N50" s="0" t="s">
        <v>102</v>
      </c>
      <c r="O50" s="0" t="n">
        <v>49.0752153175255</v>
      </c>
      <c r="P50" s="0" t="n">
        <v>-121.981716156006</v>
      </c>
      <c r="Q50" s="0" t="n">
        <f aca="false">360+P50</f>
        <v>238.018283843994</v>
      </c>
      <c r="R50" s="0" t="s">
        <v>42</v>
      </c>
      <c r="S50" s="0" t="s">
        <v>49</v>
      </c>
      <c r="T50" s="0" t="n">
        <v>116</v>
      </c>
      <c r="U50" s="0" t="n">
        <v>219264</v>
      </c>
      <c r="V50" s="0" t="n">
        <v>29308</v>
      </c>
      <c r="W50" s="0" t="n">
        <v>2694634</v>
      </c>
      <c r="X50" s="0" t="n">
        <v>1152427</v>
      </c>
      <c r="Y50" s="0" t="n">
        <v>656774</v>
      </c>
      <c r="Z50" s="0" t="n">
        <v>12.2562072101</v>
      </c>
      <c r="AA50" s="0" t="n">
        <v>1.75467816935506</v>
      </c>
      <c r="AB50" s="0" t="n">
        <v>0.59800316342385</v>
      </c>
    </row>
    <row r="51" customFormat="false" ht="12.8" hidden="false" customHeight="false" outlineLevel="0" collapsed="false">
      <c r="A51" s="0" t="n">
        <v>18</v>
      </c>
      <c r="B51" s="0" t="n">
        <v>50</v>
      </c>
      <c r="C51" s="0" t="s">
        <v>105</v>
      </c>
      <c r="D51" s="0" t="s">
        <v>29</v>
      </c>
      <c r="E51" s="0" t="n">
        <v>1E-005</v>
      </c>
      <c r="F51" s="0" t="n">
        <v>0.969306</v>
      </c>
      <c r="G51" s="0" t="n">
        <v>0.030684</v>
      </c>
      <c r="H51" s="0" t="n">
        <v>3</v>
      </c>
      <c r="I51" s="0" t="n">
        <v>2</v>
      </c>
      <c r="J51" s="0" t="n">
        <v>2.97604787999906</v>
      </c>
      <c r="K51" s="0" t="n">
        <v>3.42726250494937</v>
      </c>
      <c r="L51" s="0" t="s">
        <v>93</v>
      </c>
      <c r="M51" s="0" t="s">
        <v>40</v>
      </c>
      <c r="N51" s="0" t="s">
        <v>102</v>
      </c>
      <c r="O51" s="0" t="n">
        <v>49.0752153175255</v>
      </c>
      <c r="P51" s="0" t="n">
        <v>-121.981716156006</v>
      </c>
      <c r="Q51" s="0" t="n">
        <f aca="false">360+P51</f>
        <v>238.018283843994</v>
      </c>
      <c r="R51" s="0" t="s">
        <v>33</v>
      </c>
      <c r="S51" s="0" t="s">
        <v>47</v>
      </c>
      <c r="T51" s="0" t="n">
        <v>92</v>
      </c>
      <c r="U51" s="0" t="n">
        <v>152877</v>
      </c>
      <c r="V51" s="0" t="n">
        <v>18175</v>
      </c>
      <c r="W51" s="0" t="n">
        <v>2625304</v>
      </c>
      <c r="X51" s="0" t="n">
        <v>1248927</v>
      </c>
      <c r="Y51" s="0" t="n">
        <v>640737</v>
      </c>
      <c r="Z51" s="0" t="n">
        <v>14.6863909113</v>
      </c>
      <c r="AA51" s="0" t="n">
        <v>1.94920380749044</v>
      </c>
      <c r="AB51" s="0" t="n">
        <v>0.648077749727713</v>
      </c>
    </row>
    <row r="52" customFormat="false" ht="12.8" hidden="false" customHeight="false" outlineLevel="0" collapsed="false">
      <c r="A52" s="0" t="n">
        <v>17</v>
      </c>
      <c r="B52" s="0" t="n">
        <v>51</v>
      </c>
      <c r="C52" s="0" t="s">
        <v>106</v>
      </c>
      <c r="D52" s="0" t="s">
        <v>29</v>
      </c>
      <c r="E52" s="0" t="n">
        <v>1E-005</v>
      </c>
      <c r="F52" s="0" t="n">
        <v>0.96969</v>
      </c>
      <c r="G52" s="0" t="n">
        <v>0.0303</v>
      </c>
      <c r="H52" s="0" t="n">
        <v>3</v>
      </c>
      <c r="I52" s="0" t="n">
        <v>2</v>
      </c>
      <c r="J52" s="0" t="n">
        <v>2.87525996044445</v>
      </c>
      <c r="K52" s="0" t="n">
        <v>3.47615385088956</v>
      </c>
      <c r="L52" s="0" t="s">
        <v>93</v>
      </c>
      <c r="M52" s="0" t="s">
        <v>40</v>
      </c>
      <c r="N52" s="0" t="s">
        <v>102</v>
      </c>
      <c r="O52" s="0" t="n">
        <v>49.0752153175255</v>
      </c>
      <c r="P52" s="0" t="n">
        <v>-121.981716156006</v>
      </c>
      <c r="Q52" s="0" t="n">
        <f aca="false">360+P52</f>
        <v>238.018283843994</v>
      </c>
      <c r="R52" s="0" t="s">
        <v>33</v>
      </c>
      <c r="S52" s="0" t="s">
        <v>47</v>
      </c>
      <c r="T52" s="0" t="n">
        <v>105</v>
      </c>
      <c r="U52" s="0" t="n">
        <v>160553</v>
      </c>
      <c r="V52" s="0" t="n">
        <v>18395</v>
      </c>
      <c r="W52" s="0" t="n">
        <v>2607570</v>
      </c>
      <c r="X52" s="0" t="n">
        <v>1274871</v>
      </c>
      <c r="Y52" s="0" t="n">
        <v>632307</v>
      </c>
      <c r="Z52" s="0" t="n">
        <v>14.9498503571</v>
      </c>
      <c r="AA52" s="0" t="n">
        <v>2.01622155060754</v>
      </c>
      <c r="AB52" s="0" t="n">
        <v>0.661540289282815</v>
      </c>
    </row>
    <row r="53" customFormat="false" ht="12.8" hidden="false" customHeight="false" outlineLevel="0" collapsed="false">
      <c r="A53" s="0" t="n">
        <v>16</v>
      </c>
      <c r="B53" s="0" t="n">
        <v>52</v>
      </c>
      <c r="C53" s="0" t="s">
        <v>107</v>
      </c>
      <c r="D53" s="0" t="s">
        <v>29</v>
      </c>
      <c r="E53" s="0" t="n">
        <v>1E-005</v>
      </c>
      <c r="F53" s="0" t="n">
        <v>0.971594</v>
      </c>
      <c r="G53" s="0" t="n">
        <v>0.028396</v>
      </c>
      <c r="H53" s="0" t="n">
        <v>3</v>
      </c>
      <c r="I53" s="0" t="n">
        <v>2</v>
      </c>
      <c r="J53" s="0" t="n">
        <v>2.93114383847474</v>
      </c>
      <c r="K53" s="0" t="n">
        <v>3.53814364407013</v>
      </c>
      <c r="L53" s="0" t="s">
        <v>93</v>
      </c>
      <c r="M53" s="0" t="s">
        <v>40</v>
      </c>
      <c r="N53" s="0" t="s">
        <v>102</v>
      </c>
      <c r="O53" s="0" t="n">
        <v>49.0752153175255</v>
      </c>
      <c r="P53" s="0" t="n">
        <v>-121.981716156006</v>
      </c>
      <c r="Q53" s="0" t="n">
        <f aca="false">360+P53</f>
        <v>238.018283843994</v>
      </c>
      <c r="R53" s="0" t="s">
        <v>33</v>
      </c>
      <c r="S53" s="0" t="s">
        <v>47</v>
      </c>
      <c r="T53" s="0" t="n">
        <v>118</v>
      </c>
      <c r="U53" s="0" t="n">
        <v>227847</v>
      </c>
      <c r="V53" s="0" t="n">
        <v>17648</v>
      </c>
      <c r="W53" s="0" t="n">
        <v>2613292</v>
      </c>
      <c r="X53" s="0" t="n">
        <v>1260732</v>
      </c>
      <c r="Y53" s="0" t="n">
        <v>641471</v>
      </c>
      <c r="Z53" s="0" t="n">
        <v>15.4253608962</v>
      </c>
      <c r="AA53" s="0" t="n">
        <v>1.96537645505409</v>
      </c>
      <c r="AB53" s="0" t="n">
        <v>0.654203454300947</v>
      </c>
    </row>
    <row r="54" customFormat="false" ht="12.8" hidden="false" customHeight="false" outlineLevel="0" collapsed="false">
      <c r="A54" s="0" t="n">
        <v>88</v>
      </c>
      <c r="B54" s="0" t="n">
        <v>53</v>
      </c>
      <c r="C54" s="0" t="s">
        <v>108</v>
      </c>
      <c r="D54" s="0" t="s">
        <v>29</v>
      </c>
      <c r="E54" s="0" t="n">
        <v>0.136451</v>
      </c>
      <c r="F54" s="0" t="n">
        <v>0.848988</v>
      </c>
      <c r="G54" s="0" t="n">
        <v>0.014561</v>
      </c>
      <c r="H54" s="0" t="n">
        <v>3</v>
      </c>
      <c r="I54" s="0" t="n">
        <v>2</v>
      </c>
      <c r="J54" s="0" t="n">
        <v>2.88623780268167</v>
      </c>
      <c r="K54" s="0" t="n">
        <v>3.70047492005549</v>
      </c>
      <c r="L54" s="0" t="s">
        <v>93</v>
      </c>
      <c r="M54" s="0" t="s">
        <v>31</v>
      </c>
      <c r="N54" s="0" t="s">
        <v>109</v>
      </c>
      <c r="O54" s="0" t="n">
        <v>55.703889</v>
      </c>
      <c r="P54" s="0" t="n">
        <v>-126.247846</v>
      </c>
      <c r="Q54" s="0" t="n">
        <f aca="false">P54+360</f>
        <v>233.752154</v>
      </c>
      <c r="R54" s="0" t="s">
        <v>42</v>
      </c>
      <c r="S54" s="0" t="s">
        <v>34</v>
      </c>
      <c r="T54" s="0" t="n">
        <v>23</v>
      </c>
      <c r="U54" s="0" t="n">
        <v>33230.5</v>
      </c>
      <c r="V54" s="0" t="n">
        <v>28395</v>
      </c>
      <c r="W54" s="0" t="n">
        <v>2534874</v>
      </c>
      <c r="X54" s="0" t="n">
        <v>1348903</v>
      </c>
      <c r="Y54" s="0" t="n">
        <v>620971</v>
      </c>
      <c r="Z54" s="0" t="n">
        <v>14.2454654511</v>
      </c>
      <c r="AA54" s="0" t="n">
        <v>2.17224797937424</v>
      </c>
      <c r="AB54" s="0" t="n">
        <v>0.699956058953775</v>
      </c>
    </row>
    <row r="55" customFormat="false" ht="12.8" hidden="false" customHeight="false" outlineLevel="0" collapsed="false">
      <c r="A55" s="0" t="n">
        <v>87</v>
      </c>
      <c r="B55" s="0" t="n">
        <v>54</v>
      </c>
      <c r="C55" s="0" t="s">
        <v>110</v>
      </c>
      <c r="D55" s="0" t="s">
        <v>29</v>
      </c>
      <c r="E55" s="0" t="n">
        <v>1E-005</v>
      </c>
      <c r="F55" s="0" t="n">
        <v>0.99998</v>
      </c>
      <c r="G55" s="0" t="n">
        <v>1E-005</v>
      </c>
      <c r="H55" s="0" t="n">
        <v>3</v>
      </c>
      <c r="I55" s="0" t="n">
        <v>2</v>
      </c>
      <c r="J55" s="0" t="n">
        <v>3.44088082544005</v>
      </c>
      <c r="K55" s="0" t="n">
        <v>3.65358252900667</v>
      </c>
      <c r="L55" s="0" t="s">
        <v>93</v>
      </c>
      <c r="M55" s="0" t="s">
        <v>40</v>
      </c>
      <c r="N55" s="0" t="s">
        <v>109</v>
      </c>
      <c r="O55" s="0" t="n">
        <v>55.703889</v>
      </c>
      <c r="P55" s="0" t="n">
        <v>-126.247846</v>
      </c>
      <c r="Q55" s="0" t="n">
        <f aca="false">P55+360</f>
        <v>233.752154</v>
      </c>
      <c r="R55" s="0" t="s">
        <v>33</v>
      </c>
      <c r="S55" s="0" t="s">
        <v>34</v>
      </c>
      <c r="T55" s="0" t="n">
        <v>15</v>
      </c>
      <c r="U55" s="0" t="n">
        <v>26214</v>
      </c>
      <c r="V55" s="0" t="n">
        <v>46158</v>
      </c>
      <c r="W55" s="0" t="n">
        <v>2597753</v>
      </c>
      <c r="X55" s="0" t="n">
        <v>1314073</v>
      </c>
      <c r="Y55" s="0" t="n">
        <v>575159</v>
      </c>
      <c r="Z55" s="0" t="n">
        <v>11.5266618899</v>
      </c>
      <c r="AA55" s="0" t="n">
        <v>2.2847125751314</v>
      </c>
      <c r="AB55" s="0" t="n">
        <v>0.681882506197676</v>
      </c>
    </row>
    <row r="56" customFormat="false" ht="12.8" hidden="false" customHeight="false" outlineLevel="0" collapsed="false">
      <c r="A56" s="0" t="n">
        <v>86</v>
      </c>
      <c r="B56" s="0" t="n">
        <v>55</v>
      </c>
      <c r="C56" s="0" t="s">
        <v>111</v>
      </c>
      <c r="D56" s="0" t="s">
        <v>29</v>
      </c>
      <c r="E56" s="0" t="n">
        <v>1E-005</v>
      </c>
      <c r="F56" s="0" t="n">
        <v>0.99998</v>
      </c>
      <c r="G56" s="0" t="n">
        <v>1E-005</v>
      </c>
      <c r="H56" s="0" t="n">
        <v>3</v>
      </c>
      <c r="I56" s="0" t="n">
        <v>2</v>
      </c>
      <c r="J56" s="0" t="n">
        <v>3.4430606893759</v>
      </c>
      <c r="K56" s="0" t="n">
        <v>3.77554726456923</v>
      </c>
      <c r="L56" s="0" t="s">
        <v>93</v>
      </c>
      <c r="M56" s="0" t="s">
        <v>40</v>
      </c>
      <c r="N56" s="0" t="s">
        <v>109</v>
      </c>
      <c r="O56" s="0" t="n">
        <v>55.703889</v>
      </c>
      <c r="P56" s="0" t="n">
        <v>-126.247846</v>
      </c>
      <c r="Q56" s="0" t="n">
        <f aca="false">P56+360</f>
        <v>233.752154</v>
      </c>
      <c r="R56" s="0" t="s">
        <v>42</v>
      </c>
      <c r="S56" s="0" t="s">
        <v>34</v>
      </c>
      <c r="T56" s="0" t="n">
        <v>31</v>
      </c>
      <c r="U56" s="0" t="n">
        <v>53337.4</v>
      </c>
      <c r="V56" s="0" t="n">
        <v>43212</v>
      </c>
      <c r="W56" s="0" t="n">
        <v>2575197</v>
      </c>
      <c r="X56" s="0" t="n">
        <v>1329457</v>
      </c>
      <c r="Y56" s="0" t="n">
        <v>585277</v>
      </c>
      <c r="Z56" s="0" t="n">
        <v>12.0420750341</v>
      </c>
      <c r="AA56" s="0" t="n">
        <v>2.27150050318055</v>
      </c>
      <c r="AB56" s="0" t="n">
        <v>0.689865381179009</v>
      </c>
    </row>
    <row r="57" customFormat="false" ht="12.8" hidden="false" customHeight="false" outlineLevel="0" collapsed="false">
      <c r="A57" s="0" t="n">
        <v>85</v>
      </c>
      <c r="B57" s="0" t="n">
        <v>56</v>
      </c>
      <c r="C57" s="0" t="s">
        <v>112</v>
      </c>
      <c r="D57" s="0" t="s">
        <v>29</v>
      </c>
      <c r="E57" s="0" t="n">
        <v>1E-005</v>
      </c>
      <c r="F57" s="0" t="n">
        <v>0.99998</v>
      </c>
      <c r="G57" s="0" t="n">
        <v>1E-005</v>
      </c>
      <c r="H57" s="0" t="n">
        <v>3</v>
      </c>
      <c r="I57" s="0" t="n">
        <v>2</v>
      </c>
      <c r="J57" s="0" t="n">
        <v>3.45288113526088</v>
      </c>
      <c r="K57" s="0" t="n">
        <v>3.80712590512396</v>
      </c>
      <c r="L57" s="0" t="s">
        <v>93</v>
      </c>
      <c r="M57" s="0" t="s">
        <v>40</v>
      </c>
      <c r="N57" s="0" t="s">
        <v>109</v>
      </c>
      <c r="O57" s="0" t="n">
        <v>55.703889</v>
      </c>
      <c r="P57" s="0" t="n">
        <v>-126.247846</v>
      </c>
      <c r="Q57" s="0" t="n">
        <f aca="false">P57+360</f>
        <v>233.752154</v>
      </c>
      <c r="R57" s="0" t="s">
        <v>33</v>
      </c>
      <c r="S57" s="0" t="s">
        <v>34</v>
      </c>
      <c r="T57" s="0" t="n">
        <v>21</v>
      </c>
      <c r="U57" s="0" t="n">
        <v>42246.4</v>
      </c>
      <c r="V57" s="0" t="n">
        <v>33052</v>
      </c>
      <c r="W57" s="0" t="n">
        <v>2563964</v>
      </c>
      <c r="X57" s="0" t="n">
        <v>1366009</v>
      </c>
      <c r="Y57" s="0" t="n">
        <v>570118</v>
      </c>
      <c r="Z57" s="0" t="n">
        <v>12.7431796379</v>
      </c>
      <c r="AA57" s="0" t="n">
        <v>2.39601100123132</v>
      </c>
      <c r="AB57" s="0" t="n">
        <v>0.708832492874126</v>
      </c>
    </row>
    <row r="58" customFormat="false" ht="12.8" hidden="false" customHeight="false" outlineLevel="0" collapsed="false">
      <c r="A58" s="0" t="n">
        <v>84</v>
      </c>
      <c r="B58" s="0" t="n">
        <v>57</v>
      </c>
      <c r="C58" s="0" t="s">
        <v>113</v>
      </c>
      <c r="D58" s="0" t="s">
        <v>29</v>
      </c>
      <c r="E58" s="0" t="n">
        <v>1E-005</v>
      </c>
      <c r="F58" s="0" t="n">
        <v>0.99998</v>
      </c>
      <c r="G58" s="0" t="n">
        <v>1E-005</v>
      </c>
      <c r="H58" s="0" t="n">
        <v>3</v>
      </c>
      <c r="I58" s="0" t="n">
        <v>2</v>
      </c>
      <c r="J58" s="0" t="n">
        <v>3.34216387118022</v>
      </c>
      <c r="K58" s="0" t="n">
        <v>3.8890735396522</v>
      </c>
      <c r="L58" s="0" t="s">
        <v>93</v>
      </c>
      <c r="M58" s="0" t="s">
        <v>40</v>
      </c>
      <c r="N58" s="0" t="s">
        <v>109</v>
      </c>
      <c r="O58" s="0" t="n">
        <v>55.703889</v>
      </c>
      <c r="P58" s="0" t="n">
        <v>-126.247846</v>
      </c>
      <c r="Q58" s="0" t="n">
        <f aca="false">P58+360</f>
        <v>233.752154</v>
      </c>
      <c r="R58" s="0" t="s">
        <v>33</v>
      </c>
      <c r="S58" s="0" t="s">
        <v>34</v>
      </c>
      <c r="T58" s="0" t="n">
        <v>13</v>
      </c>
      <c r="U58" s="0" t="n">
        <v>22231.5</v>
      </c>
      <c r="V58" s="0" t="n">
        <v>28646</v>
      </c>
      <c r="W58" s="0" t="n">
        <v>2548333</v>
      </c>
      <c r="X58" s="0" t="n">
        <v>1382139</v>
      </c>
      <c r="Y58" s="0" t="n">
        <v>574025</v>
      </c>
      <c r="Z58" s="0" t="n">
        <v>13.6680228669</v>
      </c>
      <c r="AA58" s="0" t="n">
        <v>2.40780279604547</v>
      </c>
      <c r="AB58" s="0" t="n">
        <v>0.717202472947507</v>
      </c>
    </row>
    <row r="59" customFormat="false" ht="12.8" hidden="false" customHeight="false" outlineLevel="0" collapsed="false">
      <c r="A59" s="0" t="n">
        <v>91</v>
      </c>
      <c r="B59" s="0" t="n">
        <v>58</v>
      </c>
      <c r="C59" s="0" t="s">
        <v>114</v>
      </c>
      <c r="D59" s="0" t="s">
        <v>29</v>
      </c>
      <c r="E59" s="0" t="n">
        <v>0.080232</v>
      </c>
      <c r="F59" s="0" t="n">
        <v>0.902774</v>
      </c>
      <c r="G59" s="0" t="n">
        <v>0.016994</v>
      </c>
      <c r="H59" s="0" t="n">
        <v>3</v>
      </c>
      <c r="I59" s="0" t="n">
        <v>2</v>
      </c>
      <c r="J59" s="0" t="n">
        <v>3.32910405615044</v>
      </c>
      <c r="K59" s="0" t="n">
        <v>3.69836991596765</v>
      </c>
      <c r="L59" s="0" t="s">
        <v>93</v>
      </c>
      <c r="M59" s="0" t="s">
        <v>31</v>
      </c>
      <c r="N59" s="0" t="s">
        <v>109</v>
      </c>
      <c r="O59" s="0" t="n">
        <v>55.703889</v>
      </c>
      <c r="P59" s="0" t="n">
        <v>-126.247846</v>
      </c>
      <c r="Q59" s="0" t="n">
        <f aca="false">P59+360</f>
        <v>233.752154</v>
      </c>
      <c r="R59" s="0" t="s">
        <v>42</v>
      </c>
      <c r="S59" s="0" t="s">
        <v>34</v>
      </c>
      <c r="T59" s="0" t="n">
        <v>16</v>
      </c>
      <c r="U59" s="0" t="n">
        <v>22374.8</v>
      </c>
      <c r="V59" s="0" t="n">
        <v>33585</v>
      </c>
      <c r="W59" s="0" t="n">
        <v>2546960</v>
      </c>
      <c r="X59" s="0" t="n">
        <v>1359426</v>
      </c>
      <c r="Y59" s="0" t="n">
        <v>593172</v>
      </c>
      <c r="Z59" s="0" t="n">
        <v>12.7425087086</v>
      </c>
      <c r="AA59" s="0" t="n">
        <v>2.29179057676357</v>
      </c>
      <c r="AB59" s="0" t="n">
        <v>0.705416523945231</v>
      </c>
    </row>
    <row r="60" customFormat="false" ht="12.8" hidden="false" customHeight="false" outlineLevel="0" collapsed="false">
      <c r="A60" s="0" t="n">
        <v>90</v>
      </c>
      <c r="B60" s="0" t="n">
        <v>59</v>
      </c>
      <c r="C60" s="0" t="s">
        <v>115</v>
      </c>
      <c r="D60" s="0" t="s">
        <v>29</v>
      </c>
      <c r="E60" s="0" t="n">
        <v>0.109166</v>
      </c>
      <c r="F60" s="0" t="n">
        <v>0.87964</v>
      </c>
      <c r="G60" s="0" t="n">
        <v>0.011194</v>
      </c>
      <c r="H60" s="0" t="n">
        <v>3</v>
      </c>
      <c r="I60" s="0" t="n">
        <v>2</v>
      </c>
      <c r="J60" s="0" t="n">
        <v>3.16663850015455</v>
      </c>
      <c r="K60" s="0" t="n">
        <v>3.74661322925375</v>
      </c>
      <c r="L60" s="0" t="s">
        <v>93</v>
      </c>
      <c r="M60" s="0" t="s">
        <v>31</v>
      </c>
      <c r="N60" s="0" t="s">
        <v>109</v>
      </c>
      <c r="O60" s="0" t="n">
        <v>55.703889</v>
      </c>
      <c r="P60" s="0" t="n">
        <v>-126.247846</v>
      </c>
      <c r="Q60" s="0" t="n">
        <f aca="false">P60+360</f>
        <v>233.752154</v>
      </c>
      <c r="R60" s="0" t="s">
        <v>33</v>
      </c>
      <c r="S60" s="0" t="s">
        <v>34</v>
      </c>
      <c r="T60" s="0" t="n">
        <v>15</v>
      </c>
      <c r="U60" s="0" t="n">
        <v>23251</v>
      </c>
      <c r="V60" s="0" t="n">
        <v>48135</v>
      </c>
      <c r="W60" s="0" t="n">
        <v>2606656</v>
      </c>
      <c r="X60" s="0" t="n">
        <v>1264577</v>
      </c>
      <c r="Y60" s="0" t="n">
        <v>613775</v>
      </c>
      <c r="Z60" s="0" t="n">
        <v>11.358314411</v>
      </c>
      <c r="AA60" s="0" t="n">
        <v>2.06032666693821</v>
      </c>
      <c r="AB60" s="0" t="n">
        <v>0.65619865413865</v>
      </c>
    </row>
    <row r="61" customFormat="false" ht="12.8" hidden="false" customHeight="false" outlineLevel="0" collapsed="false">
      <c r="A61" s="0" t="n">
        <v>89</v>
      </c>
      <c r="B61" s="0" t="n">
        <v>60</v>
      </c>
      <c r="C61" s="0" t="s">
        <v>116</v>
      </c>
      <c r="D61" s="0" t="s">
        <v>29</v>
      </c>
      <c r="E61" s="0" t="n">
        <v>0.098953</v>
      </c>
      <c r="F61" s="0" t="n">
        <v>0.896589</v>
      </c>
      <c r="G61" s="0" t="n">
        <v>0.004458</v>
      </c>
      <c r="H61" s="0" t="n">
        <v>3</v>
      </c>
      <c r="I61" s="0" t="n">
        <v>2</v>
      </c>
      <c r="J61" s="0" t="n">
        <v>3.29631925526842</v>
      </c>
      <c r="K61" s="0" t="n">
        <v>3.7460850757146</v>
      </c>
      <c r="L61" s="0" t="s">
        <v>93</v>
      </c>
      <c r="M61" s="0" t="s">
        <v>31</v>
      </c>
      <c r="N61" s="0" t="s">
        <v>109</v>
      </c>
      <c r="O61" s="0" t="n">
        <v>55.703889</v>
      </c>
      <c r="P61" s="0" t="n">
        <v>-126.247846</v>
      </c>
      <c r="Q61" s="0" t="n">
        <f aca="false">P61+360</f>
        <v>233.752154</v>
      </c>
      <c r="R61" s="0" t="s">
        <v>42</v>
      </c>
      <c r="S61" s="0" t="s">
        <v>34</v>
      </c>
      <c r="T61" s="0" t="n">
        <v>15</v>
      </c>
      <c r="U61" s="0" t="n">
        <v>22458.8</v>
      </c>
      <c r="V61" s="0" t="n">
        <v>48267</v>
      </c>
      <c r="W61" s="0" t="n">
        <v>2591605</v>
      </c>
      <c r="X61" s="0" t="n">
        <v>1281748</v>
      </c>
      <c r="Y61" s="0" t="n">
        <v>611523</v>
      </c>
      <c r="Z61" s="0" t="n">
        <v>11.6970335412</v>
      </c>
      <c r="AA61" s="0" t="n">
        <v>2.09599311881973</v>
      </c>
      <c r="AB61" s="0" t="n">
        <v>0.665108817054957</v>
      </c>
    </row>
    <row r="62" customFormat="false" ht="12.8" hidden="false" customHeight="false" outlineLevel="0" collapsed="false">
      <c r="A62" s="0" t="n">
        <v>40</v>
      </c>
      <c r="B62" s="0" t="n">
        <v>61</v>
      </c>
      <c r="C62" s="0" t="s">
        <v>117</v>
      </c>
      <c r="D62" s="0" t="s">
        <v>29</v>
      </c>
      <c r="E62" s="0" t="n">
        <v>1E-005</v>
      </c>
      <c r="F62" s="0" t="n">
        <v>0.99998</v>
      </c>
      <c r="G62" s="0" t="n">
        <v>1E-005</v>
      </c>
      <c r="H62" s="0" t="n">
        <v>3</v>
      </c>
      <c r="I62" s="0" t="n">
        <v>2</v>
      </c>
      <c r="J62" s="0" t="n">
        <v>3.0784685835827</v>
      </c>
      <c r="K62" s="0" t="n">
        <v>3.70057710677123</v>
      </c>
      <c r="L62" s="0" t="s">
        <v>93</v>
      </c>
      <c r="M62" s="0" t="s">
        <v>40</v>
      </c>
      <c r="N62" s="0" t="s">
        <v>118</v>
      </c>
      <c r="O62" s="0" t="n">
        <v>54.660175</v>
      </c>
      <c r="P62" s="0" t="n">
        <v>-124.771503</v>
      </c>
      <c r="Q62" s="0" t="n">
        <f aca="false">P62+360</f>
        <v>235.228497</v>
      </c>
      <c r="R62" s="0" t="s">
        <v>42</v>
      </c>
      <c r="S62" s="0" t="s">
        <v>49</v>
      </c>
      <c r="T62" s="0" t="n">
        <v>12</v>
      </c>
      <c r="U62" s="0" t="n">
        <v>17307.9</v>
      </c>
      <c r="V62" s="0" t="n">
        <v>13065</v>
      </c>
      <c r="W62" s="0" t="n">
        <v>2497170</v>
      </c>
      <c r="X62" s="0" t="n">
        <v>1479970</v>
      </c>
      <c r="Y62" s="0" t="n">
        <v>542938</v>
      </c>
      <c r="Z62" s="0" t="n">
        <v>16.1328857599</v>
      </c>
      <c r="AA62" s="0" t="n">
        <v>2.72585451745872</v>
      </c>
      <c r="AB62" s="0" t="n">
        <v>0.767967725307022</v>
      </c>
    </row>
    <row r="63" customFormat="false" ht="12.8" hidden="false" customHeight="false" outlineLevel="0" collapsed="false">
      <c r="A63" s="0" t="n">
        <v>39</v>
      </c>
      <c r="B63" s="0" t="n">
        <v>62</v>
      </c>
      <c r="C63" s="0" t="s">
        <v>119</v>
      </c>
      <c r="D63" s="0" t="s">
        <v>29</v>
      </c>
      <c r="E63" s="0" t="n">
        <v>1E-005</v>
      </c>
      <c r="F63" s="0" t="n">
        <v>0.99998</v>
      </c>
      <c r="G63" s="0" t="n">
        <v>1E-005</v>
      </c>
      <c r="H63" s="0" t="n">
        <v>3</v>
      </c>
      <c r="I63" s="0" t="n">
        <v>2</v>
      </c>
      <c r="J63" s="0" t="n">
        <v>3.14801520478748</v>
      </c>
      <c r="K63" s="0" t="n">
        <v>3.71266692326798</v>
      </c>
      <c r="L63" s="0" t="s">
        <v>93</v>
      </c>
      <c r="M63" s="0" t="s">
        <v>40</v>
      </c>
      <c r="N63" s="0" t="s">
        <v>118</v>
      </c>
      <c r="O63" s="0" t="n">
        <v>54.660175</v>
      </c>
      <c r="P63" s="0" t="n">
        <v>-124.771503</v>
      </c>
      <c r="Q63" s="0" t="n">
        <f aca="false">P63+360</f>
        <v>235.228497</v>
      </c>
      <c r="R63" s="0" t="s">
        <v>42</v>
      </c>
      <c r="S63" s="0" t="s">
        <v>49</v>
      </c>
      <c r="T63" s="0" t="n">
        <v>14</v>
      </c>
      <c r="U63" s="0" t="n">
        <v>21933.6</v>
      </c>
      <c r="V63" s="0" t="n">
        <v>23833</v>
      </c>
      <c r="W63" s="0" t="n">
        <v>2560702</v>
      </c>
      <c r="X63" s="0" t="n">
        <v>1398066</v>
      </c>
      <c r="Y63" s="0" t="n">
        <v>550542</v>
      </c>
      <c r="Z63" s="0" t="n">
        <v>12.6832686154</v>
      </c>
      <c r="AA63" s="0" t="n">
        <v>2.5394356833811</v>
      </c>
      <c r="AB63" s="0" t="n">
        <v>0.72546711477198</v>
      </c>
    </row>
    <row r="64" customFormat="false" ht="12.8" hidden="false" customHeight="false" outlineLevel="0" collapsed="false">
      <c r="A64" s="0" t="n">
        <v>38</v>
      </c>
      <c r="B64" s="0" t="n">
        <v>63</v>
      </c>
      <c r="C64" s="0" t="s">
        <v>120</v>
      </c>
      <c r="D64" s="0" t="s">
        <v>29</v>
      </c>
      <c r="E64" s="0" t="n">
        <v>1E-005</v>
      </c>
      <c r="F64" s="0" t="n">
        <v>0.99998</v>
      </c>
      <c r="G64" s="0" t="n">
        <v>1E-005</v>
      </c>
      <c r="H64" s="0" t="n">
        <v>3</v>
      </c>
      <c r="I64" s="0" t="n">
        <v>2</v>
      </c>
      <c r="J64" s="0" t="n">
        <v>3.17297890834613</v>
      </c>
      <c r="K64" s="0" t="n">
        <v>3.71770924058743</v>
      </c>
      <c r="L64" s="0" t="s">
        <v>93</v>
      </c>
      <c r="M64" s="0" t="s">
        <v>40</v>
      </c>
      <c r="N64" s="0" t="s">
        <v>118</v>
      </c>
      <c r="O64" s="0" t="n">
        <v>54.660175</v>
      </c>
      <c r="P64" s="0" t="n">
        <v>-124.771503</v>
      </c>
      <c r="Q64" s="0" t="n">
        <f aca="false">P64+360</f>
        <v>235.228497</v>
      </c>
      <c r="R64" s="0" t="s">
        <v>42</v>
      </c>
      <c r="S64" s="0" t="s">
        <v>49</v>
      </c>
      <c r="T64" s="0" t="n">
        <v>17</v>
      </c>
      <c r="U64" s="0" t="n">
        <v>31237.9</v>
      </c>
      <c r="V64" s="0" t="n">
        <v>19812</v>
      </c>
      <c r="W64" s="0" t="n">
        <v>2545148</v>
      </c>
      <c r="X64" s="0" t="n">
        <v>1410354</v>
      </c>
      <c r="Y64" s="0" t="n">
        <v>557829</v>
      </c>
      <c r="Z64" s="0" t="n">
        <v>13.583072458</v>
      </c>
      <c r="AA64" s="0" t="n">
        <v>2.52829092786499</v>
      </c>
      <c r="AB64" s="0" t="n">
        <v>0.731843451730548</v>
      </c>
    </row>
    <row r="65" customFormat="false" ht="12.8" hidden="false" customHeight="false" outlineLevel="0" collapsed="false">
      <c r="A65" s="0" t="n">
        <v>37</v>
      </c>
      <c r="B65" s="0" t="n">
        <v>64</v>
      </c>
      <c r="C65" s="0" t="s">
        <v>121</v>
      </c>
      <c r="D65" s="0" t="s">
        <v>29</v>
      </c>
      <c r="E65" s="0" t="n">
        <v>1E-005</v>
      </c>
      <c r="F65" s="0" t="n">
        <v>0.99998</v>
      </c>
      <c r="G65" s="0" t="n">
        <v>1E-005</v>
      </c>
      <c r="H65" s="0" t="n">
        <v>3</v>
      </c>
      <c r="I65" s="0" t="n">
        <v>2</v>
      </c>
      <c r="J65" s="0" t="n">
        <v>3.11747796632499</v>
      </c>
      <c r="K65" s="0" t="n">
        <v>3.82340753105331</v>
      </c>
      <c r="L65" s="0" t="s">
        <v>93</v>
      </c>
      <c r="M65" s="0" t="s">
        <v>40</v>
      </c>
      <c r="N65" s="0" t="s">
        <v>118</v>
      </c>
      <c r="O65" s="0" t="n">
        <v>54.660175</v>
      </c>
      <c r="P65" s="0" t="n">
        <v>-124.771503</v>
      </c>
      <c r="Q65" s="0" t="n">
        <f aca="false">P65+360</f>
        <v>235.228497</v>
      </c>
      <c r="R65" s="0" t="s">
        <v>42</v>
      </c>
      <c r="S65" s="0" t="s">
        <v>49</v>
      </c>
      <c r="T65" s="0" t="n">
        <v>11</v>
      </c>
      <c r="U65" s="0" t="n">
        <v>17865.4</v>
      </c>
      <c r="V65" s="0" t="n">
        <v>16765</v>
      </c>
      <c r="W65" s="0" t="n">
        <v>2524209</v>
      </c>
      <c r="X65" s="0" t="n">
        <v>1443609</v>
      </c>
      <c r="Y65" s="0" t="n">
        <v>548560</v>
      </c>
      <c r="Z65" s="0" t="n">
        <v>14.433029742</v>
      </c>
      <c r="AA65" s="0" t="n">
        <v>2.63163373195275</v>
      </c>
      <c r="AB65" s="0" t="n">
        <v>0.749099724969252</v>
      </c>
    </row>
    <row r="66" customFormat="false" ht="12.8" hidden="false" customHeight="false" outlineLevel="0" collapsed="false">
      <c r="A66" s="0" t="n">
        <v>36</v>
      </c>
      <c r="B66" s="0" t="n">
        <v>65</v>
      </c>
      <c r="C66" s="0" t="s">
        <v>122</v>
      </c>
      <c r="D66" s="0" t="s">
        <v>29</v>
      </c>
      <c r="E66" s="0" t="n">
        <v>1E-005</v>
      </c>
      <c r="F66" s="0" t="n">
        <v>0.999979</v>
      </c>
      <c r="G66" s="0" t="n">
        <v>1.1E-005</v>
      </c>
      <c r="H66" s="0" t="n">
        <v>3</v>
      </c>
      <c r="I66" s="0" t="n">
        <v>2</v>
      </c>
      <c r="J66" s="0" t="n">
        <v>3.27271994617309</v>
      </c>
      <c r="K66" s="0" t="n">
        <v>3.73923737853886</v>
      </c>
      <c r="L66" s="0" t="s">
        <v>93</v>
      </c>
      <c r="M66" s="0" t="s">
        <v>40</v>
      </c>
      <c r="N66" s="0" t="s">
        <v>118</v>
      </c>
      <c r="O66" s="0" t="n">
        <v>54.660175</v>
      </c>
      <c r="P66" s="0" t="n">
        <v>-124.771503</v>
      </c>
      <c r="Q66" s="0" t="n">
        <f aca="false">P66+360</f>
        <v>235.228497</v>
      </c>
      <c r="R66" s="0" t="s">
        <v>42</v>
      </c>
      <c r="S66" s="0" t="s">
        <v>49</v>
      </c>
      <c r="T66" s="0" t="n">
        <v>16</v>
      </c>
      <c r="U66" s="0" t="n">
        <v>27480.3</v>
      </c>
      <c r="V66" s="0" t="n">
        <v>17053</v>
      </c>
      <c r="W66" s="0" t="n">
        <v>2526267</v>
      </c>
      <c r="X66" s="0" t="n">
        <v>1431016</v>
      </c>
      <c r="Y66" s="0" t="n">
        <v>558807</v>
      </c>
      <c r="Z66" s="0" t="n">
        <v>14.2539947167</v>
      </c>
      <c r="AA66" s="0" t="n">
        <v>2.5608412206719</v>
      </c>
      <c r="AB66" s="0" t="n">
        <v>0.742565121183506</v>
      </c>
    </row>
    <row r="67" customFormat="false" ht="12.8" hidden="false" customHeight="false" outlineLevel="0" collapsed="false">
      <c r="A67" s="0" t="n">
        <v>101</v>
      </c>
      <c r="B67" s="0" t="n">
        <v>66</v>
      </c>
      <c r="C67" s="0" t="s">
        <v>123</v>
      </c>
      <c r="D67" s="0" t="s">
        <v>29</v>
      </c>
      <c r="E67" s="0" t="n">
        <v>0.045538</v>
      </c>
      <c r="F67" s="0" t="n">
        <v>0.952417</v>
      </c>
      <c r="G67" s="0" t="n">
        <v>0.002045</v>
      </c>
      <c r="H67" s="0" t="n">
        <v>3</v>
      </c>
      <c r="I67" s="0" t="n">
        <v>2</v>
      </c>
      <c r="J67" s="0" t="n">
        <v>3.04676740850138</v>
      </c>
      <c r="K67" s="0" t="n">
        <v>3.66757543853325</v>
      </c>
      <c r="L67" s="0" t="s">
        <v>76</v>
      </c>
      <c r="M67" s="0" t="s">
        <v>31</v>
      </c>
      <c r="N67" s="0" t="s">
        <v>124</v>
      </c>
      <c r="O67" s="0" t="n">
        <v>54.736738</v>
      </c>
      <c r="P67" s="0" t="n">
        <v>-126.01359</v>
      </c>
      <c r="Q67" s="0" t="n">
        <f aca="false">P67+360</f>
        <v>233.98641</v>
      </c>
      <c r="R67" s="0" t="s">
        <v>33</v>
      </c>
      <c r="S67" s="0" t="s">
        <v>34</v>
      </c>
      <c r="T67" s="0" t="n">
        <v>7</v>
      </c>
      <c r="U67" s="0" t="n">
        <v>9156.23</v>
      </c>
      <c r="V67" s="0" t="n">
        <v>53416</v>
      </c>
      <c r="W67" s="0" t="n">
        <v>2561754</v>
      </c>
      <c r="X67" s="0" t="n">
        <v>1368977</v>
      </c>
      <c r="Y67" s="0" t="n">
        <v>548996</v>
      </c>
      <c r="Z67" s="0" t="n">
        <v>12.3775279163</v>
      </c>
      <c r="AA67" s="0" t="n">
        <v>2.49360104627356</v>
      </c>
      <c r="AB67" s="0" t="n">
        <v>0.710372610720238</v>
      </c>
    </row>
    <row r="68" customFormat="false" ht="12.8" hidden="false" customHeight="false" outlineLevel="0" collapsed="false">
      <c r="A68" s="0" t="n">
        <v>135</v>
      </c>
      <c r="B68" s="0" t="n">
        <v>67</v>
      </c>
      <c r="C68" s="0" t="s">
        <v>125</v>
      </c>
      <c r="D68" s="0" t="s">
        <v>29</v>
      </c>
      <c r="E68" s="0" t="n">
        <v>0.122213</v>
      </c>
      <c r="F68" s="0" t="n">
        <v>0.874794</v>
      </c>
      <c r="G68" s="0" t="n">
        <v>0.002993</v>
      </c>
      <c r="H68" s="0" t="n">
        <v>3</v>
      </c>
      <c r="I68" s="0" t="n">
        <v>2</v>
      </c>
      <c r="J68" s="0" t="n">
        <v>2.98943601227155</v>
      </c>
      <c r="K68" s="0" t="n">
        <v>3.82010068911406</v>
      </c>
      <c r="L68" s="0" t="s">
        <v>76</v>
      </c>
      <c r="M68" s="0" t="s">
        <v>31</v>
      </c>
      <c r="N68" s="0" t="s">
        <v>124</v>
      </c>
      <c r="O68" s="0" t="n">
        <v>54.736738</v>
      </c>
      <c r="P68" s="0" t="n">
        <v>-126.01359</v>
      </c>
      <c r="Q68" s="0" t="n">
        <f aca="false">P68+360</f>
        <v>233.98641</v>
      </c>
      <c r="R68" s="0" t="s">
        <v>42</v>
      </c>
      <c r="S68" s="0" t="s">
        <v>34</v>
      </c>
      <c r="T68" s="0" t="n">
        <v>23</v>
      </c>
      <c r="U68" s="0" t="n">
        <v>31312.4</v>
      </c>
      <c r="V68" s="0" t="n">
        <v>107938</v>
      </c>
      <c r="W68" s="0" t="n">
        <v>2690028</v>
      </c>
      <c r="X68" s="0" t="n">
        <v>1103381</v>
      </c>
      <c r="Y68" s="0" t="n">
        <v>631796</v>
      </c>
      <c r="Z68" s="0" t="n">
        <v>9.41750879338</v>
      </c>
      <c r="AA68" s="0" t="n">
        <v>1.74641973041931</v>
      </c>
      <c r="AB68" s="0" t="n">
        <v>0.572552819798366</v>
      </c>
    </row>
    <row r="69" customFormat="false" ht="12.8" hidden="false" customHeight="false" outlineLevel="0" collapsed="false">
      <c r="A69" s="0" t="n">
        <v>112</v>
      </c>
      <c r="B69" s="0" t="n">
        <v>68</v>
      </c>
      <c r="C69" s="0" t="s">
        <v>126</v>
      </c>
      <c r="D69" s="0" t="s">
        <v>29</v>
      </c>
      <c r="E69" s="0" t="n">
        <v>0.117706</v>
      </c>
      <c r="F69" s="0" t="n">
        <v>0.875108</v>
      </c>
      <c r="G69" s="0" t="n">
        <v>0.007186</v>
      </c>
      <c r="H69" s="0" t="n">
        <v>3</v>
      </c>
      <c r="I69" s="0" t="n">
        <v>2</v>
      </c>
      <c r="J69" s="0" t="n">
        <v>2.94424313650402</v>
      </c>
      <c r="K69" s="0" t="n">
        <v>3.7622261617462</v>
      </c>
      <c r="L69" s="0" t="s">
        <v>76</v>
      </c>
      <c r="M69" s="0" t="s">
        <v>31</v>
      </c>
      <c r="N69" s="0" t="s">
        <v>124</v>
      </c>
      <c r="O69" s="0" t="n">
        <v>54.736738</v>
      </c>
      <c r="P69" s="0" t="n">
        <v>-126.01359</v>
      </c>
      <c r="Q69" s="0" t="n">
        <f aca="false">P69+360</f>
        <v>233.98641</v>
      </c>
      <c r="R69" s="0" t="s">
        <v>42</v>
      </c>
      <c r="S69" s="0" t="s">
        <v>34</v>
      </c>
      <c r="T69" s="0" t="n">
        <v>28</v>
      </c>
      <c r="U69" s="0" t="n">
        <v>37040.9</v>
      </c>
      <c r="V69" s="0" t="n">
        <v>154071</v>
      </c>
      <c r="W69" s="0" t="n">
        <v>2728381</v>
      </c>
      <c r="X69" s="0" t="n">
        <v>1014623</v>
      </c>
      <c r="Y69" s="0" t="n">
        <v>636068</v>
      </c>
      <c r="Z69" s="0" t="n">
        <v>8.48281256851</v>
      </c>
      <c r="AA69" s="0" t="n">
        <v>1.59514863190728</v>
      </c>
      <c r="AB69" s="0" t="n">
        <v>0.526495616366674</v>
      </c>
    </row>
    <row r="70" customFormat="false" ht="12.8" hidden="false" customHeight="false" outlineLevel="0" collapsed="false">
      <c r="A70" s="0" t="n">
        <v>97</v>
      </c>
      <c r="B70" s="0" t="n">
        <v>69</v>
      </c>
      <c r="C70" s="0" t="s">
        <v>127</v>
      </c>
      <c r="D70" s="0" t="s">
        <v>29</v>
      </c>
      <c r="E70" s="0" t="n">
        <v>0.119362</v>
      </c>
      <c r="F70" s="0" t="n">
        <v>0.866754</v>
      </c>
      <c r="G70" s="0" t="n">
        <v>0.013884</v>
      </c>
      <c r="H70" s="0" t="n">
        <v>3</v>
      </c>
      <c r="I70" s="0" t="n">
        <v>2</v>
      </c>
      <c r="J70" s="0" t="n">
        <v>3.03963924479246</v>
      </c>
      <c r="K70" s="0" t="n">
        <v>3.79953996942403</v>
      </c>
      <c r="L70" s="0" t="s">
        <v>76</v>
      </c>
      <c r="M70" s="0" t="s">
        <v>31</v>
      </c>
      <c r="N70" s="0" t="s">
        <v>124</v>
      </c>
      <c r="O70" s="0" t="n">
        <v>54.736738</v>
      </c>
      <c r="P70" s="0" t="n">
        <v>-126.01359</v>
      </c>
      <c r="Q70" s="0" t="n">
        <f aca="false">P70+360</f>
        <v>233.98641</v>
      </c>
      <c r="R70" s="0" t="s">
        <v>42</v>
      </c>
      <c r="S70" s="0" t="s">
        <v>34</v>
      </c>
      <c r="T70" s="0" t="n">
        <v>31</v>
      </c>
      <c r="U70" s="0" t="n">
        <v>42033.4</v>
      </c>
      <c r="V70" s="0" t="n">
        <v>58533</v>
      </c>
      <c r="W70" s="0" t="n">
        <v>2597735</v>
      </c>
      <c r="X70" s="0" t="n">
        <v>1244999</v>
      </c>
      <c r="Y70" s="0" t="n">
        <v>631876</v>
      </c>
      <c r="Z70" s="0" t="n">
        <v>12.3492876474</v>
      </c>
      <c r="AA70" s="0" t="n">
        <v>1.97032170868968</v>
      </c>
      <c r="AB70" s="0" t="n">
        <v>0.646039480556712</v>
      </c>
    </row>
    <row r="71" customFormat="false" ht="12.8" hidden="false" customHeight="false" outlineLevel="0" collapsed="false">
      <c r="A71" s="0" t="n">
        <v>12</v>
      </c>
      <c r="B71" s="0" t="n">
        <v>70</v>
      </c>
      <c r="C71" s="0" t="s">
        <v>128</v>
      </c>
      <c r="D71" s="0" t="s">
        <v>29</v>
      </c>
      <c r="E71" s="0" t="n">
        <v>1E-005</v>
      </c>
      <c r="F71" s="0" t="n">
        <v>0.99998</v>
      </c>
      <c r="G71" s="0" t="n">
        <v>1E-005</v>
      </c>
      <c r="H71" s="0" t="n">
        <v>3</v>
      </c>
      <c r="I71" s="0" t="n">
        <v>2</v>
      </c>
      <c r="J71" s="0" t="n">
        <v>2.67357567337086</v>
      </c>
      <c r="K71" s="0" t="n">
        <v>3.56330165629941</v>
      </c>
      <c r="L71" s="0" t="s">
        <v>93</v>
      </c>
      <c r="M71" s="0" t="s">
        <v>40</v>
      </c>
      <c r="N71" s="0" t="s">
        <v>129</v>
      </c>
      <c r="O71" s="0" t="n">
        <v>52.401486</v>
      </c>
      <c r="P71" s="0" t="n">
        <v>-120.679769</v>
      </c>
      <c r="Q71" s="0" t="n">
        <f aca="false">P71+360</f>
        <v>239.320231</v>
      </c>
      <c r="R71" s="0" t="s">
        <v>42</v>
      </c>
      <c r="S71" s="0" t="s">
        <v>34</v>
      </c>
      <c r="T71" s="0" t="n">
        <v>23</v>
      </c>
      <c r="U71" s="0" t="n">
        <v>48999.4</v>
      </c>
      <c r="V71" s="0" t="n">
        <v>29180</v>
      </c>
      <c r="W71" s="0" t="n">
        <v>2582266</v>
      </c>
      <c r="X71" s="0" t="n">
        <v>1360231</v>
      </c>
      <c r="Y71" s="0" t="n">
        <v>561466</v>
      </c>
      <c r="Z71" s="0" t="n">
        <v>12.0772404214</v>
      </c>
      <c r="AA71" s="0" t="n">
        <v>2.42264179843481</v>
      </c>
      <c r="AB71" s="0" t="n">
        <v>0.705834244587455</v>
      </c>
    </row>
    <row r="72" customFormat="false" ht="12.8" hidden="false" customHeight="false" outlineLevel="0" collapsed="false">
      <c r="A72" s="0" t="n">
        <v>11</v>
      </c>
      <c r="B72" s="0" t="n">
        <v>71</v>
      </c>
      <c r="C72" s="0" t="s">
        <v>130</v>
      </c>
      <c r="D72" s="0" t="s">
        <v>29</v>
      </c>
      <c r="E72" s="0" t="n">
        <v>1E-005</v>
      </c>
      <c r="F72" s="0" t="n">
        <v>0.99998</v>
      </c>
      <c r="G72" s="0" t="n">
        <v>1E-005</v>
      </c>
      <c r="H72" s="0" t="n">
        <v>3</v>
      </c>
      <c r="I72" s="0" t="n">
        <v>2</v>
      </c>
      <c r="J72" s="0" t="n">
        <v>2.84410929229995</v>
      </c>
      <c r="K72" s="0" t="n">
        <v>3.57906382926601</v>
      </c>
      <c r="L72" s="0" t="s">
        <v>93</v>
      </c>
      <c r="M72" s="0" t="s">
        <v>40</v>
      </c>
      <c r="N72" s="0" t="s">
        <v>129</v>
      </c>
      <c r="O72" s="0" t="n">
        <v>52.401486</v>
      </c>
      <c r="P72" s="0" t="n">
        <v>-120.679769</v>
      </c>
      <c r="Q72" s="0" t="n">
        <f aca="false">P72+360</f>
        <v>239.320231</v>
      </c>
      <c r="R72" s="0" t="s">
        <v>33</v>
      </c>
      <c r="S72" s="0" t="s">
        <v>34</v>
      </c>
      <c r="T72" s="0" t="n">
        <v>23</v>
      </c>
      <c r="U72" s="0" t="n">
        <v>46499.4</v>
      </c>
      <c r="V72" s="0" t="n">
        <v>14437</v>
      </c>
      <c r="W72" s="0" t="n">
        <v>2495336</v>
      </c>
      <c r="X72" s="0" t="n">
        <v>1475798</v>
      </c>
      <c r="Y72" s="0" t="n">
        <v>547572</v>
      </c>
      <c r="Z72" s="0" t="n">
        <v>15.963608387</v>
      </c>
      <c r="AA72" s="0" t="n">
        <v>2.69516702826295</v>
      </c>
      <c r="AB72" s="0" t="n">
        <v>0.765802842674279</v>
      </c>
    </row>
    <row r="73" customFormat="false" ht="12.8" hidden="false" customHeight="false" outlineLevel="0" collapsed="false">
      <c r="A73" s="0" t="n">
        <v>10</v>
      </c>
      <c r="B73" s="0" t="n">
        <v>72</v>
      </c>
      <c r="C73" s="0" t="s">
        <v>131</v>
      </c>
      <c r="D73" s="0" t="s">
        <v>29</v>
      </c>
      <c r="E73" s="0" t="n">
        <v>1E-005</v>
      </c>
      <c r="F73" s="0" t="n">
        <v>0.99998</v>
      </c>
      <c r="G73" s="0" t="n">
        <v>1E-005</v>
      </c>
      <c r="H73" s="0" t="n">
        <v>3</v>
      </c>
      <c r="I73" s="0" t="n">
        <v>2</v>
      </c>
      <c r="J73" s="0" t="n">
        <v>2.72759764862186</v>
      </c>
      <c r="K73" s="0" t="n">
        <v>3.41709502461915</v>
      </c>
      <c r="L73" s="0" t="s">
        <v>93</v>
      </c>
      <c r="M73" s="0" t="s">
        <v>40</v>
      </c>
      <c r="N73" s="0" t="s">
        <v>129</v>
      </c>
      <c r="O73" s="0" t="n">
        <v>52.401486</v>
      </c>
      <c r="P73" s="0" t="n">
        <v>-120.679769</v>
      </c>
      <c r="Q73" s="0" t="n">
        <f aca="false">P73+360</f>
        <v>239.320231</v>
      </c>
      <c r="R73" s="0" t="s">
        <v>33</v>
      </c>
      <c r="S73" s="0" t="s">
        <v>34</v>
      </c>
      <c r="T73" s="0" t="n">
        <v>25</v>
      </c>
      <c r="U73" s="0" t="n">
        <v>52360.7</v>
      </c>
      <c r="V73" s="0" t="n">
        <v>25478</v>
      </c>
      <c r="W73" s="0" t="n">
        <v>2569154</v>
      </c>
      <c r="X73" s="0" t="n">
        <v>1372629</v>
      </c>
      <c r="Y73" s="0" t="n">
        <v>565882</v>
      </c>
      <c r="Z73" s="0" t="n">
        <v>12.868620228</v>
      </c>
      <c r="AA73" s="0" t="n">
        <v>2.42564527587023</v>
      </c>
      <c r="AB73" s="0" t="n">
        <v>0.712267661385334</v>
      </c>
    </row>
    <row r="74" customFormat="false" ht="12.8" hidden="false" customHeight="false" outlineLevel="0" collapsed="false">
      <c r="A74" s="0" t="n">
        <v>9</v>
      </c>
      <c r="B74" s="0" t="n">
        <v>73</v>
      </c>
      <c r="C74" s="0" t="s">
        <v>132</v>
      </c>
      <c r="D74" s="0" t="s">
        <v>29</v>
      </c>
      <c r="E74" s="0" t="n">
        <v>1E-005</v>
      </c>
      <c r="F74" s="0" t="n">
        <v>0.99998</v>
      </c>
      <c r="G74" s="0" t="n">
        <v>1E-005</v>
      </c>
      <c r="H74" s="0" t="n">
        <v>3</v>
      </c>
      <c r="I74" s="0" t="n">
        <v>2</v>
      </c>
      <c r="J74" s="0" t="n">
        <v>2.87779020212628</v>
      </c>
      <c r="K74" s="0" t="n">
        <v>3.36503067723558</v>
      </c>
      <c r="L74" s="0" t="s">
        <v>93</v>
      </c>
      <c r="M74" s="0" t="s">
        <v>40</v>
      </c>
      <c r="N74" s="0" t="s">
        <v>129</v>
      </c>
      <c r="O74" s="0" t="n">
        <v>52.401486</v>
      </c>
      <c r="P74" s="0" t="n">
        <v>-120.679769</v>
      </c>
      <c r="Q74" s="0" t="n">
        <f aca="false">P74+360</f>
        <v>239.320231</v>
      </c>
      <c r="R74" s="0" t="s">
        <v>42</v>
      </c>
      <c r="S74" s="0" t="s">
        <v>34</v>
      </c>
      <c r="T74" s="0" t="n">
        <v>23</v>
      </c>
      <c r="U74" s="0" t="n">
        <v>46201.7</v>
      </c>
      <c r="V74" s="0" t="n">
        <v>32921</v>
      </c>
      <c r="W74" s="0" t="n">
        <v>2600393</v>
      </c>
      <c r="X74" s="0" t="n">
        <v>1336568</v>
      </c>
      <c r="Y74" s="0" t="n">
        <v>563261</v>
      </c>
      <c r="Z74" s="0" t="n">
        <v>11.8227942977</v>
      </c>
      <c r="AA74" s="0" t="n">
        <v>2.37291060449774</v>
      </c>
      <c r="AB74" s="0" t="n">
        <v>0.693555333336592</v>
      </c>
    </row>
    <row r="75" customFormat="false" ht="12.8" hidden="false" customHeight="false" outlineLevel="0" collapsed="false">
      <c r="A75" s="0" t="n">
        <v>8</v>
      </c>
      <c r="B75" s="0" t="n">
        <v>74</v>
      </c>
      <c r="C75" s="0" t="s">
        <v>133</v>
      </c>
      <c r="D75" s="0" t="s">
        <v>29</v>
      </c>
      <c r="E75" s="0" t="n">
        <v>1E-005</v>
      </c>
      <c r="F75" s="0" t="n">
        <v>0.99998</v>
      </c>
      <c r="G75" s="0" t="n">
        <v>1E-005</v>
      </c>
      <c r="H75" s="0" t="n">
        <v>3</v>
      </c>
      <c r="I75" s="0" t="n">
        <v>2</v>
      </c>
      <c r="J75" s="0" t="n">
        <v>2.91140582571949</v>
      </c>
      <c r="K75" s="0" t="n">
        <v>3.46007619054134</v>
      </c>
      <c r="L75" s="0" t="s">
        <v>93</v>
      </c>
      <c r="M75" s="0" t="s">
        <v>40</v>
      </c>
      <c r="N75" s="0" t="s">
        <v>129</v>
      </c>
      <c r="O75" s="0" t="n">
        <v>52.401486</v>
      </c>
      <c r="P75" s="0" t="n">
        <v>-120.679769</v>
      </c>
      <c r="Q75" s="0" t="n">
        <f aca="false">P75+360</f>
        <v>239.320231</v>
      </c>
      <c r="R75" s="0" t="s">
        <v>33</v>
      </c>
      <c r="S75" s="0" t="s">
        <v>34</v>
      </c>
      <c r="T75" s="0" t="n">
        <v>24</v>
      </c>
      <c r="U75" s="0" t="n">
        <v>41576.5</v>
      </c>
      <c r="V75" s="0" t="n">
        <v>18241</v>
      </c>
      <c r="W75" s="0" t="n">
        <v>2541815</v>
      </c>
      <c r="X75" s="0" t="n">
        <v>1429548</v>
      </c>
      <c r="Y75" s="0" t="n">
        <v>543539</v>
      </c>
      <c r="Z75" s="0" t="n">
        <v>14.4187074271</v>
      </c>
      <c r="AA75" s="0" t="n">
        <v>2.63007438288697</v>
      </c>
      <c r="AB75" s="0" t="n">
        <v>0.741803364782531</v>
      </c>
    </row>
    <row r="76" customFormat="false" ht="12.8" hidden="false" customHeight="false" outlineLevel="0" collapsed="false">
      <c r="A76" s="0" t="n">
        <v>100</v>
      </c>
      <c r="B76" s="0" t="n">
        <v>75</v>
      </c>
      <c r="C76" s="0" t="s">
        <v>134</v>
      </c>
      <c r="D76" s="0" t="s">
        <v>29</v>
      </c>
      <c r="E76" s="0" t="n">
        <v>0.159037</v>
      </c>
      <c r="F76" s="0" t="n">
        <v>0.80177</v>
      </c>
      <c r="G76" s="0" t="n">
        <v>0.039193</v>
      </c>
      <c r="H76" s="0" t="n">
        <v>3</v>
      </c>
      <c r="I76" s="0" t="n">
        <v>2</v>
      </c>
      <c r="J76" s="0" t="n">
        <v>2.08061264079079</v>
      </c>
      <c r="K76" s="0" t="n">
        <v>2.77270573863737</v>
      </c>
      <c r="L76" s="0" t="s">
        <v>93</v>
      </c>
      <c r="M76" s="0" t="s">
        <v>31</v>
      </c>
      <c r="N76" s="0" t="s">
        <v>135</v>
      </c>
      <c r="O76" s="0" t="n">
        <v>52.373155</v>
      </c>
      <c r="P76" s="0" t="n">
        <v>-121.333087</v>
      </c>
      <c r="Q76" s="0" t="n">
        <f aca="false">P76+360</f>
        <v>238.666913</v>
      </c>
      <c r="R76" s="0" t="s">
        <v>42</v>
      </c>
      <c r="S76" s="0" t="s">
        <v>34</v>
      </c>
      <c r="T76" s="0" t="n">
        <v>34</v>
      </c>
      <c r="U76" s="0" t="n">
        <v>41206.7</v>
      </c>
      <c r="V76" s="0" t="n">
        <v>64752</v>
      </c>
      <c r="W76" s="0" t="n">
        <v>2626762</v>
      </c>
      <c r="X76" s="0" t="n">
        <v>1210472</v>
      </c>
      <c r="Y76" s="0" t="n">
        <v>631157</v>
      </c>
      <c r="Z76" s="0" t="n">
        <v>11.898385571</v>
      </c>
      <c r="AA76" s="0" t="n">
        <v>1.91786195827663</v>
      </c>
      <c r="AB76" s="0" t="n">
        <v>0.628123156812531</v>
      </c>
    </row>
    <row r="77" customFormat="false" ht="12.8" hidden="false" customHeight="false" outlineLevel="0" collapsed="false">
      <c r="A77" s="0" t="n">
        <v>83</v>
      </c>
      <c r="B77" s="0" t="n">
        <v>76</v>
      </c>
      <c r="C77" s="0" t="s">
        <v>136</v>
      </c>
      <c r="D77" s="0" t="s">
        <v>29</v>
      </c>
      <c r="E77" s="0" t="n">
        <v>0.157366</v>
      </c>
      <c r="F77" s="0" t="n">
        <v>0.812428</v>
      </c>
      <c r="G77" s="0" t="n">
        <v>0.030206</v>
      </c>
      <c r="H77" s="0" t="n">
        <v>3</v>
      </c>
      <c r="I77" s="0" t="n">
        <v>2</v>
      </c>
      <c r="J77" s="0" t="n">
        <v>2.20685336707644</v>
      </c>
      <c r="K77" s="0" t="n">
        <v>2.85271859074028</v>
      </c>
      <c r="L77" s="0" t="s">
        <v>93</v>
      </c>
      <c r="M77" s="0" t="s">
        <v>31</v>
      </c>
      <c r="N77" s="0" t="s">
        <v>135</v>
      </c>
      <c r="O77" s="0" t="n">
        <v>52.373155</v>
      </c>
      <c r="P77" s="0" t="n">
        <v>-121.333087</v>
      </c>
      <c r="Q77" s="0" t="n">
        <f aca="false">P77+360</f>
        <v>238.666913</v>
      </c>
      <c r="R77" s="0" t="s">
        <v>33</v>
      </c>
      <c r="S77" s="0" t="s">
        <v>34</v>
      </c>
      <c r="T77" s="0" t="n">
        <v>49</v>
      </c>
      <c r="U77" s="0" t="n">
        <v>64994.6</v>
      </c>
      <c r="V77" s="0" t="n">
        <v>30892</v>
      </c>
      <c r="W77" s="0" t="n">
        <v>2575787</v>
      </c>
      <c r="X77" s="0" t="n">
        <v>1311744</v>
      </c>
      <c r="Y77" s="0" t="n">
        <v>614720</v>
      </c>
      <c r="Z77" s="0" t="n">
        <v>13.1257435447</v>
      </c>
      <c r="AA77" s="0" t="n">
        <v>2.13388859968766</v>
      </c>
      <c r="AB77" s="0" t="n">
        <v>0.680673970327192</v>
      </c>
    </row>
    <row r="78" customFormat="false" ht="12.8" hidden="false" customHeight="false" outlineLevel="0" collapsed="false">
      <c r="A78" s="0" t="n">
        <v>82</v>
      </c>
      <c r="B78" s="0" t="n">
        <v>77</v>
      </c>
      <c r="C78" s="0" t="s">
        <v>137</v>
      </c>
      <c r="D78" s="0" t="s">
        <v>29</v>
      </c>
      <c r="E78" s="0" t="n">
        <v>0.164474</v>
      </c>
      <c r="F78" s="0" t="n">
        <v>0.794712</v>
      </c>
      <c r="G78" s="0" t="n">
        <v>0.040814</v>
      </c>
      <c r="H78" s="0" t="n">
        <v>3</v>
      </c>
      <c r="I78" s="0" t="n">
        <v>2</v>
      </c>
      <c r="J78" s="0" t="n">
        <v>2.03487277131147</v>
      </c>
      <c r="K78" s="0" t="n">
        <v>2.71447822846749</v>
      </c>
      <c r="L78" s="0" t="s">
        <v>93</v>
      </c>
      <c r="M78" s="0" t="s">
        <v>31</v>
      </c>
      <c r="N78" s="0" t="s">
        <v>135</v>
      </c>
      <c r="O78" s="0" t="n">
        <v>52.373155</v>
      </c>
      <c r="P78" s="0" t="n">
        <v>-121.333087</v>
      </c>
      <c r="Q78" s="0" t="n">
        <f aca="false">P78+360</f>
        <v>238.666913</v>
      </c>
      <c r="R78" s="0" t="s">
        <v>33</v>
      </c>
      <c r="S78" s="0" t="s">
        <v>34</v>
      </c>
      <c r="T78" s="0" t="n">
        <v>11</v>
      </c>
      <c r="U78" s="0" t="n">
        <v>14118.9</v>
      </c>
      <c r="V78" s="0" t="n">
        <v>30174</v>
      </c>
      <c r="W78" s="0" t="n">
        <v>2529338</v>
      </c>
      <c r="X78" s="0" t="n">
        <v>1421075</v>
      </c>
      <c r="Y78" s="0" t="n">
        <v>552556</v>
      </c>
      <c r="Z78" s="0" t="n">
        <v>13.3594972561</v>
      </c>
      <c r="AA78" s="0" t="n">
        <v>2.57182077472691</v>
      </c>
      <c r="AB78" s="0" t="n">
        <v>0.737406660432763</v>
      </c>
    </row>
    <row r="79" customFormat="false" ht="12.8" hidden="false" customHeight="false" outlineLevel="0" collapsed="false">
      <c r="A79" s="0" t="n">
        <v>80</v>
      </c>
      <c r="B79" s="0" t="n">
        <v>78</v>
      </c>
      <c r="C79" s="0" t="s">
        <v>138</v>
      </c>
      <c r="D79" s="0" t="s">
        <v>29</v>
      </c>
      <c r="E79" s="0" t="n">
        <v>0.160326</v>
      </c>
      <c r="F79" s="0" t="n">
        <v>0.814402</v>
      </c>
      <c r="G79" s="0" t="n">
        <v>0.025273</v>
      </c>
      <c r="H79" s="0" t="n">
        <v>3</v>
      </c>
      <c r="I79" s="0" t="n">
        <v>2</v>
      </c>
      <c r="J79" s="0" t="n">
        <v>2.03657298345753</v>
      </c>
      <c r="K79" s="0" t="n">
        <v>2.82718263187052</v>
      </c>
      <c r="L79" s="0" t="s">
        <v>93</v>
      </c>
      <c r="M79" s="0" t="s">
        <v>31</v>
      </c>
      <c r="N79" s="0" t="s">
        <v>135</v>
      </c>
      <c r="O79" s="0" t="n">
        <v>52.373155</v>
      </c>
      <c r="P79" s="0" t="n">
        <v>-121.333087</v>
      </c>
      <c r="Q79" s="0" t="n">
        <f aca="false">P79+360</f>
        <v>238.666913</v>
      </c>
      <c r="R79" s="0" t="s">
        <v>42</v>
      </c>
      <c r="S79" s="0" t="s">
        <v>34</v>
      </c>
      <c r="T79" s="0" t="n">
        <v>45</v>
      </c>
      <c r="U79" s="0" t="n">
        <v>66251</v>
      </c>
      <c r="V79" s="0" t="n">
        <v>59608</v>
      </c>
      <c r="W79" s="0" t="n">
        <v>2652921</v>
      </c>
      <c r="X79" s="0" t="n">
        <v>1181088</v>
      </c>
      <c r="Y79" s="0" t="n">
        <v>639526</v>
      </c>
      <c r="Z79" s="0" t="n">
        <v>10.7181459405</v>
      </c>
      <c r="AA79" s="0" t="n">
        <v>1.8468177994327</v>
      </c>
      <c r="AB79" s="0" t="n">
        <v>0.612875575009912</v>
      </c>
    </row>
    <row r="80" customFormat="false" ht="12.8" hidden="false" customHeight="false" outlineLevel="0" collapsed="false">
      <c r="A80" s="0" t="n">
        <v>5</v>
      </c>
      <c r="B80" s="0" t="n">
        <v>79</v>
      </c>
      <c r="C80" s="0" t="s">
        <v>139</v>
      </c>
      <c r="D80" s="0" t="s">
        <v>29</v>
      </c>
      <c r="E80" s="0" t="n">
        <v>1E-005</v>
      </c>
      <c r="F80" s="0" t="n">
        <v>0.99998</v>
      </c>
      <c r="G80" s="0" t="n">
        <v>1E-005</v>
      </c>
      <c r="H80" s="0" t="n">
        <v>3</v>
      </c>
      <c r="I80" s="0" t="n">
        <v>2</v>
      </c>
      <c r="J80" s="0" t="n">
        <v>2.88903592924884</v>
      </c>
      <c r="K80" s="0" t="n">
        <v>3.5122011316646</v>
      </c>
      <c r="L80" s="0" t="s">
        <v>93</v>
      </c>
      <c r="M80" s="0" t="s">
        <v>40</v>
      </c>
      <c r="N80" s="0" t="s">
        <v>140</v>
      </c>
      <c r="O80" s="0" t="n">
        <v>51.6218534384778</v>
      </c>
      <c r="P80" s="0" t="n">
        <v>-124.142761230469</v>
      </c>
      <c r="Q80" s="0" t="n">
        <f aca="false">360+P80</f>
        <v>235.857238769531</v>
      </c>
      <c r="R80" s="0" t="s">
        <v>42</v>
      </c>
      <c r="S80" s="0" t="s">
        <v>49</v>
      </c>
      <c r="T80" s="0" t="n">
        <v>11</v>
      </c>
      <c r="U80" s="0" t="n">
        <v>26373</v>
      </c>
      <c r="V80" s="0" t="n">
        <v>6924</v>
      </c>
      <c r="W80" s="0" t="n">
        <v>2426563</v>
      </c>
      <c r="X80" s="0" t="n">
        <v>1547366</v>
      </c>
      <c r="Y80" s="0" t="n">
        <v>552290</v>
      </c>
      <c r="Z80" s="0" t="n">
        <v>52.3707969058</v>
      </c>
      <c r="AA80" s="0" t="n">
        <v>2.80172735338319</v>
      </c>
      <c r="AB80" s="0" t="n">
        <v>0.802940023944692</v>
      </c>
    </row>
    <row r="81" customFormat="false" ht="12.8" hidden="false" customHeight="false" outlineLevel="0" collapsed="false">
      <c r="A81" s="0" t="n">
        <v>4</v>
      </c>
      <c r="B81" s="0" t="n">
        <v>80</v>
      </c>
      <c r="C81" s="0" t="s">
        <v>141</v>
      </c>
      <c r="D81" s="0" t="s">
        <v>29</v>
      </c>
      <c r="E81" s="0" t="n">
        <v>1E-005</v>
      </c>
      <c r="F81" s="0" t="n">
        <v>0.99998</v>
      </c>
      <c r="G81" s="0" t="n">
        <v>1E-005</v>
      </c>
      <c r="H81" s="0" t="n">
        <v>3</v>
      </c>
      <c r="I81" s="0" t="n">
        <v>2</v>
      </c>
      <c r="J81" s="0" t="n">
        <v>2.87275815430907</v>
      </c>
      <c r="K81" s="0" t="n">
        <v>3.28186323762772</v>
      </c>
      <c r="L81" s="0" t="s">
        <v>93</v>
      </c>
      <c r="M81" s="0" t="s">
        <v>40</v>
      </c>
      <c r="N81" s="0" t="s">
        <v>140</v>
      </c>
      <c r="O81" s="0" t="n">
        <v>51.6218534384778</v>
      </c>
      <c r="P81" s="0" t="n">
        <v>-124.142761230469</v>
      </c>
      <c r="Q81" s="0" t="n">
        <f aca="false">360+P81</f>
        <v>235.857238769531</v>
      </c>
      <c r="R81" s="0" t="s">
        <v>42</v>
      </c>
      <c r="S81" s="0" t="s">
        <v>49</v>
      </c>
      <c r="T81" s="0" t="n">
        <v>13</v>
      </c>
      <c r="U81" s="0" t="n">
        <v>20805</v>
      </c>
      <c r="V81" s="0" t="n">
        <v>6788</v>
      </c>
      <c r="W81" s="0" t="n">
        <v>2443583</v>
      </c>
      <c r="X81" s="0" t="n">
        <v>1532397</v>
      </c>
      <c r="Y81" s="0" t="n">
        <v>550375</v>
      </c>
      <c r="Z81" s="0" t="n">
        <v>54.3096093877</v>
      </c>
      <c r="AA81" s="0" t="n">
        <v>2.78427799227799</v>
      </c>
      <c r="AB81" s="0" t="n">
        <v>0.795172495629847</v>
      </c>
    </row>
    <row r="82" customFormat="false" ht="12.8" hidden="false" customHeight="false" outlineLevel="0" collapsed="false">
      <c r="A82" s="0" t="n">
        <v>31</v>
      </c>
      <c r="B82" s="0" t="n">
        <v>81</v>
      </c>
      <c r="C82" s="0" t="s">
        <v>142</v>
      </c>
      <c r="D82" s="0" t="s">
        <v>29</v>
      </c>
      <c r="E82" s="0" t="n">
        <v>1E-005</v>
      </c>
      <c r="F82" s="0" t="n">
        <v>0.99998</v>
      </c>
      <c r="G82" s="0" t="n">
        <v>1E-005</v>
      </c>
      <c r="H82" s="0" t="n">
        <v>3</v>
      </c>
      <c r="I82" s="0" t="n">
        <v>2</v>
      </c>
      <c r="J82" s="0" t="n">
        <v>2.93318720253902</v>
      </c>
      <c r="K82" s="0" t="n">
        <v>3.49206832514309</v>
      </c>
      <c r="L82" s="0" t="s">
        <v>93</v>
      </c>
      <c r="M82" s="0" t="s">
        <v>40</v>
      </c>
      <c r="N82" s="0" t="s">
        <v>140</v>
      </c>
      <c r="O82" s="0" t="n">
        <v>51.6218534384778</v>
      </c>
      <c r="P82" s="0" t="n">
        <v>-124.142761230469</v>
      </c>
      <c r="Q82" s="0" t="n">
        <f aca="false">360+P82</f>
        <v>235.857238769531</v>
      </c>
      <c r="R82" s="0" t="s">
        <v>33</v>
      </c>
      <c r="S82" s="0" t="s">
        <v>47</v>
      </c>
      <c r="T82" s="0" t="n">
        <v>21</v>
      </c>
      <c r="U82" s="0" t="n">
        <v>30330.6</v>
      </c>
      <c r="V82" s="0" t="n">
        <v>10711</v>
      </c>
      <c r="W82" s="0" t="n">
        <v>2468627</v>
      </c>
      <c r="X82" s="0" t="n">
        <v>1500579</v>
      </c>
      <c r="Y82" s="0" t="n">
        <v>553226</v>
      </c>
      <c r="Z82" s="0" t="n">
        <v>17.584298006</v>
      </c>
      <c r="AA82" s="0" t="n">
        <v>2.71241590236178</v>
      </c>
      <c r="AB82" s="0" t="n">
        <v>0.778661892655585</v>
      </c>
    </row>
    <row r="83" customFormat="false" ht="12.8" hidden="false" customHeight="false" outlineLevel="0" collapsed="false">
      <c r="A83" s="0" t="n">
        <v>30</v>
      </c>
      <c r="B83" s="0" t="n">
        <v>82</v>
      </c>
      <c r="C83" s="0" t="s">
        <v>143</v>
      </c>
      <c r="D83" s="0" t="s">
        <v>29</v>
      </c>
      <c r="E83" s="0" t="n">
        <v>1E-005</v>
      </c>
      <c r="F83" s="0" t="n">
        <v>0.99998</v>
      </c>
      <c r="G83" s="0" t="n">
        <v>1E-005</v>
      </c>
      <c r="H83" s="0" t="n">
        <v>3</v>
      </c>
      <c r="I83" s="0" t="n">
        <v>2</v>
      </c>
      <c r="J83" s="0" t="n">
        <v>2.8499241768536</v>
      </c>
      <c r="K83" s="0" t="n">
        <v>3.4614697564752</v>
      </c>
      <c r="L83" s="0" t="s">
        <v>93</v>
      </c>
      <c r="M83" s="0" t="s">
        <v>40</v>
      </c>
      <c r="N83" s="0" t="s">
        <v>140</v>
      </c>
      <c r="O83" s="0" t="n">
        <v>51.6218534384778</v>
      </c>
      <c r="P83" s="0" t="n">
        <v>-124.142761230469</v>
      </c>
      <c r="Q83" s="0" t="n">
        <f aca="false">360+P83</f>
        <v>235.857238769531</v>
      </c>
      <c r="R83" s="0" t="s">
        <v>33</v>
      </c>
      <c r="S83" s="0" t="s">
        <v>47</v>
      </c>
      <c r="T83" s="0" t="n">
        <v>16</v>
      </c>
      <c r="U83" s="0" t="n">
        <v>21708.2</v>
      </c>
      <c r="V83" s="0" t="n">
        <v>23498</v>
      </c>
      <c r="W83" s="0" t="n">
        <v>2549027</v>
      </c>
      <c r="X83" s="0" t="n">
        <v>1406371</v>
      </c>
      <c r="Y83" s="0" t="n">
        <v>554247</v>
      </c>
      <c r="Z83" s="0" t="n">
        <v>12.6657060589</v>
      </c>
      <c r="AA83" s="0" t="n">
        <v>2.53744449676769</v>
      </c>
      <c r="AB83" s="0" t="n">
        <v>0.729776642639892</v>
      </c>
    </row>
    <row r="84" customFormat="false" ht="12.8" hidden="false" customHeight="false" outlineLevel="0" collapsed="false">
      <c r="A84" s="0" t="n">
        <v>28</v>
      </c>
      <c r="B84" s="0" t="n">
        <v>83</v>
      </c>
      <c r="C84" s="0" t="s">
        <v>144</v>
      </c>
      <c r="D84" s="0" t="s">
        <v>29</v>
      </c>
      <c r="E84" s="0" t="n">
        <v>1E-005</v>
      </c>
      <c r="F84" s="0" t="n">
        <v>0.99998</v>
      </c>
      <c r="G84" s="0" t="n">
        <v>1E-005</v>
      </c>
      <c r="H84" s="0" t="n">
        <v>3</v>
      </c>
      <c r="I84" s="0" t="n">
        <v>2</v>
      </c>
      <c r="J84" s="0" t="n">
        <v>2.8312986303141</v>
      </c>
      <c r="K84" s="0" t="n">
        <v>3.3809818346812</v>
      </c>
      <c r="L84" s="0" t="s">
        <v>93</v>
      </c>
      <c r="M84" s="0" t="s">
        <v>40</v>
      </c>
      <c r="N84" s="0" t="s">
        <v>140</v>
      </c>
      <c r="O84" s="0" t="n">
        <v>51.6218534384778</v>
      </c>
      <c r="P84" s="0" t="n">
        <v>-124.142761230469</v>
      </c>
      <c r="Q84" s="0" t="n">
        <f aca="false">360+P84</f>
        <v>235.857238769531</v>
      </c>
      <c r="R84" s="0" t="s">
        <v>42</v>
      </c>
      <c r="S84" s="0" t="s">
        <v>49</v>
      </c>
      <c r="T84" s="0" t="n">
        <v>11</v>
      </c>
      <c r="U84" s="0" t="n">
        <v>15935.8</v>
      </c>
      <c r="V84" s="0" t="n">
        <v>20326</v>
      </c>
      <c r="W84" s="0" t="n">
        <v>2541707</v>
      </c>
      <c r="X84" s="0" t="n">
        <v>1414466</v>
      </c>
      <c r="Y84" s="0" t="n">
        <v>556644</v>
      </c>
      <c r="Z84" s="0" t="n">
        <v>13.3205210847</v>
      </c>
      <c r="AA84" s="0" t="n">
        <v>2.54106035455336</v>
      </c>
      <c r="AB84" s="0" t="n">
        <v>0.733977199905486</v>
      </c>
    </row>
    <row r="85" customFormat="false" ht="12.8" hidden="false" customHeight="false" outlineLevel="0" collapsed="false">
      <c r="A85" s="0" t="n">
        <v>27</v>
      </c>
      <c r="B85" s="0" t="n">
        <v>84</v>
      </c>
      <c r="C85" s="0" t="s">
        <v>145</v>
      </c>
      <c r="D85" s="0" t="s">
        <v>29</v>
      </c>
      <c r="E85" s="0" t="n">
        <v>1E-005</v>
      </c>
      <c r="F85" s="0" t="n">
        <v>0.99998</v>
      </c>
      <c r="G85" s="0" t="n">
        <v>1E-005</v>
      </c>
      <c r="H85" s="0" t="n">
        <v>3</v>
      </c>
      <c r="I85" s="0" t="n">
        <v>2</v>
      </c>
      <c r="J85" s="0" t="n">
        <v>2.84035733591326</v>
      </c>
      <c r="K85" s="0" t="n">
        <v>3.40895744162375</v>
      </c>
      <c r="L85" s="0" t="s">
        <v>93</v>
      </c>
      <c r="M85" s="0" t="s">
        <v>40</v>
      </c>
      <c r="N85" s="0" t="s">
        <v>140</v>
      </c>
      <c r="O85" s="0" t="n">
        <v>51.6218534384778</v>
      </c>
      <c r="P85" s="0" t="n">
        <v>-124.142761230469</v>
      </c>
      <c r="Q85" s="0" t="n">
        <f aca="false">360+P85</f>
        <v>235.857238769531</v>
      </c>
      <c r="R85" s="0" t="s">
        <v>42</v>
      </c>
      <c r="S85" s="0" t="s">
        <v>49</v>
      </c>
      <c r="T85" s="0" t="n">
        <v>13</v>
      </c>
      <c r="U85" s="0" t="n">
        <v>17905</v>
      </c>
      <c r="V85" s="0" t="n">
        <v>29188</v>
      </c>
      <c r="W85" s="0" t="n">
        <v>2592437</v>
      </c>
      <c r="X85" s="0" t="n">
        <v>1339286</v>
      </c>
      <c r="Y85" s="0" t="n">
        <v>572232</v>
      </c>
      <c r="Z85" s="0" t="n">
        <v>11.6743713026</v>
      </c>
      <c r="AA85" s="0" t="n">
        <v>2.34045981350222</v>
      </c>
      <c r="AB85" s="0" t="n">
        <v>0.694965724275181</v>
      </c>
    </row>
    <row r="86" customFormat="false" ht="12.8" hidden="false" customHeight="false" outlineLevel="0" collapsed="false">
      <c r="A86" s="0" t="n">
        <v>26</v>
      </c>
      <c r="B86" s="0" t="n">
        <v>85</v>
      </c>
      <c r="C86" s="0" t="s">
        <v>146</v>
      </c>
      <c r="D86" s="0" t="s">
        <v>29</v>
      </c>
      <c r="E86" s="0" t="n">
        <v>1E-005</v>
      </c>
      <c r="F86" s="0" t="n">
        <v>0.99998</v>
      </c>
      <c r="G86" s="0" t="n">
        <v>1E-005</v>
      </c>
      <c r="H86" s="0" t="n">
        <v>3</v>
      </c>
      <c r="I86" s="0" t="n">
        <v>2</v>
      </c>
      <c r="J86" s="0" t="n">
        <v>2.88032073780197</v>
      </c>
      <c r="K86" s="0" t="n">
        <v>3.2941107849751</v>
      </c>
      <c r="L86" s="0" t="s">
        <v>93</v>
      </c>
      <c r="M86" s="0" t="s">
        <v>40</v>
      </c>
      <c r="N86" s="0" t="s">
        <v>140</v>
      </c>
      <c r="O86" s="0" t="n">
        <v>51.6218534384778</v>
      </c>
      <c r="P86" s="0" t="n">
        <v>-124.142761230469</v>
      </c>
      <c r="Q86" s="0" t="n">
        <f aca="false">360+P86</f>
        <v>235.857238769531</v>
      </c>
      <c r="R86" s="0" t="s">
        <v>42</v>
      </c>
      <c r="S86" s="0" t="s">
        <v>49</v>
      </c>
      <c r="T86" s="0" t="n">
        <v>15</v>
      </c>
      <c r="U86" s="0" t="n">
        <v>22655.4</v>
      </c>
      <c r="V86" s="0" t="n">
        <v>16275</v>
      </c>
      <c r="W86" s="0" t="n">
        <v>2512255</v>
      </c>
      <c r="X86" s="0" t="n">
        <v>1457983</v>
      </c>
      <c r="Y86" s="0" t="n">
        <v>546630</v>
      </c>
      <c r="Z86" s="0" t="n">
        <v>15.2701721635</v>
      </c>
      <c r="AA86" s="0" t="n">
        <v>2.66722097213837</v>
      </c>
      <c r="AB86" s="0" t="n">
        <v>0.756558503244193</v>
      </c>
    </row>
    <row r="87" customFormat="false" ht="12.8" hidden="false" customHeight="false" outlineLevel="0" collapsed="false">
      <c r="A87" s="0" t="n">
        <v>29</v>
      </c>
      <c r="B87" s="0" t="n">
        <v>86</v>
      </c>
      <c r="C87" s="0" t="s">
        <v>147</v>
      </c>
      <c r="D87" s="0" t="s">
        <v>29</v>
      </c>
      <c r="E87" s="0" t="n">
        <v>1E-005</v>
      </c>
      <c r="F87" s="0" t="n">
        <v>0.99998</v>
      </c>
      <c r="G87" s="0" t="n">
        <v>1E-005</v>
      </c>
      <c r="H87" s="0" t="n">
        <v>3</v>
      </c>
      <c r="I87" s="0" t="n">
        <v>2</v>
      </c>
      <c r="J87" s="0" t="n">
        <v>2.94664722598464</v>
      </c>
      <c r="K87" s="0" t="n">
        <v>3.39095472435899</v>
      </c>
      <c r="L87" s="0" t="s">
        <v>93</v>
      </c>
      <c r="M87" s="0" t="s">
        <v>40</v>
      </c>
      <c r="N87" s="0" t="s">
        <v>140</v>
      </c>
      <c r="O87" s="0" t="n">
        <v>51.6218534384778</v>
      </c>
      <c r="P87" s="0" t="n">
        <v>-124.142761230469</v>
      </c>
      <c r="Q87" s="0" t="n">
        <f aca="false">360+P87</f>
        <v>235.857238769531</v>
      </c>
      <c r="R87" s="0" t="s">
        <v>33</v>
      </c>
      <c r="S87" s="0" t="s">
        <v>47</v>
      </c>
      <c r="T87" s="0" t="n">
        <v>13</v>
      </c>
      <c r="U87" s="0" t="n">
        <v>19546.4</v>
      </c>
      <c r="V87" s="0" t="n">
        <v>20766</v>
      </c>
      <c r="W87" s="0" t="n">
        <v>2527671</v>
      </c>
      <c r="X87" s="0" t="n">
        <v>1425329</v>
      </c>
      <c r="Y87" s="0" t="n">
        <v>559377</v>
      </c>
      <c r="Z87" s="0" t="n">
        <v>13.4745031277</v>
      </c>
      <c r="AA87" s="0" t="n">
        <v>2.54806507954385</v>
      </c>
      <c r="AB87" s="0" t="n">
        <v>0.739614093491174</v>
      </c>
    </row>
    <row r="88" customFormat="false" ht="12.8" hidden="false" customHeight="false" outlineLevel="0" collapsed="false">
      <c r="A88" s="0" t="n">
        <v>6</v>
      </c>
      <c r="B88" s="0" t="n">
        <v>87</v>
      </c>
      <c r="C88" s="0" t="s">
        <v>148</v>
      </c>
      <c r="D88" s="0" t="s">
        <v>29</v>
      </c>
      <c r="E88" s="0" t="n">
        <v>1E-005</v>
      </c>
      <c r="F88" s="0" t="n">
        <v>0.99998</v>
      </c>
      <c r="G88" s="0" t="n">
        <v>1E-005</v>
      </c>
      <c r="H88" s="0" t="n">
        <v>3</v>
      </c>
      <c r="I88" s="0" t="n">
        <v>2</v>
      </c>
      <c r="J88" s="0" t="n">
        <v>2.795288046802</v>
      </c>
      <c r="K88" s="0" t="n">
        <v>3.45029596204646</v>
      </c>
      <c r="L88" s="0" t="s">
        <v>93</v>
      </c>
      <c r="M88" s="0" t="s">
        <v>40</v>
      </c>
      <c r="N88" s="0" t="s">
        <v>140</v>
      </c>
      <c r="O88" s="0" t="n">
        <v>51.6218534384778</v>
      </c>
      <c r="P88" s="0" t="n">
        <v>-124.142761230469</v>
      </c>
      <c r="Q88" s="0" t="n">
        <f aca="false">360+P88</f>
        <v>235.857238769531</v>
      </c>
      <c r="R88" s="0" t="s">
        <v>33</v>
      </c>
      <c r="S88" s="0" t="s">
        <v>47</v>
      </c>
      <c r="T88" s="0" t="n">
        <v>17</v>
      </c>
      <c r="U88" s="0" t="n">
        <v>35824.1</v>
      </c>
      <c r="V88" s="0" t="n">
        <v>6738</v>
      </c>
      <c r="W88" s="0" t="n">
        <v>2441425</v>
      </c>
      <c r="X88" s="0" t="n">
        <v>1531505</v>
      </c>
      <c r="Y88" s="0" t="n">
        <v>553475</v>
      </c>
      <c r="Z88" s="0" t="n">
        <v>48.0951810543</v>
      </c>
      <c r="AA88" s="0" t="n">
        <v>2.76707168345454</v>
      </c>
      <c r="AB88" s="0" t="n">
        <v>0.794709630023805</v>
      </c>
    </row>
    <row r="89" customFormat="false" ht="12.8" hidden="false" customHeight="false" outlineLevel="0" collapsed="false">
      <c r="A89" s="0" t="n">
        <v>7</v>
      </c>
      <c r="B89" s="0" t="n">
        <v>88</v>
      </c>
      <c r="C89" s="0" t="s">
        <v>149</v>
      </c>
      <c r="D89" s="0" t="s">
        <v>29</v>
      </c>
      <c r="E89" s="0" t="n">
        <v>1E-005</v>
      </c>
      <c r="F89" s="0" t="n">
        <v>0.99998</v>
      </c>
      <c r="G89" s="0" t="n">
        <v>1E-005</v>
      </c>
      <c r="H89" s="0" t="n">
        <v>3</v>
      </c>
      <c r="I89" s="0" t="n">
        <v>2</v>
      </c>
      <c r="J89" s="0" t="n">
        <v>3.06707002749197</v>
      </c>
      <c r="K89" s="0" t="n">
        <v>3.35523646317474</v>
      </c>
      <c r="L89" s="0" t="s">
        <v>93</v>
      </c>
      <c r="M89" s="0" t="s">
        <v>40</v>
      </c>
      <c r="N89" s="0" t="s">
        <v>140</v>
      </c>
      <c r="O89" s="0" t="n">
        <v>51.6218534384778</v>
      </c>
      <c r="P89" s="0" t="n">
        <v>-124.142761230469</v>
      </c>
      <c r="Q89" s="0" t="n">
        <f aca="false">360+P89</f>
        <v>235.857238769531</v>
      </c>
      <c r="R89" s="0" t="s">
        <v>33</v>
      </c>
      <c r="S89" s="0" t="s">
        <v>47</v>
      </c>
      <c r="T89" s="0" t="n">
        <v>13</v>
      </c>
      <c r="U89" s="0" t="n">
        <v>21176.9</v>
      </c>
      <c r="V89" s="0" t="n">
        <v>6985</v>
      </c>
      <c r="W89" s="0" t="n">
        <v>2438860</v>
      </c>
      <c r="X89" s="0" t="n">
        <v>1531682</v>
      </c>
      <c r="Y89" s="0" t="n">
        <v>555616</v>
      </c>
      <c r="Z89" s="0" t="n">
        <v>44.5722937644</v>
      </c>
      <c r="AA89" s="0" t="n">
        <v>2.75672766802972</v>
      </c>
      <c r="AB89" s="0" t="n">
        <v>0.794801476674331</v>
      </c>
    </row>
    <row r="90" customFormat="false" ht="12.8" hidden="false" customHeight="false" outlineLevel="0" collapsed="false">
      <c r="A90" s="0" t="n">
        <v>46</v>
      </c>
      <c r="B90" s="0" t="n">
        <v>89</v>
      </c>
      <c r="C90" s="0" t="s">
        <v>150</v>
      </c>
      <c r="D90" s="0" t="s">
        <v>29</v>
      </c>
      <c r="E90" s="0" t="n">
        <v>0.016187</v>
      </c>
      <c r="F90" s="0" t="n">
        <v>0.96933</v>
      </c>
      <c r="G90" s="0" t="n">
        <v>0.014483</v>
      </c>
      <c r="H90" s="0" t="n">
        <v>3</v>
      </c>
      <c r="I90" s="0" t="n">
        <v>2</v>
      </c>
      <c r="J90" s="0" t="n">
        <v>2.30628502192869</v>
      </c>
      <c r="K90" s="0" t="n">
        <v>3.44541170851952</v>
      </c>
      <c r="L90" s="0" t="s">
        <v>93</v>
      </c>
      <c r="M90" s="0" t="s">
        <v>40</v>
      </c>
      <c r="N90" s="0" t="s">
        <v>151</v>
      </c>
      <c r="O90" s="0" t="n">
        <v>50.8933970834817</v>
      </c>
      <c r="P90" s="0" t="n">
        <v>-119.551849365234</v>
      </c>
      <c r="Q90" s="0" t="n">
        <f aca="false">P90+360</f>
        <v>240.448150634766</v>
      </c>
      <c r="R90" s="0" t="s">
        <v>42</v>
      </c>
      <c r="S90" s="0" t="s">
        <v>49</v>
      </c>
      <c r="T90" s="0" t="n">
        <v>10</v>
      </c>
      <c r="U90" s="0" t="n">
        <v>13633.7</v>
      </c>
      <c r="V90" s="0" t="n">
        <v>19139</v>
      </c>
      <c r="W90" s="0" t="n">
        <v>2470174</v>
      </c>
      <c r="X90" s="0" t="n">
        <v>1590731</v>
      </c>
      <c r="Y90" s="0" t="n">
        <v>453099</v>
      </c>
      <c r="Z90" s="0" t="n">
        <v>13.8612442523</v>
      </c>
      <c r="AA90" s="0" t="n">
        <v>3.51078020476761</v>
      </c>
      <c r="AB90" s="0" t="n">
        <v>0.825442453323624</v>
      </c>
    </row>
    <row r="91" customFormat="false" ht="12.8" hidden="false" customHeight="false" outlineLevel="0" collapsed="false">
      <c r="A91" s="0" t="n">
        <v>45</v>
      </c>
      <c r="B91" s="0" t="n">
        <v>90</v>
      </c>
      <c r="C91" s="0" t="s">
        <v>152</v>
      </c>
      <c r="D91" s="0" t="s">
        <v>29</v>
      </c>
      <c r="E91" s="0" t="n">
        <v>0.029105</v>
      </c>
      <c r="F91" s="0" t="n">
        <v>0.950237</v>
      </c>
      <c r="G91" s="0" t="n">
        <v>0.020657</v>
      </c>
      <c r="H91" s="0" t="n">
        <v>3</v>
      </c>
      <c r="I91" s="0" t="n">
        <v>2</v>
      </c>
      <c r="J91" s="0" t="n">
        <v>2.28308785210547</v>
      </c>
      <c r="K91" s="0" t="n">
        <v>3.28344997316437</v>
      </c>
      <c r="L91" s="0" t="s">
        <v>93</v>
      </c>
      <c r="M91" s="0" t="s">
        <v>40</v>
      </c>
      <c r="N91" s="0" t="s">
        <v>151</v>
      </c>
      <c r="O91" s="0" t="n">
        <v>50.8933970834817</v>
      </c>
      <c r="P91" s="0" t="n">
        <v>-119.551849365234</v>
      </c>
      <c r="Q91" s="0" t="n">
        <f aca="false">P91+360</f>
        <v>240.448150634766</v>
      </c>
      <c r="R91" s="0" t="s">
        <v>42</v>
      </c>
      <c r="S91" s="0" t="s">
        <v>49</v>
      </c>
      <c r="T91" s="0" t="n">
        <v>13</v>
      </c>
      <c r="U91" s="0" t="n">
        <v>15835.9</v>
      </c>
      <c r="V91" s="0" t="n">
        <v>18674</v>
      </c>
      <c r="W91" s="0" t="n">
        <v>2524137</v>
      </c>
      <c r="X91" s="0" t="n">
        <v>1449745</v>
      </c>
      <c r="Y91" s="0" t="n">
        <v>540587</v>
      </c>
      <c r="Z91" s="0" t="n">
        <v>13.8580132016</v>
      </c>
      <c r="AA91" s="0" t="n">
        <v>2.68179774948343</v>
      </c>
      <c r="AB91" s="0" t="n">
        <v>0.752283742187496</v>
      </c>
    </row>
    <row r="92" customFormat="false" ht="12.8" hidden="false" customHeight="false" outlineLevel="0" collapsed="false">
      <c r="A92" s="0" t="n">
        <v>44</v>
      </c>
      <c r="B92" s="0" t="n">
        <v>91</v>
      </c>
      <c r="C92" s="0" t="s">
        <v>153</v>
      </c>
      <c r="D92" s="0" t="s">
        <v>29</v>
      </c>
      <c r="E92" s="0" t="n">
        <v>0.033917</v>
      </c>
      <c r="F92" s="0" t="n">
        <v>0.939771</v>
      </c>
      <c r="G92" s="0" t="n">
        <v>0.026313</v>
      </c>
      <c r="H92" s="0" t="n">
        <v>3</v>
      </c>
      <c r="I92" s="0" t="n">
        <v>2</v>
      </c>
      <c r="J92" s="0" t="n">
        <v>2.15813869223129</v>
      </c>
      <c r="K92" s="0" t="n">
        <v>3.2673669605726</v>
      </c>
      <c r="L92" s="0" t="s">
        <v>93</v>
      </c>
      <c r="M92" s="0" t="s">
        <v>40</v>
      </c>
      <c r="N92" s="0" t="s">
        <v>151</v>
      </c>
      <c r="O92" s="0" t="n">
        <v>50.8933970834817</v>
      </c>
      <c r="P92" s="0" t="n">
        <v>-119.551849365234</v>
      </c>
      <c r="Q92" s="0" t="n">
        <f aca="false">P92+360</f>
        <v>240.448150634766</v>
      </c>
      <c r="R92" s="0" t="s">
        <v>42</v>
      </c>
      <c r="S92" s="0" t="s">
        <v>49</v>
      </c>
      <c r="T92" s="0" t="n">
        <v>13</v>
      </c>
      <c r="U92" s="0" t="n">
        <v>28091.1</v>
      </c>
      <c r="V92" s="0" t="n">
        <v>17980</v>
      </c>
      <c r="W92" s="0" t="n">
        <v>2525485</v>
      </c>
      <c r="X92" s="0" t="n">
        <v>1442208</v>
      </c>
      <c r="Y92" s="0" t="n">
        <v>547470</v>
      </c>
      <c r="Z92" s="0" t="n">
        <v>14.12550156</v>
      </c>
      <c r="AA92" s="0" t="n">
        <v>2.63431420899775</v>
      </c>
      <c r="AB92" s="0" t="n">
        <v>0.748372735379494</v>
      </c>
    </row>
    <row r="93" customFormat="false" ht="12.8" hidden="false" customHeight="false" outlineLevel="0" collapsed="false">
      <c r="A93" s="0" t="n">
        <v>41</v>
      </c>
      <c r="B93" s="0" t="n">
        <v>92</v>
      </c>
      <c r="C93" s="0" t="s">
        <v>154</v>
      </c>
      <c r="D93" s="0" t="s">
        <v>29</v>
      </c>
      <c r="E93" s="0" t="n">
        <v>0.034658</v>
      </c>
      <c r="F93" s="0" t="n">
        <v>0.955009</v>
      </c>
      <c r="G93" s="0" t="n">
        <v>0.010333</v>
      </c>
      <c r="H93" s="0" t="n">
        <v>3</v>
      </c>
      <c r="I93" s="0" t="n">
        <v>2</v>
      </c>
      <c r="J93" s="0" t="n">
        <v>2.13555881567267</v>
      </c>
      <c r="K93" s="0" t="n">
        <v>3.4341109363371</v>
      </c>
      <c r="L93" s="0" t="s">
        <v>93</v>
      </c>
      <c r="M93" s="0" t="s">
        <v>40</v>
      </c>
      <c r="N93" s="0" t="s">
        <v>151</v>
      </c>
      <c r="O93" s="0" t="n">
        <v>50.8933970834817</v>
      </c>
      <c r="P93" s="0" t="n">
        <v>-119.551849365234</v>
      </c>
      <c r="Q93" s="0" t="n">
        <f aca="false">P93+360</f>
        <v>240.448150634766</v>
      </c>
      <c r="R93" s="0" t="s">
        <v>33</v>
      </c>
      <c r="S93" s="0" t="s">
        <v>47</v>
      </c>
      <c r="T93" s="0" t="n">
        <v>6</v>
      </c>
      <c r="U93" s="0" t="n">
        <v>7865.04</v>
      </c>
      <c r="V93" s="0" t="n">
        <v>22019</v>
      </c>
      <c r="W93" s="0" t="n">
        <v>2548556</v>
      </c>
      <c r="X93" s="0" t="n">
        <v>1420218</v>
      </c>
      <c r="Y93" s="0" t="n">
        <v>542350</v>
      </c>
      <c r="Z93" s="0" t="n">
        <v>13.519017655</v>
      </c>
      <c r="AA93" s="0" t="n">
        <v>2.61863741126579</v>
      </c>
      <c r="AB93" s="0" t="n">
        <v>0.736961956593774</v>
      </c>
    </row>
    <row r="94" customFormat="false" ht="12.8" hidden="false" customHeight="false" outlineLevel="0" collapsed="false">
      <c r="A94" s="0" t="n">
        <v>43</v>
      </c>
      <c r="B94" s="0" t="n">
        <v>93</v>
      </c>
      <c r="C94" s="0" t="s">
        <v>155</v>
      </c>
      <c r="D94" s="0" t="s">
        <v>29</v>
      </c>
      <c r="E94" s="0" t="n">
        <v>0.016261</v>
      </c>
      <c r="F94" s="0" t="n">
        <v>0.957245</v>
      </c>
      <c r="G94" s="0" t="n">
        <v>0.026495</v>
      </c>
      <c r="H94" s="0" t="n">
        <v>3</v>
      </c>
      <c r="I94" s="0" t="n">
        <v>2</v>
      </c>
      <c r="J94" s="0" t="n">
        <v>2.4301219536248</v>
      </c>
      <c r="K94" s="0" t="n">
        <v>3.41715265060664</v>
      </c>
      <c r="L94" s="0" t="s">
        <v>93</v>
      </c>
      <c r="M94" s="0" t="s">
        <v>40</v>
      </c>
      <c r="N94" s="0" t="s">
        <v>151</v>
      </c>
      <c r="O94" s="0" t="n">
        <v>50.8933970834817</v>
      </c>
      <c r="P94" s="0" t="n">
        <v>-119.551849365234</v>
      </c>
      <c r="Q94" s="0" t="n">
        <f aca="false">P94+360</f>
        <v>240.448150634766</v>
      </c>
      <c r="R94" s="0" t="s">
        <v>33</v>
      </c>
      <c r="S94" s="0" t="s">
        <v>47</v>
      </c>
      <c r="T94" s="0" t="n">
        <v>8</v>
      </c>
      <c r="U94" s="0" t="n">
        <v>11125.5</v>
      </c>
      <c r="V94" s="0" t="n">
        <v>18011</v>
      </c>
      <c r="W94" s="0" t="n">
        <v>2518159</v>
      </c>
      <c r="X94" s="0" t="n">
        <v>1465562</v>
      </c>
      <c r="Y94" s="0" t="n">
        <v>531411</v>
      </c>
      <c r="Z94" s="0" t="n">
        <v>13.8553180726</v>
      </c>
      <c r="AA94" s="0" t="n">
        <v>2.75786914459806</v>
      </c>
      <c r="AB94" s="0" t="n">
        <v>0.760491304172659</v>
      </c>
    </row>
    <row r="95" customFormat="false" ht="12.8" hidden="false" customHeight="false" outlineLevel="0" collapsed="false">
      <c r="A95" s="0" t="n">
        <v>42</v>
      </c>
      <c r="B95" s="0" t="n">
        <v>94</v>
      </c>
      <c r="C95" s="0" t="s">
        <v>156</v>
      </c>
      <c r="D95" s="0" t="s">
        <v>29</v>
      </c>
      <c r="E95" s="0" t="n">
        <v>0.022136</v>
      </c>
      <c r="F95" s="0" t="n">
        <v>0.95667</v>
      </c>
      <c r="G95" s="0" t="n">
        <v>0.021194</v>
      </c>
      <c r="H95" s="0" t="n">
        <v>3</v>
      </c>
      <c r="I95" s="0" t="n">
        <v>2</v>
      </c>
      <c r="J95" s="0" t="n">
        <v>2.50719238600356</v>
      </c>
      <c r="K95" s="0" t="n">
        <v>3.10029581730656</v>
      </c>
      <c r="L95" s="0" t="s">
        <v>93</v>
      </c>
      <c r="M95" s="0" t="s">
        <v>40</v>
      </c>
      <c r="N95" s="0" t="s">
        <v>151</v>
      </c>
      <c r="O95" s="0" t="n">
        <v>50.8933970834817</v>
      </c>
      <c r="P95" s="0" t="n">
        <v>-119.551849365234</v>
      </c>
      <c r="Q95" s="0" t="n">
        <f aca="false">P95+360</f>
        <v>240.448150634766</v>
      </c>
      <c r="R95" s="0" t="s">
        <v>33</v>
      </c>
      <c r="S95" s="0" t="s">
        <v>47</v>
      </c>
      <c r="T95" s="0" t="n">
        <v>13</v>
      </c>
      <c r="U95" s="0" t="n">
        <v>18586.4</v>
      </c>
      <c r="V95" s="0" t="n">
        <v>26870</v>
      </c>
      <c r="W95" s="0" t="n">
        <v>2572839</v>
      </c>
      <c r="X95" s="0" t="n">
        <v>1382002</v>
      </c>
      <c r="Y95" s="0" t="n">
        <v>551432</v>
      </c>
      <c r="Z95" s="0" t="n">
        <v>12.6266941661</v>
      </c>
      <c r="AA95" s="0" t="n">
        <v>2.50620566089745</v>
      </c>
      <c r="AB95" s="0" t="n">
        <v>0.717131382602184</v>
      </c>
    </row>
    <row r="96" customFormat="false" ht="12.8" hidden="false" customHeight="false" outlineLevel="0" collapsed="false">
      <c r="A96" s="0" t="n">
        <v>79</v>
      </c>
      <c r="B96" s="0" t="n">
        <v>95</v>
      </c>
      <c r="C96" s="0" t="s">
        <v>157</v>
      </c>
      <c r="D96" s="0" t="s">
        <v>29</v>
      </c>
      <c r="E96" s="0" t="n">
        <v>0.114907</v>
      </c>
      <c r="F96" s="0" t="n">
        <v>0.817369</v>
      </c>
      <c r="G96" s="0" t="n">
        <v>0.067725</v>
      </c>
      <c r="H96" s="0" t="n">
        <v>3</v>
      </c>
      <c r="I96" s="0" t="n">
        <v>2</v>
      </c>
      <c r="J96" s="0" t="n">
        <v>1.49549088520192</v>
      </c>
      <c r="K96" s="0" t="n">
        <v>3.11347326996615</v>
      </c>
      <c r="L96" s="0" t="s">
        <v>158</v>
      </c>
      <c r="M96" s="0" t="s">
        <v>40</v>
      </c>
      <c r="N96" s="0" t="s">
        <v>159</v>
      </c>
      <c r="O96" s="0" t="n">
        <v>49.514916</v>
      </c>
      <c r="P96" s="0" t="n">
        <v>-119.599719</v>
      </c>
      <c r="Q96" s="0" t="n">
        <f aca="false">P96+360</f>
        <v>240.400281</v>
      </c>
      <c r="R96" s="0" t="s">
        <v>42</v>
      </c>
      <c r="S96" s="0" t="s">
        <v>34</v>
      </c>
      <c r="T96" s="0" t="n">
        <v>34</v>
      </c>
      <c r="U96" s="0" t="n">
        <v>47444.5</v>
      </c>
      <c r="V96" s="0" t="n">
        <v>43142</v>
      </c>
      <c r="W96" s="0" t="n">
        <v>2582440</v>
      </c>
      <c r="X96" s="0" t="n">
        <v>1329321</v>
      </c>
      <c r="Y96" s="0" t="n">
        <v>578240</v>
      </c>
      <c r="Z96" s="0" t="n">
        <v>11.9916380865</v>
      </c>
      <c r="AA96" s="0" t="n">
        <v>2.2989087576093</v>
      </c>
      <c r="AB96" s="0" t="n">
        <v>0.689794809741316</v>
      </c>
    </row>
    <row r="97" customFormat="false" ht="12.8" hidden="false" customHeight="false" outlineLevel="0" collapsed="false">
      <c r="A97" s="0" t="n">
        <v>78</v>
      </c>
      <c r="B97" s="0" t="n">
        <v>96</v>
      </c>
      <c r="C97" s="0" t="s">
        <v>160</v>
      </c>
      <c r="D97" s="0" t="s">
        <v>29</v>
      </c>
      <c r="E97" s="0" t="n">
        <v>0.139064</v>
      </c>
      <c r="F97" s="0" t="n">
        <v>0.794685</v>
      </c>
      <c r="G97" s="0" t="n">
        <v>0.066251</v>
      </c>
      <c r="H97" s="0" t="n">
        <v>3</v>
      </c>
      <c r="I97" s="0" t="n">
        <v>2</v>
      </c>
      <c r="J97" s="0" t="n">
        <v>1.24762506390172</v>
      </c>
      <c r="K97" s="0" t="n">
        <v>3.01459385932278</v>
      </c>
      <c r="L97" s="0" t="s">
        <v>158</v>
      </c>
      <c r="M97" s="0" t="s">
        <v>40</v>
      </c>
      <c r="N97" s="0" t="s">
        <v>159</v>
      </c>
      <c r="O97" s="0" t="n">
        <v>49.514916</v>
      </c>
      <c r="P97" s="0" t="n">
        <v>-119.599719</v>
      </c>
      <c r="Q97" s="0" t="n">
        <f aca="false">P97+360</f>
        <v>240.400281</v>
      </c>
      <c r="R97" s="0" t="s">
        <v>33</v>
      </c>
      <c r="S97" s="0" t="s">
        <v>34</v>
      </c>
      <c r="T97" s="0" t="n">
        <v>31</v>
      </c>
      <c r="U97" s="0" t="n">
        <v>44821.8</v>
      </c>
      <c r="V97" s="0" t="n">
        <v>39284</v>
      </c>
      <c r="W97" s="0" t="n">
        <v>2585235</v>
      </c>
      <c r="X97" s="0" t="n">
        <v>1332366</v>
      </c>
      <c r="Y97" s="0" t="n">
        <v>576258</v>
      </c>
      <c r="Z97" s="0" t="n">
        <v>12.0097639913</v>
      </c>
      <c r="AA97" s="0" t="n">
        <v>2.31209978863634</v>
      </c>
      <c r="AB97" s="0" t="n">
        <v>0.691374883474946</v>
      </c>
    </row>
    <row r="98" customFormat="false" ht="12.8" hidden="false" customHeight="false" outlineLevel="0" collapsed="false">
      <c r="A98" s="0" t="n">
        <v>99</v>
      </c>
      <c r="B98" s="0" t="n">
        <v>97</v>
      </c>
      <c r="C98" s="0" t="s">
        <v>161</v>
      </c>
      <c r="D98" s="0" t="s">
        <v>29</v>
      </c>
      <c r="E98" s="0" t="n">
        <v>0.122822</v>
      </c>
      <c r="F98" s="0" t="n">
        <v>0.806707</v>
      </c>
      <c r="G98" s="0" t="n">
        <v>0.070471</v>
      </c>
      <c r="H98" s="0" t="n">
        <v>3</v>
      </c>
      <c r="I98" s="0" t="n">
        <v>2</v>
      </c>
      <c r="J98" s="0" t="n">
        <v>1.36630403817469</v>
      </c>
      <c r="K98" s="0" t="n">
        <v>3.00479023391802</v>
      </c>
      <c r="L98" s="0" t="s">
        <v>158</v>
      </c>
      <c r="M98" s="0" t="s">
        <v>40</v>
      </c>
      <c r="N98" s="0" t="s">
        <v>159</v>
      </c>
      <c r="O98" s="0" t="n">
        <v>49.514916</v>
      </c>
      <c r="P98" s="0" t="n">
        <v>-119.599719</v>
      </c>
      <c r="Q98" s="0" t="n">
        <f aca="false">P98+360</f>
        <v>240.400281</v>
      </c>
      <c r="R98" s="0" t="s">
        <v>33</v>
      </c>
      <c r="S98" s="0" t="s">
        <v>34</v>
      </c>
      <c r="T98" s="0" t="n">
        <v>39</v>
      </c>
      <c r="U98" s="0" t="n">
        <v>66753.6</v>
      </c>
      <c r="V98" s="0" t="n">
        <v>53625</v>
      </c>
      <c r="W98" s="0" t="n">
        <v>2580014</v>
      </c>
      <c r="X98" s="0" t="n">
        <v>1322268</v>
      </c>
      <c r="Y98" s="0" t="n">
        <v>577236</v>
      </c>
      <c r="Z98" s="0" t="n">
        <v>12.76135803</v>
      </c>
      <c r="AA98" s="0" t="n">
        <v>2.29068873043261</v>
      </c>
      <c r="AB98" s="0" t="n">
        <v>0.686134954226278</v>
      </c>
    </row>
    <row r="99" customFormat="false" ht="12.8" hidden="false" customHeight="false" outlineLevel="0" collapsed="false">
      <c r="A99" s="0" t="n">
        <v>98</v>
      </c>
      <c r="B99" s="0" t="n">
        <v>98</v>
      </c>
      <c r="C99" s="0" t="s">
        <v>162</v>
      </c>
      <c r="D99" s="0" t="s">
        <v>29</v>
      </c>
      <c r="E99" s="0" t="n">
        <v>0.119727</v>
      </c>
      <c r="F99" s="0" t="n">
        <v>0.805026</v>
      </c>
      <c r="G99" s="0" t="n">
        <v>0.075247</v>
      </c>
      <c r="H99" s="0" t="n">
        <v>3</v>
      </c>
      <c r="I99" s="0" t="n">
        <v>2</v>
      </c>
      <c r="J99" s="0" t="n">
        <v>1.49978231066554</v>
      </c>
      <c r="K99" s="0" t="n">
        <v>3.06029458714267</v>
      </c>
      <c r="L99" s="0" t="s">
        <v>158</v>
      </c>
      <c r="M99" s="0" t="s">
        <v>40</v>
      </c>
      <c r="N99" s="0" t="s">
        <v>159</v>
      </c>
      <c r="O99" s="0" t="n">
        <v>49.514916</v>
      </c>
      <c r="P99" s="0" t="n">
        <v>-119.599719</v>
      </c>
      <c r="Q99" s="0" t="n">
        <f aca="false">P99+360</f>
        <v>240.400281</v>
      </c>
      <c r="R99" s="0" t="s">
        <v>42</v>
      </c>
      <c r="S99" s="0" t="s">
        <v>34</v>
      </c>
      <c r="T99" s="0" t="n">
        <v>29</v>
      </c>
      <c r="U99" s="0" t="n">
        <v>46496.5</v>
      </c>
      <c r="V99" s="0" t="n">
        <v>68120</v>
      </c>
      <c r="W99" s="0" t="n">
        <v>2629289</v>
      </c>
      <c r="X99" s="0" t="n">
        <v>1246150</v>
      </c>
      <c r="Y99" s="0" t="n">
        <v>589584</v>
      </c>
      <c r="Z99" s="0" t="n">
        <v>11.5757773252</v>
      </c>
      <c r="AA99" s="0" t="n">
        <v>2.11360891747402</v>
      </c>
      <c r="AB99" s="0" t="n">
        <v>0.646636743238948</v>
      </c>
    </row>
    <row r="100" customFormat="false" ht="12.8" hidden="false" customHeight="false" outlineLevel="0" collapsed="false">
      <c r="A100" s="0" t="n">
        <v>24</v>
      </c>
      <c r="B100" s="0" t="n">
        <v>99</v>
      </c>
      <c r="C100" s="0" t="s">
        <v>163</v>
      </c>
      <c r="D100" s="0" t="s">
        <v>29</v>
      </c>
      <c r="E100" s="0" t="n">
        <v>0.229331</v>
      </c>
      <c r="F100" s="0" t="n">
        <v>0.620317</v>
      </c>
      <c r="G100" s="0" t="n">
        <v>0.150352</v>
      </c>
      <c r="H100" s="0" t="n">
        <v>3</v>
      </c>
      <c r="I100" s="0" t="n">
        <v>2</v>
      </c>
      <c r="J100" s="0" t="n">
        <v>0.485381765160285</v>
      </c>
      <c r="K100" s="0" t="n">
        <v>2.11037527833377</v>
      </c>
      <c r="L100" s="0" t="s">
        <v>158</v>
      </c>
      <c r="M100" s="0" t="s">
        <v>31</v>
      </c>
      <c r="N100" s="0" t="s">
        <v>164</v>
      </c>
      <c r="O100" s="0" t="n">
        <v>49.551856</v>
      </c>
      <c r="P100" s="0" t="n">
        <v>-116.82133</v>
      </c>
      <c r="Q100" s="0" t="n">
        <f aca="false">360+P100</f>
        <v>243.17867</v>
      </c>
      <c r="R100" s="0" t="s">
        <v>42</v>
      </c>
      <c r="S100" s="0" t="s">
        <v>34</v>
      </c>
      <c r="T100" s="0" t="n">
        <v>14</v>
      </c>
      <c r="U100" s="0" t="n">
        <v>17822.1</v>
      </c>
      <c r="V100" s="0" t="n">
        <v>16913</v>
      </c>
      <c r="W100" s="0" t="n">
        <v>2534474</v>
      </c>
      <c r="X100" s="0" t="n">
        <v>1407942</v>
      </c>
      <c r="Y100" s="0" t="n">
        <v>573814</v>
      </c>
      <c r="Z100" s="0" t="n">
        <v>15.1443024381</v>
      </c>
      <c r="AA100" s="0" t="n">
        <v>2.45365571422098</v>
      </c>
      <c r="AB100" s="0" t="n">
        <v>0.730591846526767</v>
      </c>
    </row>
    <row r="101" customFormat="false" ht="12.8" hidden="false" customHeight="false" outlineLevel="0" collapsed="false">
      <c r="A101" s="0" t="n">
        <v>25</v>
      </c>
      <c r="B101" s="0" t="n">
        <v>100</v>
      </c>
      <c r="C101" s="0" t="s">
        <v>165</v>
      </c>
      <c r="D101" s="0" t="s">
        <v>29</v>
      </c>
      <c r="E101" s="0" t="n">
        <v>0.251695</v>
      </c>
      <c r="F101" s="0" t="n">
        <v>0.609015</v>
      </c>
      <c r="G101" s="0" t="n">
        <v>0.13929</v>
      </c>
      <c r="H101" s="0" t="n">
        <v>3</v>
      </c>
      <c r="I101" s="0" t="n">
        <v>2</v>
      </c>
      <c r="J101" s="0" t="n">
        <v>0.224727064064197</v>
      </c>
      <c r="K101" s="0" t="n">
        <v>2.01305924850148</v>
      </c>
      <c r="L101" s="0" t="s">
        <v>158</v>
      </c>
      <c r="M101" s="0" t="s">
        <v>31</v>
      </c>
      <c r="N101" s="0" t="s">
        <v>164</v>
      </c>
      <c r="O101" s="0" t="n">
        <v>49.551856</v>
      </c>
      <c r="P101" s="0" t="n">
        <v>-116.82133</v>
      </c>
      <c r="Q101" s="0" t="n">
        <f aca="false">360+P101</f>
        <v>243.17867</v>
      </c>
      <c r="R101" s="0" t="s">
        <v>33</v>
      </c>
      <c r="S101" s="0" t="s">
        <v>34</v>
      </c>
      <c r="T101" s="0" t="n">
        <v>22</v>
      </c>
      <c r="U101" s="0" t="n">
        <v>26452.9</v>
      </c>
      <c r="V101" s="0" t="n">
        <v>16637</v>
      </c>
      <c r="W101" s="0" t="n">
        <v>2524474</v>
      </c>
      <c r="X101" s="0" t="n">
        <v>1399276</v>
      </c>
      <c r="Y101" s="0" t="n">
        <v>592756</v>
      </c>
      <c r="Z101" s="0" t="n">
        <v>15.5811370559</v>
      </c>
      <c r="AA101" s="0" t="n">
        <v>2.36062730702009</v>
      </c>
      <c r="AB101" s="0" t="n">
        <v>0.726094993004391</v>
      </c>
    </row>
    <row r="102" customFormat="false" ht="12.8" hidden="false" customHeight="false" outlineLevel="0" collapsed="false">
      <c r="A102" s="0" t="n">
        <v>23</v>
      </c>
      <c r="B102" s="0" t="n">
        <v>101</v>
      </c>
      <c r="C102" s="0" t="s">
        <v>166</v>
      </c>
      <c r="D102" s="0" t="s">
        <v>29</v>
      </c>
      <c r="E102" s="0" t="n">
        <v>0.228484</v>
      </c>
      <c r="F102" s="0" t="n">
        <v>0.633834</v>
      </c>
      <c r="G102" s="0" t="n">
        <v>0.137683</v>
      </c>
      <c r="H102" s="0" t="n">
        <v>3</v>
      </c>
      <c r="I102" s="0" t="n">
        <v>2</v>
      </c>
      <c r="J102" s="0" t="n">
        <v>0.474222588389003</v>
      </c>
      <c r="K102" s="0" t="n">
        <v>2.14021774578764</v>
      </c>
      <c r="L102" s="0" t="s">
        <v>158</v>
      </c>
      <c r="M102" s="0" t="s">
        <v>31</v>
      </c>
      <c r="N102" s="0" t="s">
        <v>164</v>
      </c>
      <c r="O102" s="0" t="n">
        <v>49.551856</v>
      </c>
      <c r="P102" s="0" t="n">
        <v>-116.82133</v>
      </c>
      <c r="Q102" s="0" t="n">
        <f aca="false">360+P102</f>
        <v>243.17867</v>
      </c>
      <c r="R102" s="0" t="s">
        <v>33</v>
      </c>
      <c r="S102" s="0" t="s">
        <v>34</v>
      </c>
      <c r="T102" s="0" t="n">
        <v>12</v>
      </c>
      <c r="U102" s="0" t="n">
        <v>15396.8</v>
      </c>
      <c r="V102" s="0" t="n">
        <v>21529</v>
      </c>
      <c r="W102" s="0" t="n">
        <v>2561435</v>
      </c>
      <c r="X102" s="0" t="n">
        <v>1359779</v>
      </c>
      <c r="Y102" s="0" t="n">
        <v>590400</v>
      </c>
      <c r="Z102" s="0" t="n">
        <v>13.8180717588</v>
      </c>
      <c r="AA102" s="0" t="n">
        <v>2.30314871273713</v>
      </c>
      <c r="AB102" s="0" t="n">
        <v>0.705599698338653</v>
      </c>
    </row>
    <row r="103" customFormat="false" ht="12.8" hidden="false" customHeight="false" outlineLevel="0" collapsed="false">
      <c r="A103" s="0" t="n">
        <v>105</v>
      </c>
      <c r="B103" s="0" t="n">
        <v>102</v>
      </c>
      <c r="C103" s="0" t="s">
        <v>167</v>
      </c>
      <c r="D103" s="1" t="s">
        <v>168</v>
      </c>
      <c r="E103" s="0" t="n">
        <v>0.656131</v>
      </c>
      <c r="F103" s="0" t="n">
        <v>0.299455</v>
      </c>
      <c r="G103" s="0" t="n">
        <v>0.044414</v>
      </c>
      <c r="H103" s="0" t="n">
        <v>1</v>
      </c>
      <c r="I103" s="0" t="n">
        <v>1</v>
      </c>
      <c r="J103" s="0" t="n">
        <v>-5.20602539452796</v>
      </c>
      <c r="K103" s="0" t="n">
        <v>0.221980024864479</v>
      </c>
      <c r="L103" s="0" t="s">
        <v>158</v>
      </c>
      <c r="M103" s="0" t="s">
        <v>31</v>
      </c>
      <c r="N103" s="0" t="s">
        <v>169</v>
      </c>
      <c r="O103" s="0" t="n">
        <v>49.470452</v>
      </c>
      <c r="P103" s="0" t="n">
        <v>-115.47143</v>
      </c>
      <c r="Q103" s="0" t="n">
        <f aca="false">P103+360</f>
        <v>244.52857</v>
      </c>
      <c r="R103" s="0" t="s">
        <v>42</v>
      </c>
      <c r="S103" s="0" t="s">
        <v>47</v>
      </c>
      <c r="T103" s="0" t="n">
        <v>25</v>
      </c>
      <c r="U103" s="0" t="n">
        <v>52457.2</v>
      </c>
      <c r="V103" s="0" t="n">
        <v>138967</v>
      </c>
      <c r="W103" s="0" t="n">
        <v>2721929</v>
      </c>
      <c r="X103" s="0" t="n">
        <v>1069948</v>
      </c>
      <c r="Y103" s="0" t="n">
        <v>602299</v>
      </c>
      <c r="Z103" s="0" t="n">
        <v>8.40211316069</v>
      </c>
      <c r="AA103" s="0" t="n">
        <v>1.77643994095956</v>
      </c>
      <c r="AB103" s="0" t="n">
        <v>0.555204181001505</v>
      </c>
    </row>
    <row r="104" customFormat="false" ht="12.8" hidden="false" customHeight="false" outlineLevel="0" collapsed="false">
      <c r="A104" s="0" t="n">
        <v>109</v>
      </c>
      <c r="B104" s="0" t="n">
        <v>103</v>
      </c>
      <c r="C104" s="0" t="s">
        <v>170</v>
      </c>
      <c r="D104" s="1" t="s">
        <v>168</v>
      </c>
      <c r="E104" s="0" t="n">
        <v>0.729865</v>
      </c>
      <c r="F104" s="0" t="n">
        <v>0.227453</v>
      </c>
      <c r="G104" s="0" t="n">
        <v>0.042682</v>
      </c>
      <c r="H104" s="0" t="n">
        <v>1</v>
      </c>
      <c r="I104" s="0" t="n">
        <v>1</v>
      </c>
      <c r="J104" s="0" t="n">
        <v>-6.38340509614761</v>
      </c>
      <c r="K104" s="0" t="n">
        <v>-0.233664380878038</v>
      </c>
      <c r="L104" s="0" t="s">
        <v>158</v>
      </c>
      <c r="M104" s="0" t="s">
        <v>31</v>
      </c>
      <c r="N104" s="0" t="s">
        <v>169</v>
      </c>
      <c r="O104" s="0" t="n">
        <v>49.470452</v>
      </c>
      <c r="P104" s="0" t="n">
        <v>-115.47143</v>
      </c>
      <c r="Q104" s="0" t="n">
        <f aca="false">P104+360</f>
        <v>244.52857</v>
      </c>
      <c r="R104" s="0" t="s">
        <v>42</v>
      </c>
      <c r="S104" s="0" t="s">
        <v>47</v>
      </c>
      <c r="T104" s="0" t="n">
        <v>25</v>
      </c>
      <c r="U104" s="0" t="n">
        <v>44216.7</v>
      </c>
      <c r="V104" s="0" t="n">
        <v>46702</v>
      </c>
      <c r="W104" s="0" t="n">
        <v>2565024</v>
      </c>
      <c r="X104" s="0" t="n">
        <v>1335108</v>
      </c>
      <c r="Y104" s="0" t="n">
        <v>586309</v>
      </c>
      <c r="Z104" s="0" t="n">
        <v>12.3635487461</v>
      </c>
      <c r="AA104" s="0" t="n">
        <v>2.27714055216618</v>
      </c>
      <c r="AB104" s="0" t="n">
        <v>0.692797728196658</v>
      </c>
    </row>
    <row r="105" customFormat="false" ht="12.8" hidden="false" customHeight="false" outlineLevel="0" collapsed="false">
      <c r="A105" s="0" t="n">
        <v>107</v>
      </c>
      <c r="B105" s="0" t="n">
        <v>104</v>
      </c>
      <c r="C105" s="0" t="s">
        <v>171</v>
      </c>
      <c r="D105" s="1" t="s">
        <v>168</v>
      </c>
      <c r="E105" s="0" t="n">
        <v>0.73653</v>
      </c>
      <c r="F105" s="0" t="n">
        <v>0.237641</v>
      </c>
      <c r="G105" s="0" t="n">
        <v>0.025829</v>
      </c>
      <c r="H105" s="0" t="n">
        <v>1</v>
      </c>
      <c r="I105" s="0" t="n">
        <v>1</v>
      </c>
      <c r="J105" s="0" t="n">
        <v>-6.23553677939538</v>
      </c>
      <c r="K105" s="0" t="n">
        <v>-0.13275386045146</v>
      </c>
      <c r="L105" s="0" t="s">
        <v>158</v>
      </c>
      <c r="M105" s="0" t="s">
        <v>31</v>
      </c>
      <c r="N105" s="0" t="s">
        <v>169</v>
      </c>
      <c r="O105" s="0" t="n">
        <v>49.470452</v>
      </c>
      <c r="P105" s="0" t="n">
        <v>-115.47143</v>
      </c>
      <c r="Q105" s="0" t="n">
        <f aca="false">P105+360</f>
        <v>244.52857</v>
      </c>
      <c r="R105" s="0" t="s">
        <v>42</v>
      </c>
      <c r="S105" s="0" t="s">
        <v>49</v>
      </c>
      <c r="T105" s="0" t="n">
        <v>19</v>
      </c>
      <c r="U105" s="0" t="n">
        <v>37136.6</v>
      </c>
      <c r="V105" s="0" t="n">
        <v>122079</v>
      </c>
      <c r="W105" s="0" t="n">
        <v>2706238</v>
      </c>
      <c r="X105" s="0" t="n">
        <v>1094708</v>
      </c>
      <c r="Y105" s="0" t="n">
        <v>610118</v>
      </c>
      <c r="Z105" s="0" t="n">
        <v>8.85716326038</v>
      </c>
      <c r="AA105" s="0" t="n">
        <v>1.79425619306429</v>
      </c>
      <c r="AB105" s="0" t="n">
        <v>0.568052333922579</v>
      </c>
    </row>
    <row r="106" customFormat="false" ht="12.8" hidden="false" customHeight="false" outlineLevel="0" collapsed="false">
      <c r="A106" s="0" t="n">
        <v>106</v>
      </c>
      <c r="B106" s="0" t="n">
        <v>105</v>
      </c>
      <c r="C106" s="0" t="s">
        <v>172</v>
      </c>
      <c r="D106" s="1" t="s">
        <v>168</v>
      </c>
      <c r="E106" s="0" t="n">
        <v>0.743644</v>
      </c>
      <c r="F106" s="0" t="n">
        <v>0.227533</v>
      </c>
      <c r="G106" s="0" t="n">
        <v>0.028823</v>
      </c>
      <c r="H106" s="0" t="n">
        <v>1</v>
      </c>
      <c r="I106" s="0" t="n">
        <v>1</v>
      </c>
      <c r="J106" s="0" t="n">
        <v>-6.73122786476569</v>
      </c>
      <c r="K106" s="0" t="n">
        <v>-0.218936225494071</v>
      </c>
      <c r="L106" s="0" t="s">
        <v>158</v>
      </c>
      <c r="M106" s="0" t="s">
        <v>31</v>
      </c>
      <c r="N106" s="0" t="s">
        <v>169</v>
      </c>
      <c r="O106" s="0" t="n">
        <v>49.470452</v>
      </c>
      <c r="P106" s="0" t="n">
        <v>-115.47143</v>
      </c>
      <c r="Q106" s="0" t="n">
        <f aca="false">P106+360</f>
        <v>244.52857</v>
      </c>
      <c r="R106" s="0" t="s">
        <v>42</v>
      </c>
      <c r="S106" s="0" t="s">
        <v>49</v>
      </c>
      <c r="T106" s="0" t="n">
        <v>17</v>
      </c>
      <c r="U106" s="0" t="n">
        <v>23880.4</v>
      </c>
      <c r="V106" s="0" t="n">
        <v>54211</v>
      </c>
      <c r="W106" s="0" t="n">
        <v>2575345</v>
      </c>
      <c r="X106" s="0" t="n">
        <v>1306547</v>
      </c>
      <c r="Y106" s="0" t="n">
        <v>597040</v>
      </c>
      <c r="Z106" s="0" t="n">
        <v>11.7977194117</v>
      </c>
      <c r="AA106" s="0" t="n">
        <v>2.18837431327884</v>
      </c>
      <c r="AB106" s="0" t="n">
        <v>0.677977207373605</v>
      </c>
    </row>
    <row r="107" customFormat="false" ht="12.8" hidden="false" customHeight="false" outlineLevel="0" collapsed="false">
      <c r="A107" s="0" t="n">
        <v>129</v>
      </c>
      <c r="B107" s="0" t="n">
        <v>106</v>
      </c>
      <c r="C107" s="0" t="s">
        <v>173</v>
      </c>
      <c r="D107" s="1" t="s">
        <v>168</v>
      </c>
      <c r="E107" s="0" t="n">
        <v>0.929276</v>
      </c>
      <c r="F107" s="0" t="n">
        <v>0.070714</v>
      </c>
      <c r="G107" s="0" t="n">
        <v>1E-005</v>
      </c>
      <c r="H107" s="0" t="n">
        <v>1</v>
      </c>
      <c r="I107" s="0" t="n">
        <v>1</v>
      </c>
      <c r="J107" s="0" t="n">
        <v>-8.91049574057733</v>
      </c>
      <c r="K107" s="0" t="n">
        <v>-1.14214394826205</v>
      </c>
      <c r="L107" s="0" t="s">
        <v>158</v>
      </c>
      <c r="M107" s="0" t="s">
        <v>31</v>
      </c>
      <c r="N107" s="0" t="s">
        <v>174</v>
      </c>
      <c r="O107" s="0" t="n">
        <v>50.677447</v>
      </c>
      <c r="P107" s="0" t="n">
        <v>-117.81377</v>
      </c>
      <c r="Q107" s="0" t="n">
        <f aca="false">360+P107</f>
        <v>242.18623</v>
      </c>
      <c r="R107" s="0" t="s">
        <v>42</v>
      </c>
      <c r="S107" s="0" t="s">
        <v>47</v>
      </c>
      <c r="T107" s="0" t="n">
        <v>29</v>
      </c>
      <c r="U107" s="0" t="n">
        <v>40270.2</v>
      </c>
      <c r="V107" s="0" t="n">
        <v>27349</v>
      </c>
      <c r="W107" s="0" t="n">
        <v>2542938</v>
      </c>
      <c r="X107" s="0" t="n">
        <v>1346617</v>
      </c>
      <c r="Y107" s="0" t="n">
        <v>616239</v>
      </c>
      <c r="Z107" s="0" t="n">
        <v>13.9805463809</v>
      </c>
      <c r="AA107" s="0" t="n">
        <v>2.1852187219569</v>
      </c>
      <c r="AB107" s="0" t="n">
        <v>0.698769836111385</v>
      </c>
    </row>
    <row r="108" customFormat="false" ht="12.8" hidden="false" customHeight="false" outlineLevel="0" collapsed="false">
      <c r="A108" s="0" t="n">
        <v>128</v>
      </c>
      <c r="B108" s="0" t="n">
        <v>107</v>
      </c>
      <c r="C108" s="0" t="s">
        <v>175</v>
      </c>
      <c r="D108" s="1" t="s">
        <v>168</v>
      </c>
      <c r="E108" s="0" t="n">
        <v>0.918951</v>
      </c>
      <c r="F108" s="0" t="n">
        <v>0.081039</v>
      </c>
      <c r="G108" s="0" t="n">
        <v>1E-005</v>
      </c>
      <c r="H108" s="0" t="n">
        <v>1</v>
      </c>
      <c r="I108" s="0" t="n">
        <v>1</v>
      </c>
      <c r="J108" s="0" t="n">
        <v>-8.72579261879966</v>
      </c>
      <c r="K108" s="0" t="n">
        <v>-1.17731723659536</v>
      </c>
      <c r="L108" s="0" t="s">
        <v>158</v>
      </c>
      <c r="M108" s="0" t="s">
        <v>31</v>
      </c>
      <c r="N108" s="0" t="s">
        <v>174</v>
      </c>
      <c r="O108" s="0" t="n">
        <v>50.677447</v>
      </c>
      <c r="P108" s="0" t="n">
        <v>-117.81377</v>
      </c>
      <c r="Q108" s="0" t="n">
        <f aca="false">360+P108</f>
        <v>242.18623</v>
      </c>
      <c r="R108" s="0" t="s">
        <v>42</v>
      </c>
      <c r="S108" s="0" t="s">
        <v>47</v>
      </c>
      <c r="T108" s="0" t="n">
        <v>33</v>
      </c>
      <c r="U108" s="0" t="n">
        <v>47056.9</v>
      </c>
      <c r="V108" s="0" t="n">
        <v>37500</v>
      </c>
      <c r="W108" s="0" t="n">
        <v>2582199</v>
      </c>
      <c r="X108" s="0" t="n">
        <v>1271302</v>
      </c>
      <c r="Y108" s="0" t="n">
        <v>642142</v>
      </c>
      <c r="Z108" s="0" t="n">
        <v>12.636720042</v>
      </c>
      <c r="AA108" s="0" t="n">
        <v>1.97978328780862</v>
      </c>
      <c r="AB108" s="0" t="n">
        <v>0.659688307951018</v>
      </c>
    </row>
    <row r="109" customFormat="false" ht="12.8" hidden="false" customHeight="false" outlineLevel="0" collapsed="false">
      <c r="A109" s="0" t="n">
        <v>127</v>
      </c>
      <c r="B109" s="0" t="n">
        <v>108</v>
      </c>
      <c r="C109" s="0" t="s">
        <v>176</v>
      </c>
      <c r="D109" s="1" t="s">
        <v>168</v>
      </c>
      <c r="E109" s="0" t="n">
        <v>0.943366</v>
      </c>
      <c r="F109" s="0" t="n">
        <v>0.049161</v>
      </c>
      <c r="G109" s="0" t="n">
        <v>0.007473</v>
      </c>
      <c r="H109" s="0" t="n">
        <v>1</v>
      </c>
      <c r="I109" s="0" t="n">
        <v>1</v>
      </c>
      <c r="J109" s="0" t="n">
        <v>-9.24800094013509</v>
      </c>
      <c r="K109" s="0" t="n">
        <v>-1.35170074835366</v>
      </c>
      <c r="L109" s="0" t="s">
        <v>158</v>
      </c>
      <c r="M109" s="0" t="s">
        <v>31</v>
      </c>
      <c r="N109" s="0" t="s">
        <v>174</v>
      </c>
      <c r="O109" s="0" t="n">
        <v>50.677447</v>
      </c>
      <c r="P109" s="0" t="n">
        <v>-117.81377</v>
      </c>
      <c r="Q109" s="0" t="n">
        <f aca="false">360+P109</f>
        <v>242.18623</v>
      </c>
      <c r="R109" s="0" t="s">
        <v>42</v>
      </c>
      <c r="S109" s="0" t="s">
        <v>49</v>
      </c>
      <c r="T109" s="0" t="n">
        <v>22</v>
      </c>
      <c r="U109" s="0" t="n">
        <v>29862.7</v>
      </c>
      <c r="V109" s="0" t="n">
        <v>21296</v>
      </c>
      <c r="W109" s="0" t="n">
        <v>2491548</v>
      </c>
      <c r="X109" s="0" t="n">
        <v>1400306</v>
      </c>
      <c r="Y109" s="0" t="n">
        <v>619993</v>
      </c>
      <c r="Z109" s="0" t="n">
        <v>15.9391752424</v>
      </c>
      <c r="AA109" s="0" t="n">
        <v>2.25858356465315</v>
      </c>
      <c r="AB109" s="0" t="n">
        <v>0.726629467863385</v>
      </c>
    </row>
    <row r="110" customFormat="false" ht="12.8" hidden="false" customHeight="false" outlineLevel="0" collapsed="false">
      <c r="A110" s="0" t="n">
        <v>126</v>
      </c>
      <c r="B110" s="0" t="n">
        <v>109</v>
      </c>
      <c r="C110" s="0" t="s">
        <v>177</v>
      </c>
      <c r="D110" s="1" t="s">
        <v>168</v>
      </c>
      <c r="E110" s="0" t="n">
        <v>0.964827</v>
      </c>
      <c r="F110" s="0" t="n">
        <v>0.035163</v>
      </c>
      <c r="G110" s="0" t="n">
        <v>1E-005</v>
      </c>
      <c r="H110" s="0" t="n">
        <v>1</v>
      </c>
      <c r="I110" s="0" t="n">
        <v>1</v>
      </c>
      <c r="J110" s="0" t="n">
        <v>-8.6231040290527</v>
      </c>
      <c r="K110" s="0" t="n">
        <v>-1.12040410088031</v>
      </c>
      <c r="L110" s="0" t="s">
        <v>158</v>
      </c>
      <c r="M110" s="0" t="s">
        <v>31</v>
      </c>
      <c r="N110" s="0" t="s">
        <v>174</v>
      </c>
      <c r="O110" s="0" t="n">
        <v>50.677447</v>
      </c>
      <c r="P110" s="0" t="n">
        <v>-117.81377</v>
      </c>
      <c r="Q110" s="0" t="n">
        <f aca="false">360+P110</f>
        <v>242.18623</v>
      </c>
      <c r="R110" s="0" t="s">
        <v>42</v>
      </c>
      <c r="S110" s="0" t="s">
        <v>49</v>
      </c>
      <c r="T110" s="0" t="n">
        <v>38</v>
      </c>
      <c r="U110" s="0" t="n">
        <v>51384.3</v>
      </c>
      <c r="V110" s="0" t="n">
        <v>149860</v>
      </c>
      <c r="W110" s="0" t="n">
        <v>2728891</v>
      </c>
      <c r="X110" s="0" t="n">
        <v>1015835</v>
      </c>
      <c r="Y110" s="0" t="n">
        <v>638557</v>
      </c>
      <c r="Z110" s="0" t="n">
        <v>8.43046410647</v>
      </c>
      <c r="AA110" s="0" t="n">
        <v>1.590829009783</v>
      </c>
      <c r="AB110" s="0" t="n">
        <v>0.527124532414345</v>
      </c>
    </row>
    <row r="111" customFormat="false" ht="12.8" hidden="false" customHeight="false" outlineLevel="0" collapsed="false">
      <c r="A111" s="0" t="n">
        <v>133</v>
      </c>
      <c r="B111" s="0" t="n">
        <v>110</v>
      </c>
      <c r="C111" s="0" t="s">
        <v>178</v>
      </c>
      <c r="D111" s="1" t="s">
        <v>168</v>
      </c>
      <c r="E111" s="0" t="n">
        <v>0.99998</v>
      </c>
      <c r="F111" s="0" t="n">
        <v>1E-005</v>
      </c>
      <c r="G111" s="0" t="n">
        <v>1E-005</v>
      </c>
      <c r="H111" s="0" t="n">
        <v>1</v>
      </c>
      <c r="I111" s="0" t="n">
        <v>1</v>
      </c>
      <c r="J111" s="0" t="n">
        <v>-10.2855541113266</v>
      </c>
      <c r="K111" s="0" t="n">
        <v>-1.74421504223536</v>
      </c>
      <c r="L111" s="0" t="s">
        <v>158</v>
      </c>
      <c r="M111" s="0" t="s">
        <v>31</v>
      </c>
      <c r="N111" s="0" t="s">
        <v>179</v>
      </c>
      <c r="O111" s="0" t="n">
        <v>50.09371</v>
      </c>
      <c r="P111" s="0" t="n">
        <v>-118.09747</v>
      </c>
      <c r="Q111" s="0" t="n">
        <f aca="false">P111+360</f>
        <v>241.90253</v>
      </c>
      <c r="R111" s="0" t="s">
        <v>42</v>
      </c>
      <c r="S111" s="0" t="s">
        <v>47</v>
      </c>
      <c r="T111" s="0" t="n">
        <v>24</v>
      </c>
      <c r="U111" s="0" t="n">
        <v>32652.1</v>
      </c>
      <c r="V111" s="0" t="n">
        <v>49026</v>
      </c>
      <c r="W111" s="0" t="n">
        <v>2594786</v>
      </c>
      <c r="X111" s="0" t="n">
        <v>1274423</v>
      </c>
      <c r="Y111" s="0" t="n">
        <v>614908</v>
      </c>
      <c r="Z111" s="0" t="n">
        <v>11.497696202</v>
      </c>
      <c r="AA111" s="0" t="n">
        <v>2.07254255921211</v>
      </c>
      <c r="AB111" s="0" t="n">
        <v>0.661307818664534</v>
      </c>
    </row>
    <row r="112" customFormat="false" ht="12.8" hidden="false" customHeight="false" outlineLevel="0" collapsed="false">
      <c r="A112" s="0" t="n">
        <v>132</v>
      </c>
      <c r="B112" s="0" t="n">
        <v>111</v>
      </c>
      <c r="C112" s="0" t="s">
        <v>180</v>
      </c>
      <c r="D112" s="1" t="s">
        <v>168</v>
      </c>
      <c r="E112" s="0" t="n">
        <v>0.99998</v>
      </c>
      <c r="F112" s="0" t="n">
        <v>1E-005</v>
      </c>
      <c r="G112" s="0" t="n">
        <v>1E-005</v>
      </c>
      <c r="H112" s="0" t="n">
        <v>1</v>
      </c>
      <c r="I112" s="0" t="n">
        <v>1</v>
      </c>
      <c r="J112" s="0" t="n">
        <v>-9.80947729308649</v>
      </c>
      <c r="K112" s="0" t="n">
        <v>-1.65755512905543</v>
      </c>
      <c r="L112" s="0" t="s">
        <v>158</v>
      </c>
      <c r="M112" s="0" t="s">
        <v>31</v>
      </c>
      <c r="N112" s="0" t="s">
        <v>179</v>
      </c>
      <c r="O112" s="0" t="n">
        <v>50.09371</v>
      </c>
      <c r="P112" s="0" t="n">
        <v>-118.09747</v>
      </c>
      <c r="Q112" s="0" t="n">
        <f aca="false">P112+360</f>
        <v>241.90253</v>
      </c>
      <c r="R112" s="0" t="s">
        <v>42</v>
      </c>
      <c r="S112" s="0" t="s">
        <v>47</v>
      </c>
      <c r="T112" s="0" t="n">
        <v>22</v>
      </c>
      <c r="U112" s="0" t="n">
        <v>28769.8</v>
      </c>
      <c r="V112" s="0" t="n">
        <v>104179</v>
      </c>
      <c r="W112" s="0" t="n">
        <v>2701496</v>
      </c>
      <c r="X112" s="0" t="n">
        <v>1085410</v>
      </c>
      <c r="Y112" s="0" t="n">
        <v>642058</v>
      </c>
      <c r="Z112" s="0" t="n">
        <v>9.1276551356</v>
      </c>
      <c r="AA112" s="0" t="n">
        <v>1.69051705609151</v>
      </c>
      <c r="AB112" s="0" t="n">
        <v>0.563227530777985</v>
      </c>
    </row>
    <row r="113" customFormat="false" ht="12.8" hidden="false" customHeight="false" outlineLevel="0" collapsed="false">
      <c r="A113" s="0" t="n">
        <v>131</v>
      </c>
      <c r="B113" s="0" t="n">
        <v>112</v>
      </c>
      <c r="C113" s="0" t="s">
        <v>181</v>
      </c>
      <c r="D113" s="1" t="s">
        <v>168</v>
      </c>
      <c r="E113" s="0" t="n">
        <v>0.999979</v>
      </c>
      <c r="F113" s="0" t="n">
        <v>1E-005</v>
      </c>
      <c r="G113" s="0" t="n">
        <v>1.1E-005</v>
      </c>
      <c r="H113" s="0" t="n">
        <v>1</v>
      </c>
      <c r="I113" s="0" t="n">
        <v>1</v>
      </c>
      <c r="J113" s="0" t="n">
        <v>-10.1615085588735</v>
      </c>
      <c r="K113" s="0" t="n">
        <v>-1.59089964353836</v>
      </c>
      <c r="L113" s="0" t="s">
        <v>158</v>
      </c>
      <c r="M113" s="0" t="s">
        <v>31</v>
      </c>
      <c r="N113" s="0" t="s">
        <v>179</v>
      </c>
      <c r="O113" s="0" t="n">
        <v>50.09371</v>
      </c>
      <c r="P113" s="0" t="n">
        <v>-118.09747</v>
      </c>
      <c r="Q113" s="0" t="n">
        <f aca="false">P113+360</f>
        <v>241.90253</v>
      </c>
      <c r="R113" s="0" t="s">
        <v>42</v>
      </c>
      <c r="S113" s="0" t="s">
        <v>49</v>
      </c>
      <c r="T113" s="0" t="n">
        <v>21</v>
      </c>
      <c r="U113" s="0" t="n">
        <v>36102.2</v>
      </c>
      <c r="V113" s="0" t="n">
        <v>56420</v>
      </c>
      <c r="W113" s="0" t="n">
        <v>2620990</v>
      </c>
      <c r="X113" s="0" t="n">
        <v>1221084</v>
      </c>
      <c r="Y113" s="0" t="n">
        <v>634649</v>
      </c>
      <c r="Z113" s="0" t="n">
        <v>11.0415634383</v>
      </c>
      <c r="AA113" s="0" t="n">
        <v>1.92403044832656</v>
      </c>
      <c r="AB113" s="0" t="n">
        <v>0.633629804583066</v>
      </c>
    </row>
    <row r="114" customFormat="false" ht="12.8" hidden="false" customHeight="false" outlineLevel="0" collapsed="false">
      <c r="A114" s="0" t="n">
        <v>108</v>
      </c>
      <c r="B114" s="0" t="n">
        <v>113</v>
      </c>
      <c r="C114" s="0" t="s">
        <v>182</v>
      </c>
      <c r="D114" s="1" t="s">
        <v>168</v>
      </c>
      <c r="E114" s="0" t="n">
        <v>0.99998</v>
      </c>
      <c r="F114" s="0" t="n">
        <v>1E-005</v>
      </c>
      <c r="G114" s="0" t="n">
        <v>1E-005</v>
      </c>
      <c r="H114" s="0" t="n">
        <v>1</v>
      </c>
      <c r="I114" s="0" t="n">
        <v>1</v>
      </c>
      <c r="J114" s="0" t="n">
        <v>-9.80948434230395</v>
      </c>
      <c r="K114" s="0" t="n">
        <v>-1.64479653306419</v>
      </c>
      <c r="L114" s="0" t="s">
        <v>158</v>
      </c>
      <c r="M114" s="0" t="s">
        <v>31</v>
      </c>
      <c r="N114" s="0" t="s">
        <v>179</v>
      </c>
      <c r="O114" s="0" t="n">
        <v>50.09371</v>
      </c>
      <c r="P114" s="0" t="n">
        <v>-118.09747</v>
      </c>
      <c r="Q114" s="0" t="n">
        <f aca="false">P114+360</f>
        <v>241.90253</v>
      </c>
      <c r="R114" s="0" t="s">
        <v>42</v>
      </c>
      <c r="S114" s="0" t="s">
        <v>49</v>
      </c>
      <c r="T114" s="0" t="n">
        <v>36</v>
      </c>
      <c r="U114" s="0" t="n">
        <v>49962</v>
      </c>
      <c r="V114" s="0" t="n">
        <v>159268</v>
      </c>
      <c r="W114" s="0" t="n">
        <v>2740418</v>
      </c>
      <c r="X114" s="0" t="n">
        <v>996854</v>
      </c>
      <c r="Y114" s="0" t="n">
        <v>636603</v>
      </c>
      <c r="Z114" s="0" t="n">
        <v>8.29426629705</v>
      </c>
      <c r="AA114" s="0" t="n">
        <v>1.56589585660137</v>
      </c>
      <c r="AB114" s="0" t="n">
        <v>0.517275146687572</v>
      </c>
    </row>
    <row r="115" customFormat="false" ht="12.8" hidden="false" customHeight="false" outlineLevel="0" collapsed="false">
      <c r="A115" s="0" t="n">
        <v>52</v>
      </c>
      <c r="B115" s="0" t="n">
        <v>114</v>
      </c>
      <c r="C115" s="0" t="s">
        <v>183</v>
      </c>
      <c r="D115" s="1" t="s">
        <v>29</v>
      </c>
      <c r="E115" s="0" t="n">
        <v>0.99998</v>
      </c>
      <c r="F115" s="0" t="n">
        <v>1E-005</v>
      </c>
      <c r="G115" s="0" t="n">
        <v>1E-005</v>
      </c>
      <c r="H115" s="0" t="n">
        <v>1</v>
      </c>
      <c r="I115" s="0" t="n">
        <v>1</v>
      </c>
      <c r="J115" s="0" t="n">
        <v>-10.7030722833911</v>
      </c>
      <c r="K115" s="0" t="n">
        <v>-1.81746795158661</v>
      </c>
      <c r="L115" s="0" t="s">
        <v>158</v>
      </c>
      <c r="M115" s="0" t="s">
        <v>31</v>
      </c>
      <c r="N115" s="0" t="s">
        <v>184</v>
      </c>
      <c r="O115" s="0" t="n">
        <v>50.2540652461681</v>
      </c>
      <c r="P115" s="0" t="n">
        <v>-116.994051933289</v>
      </c>
      <c r="Q115" s="0" t="n">
        <f aca="false">P115+360</f>
        <v>243.005948066711</v>
      </c>
      <c r="R115" s="0" t="s">
        <v>34</v>
      </c>
      <c r="S115" s="0" t="s">
        <v>49</v>
      </c>
      <c r="T115" s="0" t="n">
        <v>26</v>
      </c>
      <c r="U115" s="0" t="n">
        <v>35594.9</v>
      </c>
      <c r="V115" s="0" t="n">
        <v>16704</v>
      </c>
      <c r="W115" s="0" t="n">
        <v>2509634</v>
      </c>
      <c r="X115" s="0" t="n">
        <v>1400640</v>
      </c>
      <c r="Y115" s="0" t="n">
        <v>606165</v>
      </c>
      <c r="Z115" s="0" t="n">
        <v>14.7702160928</v>
      </c>
      <c r="AA115" s="0" t="n">
        <v>2.31065798916137</v>
      </c>
      <c r="AB115" s="0" t="n">
        <v>0.726802783011836</v>
      </c>
    </row>
    <row r="116" customFormat="false" ht="12.8" hidden="false" customHeight="false" outlineLevel="0" collapsed="false">
      <c r="A116" s="0" t="n">
        <v>51</v>
      </c>
      <c r="B116" s="0" t="n">
        <v>115</v>
      </c>
      <c r="C116" s="0" t="s">
        <v>185</v>
      </c>
      <c r="D116" s="1" t="s">
        <v>29</v>
      </c>
      <c r="E116" s="0" t="n">
        <v>0.99998</v>
      </c>
      <c r="F116" s="0" t="n">
        <v>1E-005</v>
      </c>
      <c r="G116" s="0" t="n">
        <v>1E-005</v>
      </c>
      <c r="H116" s="0" t="n">
        <v>1</v>
      </c>
      <c r="I116" s="0" t="n">
        <v>1</v>
      </c>
      <c r="J116" s="0" t="n">
        <v>-10.6480556321568</v>
      </c>
      <c r="K116" s="0" t="n">
        <v>-1.90771467141942</v>
      </c>
      <c r="L116" s="0" t="s">
        <v>158</v>
      </c>
      <c r="M116" s="0" t="s">
        <v>31</v>
      </c>
      <c r="N116" s="0" t="s">
        <v>184</v>
      </c>
      <c r="O116" s="0" t="n">
        <v>50.2540652461681</v>
      </c>
      <c r="P116" s="0" t="n">
        <v>-116.994051933289</v>
      </c>
      <c r="Q116" s="0" t="n">
        <f aca="false">P116+360</f>
        <v>243.005948066711</v>
      </c>
      <c r="R116" s="0" t="s">
        <v>42</v>
      </c>
      <c r="S116" s="0" t="s">
        <v>49</v>
      </c>
      <c r="T116" s="0" t="n">
        <v>20</v>
      </c>
      <c r="U116" s="0" t="n">
        <v>28776.4</v>
      </c>
      <c r="V116" s="0" t="n">
        <v>16642</v>
      </c>
      <c r="W116" s="0" t="n">
        <v>2512819</v>
      </c>
      <c r="X116" s="0" t="n">
        <v>1399334</v>
      </c>
      <c r="Y116" s="0" t="n">
        <v>604348</v>
      </c>
      <c r="Z116" s="0" t="n">
        <v>14.8083507565</v>
      </c>
      <c r="AA116" s="0" t="n">
        <v>2.3154440818866</v>
      </c>
      <c r="AB116" s="0" t="n">
        <v>0.726125089646936</v>
      </c>
    </row>
    <row r="117" customFormat="false" ht="12.8" hidden="false" customHeight="false" outlineLevel="0" collapsed="false">
      <c r="A117" s="0" t="n">
        <v>50</v>
      </c>
      <c r="B117" s="0" t="n">
        <v>116</v>
      </c>
      <c r="C117" s="0" t="s">
        <v>186</v>
      </c>
      <c r="D117" s="1" t="s">
        <v>29</v>
      </c>
      <c r="E117" s="0" t="n">
        <v>0.99998</v>
      </c>
      <c r="F117" s="0" t="n">
        <v>1E-005</v>
      </c>
      <c r="G117" s="0" t="n">
        <v>1E-005</v>
      </c>
      <c r="H117" s="0" t="n">
        <v>1</v>
      </c>
      <c r="I117" s="0" t="n">
        <v>1</v>
      </c>
      <c r="J117" s="0" t="n">
        <v>-10.3436212927988</v>
      </c>
      <c r="K117" s="0" t="n">
        <v>-1.82451711502934</v>
      </c>
      <c r="L117" s="0" t="s">
        <v>158</v>
      </c>
      <c r="M117" s="0" t="s">
        <v>31</v>
      </c>
      <c r="N117" s="0" t="s">
        <v>184</v>
      </c>
      <c r="O117" s="0" t="n">
        <v>50.2540652461681</v>
      </c>
      <c r="P117" s="0" t="n">
        <v>-116.994051933289</v>
      </c>
      <c r="Q117" s="0" t="n">
        <f aca="false">P117+360</f>
        <v>243.005948066711</v>
      </c>
      <c r="R117" s="0" t="s">
        <v>34</v>
      </c>
      <c r="S117" s="0" t="s">
        <v>49</v>
      </c>
      <c r="T117" s="0" t="n">
        <v>28</v>
      </c>
      <c r="U117" s="0" t="n">
        <v>35331.6</v>
      </c>
      <c r="V117" s="0" t="n">
        <v>16902</v>
      </c>
      <c r="W117" s="0" t="n">
        <v>2529902</v>
      </c>
      <c r="X117" s="0" t="n">
        <v>1378443</v>
      </c>
      <c r="Y117" s="0" t="n">
        <v>607896</v>
      </c>
      <c r="Z117" s="0" t="n">
        <v>14.1401696677</v>
      </c>
      <c r="AA117" s="0" t="n">
        <v>2.26756385960756</v>
      </c>
      <c r="AB117" s="0" t="n">
        <v>0.715284590346688</v>
      </c>
    </row>
    <row r="118" customFormat="false" ht="12.8" hidden="false" customHeight="false" outlineLevel="0" collapsed="false">
      <c r="A118" s="0" t="n">
        <v>49</v>
      </c>
      <c r="B118" s="0" t="n">
        <v>117</v>
      </c>
      <c r="C118" s="0" t="s">
        <v>187</v>
      </c>
      <c r="D118" s="1" t="s">
        <v>29</v>
      </c>
      <c r="E118" s="0" t="n">
        <v>0.99998</v>
      </c>
      <c r="F118" s="0" t="n">
        <v>1E-005</v>
      </c>
      <c r="G118" s="0" t="n">
        <v>1E-005</v>
      </c>
      <c r="H118" s="0" t="n">
        <v>1</v>
      </c>
      <c r="I118" s="0" t="n">
        <v>1</v>
      </c>
      <c r="J118" s="0" t="n">
        <v>-10.0043596725471</v>
      </c>
      <c r="K118" s="0" t="n">
        <v>-1.63446070681662</v>
      </c>
      <c r="L118" s="0" t="s">
        <v>158</v>
      </c>
      <c r="M118" s="0" t="s">
        <v>31</v>
      </c>
      <c r="N118" s="0" t="s">
        <v>184</v>
      </c>
      <c r="O118" s="0" t="n">
        <v>50.2540652461681</v>
      </c>
      <c r="P118" s="0" t="n">
        <v>-116.994051933289</v>
      </c>
      <c r="Q118" s="0" t="n">
        <f aca="false">P118+360</f>
        <v>243.005948066711</v>
      </c>
      <c r="R118" s="0" t="s">
        <v>42</v>
      </c>
      <c r="S118" s="0" t="s">
        <v>47</v>
      </c>
      <c r="T118" s="0" t="n">
        <v>22</v>
      </c>
      <c r="U118" s="0" t="n">
        <v>30536.6</v>
      </c>
      <c r="V118" s="0" t="n">
        <v>75516</v>
      </c>
      <c r="W118" s="0" t="n">
        <v>2655776</v>
      </c>
      <c r="X118" s="0" t="n">
        <v>1190405</v>
      </c>
      <c r="Y118" s="0" t="n">
        <v>611446</v>
      </c>
      <c r="Z118" s="0" t="n">
        <v>9.43449508001</v>
      </c>
      <c r="AA118" s="0" t="n">
        <v>1.94686857056878</v>
      </c>
      <c r="AB118" s="0" t="n">
        <v>0.617710237399478</v>
      </c>
    </row>
    <row r="119" customFormat="false" ht="12.8" hidden="false" customHeight="false" outlineLevel="0" collapsed="false">
      <c r="A119" s="0" t="n">
        <v>48</v>
      </c>
      <c r="B119" s="0" t="n">
        <v>118</v>
      </c>
      <c r="C119" s="0" t="s">
        <v>188</v>
      </c>
      <c r="D119" s="1" t="s">
        <v>29</v>
      </c>
      <c r="E119" s="0" t="n">
        <v>0.99998</v>
      </c>
      <c r="F119" s="0" t="n">
        <v>1E-005</v>
      </c>
      <c r="G119" s="0" t="n">
        <v>1E-005</v>
      </c>
      <c r="H119" s="0" t="n">
        <v>1</v>
      </c>
      <c r="I119" s="0" t="n">
        <v>1</v>
      </c>
      <c r="J119" s="0" t="n">
        <v>-10.3976758564864</v>
      </c>
      <c r="K119" s="0" t="n">
        <v>-1.71286761533486</v>
      </c>
      <c r="L119" s="0" t="s">
        <v>158</v>
      </c>
      <c r="M119" s="0" t="s">
        <v>31</v>
      </c>
      <c r="N119" s="0" t="s">
        <v>184</v>
      </c>
      <c r="O119" s="0" t="n">
        <v>50.2540652461681</v>
      </c>
      <c r="P119" s="0" t="n">
        <v>-116.994051933289</v>
      </c>
      <c r="Q119" s="0" t="n">
        <f aca="false">P119+360</f>
        <v>243.005948066711</v>
      </c>
      <c r="R119" s="0" t="s">
        <v>42</v>
      </c>
      <c r="S119" s="0" t="s">
        <v>47</v>
      </c>
      <c r="T119" s="0" t="n">
        <v>17</v>
      </c>
      <c r="U119" s="0" t="n">
        <v>22256.2</v>
      </c>
      <c r="V119" s="0" t="n">
        <v>30190</v>
      </c>
      <c r="W119" s="0" t="n">
        <v>2557280</v>
      </c>
      <c r="X119" s="0" t="n">
        <v>1348057</v>
      </c>
      <c r="Y119" s="0" t="n">
        <v>597616</v>
      </c>
      <c r="Z119" s="0" t="n">
        <v>12.1263901711</v>
      </c>
      <c r="AA119" s="0" t="n">
        <v>2.25572441166234</v>
      </c>
      <c r="AB119" s="0" t="n">
        <v>0.699517063098717</v>
      </c>
    </row>
    <row r="120" customFormat="false" ht="12.8" hidden="false" customHeight="false" outlineLevel="0" collapsed="false">
      <c r="A120" s="0" t="n">
        <v>60</v>
      </c>
      <c r="B120" s="0" t="n">
        <v>119</v>
      </c>
      <c r="C120" s="0" t="s">
        <v>189</v>
      </c>
      <c r="D120" s="1" t="s">
        <v>190</v>
      </c>
      <c r="E120" s="0" t="n">
        <v>0.99998</v>
      </c>
      <c r="F120" s="0" t="n">
        <v>1E-005</v>
      </c>
      <c r="G120" s="0" t="n">
        <v>1E-005</v>
      </c>
      <c r="H120" s="0" t="n">
        <v>1</v>
      </c>
      <c r="I120" s="0" t="n">
        <v>1</v>
      </c>
      <c r="J120" s="0" t="n">
        <v>-10.5079283800692</v>
      </c>
      <c r="K120" s="0" t="n">
        <v>-1.736016589157</v>
      </c>
      <c r="L120" s="0" t="s">
        <v>158</v>
      </c>
      <c r="M120" s="0" t="s">
        <v>31</v>
      </c>
      <c r="N120" s="0" t="s">
        <v>184</v>
      </c>
      <c r="O120" s="0" t="n">
        <v>50.2540652461681</v>
      </c>
      <c r="P120" s="0" t="n">
        <v>-116.994051933289</v>
      </c>
      <c r="Q120" s="0" t="n">
        <f aca="false">P120+360</f>
        <v>243.005948066711</v>
      </c>
      <c r="R120" s="0" t="s">
        <v>42</v>
      </c>
      <c r="S120" s="0" t="s">
        <v>191</v>
      </c>
      <c r="T120" s="0" t="n">
        <v>29</v>
      </c>
      <c r="U120" s="0" t="n">
        <v>37648.8</v>
      </c>
      <c r="V120" s="0" t="n">
        <v>19282</v>
      </c>
      <c r="W120" s="0" t="n">
        <v>2522714</v>
      </c>
      <c r="X120" s="0" t="n">
        <v>1379784</v>
      </c>
      <c r="Y120" s="0" t="n">
        <v>611363</v>
      </c>
      <c r="Z120" s="0" t="n">
        <v>14.0417941536</v>
      </c>
      <c r="AA120" s="0" t="n">
        <v>2.25689811126941</v>
      </c>
      <c r="AB120" s="0" t="n">
        <v>0.715980445478641</v>
      </c>
    </row>
    <row r="121" customFormat="false" ht="12.8" hidden="false" customHeight="false" outlineLevel="0" collapsed="false">
      <c r="A121" s="0" t="n">
        <v>47</v>
      </c>
      <c r="B121" s="0" t="n">
        <v>120</v>
      </c>
      <c r="C121" s="0" t="s">
        <v>192</v>
      </c>
      <c r="D121" s="1" t="s">
        <v>29</v>
      </c>
      <c r="E121" s="0" t="n">
        <v>0.99998</v>
      </c>
      <c r="F121" s="0" t="n">
        <v>1E-005</v>
      </c>
      <c r="G121" s="0" t="n">
        <v>1E-005</v>
      </c>
      <c r="H121" s="0" t="n">
        <v>1</v>
      </c>
      <c r="I121" s="0" t="n">
        <v>1</v>
      </c>
      <c r="J121" s="0" t="n">
        <v>-10.6173308558462</v>
      </c>
      <c r="K121" s="0" t="n">
        <v>-1.80590806614304</v>
      </c>
      <c r="L121" s="0" t="s">
        <v>158</v>
      </c>
      <c r="M121" s="0" t="s">
        <v>31</v>
      </c>
      <c r="N121" s="0" t="s">
        <v>184</v>
      </c>
      <c r="O121" s="0" t="n">
        <v>50.2540652461681</v>
      </c>
      <c r="P121" s="0" t="n">
        <v>-116.994051933289</v>
      </c>
      <c r="Q121" s="0" t="n">
        <f aca="false">P121+360</f>
        <v>243.005948066711</v>
      </c>
      <c r="R121" s="0" t="s">
        <v>42</v>
      </c>
      <c r="S121" s="0" t="s">
        <v>47</v>
      </c>
      <c r="T121" s="0" t="n">
        <v>28</v>
      </c>
      <c r="U121" s="0" t="n">
        <v>41270.9</v>
      </c>
      <c r="V121" s="0" t="n">
        <v>18059</v>
      </c>
      <c r="W121" s="0" t="n">
        <v>2523516</v>
      </c>
      <c r="X121" s="0" t="n">
        <v>1376445</v>
      </c>
      <c r="Y121" s="0" t="n">
        <v>615123</v>
      </c>
      <c r="Z121" s="0" t="n">
        <v>14.1759205366</v>
      </c>
      <c r="AA121" s="0" t="n">
        <v>2.23767441633624</v>
      </c>
      <c r="AB121" s="0" t="n">
        <v>0.714247812901764</v>
      </c>
    </row>
    <row r="122" customFormat="false" ht="12.8" hidden="false" customHeight="false" outlineLevel="0" collapsed="false">
      <c r="A122" s="0" t="n">
        <v>104</v>
      </c>
      <c r="B122" s="0" t="n">
        <v>121</v>
      </c>
      <c r="C122" s="0" t="s">
        <v>193</v>
      </c>
      <c r="D122" s="1" t="s">
        <v>168</v>
      </c>
      <c r="E122" s="0" t="n">
        <v>0.99998</v>
      </c>
      <c r="F122" s="0" t="n">
        <v>1E-005</v>
      </c>
      <c r="G122" s="0" t="n">
        <v>1E-005</v>
      </c>
      <c r="H122" s="0" t="n">
        <v>1</v>
      </c>
      <c r="I122" s="0" t="n">
        <v>1</v>
      </c>
      <c r="J122" s="0" t="n">
        <v>-9.58869740344287</v>
      </c>
      <c r="K122" s="0" t="n">
        <v>-1.53462542232509</v>
      </c>
      <c r="L122" s="0" t="s">
        <v>158</v>
      </c>
      <c r="M122" s="0" t="s">
        <v>31</v>
      </c>
      <c r="N122" s="0" t="s">
        <v>184</v>
      </c>
      <c r="O122" s="0" t="n">
        <v>50.2540652461681</v>
      </c>
      <c r="P122" s="0" t="n">
        <v>-116.994051933289</v>
      </c>
      <c r="Q122" s="0" t="n">
        <f aca="false">P122+360</f>
        <v>243.005948066711</v>
      </c>
      <c r="R122" s="0" t="s">
        <v>42</v>
      </c>
      <c r="S122" s="0" t="s">
        <v>47</v>
      </c>
      <c r="T122" s="0" t="n">
        <v>46</v>
      </c>
      <c r="U122" s="0" t="n">
        <v>57142.5</v>
      </c>
      <c r="V122" s="0" t="n">
        <v>197418</v>
      </c>
      <c r="W122" s="0" t="n">
        <v>2749678</v>
      </c>
      <c r="X122" s="0" t="n">
        <v>940712</v>
      </c>
      <c r="Y122" s="0" t="n">
        <v>645335</v>
      </c>
      <c r="Z122" s="0" t="n">
        <v>7.49158837334</v>
      </c>
      <c r="AA122" s="0" t="n">
        <v>1.45771111128329</v>
      </c>
      <c r="AB122" s="0" t="n">
        <v>0.488142634518956</v>
      </c>
    </row>
    <row r="123" customFormat="false" ht="12.8" hidden="false" customHeight="false" outlineLevel="0" collapsed="false">
      <c r="A123" s="0" t="n">
        <v>103</v>
      </c>
      <c r="B123" s="0" t="n">
        <v>122</v>
      </c>
      <c r="C123" s="0" t="s">
        <v>194</v>
      </c>
      <c r="D123" s="1" t="s">
        <v>168</v>
      </c>
      <c r="E123" s="0" t="n">
        <v>0.99998</v>
      </c>
      <c r="F123" s="0" t="n">
        <v>1E-005</v>
      </c>
      <c r="G123" s="0" t="n">
        <v>1E-005</v>
      </c>
      <c r="H123" s="0" t="n">
        <v>1</v>
      </c>
      <c r="I123" s="0" t="n">
        <v>1</v>
      </c>
      <c r="J123" s="0" t="n">
        <v>-10.3479272612778</v>
      </c>
      <c r="K123" s="0" t="n">
        <v>-1.75642465389443</v>
      </c>
      <c r="L123" s="0" t="s">
        <v>158</v>
      </c>
      <c r="M123" s="0" t="s">
        <v>31</v>
      </c>
      <c r="N123" s="0" t="s">
        <v>184</v>
      </c>
      <c r="O123" s="0" t="n">
        <v>50.2540652461681</v>
      </c>
      <c r="P123" s="0" t="n">
        <v>-116.994051933289</v>
      </c>
      <c r="Q123" s="0" t="n">
        <f aca="false">P123+360</f>
        <v>243.005948066711</v>
      </c>
      <c r="R123" s="0" t="s">
        <v>42</v>
      </c>
      <c r="S123" s="0" t="s">
        <v>49</v>
      </c>
      <c r="T123" s="0" t="n">
        <v>18</v>
      </c>
      <c r="U123" s="0" t="n">
        <v>23538.9</v>
      </c>
      <c r="V123" s="0" t="n">
        <v>13579</v>
      </c>
      <c r="W123" s="0" t="n">
        <v>2428393</v>
      </c>
      <c r="X123" s="0" t="n">
        <v>1515562</v>
      </c>
      <c r="Y123" s="0" t="n">
        <v>575609</v>
      </c>
      <c r="Z123" s="0" t="n">
        <v>19.7959097382</v>
      </c>
      <c r="AA123" s="0" t="n">
        <v>2.63297133991998</v>
      </c>
      <c r="AB123" s="0" t="n">
        <v>0.786436685677251</v>
      </c>
    </row>
    <row r="124" customFormat="false" ht="12.8" hidden="false" customHeight="false" outlineLevel="0" collapsed="false">
      <c r="A124" s="0" t="n">
        <v>102</v>
      </c>
      <c r="B124" s="0" t="n">
        <v>123</v>
      </c>
      <c r="C124" s="0" t="s">
        <v>195</v>
      </c>
      <c r="D124" s="1" t="s">
        <v>168</v>
      </c>
      <c r="E124" s="0" t="n">
        <v>0.99998</v>
      </c>
      <c r="F124" s="0" t="n">
        <v>1E-005</v>
      </c>
      <c r="G124" s="0" t="n">
        <v>1E-005</v>
      </c>
      <c r="H124" s="0" t="n">
        <v>1</v>
      </c>
      <c r="I124" s="0" t="n">
        <v>1</v>
      </c>
      <c r="J124" s="0" t="n">
        <v>-8.91843564957911</v>
      </c>
      <c r="K124" s="0" t="n">
        <v>-1.37700951690331</v>
      </c>
      <c r="L124" s="0" t="s">
        <v>158</v>
      </c>
      <c r="M124" s="0" t="s">
        <v>31</v>
      </c>
      <c r="N124" s="0" t="s">
        <v>184</v>
      </c>
      <c r="O124" s="0" t="n">
        <v>50.2540652461681</v>
      </c>
      <c r="P124" s="0" t="n">
        <v>-116.994051933289</v>
      </c>
      <c r="Q124" s="0" t="n">
        <f aca="false">P124+360</f>
        <v>243.005948066711</v>
      </c>
      <c r="R124" s="0" t="s">
        <v>42</v>
      </c>
      <c r="S124" s="0" t="s">
        <v>49</v>
      </c>
      <c r="T124" s="0" t="n">
        <v>51</v>
      </c>
      <c r="U124" s="0" t="n">
        <v>65842.6</v>
      </c>
      <c r="V124" s="0" t="n">
        <v>311447</v>
      </c>
      <c r="W124" s="0" t="n">
        <v>2791565</v>
      </c>
      <c r="X124" s="0" t="n">
        <v>796668</v>
      </c>
      <c r="Y124" s="0" t="n">
        <v>633463</v>
      </c>
      <c r="Z124" s="0" t="n">
        <v>6.49344836767</v>
      </c>
      <c r="AA124" s="0" t="n">
        <v>1.2576393569948</v>
      </c>
      <c r="AB124" s="0" t="n">
        <v>0.413397103850007</v>
      </c>
    </row>
    <row r="125" customFormat="false" ht="12.8" hidden="false" customHeight="false" outlineLevel="0" collapsed="false">
      <c r="A125" s="0" t="n">
        <v>130</v>
      </c>
      <c r="B125" s="0" t="n">
        <v>124</v>
      </c>
      <c r="C125" s="0" t="s">
        <v>196</v>
      </c>
      <c r="D125" s="1" t="s">
        <v>168</v>
      </c>
      <c r="E125" s="0" t="n">
        <v>0.99998</v>
      </c>
      <c r="F125" s="0" t="n">
        <v>1E-005</v>
      </c>
      <c r="G125" s="0" t="n">
        <v>1E-005</v>
      </c>
      <c r="H125" s="0" t="n">
        <v>1</v>
      </c>
      <c r="I125" s="0" t="n">
        <v>1</v>
      </c>
      <c r="J125" s="0" t="n">
        <v>-10.0827138320066</v>
      </c>
      <c r="K125" s="0" t="n">
        <v>-1.56886128213563</v>
      </c>
      <c r="L125" s="0" t="s">
        <v>158</v>
      </c>
      <c r="M125" s="0" t="s">
        <v>31</v>
      </c>
      <c r="N125" s="0" t="s">
        <v>184</v>
      </c>
      <c r="O125" s="0" t="n">
        <v>50.2540652461681</v>
      </c>
      <c r="P125" s="0" t="n">
        <v>-116.994051933289</v>
      </c>
      <c r="Q125" s="0" t="n">
        <f aca="false">P125+360</f>
        <v>243.005948066711</v>
      </c>
      <c r="R125" s="0" t="s">
        <v>42</v>
      </c>
      <c r="S125" s="0" t="s">
        <v>47</v>
      </c>
      <c r="T125" s="0" t="n">
        <v>27</v>
      </c>
      <c r="U125" s="0" t="n">
        <v>34847.7</v>
      </c>
      <c r="V125" s="0" t="n">
        <v>104693</v>
      </c>
      <c r="W125" s="0" t="n">
        <v>2686911</v>
      </c>
      <c r="X125" s="0" t="n">
        <v>1094695</v>
      </c>
      <c r="Y125" s="0" t="n">
        <v>646844</v>
      </c>
      <c r="Z125" s="0" t="n">
        <v>9.81660626178</v>
      </c>
      <c r="AA125" s="0" t="n">
        <v>1.69236322822814</v>
      </c>
      <c r="AB125" s="0" t="n">
        <v>0.568045588123388</v>
      </c>
    </row>
    <row r="126" customFormat="false" ht="12.8" hidden="false" customHeight="false" outlineLevel="0" collapsed="false">
      <c r="A126" s="0" t="n">
        <v>61</v>
      </c>
      <c r="B126" s="0" t="n">
        <v>125</v>
      </c>
      <c r="C126" s="0" t="s">
        <v>197</v>
      </c>
      <c r="D126" s="1" t="s">
        <v>190</v>
      </c>
      <c r="E126" s="0" t="n">
        <v>0.99998</v>
      </c>
      <c r="F126" s="0" t="n">
        <v>1E-005</v>
      </c>
      <c r="G126" s="0" t="n">
        <v>1E-005</v>
      </c>
      <c r="H126" s="0" t="n">
        <v>1</v>
      </c>
      <c r="I126" s="0" t="n">
        <v>1</v>
      </c>
      <c r="J126" s="0" t="n">
        <v>-10.4157927059526</v>
      </c>
      <c r="K126" s="0" t="n">
        <v>-1.78843915317379</v>
      </c>
      <c r="L126" s="0" t="s">
        <v>158</v>
      </c>
      <c r="M126" s="0" t="s">
        <v>31</v>
      </c>
      <c r="N126" s="0" t="s">
        <v>184</v>
      </c>
      <c r="O126" s="0" t="n">
        <v>50.2540652461681</v>
      </c>
      <c r="P126" s="0" t="n">
        <v>-116.994051933289</v>
      </c>
      <c r="Q126" s="0" t="n">
        <f aca="false">P126+360</f>
        <v>243.005948066711</v>
      </c>
      <c r="R126" s="0" t="s">
        <v>42</v>
      </c>
      <c r="S126" s="0" t="s">
        <v>191</v>
      </c>
      <c r="T126" s="0" t="n">
        <v>26</v>
      </c>
      <c r="U126" s="0" t="n">
        <v>32866.3</v>
      </c>
      <c r="V126" s="0" t="n">
        <v>32316</v>
      </c>
      <c r="W126" s="0" t="n">
        <v>2571974</v>
      </c>
      <c r="X126" s="0" t="n">
        <v>1320096</v>
      </c>
      <c r="Y126" s="0" t="n">
        <v>608757</v>
      </c>
      <c r="Z126" s="0" t="n">
        <v>12.2284651243</v>
      </c>
      <c r="AA126" s="0" t="n">
        <v>2.1685105879686</v>
      </c>
      <c r="AB126" s="0" t="n">
        <v>0.685007886853719</v>
      </c>
    </row>
    <row r="127" customFormat="false" ht="12.8" hidden="false" customHeight="false" outlineLevel="0" collapsed="false">
      <c r="A127" s="0" t="n">
        <v>59</v>
      </c>
      <c r="B127" s="0" t="n">
        <v>126</v>
      </c>
      <c r="C127" s="0" t="s">
        <v>198</v>
      </c>
      <c r="D127" s="1" t="s">
        <v>190</v>
      </c>
      <c r="E127" s="0" t="n">
        <v>0.99998</v>
      </c>
      <c r="F127" s="0" t="n">
        <v>1E-005</v>
      </c>
      <c r="G127" s="0" t="n">
        <v>1E-005</v>
      </c>
      <c r="H127" s="0" t="n">
        <v>1</v>
      </c>
      <c r="I127" s="0" t="n">
        <v>1</v>
      </c>
      <c r="J127" s="0" t="n">
        <v>-10.4721854352951</v>
      </c>
      <c r="K127" s="0" t="n">
        <v>-1.74898731698071</v>
      </c>
      <c r="L127" s="0" t="s">
        <v>158</v>
      </c>
      <c r="M127" s="0" t="s">
        <v>31</v>
      </c>
      <c r="N127" s="0" t="s">
        <v>184</v>
      </c>
      <c r="O127" s="0" t="n">
        <v>50.2540652461681</v>
      </c>
      <c r="P127" s="0" t="n">
        <v>-116.994051933289</v>
      </c>
      <c r="Q127" s="0" t="n">
        <f aca="false">P127+360</f>
        <v>243.005948066711</v>
      </c>
      <c r="R127" s="0" t="s">
        <v>34</v>
      </c>
      <c r="S127" s="0" t="s">
        <v>191</v>
      </c>
      <c r="T127" s="0" t="n">
        <v>20</v>
      </c>
      <c r="U127" s="0" t="n">
        <v>24966.9</v>
      </c>
      <c r="V127" s="0" t="n">
        <v>27080</v>
      </c>
      <c r="W127" s="0" t="n">
        <v>2549234</v>
      </c>
      <c r="X127" s="0" t="n">
        <v>1344585</v>
      </c>
      <c r="Y127" s="0" t="n">
        <v>612244</v>
      </c>
      <c r="Z127" s="0" t="n">
        <v>12.7184082868</v>
      </c>
      <c r="AA127" s="0" t="n">
        <v>2.19615872103279</v>
      </c>
      <c r="AB127" s="0" t="n">
        <v>0.697715415807038</v>
      </c>
    </row>
    <row r="128" customFormat="false" ht="12.8" hidden="false" customHeight="false" outlineLevel="0" collapsed="false">
      <c r="A128" s="0" t="n">
        <v>58</v>
      </c>
      <c r="B128" s="0" t="n">
        <v>127</v>
      </c>
      <c r="C128" s="0" t="s">
        <v>199</v>
      </c>
      <c r="D128" s="1" t="s">
        <v>190</v>
      </c>
      <c r="E128" s="0" t="n">
        <v>0.99998</v>
      </c>
      <c r="F128" s="0" t="n">
        <v>1E-005</v>
      </c>
      <c r="G128" s="0" t="n">
        <v>1E-005</v>
      </c>
      <c r="H128" s="0" t="n">
        <v>1</v>
      </c>
      <c r="I128" s="0" t="n">
        <v>1</v>
      </c>
      <c r="J128" s="0" t="n">
        <v>-10.4817387279728</v>
      </c>
      <c r="K128" s="0" t="n">
        <v>-1.84452906532743</v>
      </c>
      <c r="L128" s="0" t="s">
        <v>158</v>
      </c>
      <c r="M128" s="0" t="s">
        <v>31</v>
      </c>
      <c r="N128" s="0" t="s">
        <v>184</v>
      </c>
      <c r="O128" s="0" t="n">
        <v>50.2540652461681</v>
      </c>
      <c r="P128" s="0" t="n">
        <v>-116.994051933289</v>
      </c>
      <c r="Q128" s="0" t="n">
        <f aca="false">P128+360</f>
        <v>243.005948066711</v>
      </c>
      <c r="R128" s="0" t="s">
        <v>34</v>
      </c>
      <c r="S128" s="0" t="s">
        <v>191</v>
      </c>
      <c r="T128" s="0" t="n">
        <v>25</v>
      </c>
      <c r="U128" s="0" t="n">
        <v>31486.8</v>
      </c>
      <c r="V128" s="0" t="n">
        <v>11795</v>
      </c>
      <c r="W128" s="0" t="n">
        <v>2474708</v>
      </c>
      <c r="X128" s="0" t="n">
        <v>1441458</v>
      </c>
      <c r="Y128" s="0" t="n">
        <v>605182</v>
      </c>
      <c r="Z128" s="0" t="n">
        <v>17.523192862</v>
      </c>
      <c r="AA128" s="0" t="n">
        <v>2.38185868052916</v>
      </c>
      <c r="AB128" s="0" t="n">
        <v>0.747983554656925</v>
      </c>
    </row>
    <row r="129" customFormat="false" ht="12.8" hidden="false" customHeight="false" outlineLevel="0" collapsed="false">
      <c r="A129" s="0" t="n">
        <v>22</v>
      </c>
      <c r="B129" s="0" t="n">
        <v>128</v>
      </c>
      <c r="C129" s="0" t="s">
        <v>200</v>
      </c>
      <c r="D129" s="0" t="s">
        <v>201</v>
      </c>
      <c r="E129" s="0" t="n">
        <v>0.99998</v>
      </c>
      <c r="F129" s="0" t="n">
        <v>1E-005</v>
      </c>
      <c r="G129" s="0" t="n">
        <v>1E-005</v>
      </c>
      <c r="H129" s="0" t="n">
        <v>1</v>
      </c>
      <c r="I129" s="0" t="n">
        <v>1</v>
      </c>
      <c r="J129" s="0" t="n">
        <v>-10.424997969055</v>
      </c>
      <c r="K129" s="0" t="n">
        <v>-1.91562175810461</v>
      </c>
      <c r="L129" s="0" t="s">
        <v>158</v>
      </c>
      <c r="M129" s="0" t="s">
        <v>31</v>
      </c>
      <c r="N129" s="0" t="s">
        <v>164</v>
      </c>
      <c r="O129" s="0" t="n">
        <v>49.551856</v>
      </c>
      <c r="P129" s="0" t="n">
        <v>-116.82133</v>
      </c>
      <c r="Q129" s="0" t="n">
        <f aca="false">360+P129</f>
        <v>243.17867</v>
      </c>
      <c r="R129" s="0" t="s">
        <v>42</v>
      </c>
      <c r="S129" s="0" t="s">
        <v>49</v>
      </c>
      <c r="T129" s="0" t="n">
        <v>19</v>
      </c>
      <c r="U129" s="0" t="n">
        <v>26815.3</v>
      </c>
      <c r="V129" s="0" t="n">
        <v>20866</v>
      </c>
      <c r="W129" s="0" t="n">
        <v>2549294</v>
      </c>
      <c r="X129" s="0" t="n">
        <v>1343444</v>
      </c>
      <c r="Y129" s="0" t="n">
        <v>619539</v>
      </c>
      <c r="Z129" s="0" t="n">
        <v>13.4379365451</v>
      </c>
      <c r="AA129" s="0" t="n">
        <v>2.16845751437763</v>
      </c>
      <c r="AB129" s="0" t="n">
        <v>0.697123342201103</v>
      </c>
    </row>
    <row r="130" customFormat="false" ht="12.8" hidden="false" customHeight="false" outlineLevel="0" collapsed="false">
      <c r="A130" s="0" t="n">
        <v>21</v>
      </c>
      <c r="B130" s="0" t="n">
        <v>129</v>
      </c>
      <c r="C130" s="0" t="s">
        <v>202</v>
      </c>
      <c r="D130" s="0" t="s">
        <v>201</v>
      </c>
      <c r="E130" s="0" t="n">
        <v>0.99998</v>
      </c>
      <c r="F130" s="0" t="n">
        <v>1E-005</v>
      </c>
      <c r="G130" s="0" t="n">
        <v>1E-005</v>
      </c>
      <c r="H130" s="0" t="n">
        <v>1</v>
      </c>
      <c r="I130" s="0" t="n">
        <v>1</v>
      </c>
      <c r="J130" s="0" t="n">
        <v>-10.1840988903339</v>
      </c>
      <c r="K130" s="0" t="n">
        <v>-1.59657325467815</v>
      </c>
      <c r="L130" s="0" t="s">
        <v>158</v>
      </c>
      <c r="M130" s="0" t="s">
        <v>31</v>
      </c>
      <c r="N130" s="0" t="s">
        <v>164</v>
      </c>
      <c r="O130" s="0" t="n">
        <v>49.551856</v>
      </c>
      <c r="P130" s="0" t="n">
        <v>-116.82133</v>
      </c>
      <c r="Q130" s="0" t="n">
        <f aca="false">360+P130</f>
        <v>243.17867</v>
      </c>
      <c r="R130" s="0" t="s">
        <v>42</v>
      </c>
      <c r="S130" s="0" t="s">
        <v>49</v>
      </c>
      <c r="T130" s="0" t="n">
        <v>23</v>
      </c>
      <c r="U130" s="0" t="n">
        <v>32459.2</v>
      </c>
      <c r="V130" s="0" t="n">
        <v>34385</v>
      </c>
      <c r="W130" s="0" t="n">
        <v>2599286</v>
      </c>
      <c r="X130" s="0" t="n">
        <v>1281366</v>
      </c>
      <c r="Y130" s="0" t="n">
        <v>618106</v>
      </c>
      <c r="Z130" s="0" t="n">
        <v>11.3075166524</v>
      </c>
      <c r="AA130" s="0" t="n">
        <v>2.07305219493097</v>
      </c>
      <c r="AB130" s="0" t="n">
        <v>0.664910594340262</v>
      </c>
    </row>
    <row r="131" customFormat="false" ht="12.8" hidden="false" customHeight="false" outlineLevel="0" collapsed="false">
      <c r="A131" s="0" t="n">
        <v>20</v>
      </c>
      <c r="B131" s="0" t="n">
        <v>130</v>
      </c>
      <c r="C131" s="0" t="s">
        <v>203</v>
      </c>
      <c r="D131" s="0" t="s">
        <v>201</v>
      </c>
      <c r="E131" s="0" t="n">
        <v>0.99998</v>
      </c>
      <c r="F131" s="0" t="n">
        <v>1E-005</v>
      </c>
      <c r="G131" s="0" t="n">
        <v>1E-005</v>
      </c>
      <c r="H131" s="0" t="n">
        <v>1</v>
      </c>
      <c r="I131" s="0" t="n">
        <v>1</v>
      </c>
      <c r="J131" s="0" t="n">
        <v>-10.4825958064722</v>
      </c>
      <c r="K131" s="0" t="n">
        <v>-1.73160352038865</v>
      </c>
      <c r="L131" s="0" t="s">
        <v>158</v>
      </c>
      <c r="M131" s="0" t="s">
        <v>31</v>
      </c>
      <c r="N131" s="0" t="s">
        <v>164</v>
      </c>
      <c r="O131" s="0" t="n">
        <v>49.551856</v>
      </c>
      <c r="P131" s="0" t="n">
        <v>-116.82133</v>
      </c>
      <c r="Q131" s="0" t="n">
        <f aca="false">360+P131</f>
        <v>243.17867</v>
      </c>
      <c r="R131" s="0" t="s">
        <v>42</v>
      </c>
      <c r="S131" s="0" t="s">
        <v>49</v>
      </c>
      <c r="T131" s="0" t="n">
        <v>26</v>
      </c>
      <c r="U131" s="0" t="n">
        <v>36957.3</v>
      </c>
      <c r="V131" s="0" t="n">
        <v>23797</v>
      </c>
      <c r="W131" s="0" t="n">
        <v>2549355</v>
      </c>
      <c r="X131" s="0" t="n">
        <v>1340637</v>
      </c>
      <c r="Y131" s="0" t="n">
        <v>619354</v>
      </c>
      <c r="Z131" s="0" t="n">
        <v>13.1162106434</v>
      </c>
      <c r="AA131" s="0" t="n">
        <v>2.16457308744272</v>
      </c>
      <c r="AB131" s="0" t="n">
        <v>0.695666768483435</v>
      </c>
    </row>
    <row r="132" customFormat="false" ht="12.8" hidden="false" customHeight="false" outlineLevel="0" collapsed="false">
      <c r="A132" s="0" t="n">
        <v>19</v>
      </c>
      <c r="B132" s="0" t="n">
        <v>131</v>
      </c>
      <c r="C132" s="0" t="s">
        <v>204</v>
      </c>
      <c r="D132" s="0" t="s">
        <v>201</v>
      </c>
      <c r="E132" s="0" t="n">
        <v>0.99998</v>
      </c>
      <c r="F132" s="0" t="n">
        <v>1E-005</v>
      </c>
      <c r="G132" s="0" t="n">
        <v>1E-005</v>
      </c>
      <c r="H132" s="0" t="n">
        <v>1</v>
      </c>
      <c r="I132" s="0" t="n">
        <v>1</v>
      </c>
      <c r="J132" s="0" t="n">
        <v>-10.5522665776783</v>
      </c>
      <c r="K132" s="0" t="n">
        <v>-1.80321472809483</v>
      </c>
      <c r="L132" s="0" t="s">
        <v>158</v>
      </c>
      <c r="M132" s="0" t="s">
        <v>31</v>
      </c>
      <c r="N132" s="0" t="s">
        <v>164</v>
      </c>
      <c r="O132" s="0" t="n">
        <v>49.551856</v>
      </c>
      <c r="P132" s="0" t="n">
        <v>-116.82133</v>
      </c>
      <c r="Q132" s="0" t="n">
        <f aca="false">360+P132</f>
        <v>243.17867</v>
      </c>
      <c r="R132" s="0" t="s">
        <v>42</v>
      </c>
      <c r="S132" s="0" t="s">
        <v>49</v>
      </c>
      <c r="T132" s="0" t="n">
        <v>24</v>
      </c>
      <c r="U132" s="0" t="n">
        <v>32903.6</v>
      </c>
      <c r="V132" s="0" t="n">
        <v>15252</v>
      </c>
      <c r="W132" s="0" t="n">
        <v>2515845</v>
      </c>
      <c r="X132" s="0" t="n">
        <v>1386908</v>
      </c>
      <c r="Y132" s="0" t="n">
        <v>615138</v>
      </c>
      <c r="Z132" s="0" t="n">
        <v>15.1452456467</v>
      </c>
      <c r="AA132" s="0" t="n">
        <v>2.25462904258882</v>
      </c>
      <c r="AB132" s="0" t="n">
        <v>0.719677143435415</v>
      </c>
    </row>
    <row r="133" customFormat="false" ht="12.8" hidden="false" customHeight="false" outlineLevel="0" collapsed="false">
      <c r="A133" s="0" t="n">
        <v>122</v>
      </c>
      <c r="B133" s="0" t="n">
        <v>132</v>
      </c>
      <c r="C133" s="0" t="s">
        <v>205</v>
      </c>
      <c r="D133" s="1" t="s">
        <v>168</v>
      </c>
      <c r="E133" s="0" t="n">
        <v>0.99998</v>
      </c>
      <c r="F133" s="0" t="n">
        <v>1E-005</v>
      </c>
      <c r="G133" s="0" t="n">
        <v>1E-005</v>
      </c>
      <c r="H133" s="0" t="n">
        <v>1</v>
      </c>
      <c r="I133" s="0" t="n">
        <v>1</v>
      </c>
      <c r="J133" s="0" t="n">
        <v>-8.91425927048886</v>
      </c>
      <c r="K133" s="0" t="n">
        <v>-1.28567405631883</v>
      </c>
      <c r="L133" s="0" t="s">
        <v>158</v>
      </c>
      <c r="M133" s="0" t="s">
        <v>31</v>
      </c>
      <c r="N133" s="0" t="s">
        <v>158</v>
      </c>
      <c r="O133" s="0" t="n">
        <v>50.295919378448</v>
      </c>
      <c r="P133" s="0" t="n">
        <v>-115.864562988281</v>
      </c>
      <c r="Q133" s="0" t="n">
        <f aca="false">360+P133</f>
        <v>244.135437011719</v>
      </c>
      <c r="R133" s="0" t="s">
        <v>42</v>
      </c>
      <c r="S133" s="0" t="s">
        <v>49</v>
      </c>
      <c r="T133" s="0" t="n">
        <v>42</v>
      </c>
      <c r="U133" s="0" t="n">
        <v>54589.1</v>
      </c>
      <c r="V133" s="0" t="n">
        <v>319716</v>
      </c>
      <c r="W133" s="0" t="n">
        <v>2789441</v>
      </c>
      <c r="X133" s="0" t="n">
        <v>798798</v>
      </c>
      <c r="Y133" s="0" t="n">
        <v>625188</v>
      </c>
      <c r="Z133" s="0" t="n">
        <v>6.48157260112</v>
      </c>
      <c r="AA133" s="0" t="n">
        <v>1.27769247010499</v>
      </c>
      <c r="AB133" s="0" t="n">
        <v>0.414502377102102</v>
      </c>
    </row>
    <row r="134" customFormat="false" ht="12.8" hidden="false" customHeight="false" outlineLevel="0" collapsed="false">
      <c r="A134" s="0" t="n">
        <v>125</v>
      </c>
      <c r="B134" s="0" t="n">
        <v>133</v>
      </c>
      <c r="C134" s="0" t="s">
        <v>206</v>
      </c>
      <c r="D134" s="1" t="s">
        <v>168</v>
      </c>
      <c r="E134" s="0" t="n">
        <v>0.99998</v>
      </c>
      <c r="F134" s="0" t="n">
        <v>1E-005</v>
      </c>
      <c r="G134" s="0" t="n">
        <v>1E-005</v>
      </c>
      <c r="H134" s="0" t="n">
        <v>1</v>
      </c>
      <c r="I134" s="0" t="n">
        <v>1</v>
      </c>
      <c r="J134" s="0" t="n">
        <v>-9.3152723926846</v>
      </c>
      <c r="K134" s="0" t="n">
        <v>-1.32065385821009</v>
      </c>
      <c r="L134" s="0" t="s">
        <v>158</v>
      </c>
      <c r="M134" s="0" t="s">
        <v>31</v>
      </c>
      <c r="N134" s="0" t="s">
        <v>158</v>
      </c>
      <c r="O134" s="0" t="n">
        <v>50.295919378448</v>
      </c>
      <c r="P134" s="0" t="n">
        <v>-115.864562988281</v>
      </c>
      <c r="Q134" s="0" t="n">
        <f aca="false">360+P134</f>
        <v>244.135437011719</v>
      </c>
      <c r="R134" s="0" t="s">
        <v>42</v>
      </c>
      <c r="S134" s="0" t="s">
        <v>47</v>
      </c>
      <c r="T134" s="0" t="n">
        <v>36</v>
      </c>
      <c r="U134" s="0" t="n">
        <v>53318.8</v>
      </c>
      <c r="V134" s="0" t="n">
        <v>193048</v>
      </c>
      <c r="W134" s="0" t="n">
        <v>2764219</v>
      </c>
      <c r="X134" s="0" t="n">
        <v>950445</v>
      </c>
      <c r="Y134" s="0" t="n">
        <v>625431</v>
      </c>
      <c r="Z134" s="0" t="n">
        <v>7.68006138114</v>
      </c>
      <c r="AA134" s="0" t="n">
        <v>1.51966403967824</v>
      </c>
      <c r="AB134" s="0" t="n">
        <v>0.49319316248264</v>
      </c>
    </row>
    <row r="135" customFormat="false" ht="12.8" hidden="false" customHeight="false" outlineLevel="0" collapsed="false">
      <c r="A135" s="0" t="n">
        <v>124</v>
      </c>
      <c r="B135" s="0" t="n">
        <v>134</v>
      </c>
      <c r="C135" s="0" t="s">
        <v>207</v>
      </c>
      <c r="D135" s="1" t="s">
        <v>168</v>
      </c>
      <c r="E135" s="0" t="n">
        <v>0.99998</v>
      </c>
      <c r="F135" s="0" t="n">
        <v>1E-005</v>
      </c>
      <c r="G135" s="0" t="n">
        <v>1E-005</v>
      </c>
      <c r="H135" s="0" t="n">
        <v>1</v>
      </c>
      <c r="I135" s="0" t="n">
        <v>1</v>
      </c>
      <c r="J135" s="0" t="n">
        <v>-9.78498013682795</v>
      </c>
      <c r="K135" s="0" t="n">
        <v>-1.52559207031869</v>
      </c>
      <c r="L135" s="0" t="s">
        <v>158</v>
      </c>
      <c r="M135" s="0" t="s">
        <v>31</v>
      </c>
      <c r="N135" s="0" t="s">
        <v>158</v>
      </c>
      <c r="O135" s="0" t="n">
        <v>50.295919378448</v>
      </c>
      <c r="P135" s="0" t="n">
        <v>-115.864562988281</v>
      </c>
      <c r="Q135" s="0" t="n">
        <f aca="false">360+P135</f>
        <v>244.135437011719</v>
      </c>
      <c r="R135" s="0" t="s">
        <v>42</v>
      </c>
      <c r="S135" s="0" t="s">
        <v>49</v>
      </c>
      <c r="T135" s="0" t="n">
        <v>32</v>
      </c>
      <c r="U135" s="0" t="n">
        <v>40032.6</v>
      </c>
      <c r="V135" s="0" t="n">
        <v>94519</v>
      </c>
      <c r="W135" s="0" t="n">
        <v>2667037</v>
      </c>
      <c r="X135" s="0" t="n">
        <v>1143218</v>
      </c>
      <c r="Y135" s="0" t="n">
        <v>628369</v>
      </c>
      <c r="Z135" s="0" t="n">
        <v>9.74361266014</v>
      </c>
      <c r="AA135" s="0" t="n">
        <v>1.81934181985426</v>
      </c>
      <c r="AB135" s="0" t="n">
        <v>0.593224543058334</v>
      </c>
    </row>
    <row r="136" customFormat="false" ht="12.8" hidden="false" customHeight="false" outlineLevel="0" collapsed="false">
      <c r="A136" s="0" t="n">
        <v>123</v>
      </c>
      <c r="B136" s="0" t="n">
        <v>135</v>
      </c>
      <c r="C136" s="0" t="s">
        <v>208</v>
      </c>
      <c r="D136" s="1" t="s">
        <v>168</v>
      </c>
      <c r="E136" s="0" t="n">
        <v>0.99998</v>
      </c>
      <c r="F136" s="0" t="n">
        <v>1E-005</v>
      </c>
      <c r="G136" s="0" t="n">
        <v>1E-005</v>
      </c>
      <c r="H136" s="0" t="n">
        <v>1</v>
      </c>
      <c r="I136" s="0" t="n">
        <v>1</v>
      </c>
      <c r="J136" s="0" t="n">
        <v>-10.1390297735331</v>
      </c>
      <c r="K136" s="0" t="n">
        <v>-1.67378332204632</v>
      </c>
      <c r="L136" s="0" t="s">
        <v>158</v>
      </c>
      <c r="M136" s="0" t="s">
        <v>31</v>
      </c>
      <c r="N136" s="0" t="s">
        <v>158</v>
      </c>
      <c r="O136" s="0" t="n">
        <v>50.295919378448</v>
      </c>
      <c r="P136" s="0" t="n">
        <v>-115.864562988281</v>
      </c>
      <c r="Q136" s="0" t="n">
        <f aca="false">360+P136</f>
        <v>244.135437011719</v>
      </c>
      <c r="R136" s="0" t="s">
        <v>42</v>
      </c>
      <c r="S136" s="0" t="s">
        <v>47</v>
      </c>
      <c r="T136" s="0" t="n">
        <v>22</v>
      </c>
      <c r="U136" s="0" t="n">
        <v>31072.2</v>
      </c>
      <c r="V136" s="0" t="n">
        <v>53273</v>
      </c>
      <c r="W136" s="0" t="n">
        <v>2590249</v>
      </c>
      <c r="X136" s="0" t="n">
        <v>1267614</v>
      </c>
      <c r="Y136" s="0" t="n">
        <v>622007</v>
      </c>
      <c r="Z136" s="0" t="n">
        <v>11.9635692554</v>
      </c>
      <c r="AA136" s="0" t="n">
        <v>2.03794169518993</v>
      </c>
      <c r="AB136" s="0" t="n">
        <v>0.657774576611239</v>
      </c>
    </row>
    <row r="137" customFormat="false" ht="12.8" hidden="false" customHeight="false" outlineLevel="0" collapsed="false">
      <c r="A137" s="0" t="n">
        <v>57</v>
      </c>
      <c r="B137" s="0" t="n">
        <v>136</v>
      </c>
      <c r="C137" s="0" t="s">
        <v>209</v>
      </c>
      <c r="D137" s="1" t="s">
        <v>190</v>
      </c>
      <c r="E137" s="0" t="n">
        <v>0.99998</v>
      </c>
      <c r="F137" s="0" t="n">
        <v>1E-005</v>
      </c>
      <c r="G137" s="0" t="n">
        <v>1E-005</v>
      </c>
      <c r="H137" s="0" t="n">
        <v>1</v>
      </c>
      <c r="I137" s="0" t="n">
        <v>1</v>
      </c>
      <c r="J137" s="0" t="n">
        <v>-11.6239985871631</v>
      </c>
      <c r="K137" s="0" t="n">
        <v>-2.22837041638766</v>
      </c>
      <c r="L137" s="0" t="s">
        <v>158</v>
      </c>
      <c r="M137" s="0" t="s">
        <v>31</v>
      </c>
      <c r="N137" s="0" t="s">
        <v>210</v>
      </c>
      <c r="O137" s="0" t="n">
        <v>51.646406</v>
      </c>
      <c r="P137" s="0" t="n">
        <v>-120.062735</v>
      </c>
      <c r="Q137" s="0" t="n">
        <f aca="false">P137+360</f>
        <v>239.937265</v>
      </c>
      <c r="R137" s="0" t="s">
        <v>42</v>
      </c>
      <c r="S137" s="0" t="s">
        <v>191</v>
      </c>
      <c r="T137" s="0" t="n">
        <v>25</v>
      </c>
      <c r="U137" s="0" t="n">
        <v>48178.2</v>
      </c>
      <c r="V137" s="0" t="n">
        <v>12705</v>
      </c>
      <c r="W137" s="0" t="n">
        <v>2482750</v>
      </c>
      <c r="X137" s="0" t="n">
        <v>1422818</v>
      </c>
      <c r="Y137" s="0" t="n">
        <v>614870</v>
      </c>
      <c r="Z137" s="0" t="n">
        <v>15.9499429038</v>
      </c>
      <c r="AA137" s="0" t="n">
        <v>2.31401434449558</v>
      </c>
      <c r="AB137" s="0" t="n">
        <v>0.738311116432013</v>
      </c>
    </row>
    <row r="138" customFormat="false" ht="12.8" hidden="false" customHeight="false" outlineLevel="0" collapsed="false">
      <c r="A138" s="0" t="n">
        <v>56</v>
      </c>
      <c r="B138" s="0" t="n">
        <v>137</v>
      </c>
      <c r="C138" s="0" t="s">
        <v>211</v>
      </c>
      <c r="D138" s="1" t="s">
        <v>190</v>
      </c>
      <c r="E138" s="0" t="n">
        <v>0.99998</v>
      </c>
      <c r="F138" s="0" t="n">
        <v>1E-005</v>
      </c>
      <c r="G138" s="0" t="n">
        <v>1E-005</v>
      </c>
      <c r="H138" s="0" t="n">
        <v>1</v>
      </c>
      <c r="I138" s="0" t="n">
        <v>1</v>
      </c>
      <c r="J138" s="0" t="n">
        <v>-11.6652673270288</v>
      </c>
      <c r="K138" s="0" t="n">
        <v>-2.27127127289006</v>
      </c>
      <c r="L138" s="0" t="s">
        <v>158</v>
      </c>
      <c r="M138" s="0" t="s">
        <v>31</v>
      </c>
      <c r="N138" s="0" t="s">
        <v>210</v>
      </c>
      <c r="O138" s="0" t="n">
        <v>51.646406</v>
      </c>
      <c r="P138" s="0" t="n">
        <v>-120.062735</v>
      </c>
      <c r="Q138" s="0" t="n">
        <f aca="false">P138+360</f>
        <v>239.937265</v>
      </c>
      <c r="R138" s="0" t="s">
        <v>42</v>
      </c>
      <c r="S138" s="0" t="s">
        <v>191</v>
      </c>
      <c r="T138" s="0" t="n">
        <v>28</v>
      </c>
      <c r="U138" s="0" t="n">
        <v>37785</v>
      </c>
      <c r="V138" s="0" t="n">
        <v>34445</v>
      </c>
      <c r="W138" s="0" t="n">
        <v>2587408</v>
      </c>
      <c r="X138" s="0" t="n">
        <v>1296118</v>
      </c>
      <c r="Y138" s="0" t="n">
        <v>615172</v>
      </c>
      <c r="Z138" s="0" t="n">
        <v>11.3418480191</v>
      </c>
      <c r="AA138" s="0" t="n">
        <v>2.10691969075315</v>
      </c>
      <c r="AB138" s="0" t="n">
        <v>0.672565519699377</v>
      </c>
    </row>
    <row r="139" customFormat="false" ht="12.8" hidden="false" customHeight="false" outlineLevel="0" collapsed="false">
      <c r="A139" s="0" t="n">
        <v>55</v>
      </c>
      <c r="B139" s="0" t="n">
        <v>138</v>
      </c>
      <c r="C139" s="0" t="s">
        <v>212</v>
      </c>
      <c r="D139" s="1" t="s">
        <v>190</v>
      </c>
      <c r="E139" s="0" t="n">
        <v>0.99998</v>
      </c>
      <c r="F139" s="0" t="n">
        <v>1E-005</v>
      </c>
      <c r="G139" s="0" t="n">
        <v>1E-005</v>
      </c>
      <c r="H139" s="0" t="n">
        <v>1</v>
      </c>
      <c r="I139" s="0" t="n">
        <v>1</v>
      </c>
      <c r="J139" s="0" t="n">
        <v>-11.695242763489</v>
      </c>
      <c r="K139" s="0" t="n">
        <v>-2.30769492162596</v>
      </c>
      <c r="L139" s="0" t="s">
        <v>158</v>
      </c>
      <c r="M139" s="0" t="s">
        <v>31</v>
      </c>
      <c r="N139" s="0" t="s">
        <v>210</v>
      </c>
      <c r="O139" s="0" t="n">
        <v>51.646406</v>
      </c>
      <c r="P139" s="0" t="n">
        <v>-120.062735</v>
      </c>
      <c r="Q139" s="0" t="n">
        <f aca="false">P139+360</f>
        <v>239.937265</v>
      </c>
      <c r="R139" s="0" t="s">
        <v>42</v>
      </c>
      <c r="S139" s="0" t="s">
        <v>191</v>
      </c>
      <c r="T139" s="0" t="n">
        <v>22</v>
      </c>
      <c r="U139" s="0" t="n">
        <v>30119</v>
      </c>
      <c r="V139" s="0" t="n">
        <v>18228</v>
      </c>
      <c r="W139" s="0" t="n">
        <v>2511122</v>
      </c>
      <c r="X139" s="0" t="n">
        <v>1392215</v>
      </c>
      <c r="Y139" s="0" t="n">
        <v>611578</v>
      </c>
      <c r="Z139" s="0" t="n">
        <v>14.0922447045</v>
      </c>
      <c r="AA139" s="0" t="n">
        <v>2.27643080686356</v>
      </c>
      <c r="AB139" s="0" t="n">
        <v>0.722430986228312</v>
      </c>
    </row>
    <row r="140" customFormat="false" ht="12.8" hidden="false" customHeight="false" outlineLevel="0" collapsed="false">
      <c r="A140" s="0" t="n">
        <v>54</v>
      </c>
      <c r="B140" s="0" t="n">
        <v>139</v>
      </c>
      <c r="C140" s="0" t="s">
        <v>213</v>
      </c>
      <c r="D140" s="1" t="s">
        <v>190</v>
      </c>
      <c r="E140" s="0" t="n">
        <v>0.99998</v>
      </c>
      <c r="F140" s="0" t="n">
        <v>1E-005</v>
      </c>
      <c r="G140" s="0" t="n">
        <v>1E-005</v>
      </c>
      <c r="H140" s="0" t="n">
        <v>1</v>
      </c>
      <c r="I140" s="0" t="n">
        <v>1</v>
      </c>
      <c r="J140" s="0" t="n">
        <v>-11.7551801170448</v>
      </c>
      <c r="K140" s="0" t="n">
        <v>-2.30075435399457</v>
      </c>
      <c r="L140" s="0" t="s">
        <v>158</v>
      </c>
      <c r="M140" s="0" t="s">
        <v>31</v>
      </c>
      <c r="N140" s="0" t="s">
        <v>210</v>
      </c>
      <c r="O140" s="0" t="n">
        <v>51.646406</v>
      </c>
      <c r="P140" s="0" t="n">
        <v>-120.062735</v>
      </c>
      <c r="Q140" s="0" t="n">
        <f aca="false">P140+360</f>
        <v>239.937265</v>
      </c>
      <c r="R140" s="0" t="s">
        <v>42</v>
      </c>
      <c r="S140" s="0" t="s">
        <v>191</v>
      </c>
      <c r="T140" s="0" t="n">
        <v>18</v>
      </c>
      <c r="U140" s="0" t="n">
        <v>23252.8</v>
      </c>
      <c r="V140" s="0" t="n">
        <v>12041</v>
      </c>
      <c r="W140" s="0" t="n">
        <v>2465026</v>
      </c>
      <c r="X140" s="0" t="n">
        <v>1450656</v>
      </c>
      <c r="Y140" s="0" t="n">
        <v>605420</v>
      </c>
      <c r="Z140" s="0" t="n">
        <v>16.8453872529</v>
      </c>
      <c r="AA140" s="0" t="n">
        <v>2.39611509365399</v>
      </c>
      <c r="AB140" s="0" t="n">
        <v>0.75275646703851</v>
      </c>
    </row>
    <row r="141" customFormat="false" ht="12.8" hidden="false" customHeight="false" outlineLevel="0" collapsed="false">
      <c r="A141" s="0" t="n">
        <v>53</v>
      </c>
      <c r="B141" s="0" t="n">
        <v>140</v>
      </c>
      <c r="C141" s="0" t="s">
        <v>214</v>
      </c>
      <c r="D141" s="1" t="s">
        <v>190</v>
      </c>
      <c r="E141" s="0" t="n">
        <v>0.99998</v>
      </c>
      <c r="F141" s="0" t="n">
        <v>1E-005</v>
      </c>
      <c r="G141" s="0" t="n">
        <v>1E-005</v>
      </c>
      <c r="H141" s="0" t="n">
        <v>1</v>
      </c>
      <c r="I141" s="0" t="n">
        <v>1</v>
      </c>
      <c r="J141" s="0" t="n">
        <v>-10.5424147668836</v>
      </c>
      <c r="K141" s="0" t="n">
        <v>-1.94883481305705</v>
      </c>
      <c r="L141" s="0" t="s">
        <v>158</v>
      </c>
      <c r="M141" s="0" t="s">
        <v>31</v>
      </c>
      <c r="N141" s="0" t="s">
        <v>210</v>
      </c>
      <c r="O141" s="0" t="n">
        <v>51.646406</v>
      </c>
      <c r="P141" s="0" t="n">
        <v>-120.062735</v>
      </c>
      <c r="Q141" s="0" t="n">
        <f aca="false">P141+360</f>
        <v>239.937265</v>
      </c>
      <c r="R141" s="0" t="s">
        <v>42</v>
      </c>
      <c r="S141" s="0" t="s">
        <v>191</v>
      </c>
      <c r="T141" s="0" t="n">
        <v>23</v>
      </c>
      <c r="U141" s="0" t="n">
        <v>29648.6</v>
      </c>
      <c r="V141" s="0" t="n">
        <v>15233</v>
      </c>
      <c r="W141" s="0" t="n">
        <v>2492663</v>
      </c>
      <c r="X141" s="0" t="n">
        <v>1421532</v>
      </c>
      <c r="Y141" s="0" t="n">
        <v>603715</v>
      </c>
      <c r="Z141" s="0" t="n">
        <v>15.6117895221</v>
      </c>
      <c r="AA141" s="0" t="n">
        <v>2.35464084874485</v>
      </c>
      <c r="AB141" s="0" t="n">
        <v>0.737643801219715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1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289</TotalTime>
  <Application>LibreOffice/6.0.7.3$Linux_X86_64 LibreOffice_project/00m0$Build-3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2020-03-24T14:40:41Z</dcterms:created>
  <dc:creator/>
  <dc:description/>
  <dc:language>en-CA</dc:language>
  <cp:lastModifiedBy/>
  <dcterms:modified xsi:type="dcterms:W3CDTF">2020-08-06T12:17:51Z</dcterms:modified>
  <cp:revision>38</cp:revision>
  <dc:subject/>
  <dc:title/>
</cp:coreProperties>
</file>