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315" windowHeight="67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9" i="1"/>
  <c r="B28"/>
</calcChain>
</file>

<file path=xl/sharedStrings.xml><?xml version="1.0" encoding="utf-8"?>
<sst xmlns="http://schemas.openxmlformats.org/spreadsheetml/2006/main" count="212" uniqueCount="211">
  <si>
    <t>Albania</t>
  </si>
  <si>
    <t>Macedonia</t>
  </si>
  <si>
    <t>Moldova</t>
  </si>
  <si>
    <t>Montenegro</t>
  </si>
  <si>
    <t>Serbia</t>
  </si>
  <si>
    <t>Spain</t>
  </si>
  <si>
    <t>Country</t>
  </si>
  <si>
    <t>Health</t>
  </si>
  <si>
    <t>Volunteering</t>
  </si>
  <si>
    <t>Age</t>
  </si>
  <si>
    <t>N</t>
  </si>
  <si>
    <t>Mean</t>
  </si>
  <si>
    <t>1-8</t>
  </si>
  <si>
    <t>1-5</t>
  </si>
  <si>
    <t>SD</t>
  </si>
  <si>
    <t>Range</t>
  </si>
  <si>
    <t>0.33 (0.86)</t>
  </si>
  <si>
    <t>0.33 (0.72)</t>
  </si>
  <si>
    <t>Algeria</t>
  </si>
  <si>
    <t>Argentina</t>
  </si>
  <si>
    <t>Bangladesh</t>
  </si>
  <si>
    <t>Bosnia</t>
  </si>
  <si>
    <t>Canada</t>
  </si>
  <si>
    <t>Chile</t>
  </si>
  <si>
    <t>India</t>
  </si>
  <si>
    <t>Japan</t>
  </si>
  <si>
    <t>Kyrgyzstan</t>
  </si>
  <si>
    <t>Mexico</t>
  </si>
  <si>
    <t>Peru</t>
  </si>
  <si>
    <t>Philippines</t>
  </si>
  <si>
    <t>Puerto Rico</t>
  </si>
  <si>
    <t>South Africa</t>
  </si>
  <si>
    <t>South Korea</t>
  </si>
  <si>
    <t>Tanzania</t>
  </si>
  <si>
    <t>Uganda</t>
  </si>
  <si>
    <t>United States</t>
  </si>
  <si>
    <t>Zimbabwe</t>
  </si>
  <si>
    <t>157-908</t>
  </si>
  <si>
    <t>0.27</t>
  </si>
  <si>
    <t>0.55</t>
  </si>
  <si>
    <t>0.59</t>
  </si>
  <si>
    <t>2.94</t>
  </si>
  <si>
    <t>0.78</t>
  </si>
  <si>
    <t>1.02</t>
  </si>
  <si>
    <t>0.93</t>
  </si>
  <si>
    <t>2.78 (1.38)</t>
  </si>
  <si>
    <t>4.67 (2.49)</t>
  </si>
  <si>
    <t>2.98 (1.80)</t>
  </si>
  <si>
    <t>3.15 (1.77)</t>
  </si>
  <si>
    <t>2.48 (1.78)</t>
  </si>
  <si>
    <t>2.68 (1.60)</t>
  </si>
  <si>
    <t>2.83 (1.52)</t>
  </si>
  <si>
    <t>3.46 (2.04)</t>
  </si>
  <si>
    <t>2.30 (1.22)</t>
  </si>
  <si>
    <t>2.94 (1.64)</t>
  </si>
  <si>
    <t>2.14 (0.92)</t>
  </si>
  <si>
    <t>3.37 (2.09)</t>
  </si>
  <si>
    <t>2.19 (1.12)</t>
  </si>
  <si>
    <t>2.99 (1.53)</t>
  </si>
  <si>
    <t>2.97 (1.84)</t>
  </si>
  <si>
    <t>3.54 (1.99)</t>
  </si>
  <si>
    <t>2.76 (1.42)</t>
  </si>
  <si>
    <t>2.04 (1.16)</t>
  </si>
  <si>
    <t>2.73 (1.68)</t>
  </si>
  <si>
    <t>2.28 (0.93)</t>
  </si>
  <si>
    <t>2.63 (1.57)</t>
  </si>
  <si>
    <t>3.83 (2.17)</t>
  </si>
  <si>
    <t>3.19 (1.76)</t>
  </si>
  <si>
    <t>2.69 (1.53)</t>
  </si>
  <si>
    <t>3.29 (1.75)</t>
  </si>
  <si>
    <t>3.62 (2.24)</t>
  </si>
  <si>
    <t>1.25 (1.66)</t>
  </si>
  <si>
    <t>1.18 (1.90)</t>
  </si>
  <si>
    <t>0.30 (0.77)</t>
  </si>
  <si>
    <t>2.94 (3.48)</t>
  </si>
  <si>
    <t>0.34 (0.74)</t>
  </si>
  <si>
    <t>1.07 (1.58)</t>
  </si>
  <si>
    <t>0.65 (0.97)</t>
  </si>
  <si>
    <t>1.05 (2.16)</t>
  </si>
  <si>
    <t>0.33 (0.81)</t>
  </si>
  <si>
    <t>0.67 (1.54)</t>
  </si>
  <si>
    <t>0.79 (1.52)</t>
  </si>
  <si>
    <t>0.81 (1.77)</t>
  </si>
  <si>
    <t>0.24 (0.59)</t>
  </si>
  <si>
    <t>0.69 (1.07)</t>
  </si>
  <si>
    <t>1.20 (1.86)</t>
  </si>
  <si>
    <t>0.89 (1.40)</t>
  </si>
  <si>
    <t>0.12 (0.42)</t>
  </si>
  <si>
    <t>0.98 (1.38)</t>
  </si>
  <si>
    <t>0.86 (1.47)</t>
  </si>
  <si>
    <t>0.21 (0.59)</t>
  </si>
  <si>
    <t>3.14 (3.33)</t>
  </si>
  <si>
    <t>1.66 (1.61)</t>
  </si>
  <si>
    <t>1.81 (2.13)</t>
  </si>
  <si>
    <t>2.11 (2.43)</t>
  </si>
  <si>
    <t>0.97 (1.01)</t>
  </si>
  <si>
    <t>0.44 (0.81)</t>
  </si>
  <si>
    <t>0.56 (1.04)</t>
  </si>
  <si>
    <t>0.43 (0.82)</t>
  </si>
  <si>
    <t>0.33 (0.87)</t>
  </si>
  <si>
    <t>1.25 (1.02)</t>
  </si>
  <si>
    <t>0.49 (0.93)</t>
  </si>
  <si>
    <t>0.71 (1.14)</t>
  </si>
  <si>
    <t>0.83 (0.76)</t>
  </si>
  <si>
    <t>0.27 (0.62)</t>
  </si>
  <si>
    <t>0.68 (1.05)</t>
  </si>
  <si>
    <t>0.54 (0.91)</t>
  </si>
  <si>
    <t>0.55 (0.96)</t>
  </si>
  <si>
    <t>0.52 (0.86)</t>
  </si>
  <si>
    <t>0.25 (0.69)</t>
  </si>
  <si>
    <t>0.48 (0.94)</t>
  </si>
  <si>
    <t>0.66 (1.12)</t>
  </si>
  <si>
    <t>0.62 (0.99)</t>
  </si>
  <si>
    <t>0.83 (0.97)</t>
  </si>
  <si>
    <t>0.44 (0.79)</t>
  </si>
  <si>
    <t>0.47 (0.73)</t>
  </si>
  <si>
    <t>0.59 (1.00)</t>
  </si>
  <si>
    <t>1.31 (0.94)</t>
  </si>
  <si>
    <t>0.06 (0.26)</t>
  </si>
  <si>
    <t>0.17 (0.56)</t>
  </si>
  <si>
    <t>5.57 (2.16)</t>
  </si>
  <si>
    <t>7.97 (1.68)</t>
  </si>
  <si>
    <t>5.74 (2.79)</t>
  </si>
  <si>
    <t>6.46 (1.72)</t>
  </si>
  <si>
    <t>6.31 (1.66)</t>
  </si>
  <si>
    <t>6.06 (2.69)</t>
  </si>
  <si>
    <t>7.05 (2.60)</t>
  </si>
  <si>
    <t>7.36 (1.42)</t>
  </si>
  <si>
    <t>6.03 (2.83)</t>
  </si>
  <si>
    <t>6.81 (1.28)</t>
  </si>
  <si>
    <t>6.83 (1.96)</t>
  </si>
  <si>
    <t>5.74 (2.64)</t>
  </si>
  <si>
    <t>7.35 (1.90)</t>
  </si>
  <si>
    <t>4.64 (2.73)</t>
  </si>
  <si>
    <t>7.93 (1.79)</t>
  </si>
  <si>
    <t>6.49 (2.07)</t>
  </si>
  <si>
    <t>7.96 (2.12)</t>
  </si>
  <si>
    <t>6.39 (2.67)</t>
  </si>
  <si>
    <t>6.10 (2.61)</t>
  </si>
  <si>
    <t>6.26 (1.79)</t>
  </si>
  <si>
    <t>6.49 (1.89)</t>
  </si>
  <si>
    <t>7.76 (1.98)</t>
  </si>
  <si>
    <t>8.16 (1.51)</t>
  </si>
  <si>
    <t>5.44 (2.65)</t>
  </si>
  <si>
    <t>5.69 (1.40)</t>
  </si>
  <si>
    <t>7.67 (2.15)</t>
  </si>
  <si>
    <t>45.36 (12.77)</t>
  </si>
  <si>
    <t>40.49 (12.59)</t>
  </si>
  <si>
    <t>47.22 (16.18)</t>
  </si>
  <si>
    <t>37.42 (11.01)</t>
  </si>
  <si>
    <t>44.54 (13.75)</t>
  </si>
  <si>
    <t>50.05 (15.80)</t>
  </si>
  <si>
    <t>43.74 (13.70)</t>
  </si>
  <si>
    <t>40.36 (13.97)</t>
  </si>
  <si>
    <t>51.89 (13.61)</t>
  </si>
  <si>
    <t>42.17 (13.94)</t>
  </si>
  <si>
    <t>46.79 (13.76)</t>
  </si>
  <si>
    <t>40.78 (14.35)</t>
  </si>
  <si>
    <t>46.79 (14.15)</t>
  </si>
  <si>
    <t>48.42 (13.32)</t>
  </si>
  <si>
    <t>40.54 (11.94)</t>
  </si>
  <si>
    <t>42.08 (14.07)</t>
  </si>
  <si>
    <t>49.28 (16.03)</t>
  </si>
  <si>
    <t>50.74 (13.88)</t>
  </si>
  <si>
    <t>43.01 (14.31)</t>
  </si>
  <si>
    <t>45.27 (10.20)</t>
  </si>
  <si>
    <t>53.04 (16.22)</t>
  </si>
  <si>
    <t>42.24 (12.85)</t>
  </si>
  <si>
    <t>34.00 (7.62)</t>
  </si>
  <si>
    <t>47.02 (14.59)</t>
  </si>
  <si>
    <t>46.47 (14.47)</t>
  </si>
  <si>
    <t>39.20 (13.37)</t>
  </si>
  <si>
    <t>6.63</t>
  </si>
  <si>
    <t>44.57</t>
  </si>
  <si>
    <t>0.28</t>
  </si>
  <si>
    <t>4.63</t>
  </si>
  <si>
    <t>1-10</t>
  </si>
  <si>
    <t>0-14</t>
  </si>
  <si>
    <t>0-4</t>
  </si>
  <si>
    <t>16-98</t>
  </si>
  <si>
    <t>Vietnam</t>
  </si>
  <si>
    <t>3.75</t>
  </si>
  <si>
    <t>3.88 (0.79)</t>
  </si>
  <si>
    <t>3.50 (0.78)</t>
  </si>
  <si>
    <t>3.83 (0.88)</t>
  </si>
  <si>
    <t>3.62 (0.78)</t>
  </si>
  <si>
    <t>3.74 (0.92)</t>
  </si>
  <si>
    <t>4.19 (0.87)</t>
  </si>
  <si>
    <t>3.75 (0.77)</t>
  </si>
  <si>
    <t>3.80 (0.89)</t>
  </si>
  <si>
    <t>3.62 (0.80)</t>
  </si>
  <si>
    <t>3.58 (0.77)</t>
  </si>
  <si>
    <t>3.84 (0.83)</t>
  </si>
  <si>
    <t>3.81 (0.79)</t>
  </si>
  <si>
    <t>2.95 (0.82)</t>
  </si>
  <si>
    <t>3.52 (0.94)</t>
  </si>
  <si>
    <t>3.53 (0.74)</t>
  </si>
  <si>
    <t>3.71 (0.84)</t>
  </si>
  <si>
    <t>3.97 (0.81)</t>
  </si>
  <si>
    <t>3.40 (0.87)</t>
  </si>
  <si>
    <t>4.16 (0.89)</t>
  </si>
  <si>
    <t>3.95 (0.62)</t>
  </si>
  <si>
    <t>3.72 (0.76)</t>
  </si>
  <si>
    <t>3.77 (0.88)</t>
  </si>
  <si>
    <t>4.02 (0.72)</t>
  </si>
  <si>
    <t>4.20 (0.74)</t>
  </si>
  <si>
    <t>3.58 (0.87)</t>
  </si>
  <si>
    <t>3.82 (0.93)</t>
  </si>
  <si>
    <t>Current adversity</t>
  </si>
  <si>
    <t>Number children</t>
  </si>
  <si>
    <t>Political action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</si>
</sst>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/>
  </sheetViews>
  <sheetFormatPr defaultRowHeight="15"/>
  <cols>
    <col min="1" max="1" width="18.5703125" style="8" bestFit="1" customWidth="1"/>
    <col min="2" max="2" width="9.85546875" style="8" customWidth="1"/>
    <col min="3" max="3" width="17.7109375" style="8" bestFit="1" customWidth="1"/>
    <col min="4" max="4" width="18.85546875" style="8" customWidth="1"/>
    <col min="5" max="5" width="18.5703125" style="8" customWidth="1"/>
    <col min="6" max="6" width="15.5703125" style="8" customWidth="1"/>
    <col min="7" max="7" width="15" style="8" customWidth="1"/>
    <col min="8" max="8" width="17.5703125" style="8" customWidth="1"/>
    <col min="9" max="9" width="13.7109375" style="8" customWidth="1"/>
    <col min="10" max="10" width="16.42578125" style="8" customWidth="1"/>
    <col min="11" max="11" width="14.28515625" style="8" customWidth="1"/>
    <col min="12" max="12" width="16" style="8" customWidth="1"/>
    <col min="13" max="13" width="12.7109375" style="8" customWidth="1"/>
    <col min="14" max="20" width="9.140625" style="8"/>
    <col min="21" max="21" width="10" style="8" bestFit="1" customWidth="1"/>
    <col min="22" max="16384" width="9.140625" style="8"/>
  </cols>
  <sheetData>
    <row r="1" spans="1:16" s="5" customFormat="1">
      <c r="A1" s="1" t="s">
        <v>6</v>
      </c>
      <c r="B1" s="2" t="s">
        <v>10</v>
      </c>
      <c r="C1" s="13" t="s">
        <v>208</v>
      </c>
      <c r="D1" s="13" t="s">
        <v>7</v>
      </c>
      <c r="E1" s="13" t="s">
        <v>209</v>
      </c>
      <c r="F1" s="2" t="s">
        <v>8</v>
      </c>
      <c r="G1" s="13" t="s">
        <v>210</v>
      </c>
      <c r="H1" s="2" t="s">
        <v>9</v>
      </c>
      <c r="I1" s="4"/>
      <c r="J1" s="4"/>
    </row>
    <row r="2" spans="1:16" s="6" customFormat="1">
      <c r="A2" t="s">
        <v>0</v>
      </c>
      <c r="B2" s="7">
        <v>333</v>
      </c>
      <c r="C2" s="7" t="s">
        <v>120</v>
      </c>
      <c r="D2" s="7" t="s">
        <v>182</v>
      </c>
      <c r="E2" s="7" t="s">
        <v>45</v>
      </c>
      <c r="F2" s="7" t="s">
        <v>71</v>
      </c>
      <c r="G2" s="7" t="s">
        <v>96</v>
      </c>
      <c r="H2" s="7" t="s">
        <v>146</v>
      </c>
      <c r="I2" s="7"/>
      <c r="J2"/>
      <c r="K2" s="7"/>
      <c r="M2" s="7"/>
      <c r="P2" s="8"/>
    </row>
    <row r="3" spans="1:16" s="6" customFormat="1">
      <c r="A3" t="s">
        <v>18</v>
      </c>
      <c r="B3" s="7">
        <v>244</v>
      </c>
      <c r="C3" s="7" t="s">
        <v>121</v>
      </c>
      <c r="D3" s="7" t="s">
        <v>183</v>
      </c>
      <c r="E3" s="7" t="s">
        <v>46</v>
      </c>
      <c r="F3" s="7" t="s">
        <v>72</v>
      </c>
      <c r="G3" s="7" t="s">
        <v>97</v>
      </c>
      <c r="H3" s="7" t="s">
        <v>147</v>
      </c>
      <c r="I3" s="7"/>
      <c r="J3"/>
      <c r="K3" s="7"/>
      <c r="M3" s="7"/>
      <c r="P3" s="8"/>
    </row>
    <row r="4" spans="1:16" s="6" customFormat="1">
      <c r="A4" t="s">
        <v>19</v>
      </c>
      <c r="B4" s="7">
        <v>458</v>
      </c>
      <c r="C4" s="7" t="s">
        <v>122</v>
      </c>
      <c r="D4" s="7" t="s">
        <v>184</v>
      </c>
      <c r="E4" s="7" t="s">
        <v>47</v>
      </c>
      <c r="F4" s="7" t="s">
        <v>73</v>
      </c>
      <c r="G4" s="7" t="s">
        <v>98</v>
      </c>
      <c r="H4" s="7" t="s">
        <v>148</v>
      </c>
      <c r="I4" s="7"/>
      <c r="J4"/>
      <c r="K4" s="7"/>
      <c r="M4" s="7"/>
      <c r="P4" s="8"/>
    </row>
    <row r="5" spans="1:16" s="6" customFormat="1">
      <c r="A5" t="s">
        <v>20</v>
      </c>
      <c r="B5" s="7">
        <v>497</v>
      </c>
      <c r="C5" s="7" t="s">
        <v>123</v>
      </c>
      <c r="D5" s="7" t="s">
        <v>185</v>
      </c>
      <c r="E5" s="7" t="s">
        <v>48</v>
      </c>
      <c r="F5" s="7" t="s">
        <v>74</v>
      </c>
      <c r="G5" s="7" t="s">
        <v>99</v>
      </c>
      <c r="H5" s="7" t="s">
        <v>149</v>
      </c>
      <c r="I5" s="7"/>
      <c r="J5"/>
      <c r="K5" s="7"/>
      <c r="M5" s="7"/>
      <c r="P5" s="8"/>
    </row>
    <row r="6" spans="1:16" s="6" customFormat="1">
      <c r="A6" t="s">
        <v>21</v>
      </c>
      <c r="B6" s="7">
        <v>403</v>
      </c>
      <c r="C6" s="7" t="s">
        <v>124</v>
      </c>
      <c r="D6" s="7" t="s">
        <v>186</v>
      </c>
      <c r="E6" s="7" t="s">
        <v>49</v>
      </c>
      <c r="F6" s="7" t="s">
        <v>75</v>
      </c>
      <c r="G6" s="7" t="s">
        <v>98</v>
      </c>
      <c r="H6" s="7" t="s">
        <v>150</v>
      </c>
      <c r="I6" s="7"/>
      <c r="J6"/>
      <c r="K6" s="7"/>
      <c r="M6" s="7"/>
      <c r="P6" s="8"/>
    </row>
    <row r="7" spans="1:16" s="6" customFormat="1">
      <c r="A7" t="s">
        <v>22</v>
      </c>
      <c r="B7" s="7">
        <v>616</v>
      </c>
      <c r="C7" s="7" t="s">
        <v>125</v>
      </c>
      <c r="D7" s="7" t="s">
        <v>187</v>
      </c>
      <c r="E7" s="7" t="s">
        <v>50</v>
      </c>
      <c r="F7" s="7" t="s">
        <v>76</v>
      </c>
      <c r="G7" s="7" t="s">
        <v>100</v>
      </c>
      <c r="H7" s="7" t="s">
        <v>151</v>
      </c>
      <c r="I7" s="7"/>
      <c r="J7"/>
      <c r="K7" s="7"/>
      <c r="M7" s="7"/>
      <c r="P7" s="8"/>
    </row>
    <row r="8" spans="1:16" s="6" customFormat="1">
      <c r="A8" t="s">
        <v>23</v>
      </c>
      <c r="B8" s="7">
        <v>412</v>
      </c>
      <c r="C8" s="7" t="s">
        <v>126</v>
      </c>
      <c r="D8" s="7" t="s">
        <v>188</v>
      </c>
      <c r="E8" s="7" t="s">
        <v>51</v>
      </c>
      <c r="F8" s="7" t="s">
        <v>77</v>
      </c>
      <c r="G8" s="7" t="s">
        <v>101</v>
      </c>
      <c r="H8" s="7" t="s">
        <v>152</v>
      </c>
      <c r="I8" s="7"/>
      <c r="J8"/>
      <c r="K8" s="7"/>
      <c r="M8" s="7"/>
      <c r="P8" s="8"/>
    </row>
    <row r="9" spans="1:16" s="6" customFormat="1">
      <c r="A9" t="s">
        <v>24</v>
      </c>
      <c r="B9" s="7">
        <v>747</v>
      </c>
      <c r="C9" s="7" t="s">
        <v>127</v>
      </c>
      <c r="D9" s="7" t="s">
        <v>189</v>
      </c>
      <c r="E9" s="7" t="s">
        <v>52</v>
      </c>
      <c r="F9" s="7" t="s">
        <v>78</v>
      </c>
      <c r="G9" s="7" t="s">
        <v>102</v>
      </c>
      <c r="H9" s="7" t="s">
        <v>153</v>
      </c>
      <c r="I9" s="7"/>
      <c r="J9"/>
      <c r="K9" s="7"/>
      <c r="M9" s="7"/>
      <c r="P9" s="8"/>
    </row>
    <row r="10" spans="1:16" s="6" customFormat="1">
      <c r="A10" t="s">
        <v>25</v>
      </c>
      <c r="B10" s="7">
        <v>475</v>
      </c>
      <c r="C10" s="7" t="s">
        <v>128</v>
      </c>
      <c r="D10" s="7" t="s">
        <v>190</v>
      </c>
      <c r="E10" s="7" t="s">
        <v>53</v>
      </c>
      <c r="F10" s="7" t="s">
        <v>16</v>
      </c>
      <c r="G10" s="7" t="s">
        <v>103</v>
      </c>
      <c r="H10" s="7" t="s">
        <v>154</v>
      </c>
      <c r="I10" s="7"/>
      <c r="J10"/>
      <c r="K10" s="7"/>
      <c r="M10" s="7"/>
      <c r="P10" s="8"/>
    </row>
    <row r="11" spans="1:16" s="6" customFormat="1">
      <c r="A11" t="s">
        <v>26</v>
      </c>
      <c r="B11" s="7">
        <v>369</v>
      </c>
      <c r="C11" s="7" t="s">
        <v>129</v>
      </c>
      <c r="D11" s="7" t="s">
        <v>191</v>
      </c>
      <c r="E11" s="7" t="s">
        <v>54</v>
      </c>
      <c r="F11" s="7" t="s">
        <v>79</v>
      </c>
      <c r="G11" s="7" t="s">
        <v>104</v>
      </c>
      <c r="H11" s="7" t="s">
        <v>155</v>
      </c>
      <c r="I11" s="7"/>
      <c r="J11"/>
      <c r="K11" s="7"/>
      <c r="M11" s="7"/>
      <c r="P11" s="8"/>
    </row>
    <row r="12" spans="1:16" s="6" customFormat="1">
      <c r="A12" t="s">
        <v>1</v>
      </c>
      <c r="B12" s="7">
        <v>366</v>
      </c>
      <c r="C12" s="7" t="s">
        <v>130</v>
      </c>
      <c r="D12" s="7" t="s">
        <v>192</v>
      </c>
      <c r="E12" s="7" t="s">
        <v>55</v>
      </c>
      <c r="F12" s="7" t="s">
        <v>80</v>
      </c>
      <c r="G12" s="7" t="s">
        <v>105</v>
      </c>
      <c r="H12" s="7" t="s">
        <v>156</v>
      </c>
      <c r="I12" s="7"/>
      <c r="J12"/>
      <c r="K12" s="7"/>
      <c r="M12" s="7"/>
      <c r="P12" s="8"/>
    </row>
    <row r="13" spans="1:16" s="6" customFormat="1">
      <c r="A13" t="s">
        <v>27</v>
      </c>
      <c r="B13" s="7">
        <v>396</v>
      </c>
      <c r="C13" s="7" t="s">
        <v>131</v>
      </c>
      <c r="D13" s="7" t="s">
        <v>193</v>
      </c>
      <c r="E13" s="7" t="s">
        <v>56</v>
      </c>
      <c r="F13" s="7" t="s">
        <v>81</v>
      </c>
      <c r="G13" s="7" t="s">
        <v>17</v>
      </c>
      <c r="H13" s="7" t="s">
        <v>157</v>
      </c>
      <c r="I13" s="7"/>
      <c r="J13"/>
      <c r="K13" s="7"/>
      <c r="M13" s="7"/>
      <c r="P13" s="8"/>
    </row>
    <row r="14" spans="1:16" s="6" customFormat="1">
      <c r="A14" t="s">
        <v>2</v>
      </c>
      <c r="B14" s="7">
        <v>331</v>
      </c>
      <c r="C14" s="7" t="s">
        <v>132</v>
      </c>
      <c r="D14" s="7" t="s">
        <v>194</v>
      </c>
      <c r="E14" s="7" t="s">
        <v>57</v>
      </c>
      <c r="F14" s="7" t="s">
        <v>82</v>
      </c>
      <c r="G14" s="7" t="s">
        <v>106</v>
      </c>
      <c r="H14" s="7" t="s">
        <v>158</v>
      </c>
      <c r="I14" s="7"/>
      <c r="J14"/>
      <c r="K14" s="7"/>
      <c r="M14" s="7"/>
      <c r="P14" s="8"/>
    </row>
    <row r="15" spans="1:16" s="6" customFormat="1">
      <c r="A15" t="s">
        <v>3</v>
      </c>
      <c r="B15" s="7">
        <v>274</v>
      </c>
      <c r="C15" s="7" t="s">
        <v>133</v>
      </c>
      <c r="D15" s="7" t="s">
        <v>195</v>
      </c>
      <c r="E15" s="7" t="s">
        <v>58</v>
      </c>
      <c r="F15" s="7" t="s">
        <v>83</v>
      </c>
      <c r="G15" s="7" t="s">
        <v>107</v>
      </c>
      <c r="H15" s="7" t="s">
        <v>159</v>
      </c>
      <c r="I15" s="7"/>
      <c r="J15"/>
      <c r="K15" s="7"/>
      <c r="M15" s="7"/>
      <c r="P15" s="8"/>
    </row>
    <row r="16" spans="1:16" s="6" customFormat="1">
      <c r="A16" t="s">
        <v>28</v>
      </c>
      <c r="B16" s="7">
        <v>463</v>
      </c>
      <c r="C16" s="7" t="s">
        <v>134</v>
      </c>
      <c r="D16" s="7" t="s">
        <v>196</v>
      </c>
      <c r="E16" s="7" t="s">
        <v>59</v>
      </c>
      <c r="F16" s="7" t="s">
        <v>84</v>
      </c>
      <c r="G16" s="7" t="s">
        <v>108</v>
      </c>
      <c r="H16" s="7" t="s">
        <v>160</v>
      </c>
      <c r="I16" s="7"/>
      <c r="J16"/>
      <c r="K16" s="7"/>
      <c r="M16" s="7"/>
      <c r="P16" s="8"/>
    </row>
    <row r="17" spans="1:19" s="6" customFormat="1">
      <c r="A17" t="s">
        <v>29</v>
      </c>
      <c r="B17" s="7">
        <v>477</v>
      </c>
      <c r="C17" s="7" t="s">
        <v>135</v>
      </c>
      <c r="D17" s="7" t="s">
        <v>197</v>
      </c>
      <c r="E17" s="7" t="s">
        <v>60</v>
      </c>
      <c r="F17" s="7" t="s">
        <v>85</v>
      </c>
      <c r="G17" s="7" t="s">
        <v>109</v>
      </c>
      <c r="H17" s="7" t="s">
        <v>161</v>
      </c>
      <c r="I17" s="7"/>
      <c r="J17"/>
      <c r="K17" s="7"/>
      <c r="M17" s="7"/>
      <c r="P17" s="8"/>
    </row>
    <row r="18" spans="1:19" s="6" customFormat="1">
      <c r="A18" t="s">
        <v>30</v>
      </c>
      <c r="B18" s="7">
        <v>265</v>
      </c>
      <c r="C18" s="7" t="s">
        <v>136</v>
      </c>
      <c r="D18" s="7" t="s">
        <v>198</v>
      </c>
      <c r="E18" s="7" t="s">
        <v>61</v>
      </c>
      <c r="F18" s="7" t="s">
        <v>86</v>
      </c>
      <c r="G18" s="7" t="s">
        <v>110</v>
      </c>
      <c r="H18" s="7" t="s">
        <v>162</v>
      </c>
      <c r="I18" s="7"/>
      <c r="J18"/>
      <c r="K18" s="7"/>
      <c r="M18" s="7"/>
      <c r="P18" s="8"/>
    </row>
    <row r="19" spans="1:19" s="6" customFormat="1">
      <c r="A19" t="s">
        <v>4</v>
      </c>
      <c r="B19" s="7">
        <v>373</v>
      </c>
      <c r="C19" s="7" t="s">
        <v>137</v>
      </c>
      <c r="D19" s="7" t="s">
        <v>199</v>
      </c>
      <c r="E19" s="7" t="s">
        <v>62</v>
      </c>
      <c r="F19" s="7" t="s">
        <v>87</v>
      </c>
      <c r="G19" s="7" t="s">
        <v>111</v>
      </c>
      <c r="H19" s="7" t="s">
        <v>163</v>
      </c>
      <c r="I19" s="7"/>
      <c r="J19"/>
      <c r="K19" s="7"/>
      <c r="M19" s="7"/>
      <c r="P19" s="8"/>
    </row>
    <row r="20" spans="1:19" s="6" customFormat="1">
      <c r="A20" t="s">
        <v>31</v>
      </c>
      <c r="B20" s="7">
        <v>908</v>
      </c>
      <c r="C20" s="7" t="s">
        <v>138</v>
      </c>
      <c r="D20" s="7" t="s">
        <v>200</v>
      </c>
      <c r="E20" s="7" t="s">
        <v>63</v>
      </c>
      <c r="F20" s="7" t="s">
        <v>88</v>
      </c>
      <c r="G20" s="7" t="s">
        <v>112</v>
      </c>
      <c r="H20" s="7" t="s">
        <v>164</v>
      </c>
      <c r="I20" s="7"/>
      <c r="J20"/>
      <c r="K20" s="7"/>
      <c r="M20" s="7"/>
      <c r="P20" s="8"/>
    </row>
    <row r="21" spans="1:19" s="6" customFormat="1">
      <c r="A21" t="s">
        <v>32</v>
      </c>
      <c r="B21" s="7">
        <v>330</v>
      </c>
      <c r="C21" s="7" t="s">
        <v>139</v>
      </c>
      <c r="D21" s="7" t="s">
        <v>201</v>
      </c>
      <c r="E21" s="7" t="s">
        <v>64</v>
      </c>
      <c r="F21" s="7" t="s">
        <v>89</v>
      </c>
      <c r="G21" s="7" t="s">
        <v>113</v>
      </c>
      <c r="H21" s="7" t="s">
        <v>165</v>
      </c>
      <c r="I21" s="7"/>
      <c r="J21"/>
      <c r="K21" s="7"/>
      <c r="M21" s="7"/>
      <c r="P21" s="8"/>
    </row>
    <row r="22" spans="1:19" s="6" customFormat="1">
      <c r="A22" t="s">
        <v>5</v>
      </c>
      <c r="B22" s="7">
        <v>262</v>
      </c>
      <c r="C22" s="7" t="s">
        <v>140</v>
      </c>
      <c r="D22" s="7" t="s">
        <v>202</v>
      </c>
      <c r="E22" s="7" t="s">
        <v>65</v>
      </c>
      <c r="F22" s="7" t="s">
        <v>90</v>
      </c>
      <c r="G22" s="7" t="s">
        <v>114</v>
      </c>
      <c r="H22" s="7" t="s">
        <v>166</v>
      </c>
      <c r="I22" s="7"/>
      <c r="J22"/>
      <c r="K22" s="7"/>
      <c r="M22" s="7"/>
      <c r="P22" s="8"/>
    </row>
    <row r="23" spans="1:19">
      <c r="A23" t="s">
        <v>33</v>
      </c>
      <c r="B23" s="7">
        <v>373</v>
      </c>
      <c r="C23" s="9" t="s">
        <v>141</v>
      </c>
      <c r="D23" s="7" t="s">
        <v>203</v>
      </c>
      <c r="E23" s="9" t="s">
        <v>66</v>
      </c>
      <c r="F23" s="9" t="s">
        <v>91</v>
      </c>
      <c r="G23" s="9" t="s">
        <v>115</v>
      </c>
      <c r="H23" s="9" t="s">
        <v>167</v>
      </c>
      <c r="I23" s="9"/>
      <c r="J23"/>
      <c r="K23" s="7"/>
      <c r="M23" s="7"/>
      <c r="O23" s="6"/>
      <c r="Q23" s="6"/>
      <c r="S23" s="6"/>
    </row>
    <row r="24" spans="1:19">
      <c r="A24" t="s">
        <v>34</v>
      </c>
      <c r="B24" s="7">
        <v>157</v>
      </c>
      <c r="C24" s="9" t="s">
        <v>142</v>
      </c>
      <c r="D24" s="7" t="s">
        <v>204</v>
      </c>
      <c r="E24" s="9" t="s">
        <v>67</v>
      </c>
      <c r="F24" s="9" t="s">
        <v>92</v>
      </c>
      <c r="G24" s="9" t="s">
        <v>116</v>
      </c>
      <c r="H24" s="9" t="s">
        <v>168</v>
      </c>
      <c r="I24" s="9"/>
      <c r="J24"/>
      <c r="K24" s="7"/>
      <c r="M24" s="7"/>
      <c r="O24" s="6"/>
      <c r="Q24" s="6"/>
      <c r="S24" s="6"/>
    </row>
    <row r="25" spans="1:19">
      <c r="A25" t="s">
        <v>35</v>
      </c>
      <c r="B25" s="7">
        <v>389</v>
      </c>
      <c r="C25" s="9" t="s">
        <v>143</v>
      </c>
      <c r="D25" s="7" t="s">
        <v>205</v>
      </c>
      <c r="E25" s="9" t="s">
        <v>68</v>
      </c>
      <c r="F25" s="9" t="s">
        <v>93</v>
      </c>
      <c r="G25" s="9" t="s">
        <v>117</v>
      </c>
      <c r="H25" s="9" t="s">
        <v>169</v>
      </c>
      <c r="I25" s="9"/>
      <c r="J25"/>
      <c r="K25" s="7"/>
      <c r="M25" s="7"/>
      <c r="O25" s="6"/>
      <c r="Q25" s="6"/>
      <c r="S25" s="6"/>
    </row>
    <row r="26" spans="1:19">
      <c r="A26" t="s">
        <v>180</v>
      </c>
      <c r="B26" s="7">
        <v>396</v>
      </c>
      <c r="C26" s="9" t="s">
        <v>144</v>
      </c>
      <c r="D26" s="7" t="s">
        <v>206</v>
      </c>
      <c r="E26" s="9" t="s">
        <v>69</v>
      </c>
      <c r="F26" s="9" t="s">
        <v>94</v>
      </c>
      <c r="G26" s="9" t="s">
        <v>118</v>
      </c>
      <c r="H26" s="9" t="s">
        <v>170</v>
      </c>
      <c r="I26" s="9"/>
      <c r="J26"/>
      <c r="K26" s="7"/>
      <c r="M26" s="7"/>
      <c r="O26" s="6"/>
      <c r="Q26" s="6"/>
      <c r="S26" s="6"/>
    </row>
    <row r="27" spans="1:19">
      <c r="A27" t="s">
        <v>36</v>
      </c>
      <c r="B27" s="7">
        <v>303</v>
      </c>
      <c r="C27" s="9" t="s">
        <v>145</v>
      </c>
      <c r="D27" s="7" t="s">
        <v>207</v>
      </c>
      <c r="E27" s="9" t="s">
        <v>70</v>
      </c>
      <c r="F27" s="9" t="s">
        <v>95</v>
      </c>
      <c r="G27" s="9" t="s">
        <v>119</v>
      </c>
      <c r="H27" s="9" t="s">
        <v>171</v>
      </c>
      <c r="I27" s="9"/>
      <c r="J27"/>
      <c r="K27" s="7"/>
      <c r="M27" s="7"/>
      <c r="O27" s="6"/>
      <c r="Q27" s="6"/>
      <c r="S27" s="6"/>
    </row>
    <row r="28" spans="1:19">
      <c r="A28" s="8" t="s">
        <v>11</v>
      </c>
      <c r="B28" s="10">
        <f>AVERAGE(B2:B27)</f>
        <v>408.34615384615387</v>
      </c>
      <c r="C28" s="9" t="s">
        <v>172</v>
      </c>
      <c r="D28" s="9" t="s">
        <v>181</v>
      </c>
      <c r="E28" s="9" t="s">
        <v>41</v>
      </c>
      <c r="F28" s="9" t="s">
        <v>43</v>
      </c>
      <c r="G28" s="9" t="s">
        <v>39</v>
      </c>
      <c r="H28" s="9" t="s">
        <v>173</v>
      </c>
      <c r="I28" s="9"/>
      <c r="J28" s="9"/>
      <c r="K28" s="9"/>
      <c r="L28" s="9"/>
      <c r="M28" s="9"/>
      <c r="O28" s="6"/>
      <c r="Q28" s="6"/>
      <c r="S28" s="6"/>
    </row>
    <row r="29" spans="1:19">
      <c r="A29" s="8" t="s">
        <v>14</v>
      </c>
      <c r="B29" s="10">
        <f>STDEV(B2:B27)</f>
        <v>156.91830799691729</v>
      </c>
      <c r="C29" s="9" t="s">
        <v>44</v>
      </c>
      <c r="D29" s="9" t="s">
        <v>38</v>
      </c>
      <c r="E29" s="9" t="s">
        <v>40</v>
      </c>
      <c r="F29" s="9" t="s">
        <v>42</v>
      </c>
      <c r="G29" s="9" t="s">
        <v>174</v>
      </c>
      <c r="H29" s="9" t="s">
        <v>175</v>
      </c>
      <c r="I29" s="9"/>
      <c r="J29" s="9"/>
      <c r="K29" s="9"/>
      <c r="L29" s="9"/>
      <c r="M29" s="9"/>
      <c r="O29" s="6"/>
      <c r="Q29" s="6"/>
      <c r="S29" s="6"/>
    </row>
    <row r="30" spans="1:19">
      <c r="A30" s="3" t="s">
        <v>15</v>
      </c>
      <c r="B30" s="11" t="s">
        <v>37</v>
      </c>
      <c r="C30" s="12" t="s">
        <v>176</v>
      </c>
      <c r="D30" s="12" t="s">
        <v>13</v>
      </c>
      <c r="E30" s="12" t="s">
        <v>12</v>
      </c>
      <c r="F30" s="12" t="s">
        <v>177</v>
      </c>
      <c r="G30" s="12" t="s">
        <v>178</v>
      </c>
      <c r="H30" s="12" t="s">
        <v>179</v>
      </c>
      <c r="I30" s="9"/>
      <c r="J30" s="9"/>
      <c r="K30" s="9"/>
      <c r="L30" s="9"/>
      <c r="M30" s="9"/>
      <c r="O30" s="6"/>
      <c r="Q30" s="6"/>
      <c r="S30" s="6"/>
    </row>
    <row r="31" spans="1:19"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O31" s="6"/>
      <c r="Q31" s="6"/>
      <c r="S31" s="6"/>
    </row>
    <row r="32" spans="1:19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 ht="13.5" customHeigh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Lettinga</dc:creator>
  <cp:lastModifiedBy>Niels Lettinga</cp:lastModifiedBy>
  <dcterms:created xsi:type="dcterms:W3CDTF">2020-03-26T14:43:15Z</dcterms:created>
  <dcterms:modified xsi:type="dcterms:W3CDTF">2020-04-01T15:25:41Z</dcterms:modified>
</cp:coreProperties>
</file>