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amweed\Documents\Daljeet's files\MS\"/>
    </mc:Choice>
  </mc:AlternateContent>
  <xr:revisionPtr revIDLastSave="0" documentId="13_ncr:1_{D5CB75D0-6315-4DE6-98A2-44FE7EA73B6E}" xr6:coauthVersionLast="43" xr6:coauthVersionMax="43" xr10:uidLastSave="{00000000-0000-0000-0000-000000000000}"/>
  <bookViews>
    <workbookView xWindow="-120" yWindow="-120" windowWidth="57840" windowHeight="23640" xr2:uid="{00000000-000D-0000-FFFF-FFFF00000000}"/>
  </bookViews>
  <sheets>
    <sheet name="compiled 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62" i="1" l="1"/>
  <c r="K383" i="1"/>
  <c r="X383" i="1" s="1"/>
  <c r="K167" i="1"/>
  <c r="X167" i="1" s="1"/>
  <c r="K118" i="1"/>
  <c r="X118" i="1" s="1"/>
  <c r="K24" i="1"/>
  <c r="X24" i="1" s="1"/>
  <c r="K5" i="1"/>
  <c r="X5" i="1" s="1"/>
  <c r="K6" i="1"/>
  <c r="X6" i="1" s="1"/>
  <c r="K7" i="1"/>
  <c r="X7" i="1" s="1"/>
  <c r="K8" i="1"/>
  <c r="X8" i="1" s="1"/>
  <c r="K9" i="1"/>
  <c r="X9" i="1" s="1"/>
  <c r="K10" i="1"/>
  <c r="X10" i="1" s="1"/>
  <c r="K11" i="1"/>
  <c r="X11" i="1" s="1"/>
  <c r="K12" i="1"/>
  <c r="X12" i="1" s="1"/>
  <c r="K13" i="1"/>
  <c r="X13" i="1" s="1"/>
  <c r="K14" i="1"/>
  <c r="X14" i="1" s="1"/>
  <c r="K15" i="1"/>
  <c r="X15" i="1" s="1"/>
  <c r="K16" i="1"/>
  <c r="X16" i="1" s="1"/>
  <c r="K17" i="1"/>
  <c r="X17" i="1" s="1"/>
  <c r="K18" i="1"/>
  <c r="X18" i="1" s="1"/>
  <c r="K19" i="1"/>
  <c r="X19" i="1" s="1"/>
  <c r="K20" i="1"/>
  <c r="X20" i="1" s="1"/>
  <c r="K21" i="1"/>
  <c r="X21" i="1" s="1"/>
  <c r="K22" i="1"/>
  <c r="X22" i="1" s="1"/>
  <c r="K23" i="1"/>
  <c r="X23" i="1" s="1"/>
  <c r="K25" i="1"/>
  <c r="X25" i="1" s="1"/>
  <c r="K26" i="1"/>
  <c r="X26" i="1" s="1"/>
  <c r="K27" i="1"/>
  <c r="X27" i="1" s="1"/>
  <c r="K28" i="1"/>
  <c r="X28" i="1" s="1"/>
  <c r="K29" i="1"/>
  <c r="X29" i="1" s="1"/>
  <c r="K30" i="1"/>
  <c r="X30" i="1" s="1"/>
  <c r="K31" i="1"/>
  <c r="X31" i="1" s="1"/>
  <c r="K32" i="1"/>
  <c r="X32" i="1" s="1"/>
  <c r="K33" i="1"/>
  <c r="X33" i="1" s="1"/>
  <c r="K34" i="1"/>
  <c r="X34" i="1" s="1"/>
  <c r="K35" i="1"/>
  <c r="X35" i="1" s="1"/>
  <c r="K36" i="1"/>
  <c r="X36" i="1" s="1"/>
  <c r="K37" i="1"/>
  <c r="X37" i="1" s="1"/>
  <c r="K38" i="1"/>
  <c r="X38" i="1" s="1"/>
  <c r="K39" i="1"/>
  <c r="X39" i="1" s="1"/>
  <c r="K40" i="1"/>
  <c r="X40" i="1" s="1"/>
  <c r="K41" i="1"/>
  <c r="X41" i="1" s="1"/>
  <c r="K42" i="1"/>
  <c r="X42" i="1" s="1"/>
  <c r="K43" i="1"/>
  <c r="X43" i="1" s="1"/>
  <c r="K44" i="1"/>
  <c r="X44" i="1" s="1"/>
  <c r="K45" i="1"/>
  <c r="X45" i="1" s="1"/>
  <c r="K46" i="1"/>
  <c r="X46" i="1" s="1"/>
  <c r="K47" i="1"/>
  <c r="X47" i="1" s="1"/>
  <c r="K48" i="1"/>
  <c r="X48" i="1" s="1"/>
  <c r="K49" i="1"/>
  <c r="X49" i="1" s="1"/>
  <c r="K50" i="1"/>
  <c r="X50" i="1" s="1"/>
  <c r="K51" i="1"/>
  <c r="X51" i="1" s="1"/>
  <c r="K52" i="1"/>
  <c r="X52" i="1" s="1"/>
  <c r="K53" i="1"/>
  <c r="X53" i="1" s="1"/>
  <c r="K54" i="1"/>
  <c r="X54" i="1" s="1"/>
  <c r="K55" i="1"/>
  <c r="X55" i="1" s="1"/>
  <c r="K56" i="1"/>
  <c r="X56" i="1" s="1"/>
  <c r="K57" i="1"/>
  <c r="X57" i="1" s="1"/>
  <c r="K58" i="1"/>
  <c r="X58" i="1" s="1"/>
  <c r="K59" i="1"/>
  <c r="X59" i="1" s="1"/>
  <c r="K60" i="1"/>
  <c r="X60" i="1" s="1"/>
  <c r="K61" i="1"/>
  <c r="X61" i="1" s="1"/>
  <c r="K62" i="1"/>
  <c r="X62" i="1" s="1"/>
  <c r="K63" i="1"/>
  <c r="X63" i="1" s="1"/>
  <c r="K64" i="1"/>
  <c r="X64" i="1" s="1"/>
  <c r="K65" i="1"/>
  <c r="X65" i="1" s="1"/>
  <c r="K66" i="1"/>
  <c r="X66" i="1" s="1"/>
  <c r="K67" i="1"/>
  <c r="X67" i="1" s="1"/>
  <c r="K68" i="1"/>
  <c r="X68" i="1" s="1"/>
  <c r="K69" i="1"/>
  <c r="X69" i="1" s="1"/>
  <c r="K70" i="1"/>
  <c r="X70" i="1" s="1"/>
  <c r="K71" i="1"/>
  <c r="X71" i="1" s="1"/>
  <c r="K72" i="1"/>
  <c r="X72" i="1" s="1"/>
  <c r="K73" i="1"/>
  <c r="X73" i="1" s="1"/>
  <c r="K74" i="1"/>
  <c r="X74" i="1" s="1"/>
  <c r="K75" i="1"/>
  <c r="X75" i="1" s="1"/>
  <c r="K76" i="1"/>
  <c r="X76" i="1" s="1"/>
  <c r="K77" i="1"/>
  <c r="X77" i="1" s="1"/>
  <c r="K78" i="1"/>
  <c r="X78" i="1" s="1"/>
  <c r="K79" i="1"/>
  <c r="X79" i="1" s="1"/>
  <c r="K80" i="1"/>
  <c r="X80" i="1" s="1"/>
  <c r="K81" i="1"/>
  <c r="X81" i="1" s="1"/>
  <c r="K82" i="1"/>
  <c r="X82" i="1" s="1"/>
  <c r="K83" i="1"/>
  <c r="X83" i="1" s="1"/>
  <c r="K84" i="1"/>
  <c r="X84" i="1" s="1"/>
  <c r="K85" i="1"/>
  <c r="X85" i="1" s="1"/>
  <c r="K86" i="1"/>
  <c r="X86" i="1" s="1"/>
  <c r="K87" i="1"/>
  <c r="X87" i="1" s="1"/>
  <c r="K88" i="1"/>
  <c r="X88" i="1" s="1"/>
  <c r="K89" i="1"/>
  <c r="X89" i="1" s="1"/>
  <c r="K90" i="1"/>
  <c r="X90" i="1" s="1"/>
  <c r="K91" i="1"/>
  <c r="X91" i="1" s="1"/>
  <c r="K92" i="1"/>
  <c r="X92" i="1" s="1"/>
  <c r="K93" i="1"/>
  <c r="X93" i="1" s="1"/>
  <c r="K94" i="1"/>
  <c r="X94" i="1" s="1"/>
  <c r="K95" i="1"/>
  <c r="X95" i="1" s="1"/>
  <c r="K96" i="1"/>
  <c r="X96" i="1" s="1"/>
  <c r="K97" i="1"/>
  <c r="X97" i="1" s="1"/>
  <c r="K98" i="1"/>
  <c r="X98" i="1" s="1"/>
  <c r="K99" i="1"/>
  <c r="X99" i="1" s="1"/>
  <c r="K100" i="1"/>
  <c r="X100" i="1" s="1"/>
  <c r="K101" i="1"/>
  <c r="X101" i="1" s="1"/>
  <c r="K102" i="1"/>
  <c r="X102" i="1" s="1"/>
  <c r="K103" i="1"/>
  <c r="X103" i="1" s="1"/>
  <c r="K104" i="1"/>
  <c r="X104" i="1" s="1"/>
  <c r="K105" i="1"/>
  <c r="X105" i="1" s="1"/>
  <c r="K106" i="1"/>
  <c r="X106" i="1" s="1"/>
  <c r="K107" i="1"/>
  <c r="X107" i="1" s="1"/>
  <c r="K108" i="1"/>
  <c r="X108" i="1" s="1"/>
  <c r="K109" i="1"/>
  <c r="X109" i="1" s="1"/>
  <c r="K110" i="1"/>
  <c r="X110" i="1" s="1"/>
  <c r="K111" i="1"/>
  <c r="X111" i="1" s="1"/>
  <c r="K112" i="1"/>
  <c r="X112" i="1" s="1"/>
  <c r="K113" i="1"/>
  <c r="X113" i="1" s="1"/>
  <c r="K114" i="1"/>
  <c r="X114" i="1" s="1"/>
  <c r="K115" i="1"/>
  <c r="X115" i="1" s="1"/>
  <c r="K116" i="1"/>
  <c r="X116" i="1" s="1"/>
  <c r="K117" i="1"/>
  <c r="X117" i="1" s="1"/>
  <c r="K119" i="1"/>
  <c r="X119" i="1" s="1"/>
  <c r="K120" i="1"/>
  <c r="X120" i="1" s="1"/>
  <c r="K121" i="1"/>
  <c r="X121" i="1" s="1"/>
  <c r="K122" i="1"/>
  <c r="X122" i="1" s="1"/>
  <c r="K123" i="1"/>
  <c r="X123" i="1" s="1"/>
  <c r="K124" i="1"/>
  <c r="X124" i="1" s="1"/>
  <c r="K125" i="1"/>
  <c r="X125" i="1" s="1"/>
  <c r="K126" i="1"/>
  <c r="X126" i="1" s="1"/>
  <c r="K127" i="1"/>
  <c r="X127" i="1" s="1"/>
  <c r="K128" i="1"/>
  <c r="X128" i="1" s="1"/>
  <c r="K129" i="1"/>
  <c r="X129" i="1" s="1"/>
  <c r="K130" i="1"/>
  <c r="X130" i="1" s="1"/>
  <c r="K131" i="1"/>
  <c r="X131" i="1" s="1"/>
  <c r="K132" i="1"/>
  <c r="X132" i="1" s="1"/>
  <c r="K133" i="1"/>
  <c r="X133" i="1" s="1"/>
  <c r="K134" i="1"/>
  <c r="X134" i="1" s="1"/>
  <c r="K135" i="1"/>
  <c r="X135" i="1" s="1"/>
  <c r="K136" i="1"/>
  <c r="X136" i="1" s="1"/>
  <c r="K137" i="1"/>
  <c r="X137" i="1" s="1"/>
  <c r="K138" i="1"/>
  <c r="X138" i="1" s="1"/>
  <c r="K139" i="1"/>
  <c r="X139" i="1" s="1"/>
  <c r="K140" i="1"/>
  <c r="X140" i="1" s="1"/>
  <c r="K141" i="1"/>
  <c r="X141" i="1" s="1"/>
  <c r="K142" i="1"/>
  <c r="X142" i="1" s="1"/>
  <c r="K143" i="1"/>
  <c r="X143" i="1" s="1"/>
  <c r="K144" i="1"/>
  <c r="X144" i="1" s="1"/>
  <c r="K145" i="1"/>
  <c r="X145" i="1" s="1"/>
  <c r="K146" i="1"/>
  <c r="X146" i="1" s="1"/>
  <c r="K147" i="1"/>
  <c r="X147" i="1" s="1"/>
  <c r="K148" i="1"/>
  <c r="X148" i="1" s="1"/>
  <c r="K149" i="1"/>
  <c r="X149" i="1" s="1"/>
  <c r="K150" i="1"/>
  <c r="X150" i="1" s="1"/>
  <c r="K151" i="1"/>
  <c r="X151" i="1" s="1"/>
  <c r="K152" i="1"/>
  <c r="X152" i="1" s="1"/>
  <c r="K153" i="1"/>
  <c r="X153" i="1" s="1"/>
  <c r="K154" i="1"/>
  <c r="X154" i="1" s="1"/>
  <c r="K155" i="1"/>
  <c r="X155" i="1" s="1"/>
  <c r="K156" i="1"/>
  <c r="X156" i="1" s="1"/>
  <c r="K157" i="1"/>
  <c r="X157" i="1" s="1"/>
  <c r="K158" i="1"/>
  <c r="X158" i="1" s="1"/>
  <c r="K159" i="1"/>
  <c r="X159" i="1" s="1"/>
  <c r="K160" i="1"/>
  <c r="X160" i="1" s="1"/>
  <c r="K161" i="1"/>
  <c r="X161" i="1" s="1"/>
  <c r="K162" i="1"/>
  <c r="X162" i="1" s="1"/>
  <c r="K163" i="1"/>
  <c r="X163" i="1" s="1"/>
  <c r="K164" i="1"/>
  <c r="X164" i="1" s="1"/>
  <c r="K165" i="1"/>
  <c r="X165" i="1" s="1"/>
  <c r="K166" i="1"/>
  <c r="X166" i="1" s="1"/>
  <c r="K168" i="1"/>
  <c r="X168" i="1" s="1"/>
  <c r="K169" i="1"/>
  <c r="X169" i="1" s="1"/>
  <c r="K170" i="1"/>
  <c r="X170" i="1" s="1"/>
  <c r="K171" i="1"/>
  <c r="X171" i="1" s="1"/>
  <c r="K172" i="1"/>
  <c r="X172" i="1" s="1"/>
  <c r="K173" i="1"/>
  <c r="X173" i="1" s="1"/>
  <c r="K174" i="1"/>
  <c r="X174" i="1" s="1"/>
  <c r="K175" i="1"/>
  <c r="X175" i="1" s="1"/>
  <c r="K176" i="1"/>
  <c r="X176" i="1" s="1"/>
  <c r="K177" i="1"/>
  <c r="X177" i="1" s="1"/>
  <c r="K178" i="1"/>
  <c r="X178" i="1" s="1"/>
  <c r="K179" i="1"/>
  <c r="X179" i="1" s="1"/>
  <c r="K180" i="1"/>
  <c r="X180" i="1" s="1"/>
  <c r="K181" i="1"/>
  <c r="X181" i="1" s="1"/>
  <c r="K182" i="1"/>
  <c r="X182" i="1" s="1"/>
  <c r="K183" i="1"/>
  <c r="X183" i="1" s="1"/>
  <c r="K184" i="1"/>
  <c r="X184" i="1" s="1"/>
  <c r="K185" i="1"/>
  <c r="X185" i="1" s="1"/>
  <c r="K186" i="1"/>
  <c r="X186" i="1" s="1"/>
  <c r="K187" i="1"/>
  <c r="X187" i="1" s="1"/>
  <c r="K188" i="1"/>
  <c r="X188" i="1" s="1"/>
  <c r="K189" i="1"/>
  <c r="X189" i="1" s="1"/>
  <c r="K190" i="1"/>
  <c r="X190" i="1" s="1"/>
  <c r="K191" i="1"/>
  <c r="X191" i="1" s="1"/>
  <c r="K192" i="1"/>
  <c r="X192" i="1" s="1"/>
  <c r="K193" i="1"/>
  <c r="X193" i="1" s="1"/>
  <c r="K194" i="1"/>
  <c r="X194" i="1" s="1"/>
  <c r="K195" i="1"/>
  <c r="X195" i="1" s="1"/>
  <c r="K196" i="1"/>
  <c r="X196" i="1" s="1"/>
  <c r="K197" i="1"/>
  <c r="X197" i="1" s="1"/>
  <c r="K198" i="1"/>
  <c r="X198" i="1" s="1"/>
  <c r="K199" i="1"/>
  <c r="X199" i="1" s="1"/>
  <c r="K200" i="1"/>
  <c r="X200" i="1" s="1"/>
  <c r="K201" i="1"/>
  <c r="X201" i="1" s="1"/>
  <c r="K202" i="1"/>
  <c r="X202" i="1" s="1"/>
  <c r="K203" i="1"/>
  <c r="X203" i="1" s="1"/>
  <c r="K204" i="1"/>
  <c r="X204" i="1" s="1"/>
  <c r="K205" i="1"/>
  <c r="X205" i="1" s="1"/>
  <c r="K206" i="1"/>
  <c r="X206" i="1" s="1"/>
  <c r="K207" i="1"/>
  <c r="X207" i="1" s="1"/>
  <c r="K208" i="1"/>
  <c r="X208" i="1" s="1"/>
  <c r="K209" i="1"/>
  <c r="X209" i="1" s="1"/>
  <c r="K210" i="1"/>
  <c r="X210" i="1" s="1"/>
  <c r="K211" i="1"/>
  <c r="X211" i="1" s="1"/>
  <c r="K212" i="1"/>
  <c r="X212" i="1" s="1"/>
  <c r="K213" i="1"/>
  <c r="X213" i="1" s="1"/>
  <c r="K214" i="1"/>
  <c r="X214" i="1" s="1"/>
  <c r="K215" i="1"/>
  <c r="X215" i="1" s="1"/>
  <c r="K216" i="1"/>
  <c r="X216" i="1" s="1"/>
  <c r="K217" i="1"/>
  <c r="X217" i="1" s="1"/>
  <c r="K218" i="1"/>
  <c r="X218" i="1" s="1"/>
  <c r="K219" i="1"/>
  <c r="X219" i="1" s="1"/>
  <c r="K220" i="1"/>
  <c r="X220" i="1" s="1"/>
  <c r="K221" i="1"/>
  <c r="X221" i="1" s="1"/>
  <c r="K222" i="1"/>
  <c r="X222" i="1" s="1"/>
  <c r="K223" i="1"/>
  <c r="X223" i="1" s="1"/>
  <c r="K224" i="1"/>
  <c r="X224" i="1" s="1"/>
  <c r="K225" i="1"/>
  <c r="X225" i="1" s="1"/>
  <c r="K226" i="1"/>
  <c r="X226" i="1" s="1"/>
  <c r="K227" i="1"/>
  <c r="X227" i="1" s="1"/>
  <c r="K228" i="1"/>
  <c r="X228" i="1" s="1"/>
  <c r="K229" i="1"/>
  <c r="X229" i="1" s="1"/>
  <c r="K230" i="1"/>
  <c r="X230" i="1" s="1"/>
  <c r="K231" i="1"/>
  <c r="X231" i="1" s="1"/>
  <c r="K232" i="1"/>
  <c r="X232" i="1" s="1"/>
  <c r="K233" i="1"/>
  <c r="X233" i="1" s="1"/>
  <c r="K234" i="1"/>
  <c r="X234" i="1" s="1"/>
  <c r="K235" i="1"/>
  <c r="X235" i="1" s="1"/>
  <c r="K236" i="1"/>
  <c r="X236" i="1" s="1"/>
  <c r="K237" i="1"/>
  <c r="X237" i="1" s="1"/>
  <c r="K238" i="1"/>
  <c r="X238" i="1" s="1"/>
  <c r="K239" i="1"/>
  <c r="X239" i="1" s="1"/>
  <c r="K240" i="1"/>
  <c r="X240" i="1" s="1"/>
  <c r="K241" i="1"/>
  <c r="X241" i="1" s="1"/>
  <c r="K242" i="1"/>
  <c r="X242" i="1" s="1"/>
  <c r="K243" i="1"/>
  <c r="X243" i="1" s="1"/>
  <c r="K244" i="1"/>
  <c r="X244" i="1" s="1"/>
  <c r="K245" i="1"/>
  <c r="X245" i="1" s="1"/>
  <c r="K246" i="1"/>
  <c r="X246" i="1" s="1"/>
  <c r="K247" i="1"/>
  <c r="X247" i="1" s="1"/>
  <c r="K248" i="1"/>
  <c r="X248" i="1" s="1"/>
  <c r="K249" i="1"/>
  <c r="X249" i="1" s="1"/>
  <c r="K250" i="1"/>
  <c r="X250" i="1" s="1"/>
  <c r="K251" i="1"/>
  <c r="X251" i="1" s="1"/>
  <c r="K252" i="1"/>
  <c r="X252" i="1" s="1"/>
  <c r="K253" i="1"/>
  <c r="X253" i="1" s="1"/>
  <c r="K254" i="1"/>
  <c r="X254" i="1" s="1"/>
  <c r="K255" i="1"/>
  <c r="X255" i="1" s="1"/>
  <c r="K256" i="1"/>
  <c r="X256" i="1" s="1"/>
  <c r="K257" i="1"/>
  <c r="X257" i="1" s="1"/>
  <c r="K258" i="1"/>
  <c r="X258" i="1" s="1"/>
  <c r="K259" i="1"/>
  <c r="X259" i="1" s="1"/>
  <c r="K260" i="1"/>
  <c r="X260" i="1" s="1"/>
  <c r="K261" i="1"/>
  <c r="X261" i="1" s="1"/>
  <c r="K262" i="1"/>
  <c r="X262" i="1" s="1"/>
  <c r="K263" i="1"/>
  <c r="X263" i="1" s="1"/>
  <c r="K264" i="1"/>
  <c r="X264" i="1" s="1"/>
  <c r="K265" i="1"/>
  <c r="X265" i="1" s="1"/>
  <c r="K266" i="1"/>
  <c r="X266" i="1" s="1"/>
  <c r="K267" i="1"/>
  <c r="X267" i="1" s="1"/>
  <c r="K268" i="1"/>
  <c r="X268" i="1" s="1"/>
  <c r="K269" i="1"/>
  <c r="X269" i="1" s="1"/>
  <c r="K270" i="1"/>
  <c r="X270" i="1" s="1"/>
  <c r="K271" i="1"/>
  <c r="X271" i="1" s="1"/>
  <c r="K272" i="1"/>
  <c r="X272" i="1" s="1"/>
  <c r="K273" i="1"/>
  <c r="X273" i="1" s="1"/>
  <c r="K274" i="1"/>
  <c r="X274" i="1" s="1"/>
  <c r="K275" i="1"/>
  <c r="X275" i="1" s="1"/>
  <c r="K276" i="1"/>
  <c r="X276" i="1" s="1"/>
  <c r="K277" i="1"/>
  <c r="X277" i="1" s="1"/>
  <c r="K278" i="1"/>
  <c r="X278" i="1" s="1"/>
  <c r="K279" i="1"/>
  <c r="X279" i="1" s="1"/>
  <c r="K280" i="1"/>
  <c r="X280" i="1" s="1"/>
  <c r="K281" i="1"/>
  <c r="X281" i="1" s="1"/>
  <c r="K282" i="1"/>
  <c r="X282" i="1" s="1"/>
  <c r="K283" i="1"/>
  <c r="X283" i="1" s="1"/>
  <c r="K284" i="1"/>
  <c r="X284" i="1" s="1"/>
  <c r="K285" i="1"/>
  <c r="X285" i="1" s="1"/>
  <c r="K286" i="1"/>
  <c r="X286" i="1" s="1"/>
  <c r="K287" i="1"/>
  <c r="X287" i="1" s="1"/>
  <c r="K288" i="1"/>
  <c r="X288" i="1" s="1"/>
  <c r="K289" i="1"/>
  <c r="X289" i="1" s="1"/>
  <c r="K290" i="1"/>
  <c r="X290" i="1" s="1"/>
  <c r="K291" i="1"/>
  <c r="X291" i="1" s="1"/>
  <c r="K292" i="1"/>
  <c r="X292" i="1" s="1"/>
  <c r="K293" i="1"/>
  <c r="X293" i="1" s="1"/>
  <c r="K294" i="1"/>
  <c r="X294" i="1" s="1"/>
  <c r="K295" i="1"/>
  <c r="X295" i="1" s="1"/>
  <c r="K296" i="1"/>
  <c r="X296" i="1" s="1"/>
  <c r="K297" i="1"/>
  <c r="X297" i="1" s="1"/>
  <c r="K298" i="1"/>
  <c r="X298" i="1" s="1"/>
  <c r="K299" i="1"/>
  <c r="X299" i="1" s="1"/>
  <c r="K300" i="1"/>
  <c r="X300" i="1" s="1"/>
  <c r="K301" i="1"/>
  <c r="X301" i="1" s="1"/>
  <c r="K302" i="1"/>
  <c r="X302" i="1" s="1"/>
  <c r="K303" i="1"/>
  <c r="X303" i="1" s="1"/>
  <c r="K304" i="1"/>
  <c r="X304" i="1" s="1"/>
  <c r="K305" i="1"/>
  <c r="X305" i="1" s="1"/>
  <c r="K306" i="1"/>
  <c r="X306" i="1" s="1"/>
  <c r="K307" i="1"/>
  <c r="X307" i="1" s="1"/>
  <c r="K308" i="1"/>
  <c r="X308" i="1" s="1"/>
  <c r="K309" i="1"/>
  <c r="X309" i="1" s="1"/>
  <c r="K310" i="1"/>
  <c r="X310" i="1" s="1"/>
  <c r="K311" i="1"/>
  <c r="X311" i="1" s="1"/>
  <c r="K312" i="1"/>
  <c r="X312" i="1" s="1"/>
  <c r="K313" i="1"/>
  <c r="X313" i="1" s="1"/>
  <c r="K314" i="1"/>
  <c r="X314" i="1" s="1"/>
  <c r="K315" i="1"/>
  <c r="X315" i="1" s="1"/>
  <c r="K316" i="1"/>
  <c r="X316" i="1" s="1"/>
  <c r="K317" i="1"/>
  <c r="X317" i="1" s="1"/>
  <c r="K318" i="1"/>
  <c r="X318" i="1" s="1"/>
  <c r="K319" i="1"/>
  <c r="X319" i="1" s="1"/>
  <c r="K320" i="1"/>
  <c r="X320" i="1" s="1"/>
  <c r="K321" i="1"/>
  <c r="X321" i="1" s="1"/>
  <c r="K322" i="1"/>
  <c r="X322" i="1" s="1"/>
  <c r="K323" i="1"/>
  <c r="X323" i="1" s="1"/>
  <c r="K324" i="1"/>
  <c r="X324" i="1" s="1"/>
  <c r="K325" i="1"/>
  <c r="X325" i="1" s="1"/>
  <c r="K326" i="1"/>
  <c r="X326" i="1" s="1"/>
  <c r="K327" i="1"/>
  <c r="X327" i="1" s="1"/>
  <c r="K328" i="1"/>
  <c r="X328" i="1" s="1"/>
  <c r="K329" i="1"/>
  <c r="X329" i="1" s="1"/>
  <c r="K330" i="1"/>
  <c r="X330" i="1" s="1"/>
  <c r="K331" i="1"/>
  <c r="X331" i="1" s="1"/>
  <c r="K332" i="1"/>
  <c r="X332" i="1" s="1"/>
  <c r="K333" i="1"/>
  <c r="X333" i="1" s="1"/>
  <c r="K334" i="1"/>
  <c r="X334" i="1" s="1"/>
  <c r="K335" i="1"/>
  <c r="X335" i="1" s="1"/>
  <c r="K336" i="1"/>
  <c r="X336" i="1" s="1"/>
  <c r="K337" i="1"/>
  <c r="X337" i="1" s="1"/>
  <c r="K338" i="1"/>
  <c r="X338" i="1" s="1"/>
  <c r="K339" i="1"/>
  <c r="X339" i="1" s="1"/>
  <c r="K340" i="1"/>
  <c r="X340" i="1" s="1"/>
  <c r="K341" i="1"/>
  <c r="X341" i="1" s="1"/>
  <c r="K342" i="1"/>
  <c r="X342" i="1" s="1"/>
  <c r="K343" i="1"/>
  <c r="X343" i="1" s="1"/>
  <c r="K344" i="1"/>
  <c r="X344" i="1" s="1"/>
  <c r="K345" i="1"/>
  <c r="X345" i="1" s="1"/>
  <c r="K346" i="1"/>
  <c r="X346" i="1" s="1"/>
  <c r="K347" i="1"/>
  <c r="X347" i="1" s="1"/>
  <c r="K348" i="1"/>
  <c r="X348" i="1" s="1"/>
  <c r="K349" i="1"/>
  <c r="X349" i="1" s="1"/>
  <c r="K350" i="1"/>
  <c r="X350" i="1" s="1"/>
  <c r="K351" i="1"/>
  <c r="X351" i="1" s="1"/>
  <c r="K352" i="1"/>
  <c r="X352" i="1" s="1"/>
  <c r="K353" i="1"/>
  <c r="X353" i="1" s="1"/>
  <c r="K354" i="1"/>
  <c r="X354" i="1" s="1"/>
  <c r="K355" i="1"/>
  <c r="X355" i="1" s="1"/>
  <c r="K356" i="1"/>
  <c r="X356" i="1" s="1"/>
  <c r="K357" i="1"/>
  <c r="X357" i="1" s="1"/>
  <c r="K358" i="1"/>
  <c r="X358" i="1" s="1"/>
  <c r="K359" i="1"/>
  <c r="X359" i="1" s="1"/>
  <c r="K360" i="1"/>
  <c r="X360" i="1" s="1"/>
  <c r="K361" i="1"/>
  <c r="X361" i="1" s="1"/>
  <c r="K362" i="1"/>
  <c r="K363" i="1"/>
  <c r="X363" i="1" s="1"/>
  <c r="K364" i="1"/>
  <c r="X364" i="1" s="1"/>
  <c r="K365" i="1"/>
  <c r="X365" i="1" s="1"/>
  <c r="K366" i="1"/>
  <c r="X366" i="1" s="1"/>
  <c r="K367" i="1"/>
  <c r="X367" i="1" s="1"/>
  <c r="K368" i="1"/>
  <c r="X368" i="1" s="1"/>
  <c r="K369" i="1"/>
  <c r="X369" i="1" s="1"/>
  <c r="K370" i="1"/>
  <c r="X370" i="1" s="1"/>
  <c r="K371" i="1"/>
  <c r="X371" i="1" s="1"/>
  <c r="K372" i="1"/>
  <c r="X372" i="1" s="1"/>
  <c r="K373" i="1"/>
  <c r="X373" i="1" s="1"/>
  <c r="K374" i="1"/>
  <c r="X374" i="1" s="1"/>
  <c r="K375" i="1"/>
  <c r="X375" i="1" s="1"/>
  <c r="K376" i="1"/>
  <c r="X376" i="1" s="1"/>
  <c r="K377" i="1"/>
  <c r="X377" i="1" s="1"/>
  <c r="K378" i="1"/>
  <c r="X378" i="1" s="1"/>
  <c r="K379" i="1"/>
  <c r="X379" i="1" s="1"/>
  <c r="K380" i="1"/>
  <c r="X380" i="1" s="1"/>
  <c r="K381" i="1"/>
  <c r="X381" i="1" s="1"/>
  <c r="K382" i="1"/>
  <c r="X382" i="1" s="1"/>
  <c r="K384" i="1"/>
  <c r="X384" i="1" s="1"/>
  <c r="K385" i="1"/>
  <c r="X385" i="1" s="1"/>
  <c r="K386" i="1"/>
  <c r="X386" i="1" s="1"/>
  <c r="K387" i="1"/>
  <c r="X387" i="1" s="1"/>
  <c r="K388" i="1"/>
  <c r="X388" i="1" s="1"/>
  <c r="K389" i="1"/>
  <c r="X389" i="1" s="1"/>
  <c r="K390" i="1"/>
  <c r="X390" i="1" s="1"/>
  <c r="K391" i="1"/>
  <c r="X391" i="1" s="1"/>
  <c r="K392" i="1"/>
  <c r="X392" i="1" s="1"/>
  <c r="K393" i="1"/>
  <c r="X393" i="1" s="1"/>
  <c r="K394" i="1"/>
  <c r="X394" i="1" s="1"/>
  <c r="K395" i="1"/>
  <c r="X395" i="1" s="1"/>
  <c r="K396" i="1"/>
  <c r="X396" i="1" s="1"/>
  <c r="K397" i="1"/>
  <c r="X397" i="1" s="1"/>
  <c r="K398" i="1"/>
  <c r="X398" i="1" s="1"/>
  <c r="K399" i="1"/>
  <c r="X399" i="1" s="1"/>
  <c r="K400" i="1"/>
  <c r="X400" i="1" s="1"/>
  <c r="K401" i="1"/>
  <c r="X401" i="1" s="1"/>
  <c r="K402" i="1"/>
  <c r="X402" i="1" s="1"/>
  <c r="K403" i="1"/>
  <c r="X403" i="1" s="1"/>
  <c r="K404" i="1"/>
  <c r="X404" i="1" s="1"/>
  <c r="K405" i="1"/>
  <c r="X405" i="1" s="1"/>
  <c r="K406" i="1"/>
  <c r="X406" i="1" s="1"/>
  <c r="K407" i="1"/>
  <c r="X407" i="1" s="1"/>
  <c r="K408" i="1"/>
  <c r="X408" i="1" s="1"/>
  <c r="K409" i="1"/>
  <c r="X409" i="1" s="1"/>
  <c r="K410" i="1"/>
  <c r="X410" i="1" s="1"/>
  <c r="K411" i="1"/>
  <c r="X411" i="1" s="1"/>
  <c r="K412" i="1"/>
  <c r="X412" i="1" s="1"/>
  <c r="K413" i="1"/>
  <c r="X413" i="1" s="1"/>
  <c r="K414" i="1"/>
  <c r="X414" i="1" s="1"/>
  <c r="K415" i="1"/>
  <c r="X415" i="1" s="1"/>
  <c r="K416" i="1"/>
  <c r="X416" i="1" s="1"/>
  <c r="K417" i="1"/>
  <c r="X417" i="1" s="1"/>
  <c r="K418" i="1"/>
  <c r="X418" i="1" s="1"/>
  <c r="K419" i="1"/>
  <c r="X419" i="1" s="1"/>
  <c r="K420" i="1"/>
  <c r="X420" i="1" s="1"/>
  <c r="K421" i="1"/>
  <c r="X421" i="1" s="1"/>
  <c r="K422" i="1"/>
  <c r="X422" i="1" s="1"/>
  <c r="K423" i="1"/>
  <c r="X423" i="1" s="1"/>
  <c r="K424" i="1"/>
  <c r="X424" i="1" s="1"/>
  <c r="K425" i="1"/>
  <c r="X425" i="1" s="1"/>
  <c r="K426" i="1"/>
  <c r="X426" i="1" s="1"/>
  <c r="K427" i="1"/>
  <c r="X427" i="1" s="1"/>
  <c r="K428" i="1"/>
  <c r="X428" i="1" s="1"/>
  <c r="K429" i="1"/>
  <c r="X429" i="1" s="1"/>
  <c r="K430" i="1"/>
  <c r="X430" i="1" s="1"/>
  <c r="K431" i="1"/>
  <c r="X431" i="1" s="1"/>
  <c r="K432" i="1"/>
  <c r="X432" i="1" s="1"/>
  <c r="K433" i="1"/>
  <c r="X433" i="1" s="1"/>
  <c r="K434" i="1"/>
  <c r="X434" i="1" s="1"/>
  <c r="K435" i="1"/>
  <c r="X435" i="1" s="1"/>
  <c r="K436" i="1"/>
  <c r="X436" i="1" s="1"/>
  <c r="K437" i="1"/>
  <c r="X437" i="1" s="1"/>
  <c r="K438" i="1"/>
  <c r="X438" i="1" s="1"/>
  <c r="K439" i="1"/>
  <c r="X439" i="1" s="1"/>
  <c r="K440" i="1"/>
  <c r="X440" i="1" s="1"/>
  <c r="K441" i="1"/>
  <c r="X441" i="1" s="1"/>
  <c r="K442" i="1"/>
  <c r="X442" i="1" s="1"/>
  <c r="K443" i="1"/>
  <c r="X443" i="1" s="1"/>
  <c r="K444" i="1"/>
  <c r="X444" i="1" s="1"/>
  <c r="K445" i="1"/>
  <c r="X445" i="1" s="1"/>
  <c r="K446" i="1"/>
  <c r="X446" i="1" s="1"/>
  <c r="K447" i="1"/>
  <c r="X447" i="1" s="1"/>
  <c r="K448" i="1"/>
  <c r="X448" i="1" s="1"/>
  <c r="K449" i="1"/>
  <c r="X449" i="1" s="1"/>
  <c r="K450" i="1"/>
  <c r="X450" i="1" s="1"/>
  <c r="K451" i="1"/>
  <c r="X451" i="1" s="1"/>
  <c r="K452" i="1"/>
  <c r="X452" i="1" s="1"/>
  <c r="K453" i="1"/>
  <c r="X453" i="1" s="1"/>
  <c r="K454" i="1"/>
  <c r="X454" i="1" s="1"/>
  <c r="K455" i="1"/>
  <c r="X455" i="1" s="1"/>
  <c r="K456" i="1"/>
  <c r="X456" i="1" s="1"/>
  <c r="K457" i="1"/>
  <c r="X457" i="1" s="1"/>
  <c r="K458" i="1"/>
  <c r="X458" i="1" s="1"/>
  <c r="K459" i="1"/>
  <c r="X459" i="1" s="1"/>
  <c r="K460" i="1"/>
  <c r="X460" i="1" s="1"/>
  <c r="K461" i="1"/>
  <c r="X461" i="1" s="1"/>
  <c r="K462" i="1"/>
  <c r="X462" i="1" s="1"/>
  <c r="K463" i="1"/>
  <c r="X463" i="1" s="1"/>
  <c r="K464" i="1"/>
  <c r="X464" i="1" s="1"/>
  <c r="K465" i="1"/>
  <c r="X465" i="1" s="1"/>
  <c r="K466" i="1"/>
  <c r="X466" i="1" s="1"/>
  <c r="K467" i="1"/>
  <c r="X467" i="1" s="1"/>
  <c r="K468" i="1"/>
  <c r="X468" i="1" s="1"/>
  <c r="K469" i="1"/>
  <c r="X469" i="1" s="1"/>
  <c r="K470" i="1"/>
  <c r="X470" i="1" s="1"/>
  <c r="K471" i="1"/>
  <c r="X471" i="1" s="1"/>
  <c r="K472" i="1"/>
  <c r="X472" i="1" s="1"/>
  <c r="K473" i="1"/>
  <c r="X473" i="1" s="1"/>
  <c r="K474" i="1"/>
  <c r="X474" i="1" s="1"/>
  <c r="K475" i="1"/>
  <c r="X475" i="1" s="1"/>
  <c r="K476" i="1"/>
  <c r="X476" i="1" s="1"/>
  <c r="K477" i="1"/>
  <c r="X477" i="1" s="1"/>
  <c r="K478" i="1"/>
  <c r="X478" i="1" s="1"/>
  <c r="K479" i="1"/>
  <c r="X479" i="1" s="1"/>
  <c r="K480" i="1"/>
  <c r="X480" i="1" s="1"/>
  <c r="K481" i="1"/>
  <c r="X481" i="1" s="1"/>
  <c r="K482" i="1"/>
  <c r="X482" i="1" s="1"/>
  <c r="K483" i="1"/>
  <c r="X483" i="1" s="1"/>
  <c r="K484" i="1"/>
  <c r="X484" i="1" s="1"/>
  <c r="K485" i="1"/>
  <c r="X485" i="1" s="1"/>
  <c r="K486" i="1"/>
  <c r="X486" i="1" s="1"/>
  <c r="K487" i="1"/>
  <c r="X487" i="1" s="1"/>
  <c r="K488" i="1"/>
  <c r="X488" i="1" s="1"/>
  <c r="K489" i="1"/>
  <c r="X489" i="1" s="1"/>
  <c r="K490" i="1"/>
  <c r="X490" i="1" s="1"/>
  <c r="K491" i="1"/>
  <c r="X491" i="1" s="1"/>
  <c r="K492" i="1"/>
  <c r="X492" i="1" s="1"/>
  <c r="K493" i="1"/>
  <c r="X493" i="1" s="1"/>
  <c r="K494" i="1"/>
  <c r="X494" i="1" s="1"/>
  <c r="K495" i="1"/>
  <c r="X495" i="1" s="1"/>
  <c r="K496" i="1"/>
  <c r="X496" i="1" s="1"/>
  <c r="K497" i="1"/>
  <c r="X497" i="1" s="1"/>
  <c r="K498" i="1"/>
  <c r="X498" i="1" s="1"/>
  <c r="K499" i="1"/>
  <c r="X499" i="1" s="1"/>
  <c r="K500" i="1"/>
  <c r="X500" i="1" s="1"/>
  <c r="K501" i="1"/>
  <c r="X501" i="1" s="1"/>
  <c r="K502" i="1"/>
  <c r="X502" i="1" s="1"/>
  <c r="K503" i="1"/>
  <c r="X503" i="1" s="1"/>
  <c r="K504" i="1"/>
  <c r="X504" i="1" s="1"/>
  <c r="K505" i="1"/>
  <c r="X505" i="1" s="1"/>
  <c r="K506" i="1"/>
  <c r="X506" i="1" s="1"/>
  <c r="K507" i="1"/>
  <c r="X507" i="1" s="1"/>
  <c r="K508" i="1"/>
  <c r="X508" i="1" s="1"/>
  <c r="K509" i="1"/>
  <c r="X509" i="1" s="1"/>
  <c r="K510" i="1"/>
  <c r="X510" i="1" s="1"/>
  <c r="K511" i="1"/>
  <c r="X511" i="1" s="1"/>
  <c r="K512" i="1"/>
  <c r="X512" i="1" s="1"/>
  <c r="K513" i="1"/>
  <c r="X513" i="1" s="1"/>
  <c r="K514" i="1"/>
  <c r="X514" i="1" s="1"/>
  <c r="K515" i="1"/>
  <c r="X515" i="1" s="1"/>
  <c r="K516" i="1"/>
  <c r="X516" i="1" s="1"/>
  <c r="K517" i="1"/>
  <c r="X517" i="1" s="1"/>
  <c r="K518" i="1"/>
  <c r="X518" i="1" s="1"/>
  <c r="K519" i="1"/>
  <c r="X519" i="1" s="1"/>
  <c r="K520" i="1"/>
  <c r="X520" i="1" s="1"/>
  <c r="K521" i="1"/>
  <c r="X521" i="1" s="1"/>
  <c r="K522" i="1"/>
  <c r="X522" i="1" s="1"/>
  <c r="K523" i="1"/>
  <c r="X523" i="1" s="1"/>
  <c r="K524" i="1"/>
  <c r="X524" i="1" s="1"/>
  <c r="K525" i="1"/>
  <c r="X525" i="1" s="1"/>
  <c r="K526" i="1"/>
  <c r="X526" i="1" s="1"/>
  <c r="K527" i="1"/>
  <c r="X527" i="1" s="1"/>
  <c r="K528" i="1"/>
  <c r="X528" i="1" s="1"/>
  <c r="K529" i="1"/>
  <c r="X529" i="1" s="1"/>
  <c r="K530" i="1"/>
  <c r="X530" i="1" s="1"/>
  <c r="K531" i="1"/>
  <c r="X531" i="1" s="1"/>
  <c r="K532" i="1"/>
  <c r="X532" i="1" s="1"/>
  <c r="K533" i="1"/>
  <c r="X533" i="1" s="1"/>
  <c r="K534" i="1"/>
  <c r="X534" i="1" s="1"/>
  <c r="K535" i="1"/>
  <c r="X535" i="1" s="1"/>
  <c r="K536" i="1"/>
  <c r="X536" i="1" s="1"/>
  <c r="K537" i="1"/>
  <c r="X537" i="1" s="1"/>
  <c r="K538" i="1"/>
  <c r="X538" i="1" s="1"/>
  <c r="K539" i="1"/>
  <c r="X539" i="1" s="1"/>
  <c r="K540" i="1"/>
  <c r="X540" i="1" s="1"/>
  <c r="K541" i="1"/>
  <c r="X541" i="1" s="1"/>
  <c r="K542" i="1"/>
  <c r="X542" i="1" s="1"/>
  <c r="K543" i="1"/>
  <c r="X543" i="1" s="1"/>
  <c r="K544" i="1"/>
  <c r="X544" i="1" s="1"/>
  <c r="K545" i="1"/>
  <c r="X545" i="1" s="1"/>
  <c r="K546" i="1"/>
  <c r="X546" i="1" s="1"/>
  <c r="K547" i="1"/>
  <c r="X547" i="1" s="1"/>
  <c r="K548" i="1"/>
  <c r="X548" i="1" s="1"/>
  <c r="K549" i="1"/>
  <c r="X549" i="1" s="1"/>
  <c r="K550" i="1"/>
  <c r="X550" i="1" s="1"/>
  <c r="K551" i="1"/>
  <c r="X551" i="1" s="1"/>
  <c r="K552" i="1"/>
  <c r="X552" i="1" s="1"/>
  <c r="K553" i="1"/>
  <c r="X553" i="1" s="1"/>
  <c r="K554" i="1"/>
  <c r="X554" i="1" s="1"/>
  <c r="K555" i="1"/>
  <c r="X555" i="1" s="1"/>
  <c r="K556" i="1"/>
  <c r="X556" i="1" s="1"/>
  <c r="K557" i="1"/>
  <c r="X557" i="1" s="1"/>
  <c r="K558" i="1"/>
  <c r="X558" i="1" s="1"/>
  <c r="K559" i="1"/>
  <c r="X559" i="1" s="1"/>
  <c r="K560" i="1"/>
  <c r="X560" i="1" s="1"/>
  <c r="K561" i="1"/>
  <c r="X561" i="1" s="1"/>
  <c r="K562" i="1"/>
  <c r="X562" i="1" s="1"/>
  <c r="K563" i="1"/>
  <c r="X563" i="1" s="1"/>
  <c r="K564" i="1"/>
  <c r="X564" i="1" s="1"/>
  <c r="K565" i="1"/>
  <c r="X565" i="1" s="1"/>
  <c r="K566" i="1"/>
  <c r="X566" i="1" s="1"/>
  <c r="K567" i="1"/>
  <c r="X567" i="1" s="1"/>
  <c r="K568" i="1"/>
  <c r="X568" i="1" s="1"/>
  <c r="K569" i="1"/>
  <c r="X569" i="1" s="1"/>
  <c r="K570" i="1"/>
  <c r="X570" i="1" s="1"/>
  <c r="K571" i="1"/>
  <c r="X571" i="1" s="1"/>
  <c r="K572" i="1"/>
  <c r="X572" i="1" s="1"/>
  <c r="K573" i="1"/>
  <c r="X573" i="1" s="1"/>
  <c r="K574" i="1"/>
  <c r="X574" i="1" s="1"/>
  <c r="K575" i="1"/>
  <c r="X575" i="1" s="1"/>
  <c r="K576" i="1"/>
  <c r="X576" i="1" s="1"/>
  <c r="K577" i="1"/>
  <c r="X577" i="1" s="1"/>
  <c r="K578" i="1"/>
  <c r="X578" i="1" s="1"/>
  <c r="K579" i="1"/>
  <c r="X579" i="1" s="1"/>
  <c r="K580" i="1"/>
  <c r="X580" i="1" s="1"/>
  <c r="K581" i="1"/>
  <c r="X581" i="1" s="1"/>
  <c r="K582" i="1"/>
  <c r="X582" i="1" s="1"/>
  <c r="K583" i="1"/>
  <c r="X583" i="1" s="1"/>
  <c r="K584" i="1"/>
  <c r="X584" i="1" s="1"/>
  <c r="K585" i="1"/>
  <c r="X585" i="1" s="1"/>
  <c r="K586" i="1"/>
  <c r="X586" i="1" s="1"/>
  <c r="K587" i="1"/>
  <c r="X587" i="1" s="1"/>
  <c r="K588" i="1"/>
  <c r="X588" i="1" s="1"/>
  <c r="K589" i="1"/>
  <c r="X589" i="1" s="1"/>
  <c r="K590" i="1"/>
  <c r="X590" i="1" s="1"/>
  <c r="K591" i="1"/>
  <c r="X591" i="1" s="1"/>
  <c r="K592" i="1"/>
  <c r="X592" i="1" s="1"/>
  <c r="K593" i="1"/>
  <c r="X593" i="1" s="1"/>
  <c r="K594" i="1"/>
  <c r="X594" i="1" s="1"/>
  <c r="K595" i="1"/>
  <c r="X595" i="1" s="1"/>
  <c r="K596" i="1"/>
  <c r="X596" i="1" s="1"/>
  <c r="K597" i="1"/>
  <c r="X597" i="1" s="1"/>
  <c r="K598" i="1"/>
  <c r="X598" i="1" s="1"/>
  <c r="K599" i="1"/>
  <c r="X599" i="1" s="1"/>
  <c r="K600" i="1"/>
  <c r="X600" i="1" s="1"/>
  <c r="K601" i="1"/>
  <c r="X601" i="1" s="1"/>
  <c r="K602" i="1"/>
  <c r="X602" i="1" s="1"/>
  <c r="K603" i="1"/>
  <c r="X603" i="1" s="1"/>
  <c r="K604" i="1"/>
  <c r="X604" i="1" s="1"/>
  <c r="K605" i="1"/>
  <c r="X605" i="1" s="1"/>
  <c r="K606" i="1"/>
  <c r="X606" i="1" s="1"/>
  <c r="K607" i="1"/>
  <c r="X607" i="1" s="1"/>
  <c r="K608" i="1"/>
  <c r="X608" i="1" s="1"/>
  <c r="K609" i="1"/>
  <c r="X609" i="1" s="1"/>
  <c r="K610" i="1"/>
  <c r="X610" i="1" s="1"/>
  <c r="K611" i="1"/>
  <c r="X611" i="1" s="1"/>
  <c r="K612" i="1"/>
  <c r="X612" i="1" s="1"/>
  <c r="K613" i="1"/>
  <c r="X613" i="1" s="1"/>
  <c r="K614" i="1"/>
  <c r="X614" i="1" s="1"/>
  <c r="K615" i="1"/>
  <c r="X615" i="1" s="1"/>
  <c r="K616" i="1"/>
  <c r="X616" i="1" s="1"/>
  <c r="K617" i="1"/>
  <c r="X617" i="1" s="1"/>
  <c r="K618" i="1"/>
  <c r="X618" i="1" s="1"/>
  <c r="K619" i="1"/>
  <c r="X619" i="1" s="1"/>
  <c r="K620" i="1"/>
  <c r="X620" i="1" s="1"/>
  <c r="K621" i="1"/>
  <c r="X621" i="1" s="1"/>
  <c r="K622" i="1"/>
  <c r="X622" i="1" s="1"/>
  <c r="K623" i="1"/>
  <c r="X623" i="1" s="1"/>
  <c r="K624" i="1"/>
  <c r="X624" i="1" s="1"/>
  <c r="K625" i="1"/>
  <c r="X625" i="1" s="1"/>
  <c r="K626" i="1"/>
  <c r="X626" i="1" s="1"/>
  <c r="K627" i="1"/>
  <c r="X627" i="1" s="1"/>
  <c r="K628" i="1"/>
  <c r="X628" i="1" s="1"/>
  <c r="K629" i="1"/>
  <c r="X629" i="1" s="1"/>
  <c r="K630" i="1"/>
  <c r="X630" i="1" s="1"/>
  <c r="K631" i="1"/>
  <c r="X631" i="1" s="1"/>
  <c r="K632" i="1"/>
  <c r="X632" i="1" s="1"/>
  <c r="K633" i="1"/>
  <c r="X633" i="1" s="1"/>
  <c r="K634" i="1"/>
  <c r="X634" i="1" s="1"/>
  <c r="K635" i="1"/>
  <c r="X635" i="1" s="1"/>
  <c r="K636" i="1"/>
  <c r="X636" i="1" s="1"/>
  <c r="K637" i="1"/>
  <c r="X637" i="1" s="1"/>
  <c r="K638" i="1"/>
  <c r="X638" i="1" s="1"/>
  <c r="K639" i="1"/>
  <c r="X639" i="1" s="1"/>
  <c r="K640" i="1"/>
  <c r="X640" i="1" s="1"/>
  <c r="K641" i="1"/>
  <c r="X641" i="1" s="1"/>
  <c r="K642" i="1"/>
  <c r="X642" i="1" s="1"/>
  <c r="K643" i="1"/>
  <c r="X643" i="1" s="1"/>
  <c r="K644" i="1"/>
  <c r="X644" i="1" s="1"/>
  <c r="K645" i="1"/>
  <c r="X645" i="1" s="1"/>
  <c r="K646" i="1"/>
  <c r="X646" i="1" s="1"/>
  <c r="K647" i="1"/>
  <c r="X647" i="1" s="1"/>
  <c r="K648" i="1"/>
  <c r="X648" i="1" s="1"/>
  <c r="K649" i="1"/>
  <c r="X649" i="1" s="1"/>
  <c r="K650" i="1"/>
  <c r="X650" i="1" s="1"/>
  <c r="K651" i="1"/>
  <c r="X651" i="1" s="1"/>
  <c r="K652" i="1"/>
  <c r="X652" i="1" s="1"/>
  <c r="K653" i="1"/>
  <c r="X653" i="1" s="1"/>
  <c r="K654" i="1"/>
  <c r="X654" i="1" s="1"/>
  <c r="K655" i="1"/>
  <c r="X655" i="1" s="1"/>
  <c r="K656" i="1"/>
  <c r="X656" i="1" s="1"/>
  <c r="K657" i="1"/>
  <c r="X657" i="1" s="1"/>
  <c r="K658" i="1"/>
  <c r="X658" i="1" s="1"/>
  <c r="K659" i="1"/>
  <c r="X659" i="1" s="1"/>
  <c r="K660" i="1"/>
  <c r="X660" i="1" s="1"/>
  <c r="K661" i="1"/>
  <c r="X661" i="1" s="1"/>
  <c r="K662" i="1"/>
  <c r="X662" i="1" s="1"/>
  <c r="K663" i="1"/>
  <c r="X663" i="1" s="1"/>
  <c r="K664" i="1"/>
  <c r="X664" i="1" s="1"/>
  <c r="K665" i="1"/>
  <c r="X665" i="1" s="1"/>
  <c r="K666" i="1"/>
  <c r="X666" i="1" s="1"/>
  <c r="K667" i="1"/>
  <c r="X667" i="1" s="1"/>
  <c r="K668" i="1"/>
  <c r="X668" i="1" s="1"/>
  <c r="K669" i="1"/>
  <c r="X669" i="1" s="1"/>
  <c r="K670" i="1"/>
  <c r="X670" i="1" s="1"/>
  <c r="K671" i="1"/>
  <c r="X671" i="1" s="1"/>
  <c r="K672" i="1"/>
  <c r="X672" i="1" s="1"/>
  <c r="K673" i="1"/>
  <c r="X673" i="1" s="1"/>
  <c r="K674" i="1"/>
  <c r="X674" i="1" s="1"/>
  <c r="K675" i="1"/>
  <c r="X675" i="1" s="1"/>
  <c r="K676" i="1"/>
  <c r="X676" i="1" s="1"/>
  <c r="K677" i="1"/>
  <c r="X677" i="1" s="1"/>
  <c r="K678" i="1"/>
  <c r="X678" i="1" s="1"/>
  <c r="K679" i="1"/>
  <c r="X679" i="1" s="1"/>
  <c r="K680" i="1"/>
  <c r="X680" i="1" s="1"/>
  <c r="K681" i="1"/>
  <c r="X681" i="1" s="1"/>
  <c r="K682" i="1"/>
  <c r="X682" i="1" s="1"/>
  <c r="K683" i="1"/>
  <c r="X683" i="1" s="1"/>
  <c r="K684" i="1"/>
  <c r="X684" i="1" s="1"/>
  <c r="K685" i="1"/>
  <c r="X685" i="1" s="1"/>
  <c r="K686" i="1"/>
  <c r="X686" i="1" s="1"/>
  <c r="K687" i="1"/>
  <c r="X687" i="1" s="1"/>
  <c r="K688" i="1"/>
  <c r="X688" i="1" s="1"/>
  <c r="K689" i="1"/>
  <c r="X689" i="1" s="1"/>
  <c r="K690" i="1"/>
  <c r="X690" i="1" s="1"/>
  <c r="K691" i="1"/>
  <c r="X691" i="1" s="1"/>
  <c r="K692" i="1"/>
  <c r="X692" i="1" s="1"/>
  <c r="K693" i="1"/>
  <c r="X693" i="1" s="1"/>
  <c r="K694" i="1"/>
  <c r="X694" i="1" s="1"/>
  <c r="K695" i="1"/>
  <c r="X695" i="1" s="1"/>
  <c r="K696" i="1"/>
  <c r="X696" i="1" s="1"/>
  <c r="K697" i="1"/>
  <c r="X697" i="1" s="1"/>
  <c r="K698" i="1"/>
  <c r="X698" i="1" s="1"/>
  <c r="K699" i="1"/>
  <c r="X699" i="1" s="1"/>
  <c r="K700" i="1"/>
  <c r="X700" i="1" s="1"/>
  <c r="K701" i="1"/>
  <c r="X701" i="1" s="1"/>
  <c r="K702" i="1"/>
  <c r="X702" i="1" s="1"/>
  <c r="K703" i="1"/>
  <c r="X703" i="1" s="1"/>
  <c r="K704" i="1"/>
  <c r="X704" i="1" s="1"/>
  <c r="K705" i="1"/>
  <c r="X705" i="1" s="1"/>
  <c r="K706" i="1"/>
  <c r="X706" i="1" s="1"/>
  <c r="K707" i="1"/>
  <c r="X707" i="1" s="1"/>
  <c r="K708" i="1"/>
  <c r="X708" i="1" s="1"/>
  <c r="K709" i="1"/>
  <c r="X709" i="1" s="1"/>
  <c r="K710" i="1"/>
  <c r="X710" i="1" s="1"/>
  <c r="K711" i="1"/>
  <c r="X711" i="1" s="1"/>
  <c r="K712" i="1"/>
  <c r="X712" i="1" s="1"/>
  <c r="K713" i="1"/>
  <c r="X713" i="1" s="1"/>
  <c r="K714" i="1"/>
  <c r="X714" i="1" s="1"/>
  <c r="K715" i="1"/>
  <c r="X715" i="1" s="1"/>
  <c r="K716" i="1"/>
  <c r="X716" i="1" s="1"/>
  <c r="K717" i="1"/>
  <c r="X717" i="1" s="1"/>
  <c r="K718" i="1"/>
  <c r="X718" i="1" s="1"/>
  <c r="K719" i="1"/>
  <c r="X719" i="1" s="1"/>
  <c r="K720" i="1"/>
  <c r="X720" i="1" s="1"/>
  <c r="K721" i="1"/>
  <c r="X721" i="1" s="1"/>
  <c r="K722" i="1"/>
  <c r="X722" i="1" s="1"/>
  <c r="K723" i="1"/>
  <c r="X723" i="1" s="1"/>
  <c r="K724" i="1"/>
  <c r="X724" i="1" s="1"/>
  <c r="K725" i="1"/>
  <c r="X725" i="1" s="1"/>
  <c r="K726" i="1"/>
  <c r="X726" i="1" s="1"/>
  <c r="K727" i="1"/>
  <c r="X727" i="1" s="1"/>
  <c r="K728" i="1"/>
  <c r="X728" i="1" s="1"/>
  <c r="K729" i="1"/>
  <c r="X729" i="1" s="1"/>
  <c r="K730" i="1"/>
  <c r="X730" i="1" s="1"/>
  <c r="K731" i="1"/>
  <c r="X731" i="1" s="1"/>
  <c r="K732" i="1"/>
  <c r="X732" i="1" s="1"/>
  <c r="K733" i="1"/>
  <c r="X733" i="1" s="1"/>
  <c r="K734" i="1"/>
  <c r="X734" i="1" s="1"/>
  <c r="K735" i="1"/>
  <c r="X735" i="1" s="1"/>
  <c r="K736" i="1"/>
  <c r="X736" i="1" s="1"/>
  <c r="K737" i="1"/>
  <c r="X737" i="1" s="1"/>
  <c r="K4" i="1"/>
  <c r="X4" i="1" s="1"/>
  <c r="K3" i="1"/>
  <c r="X3" i="1" s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3" i="1"/>
  <c r="V662" i="1" l="1"/>
  <c r="V531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" authorId="0" shapeId="0" xr:uid="{00000000-0006-0000-0000-000002000000}">
      <text>
        <r>
          <rPr>
            <sz val="9"/>
            <color indexed="81"/>
            <rFont val="Tahoma"/>
            <family val="2"/>
          </rPr>
          <t>E = experiment
G = grower</t>
        </r>
      </text>
    </comment>
  </commentList>
</comments>
</file>

<file path=xl/sharedStrings.xml><?xml version="1.0" encoding="utf-8"?>
<sst xmlns="http://schemas.openxmlformats.org/spreadsheetml/2006/main" count="3100" uniqueCount="155">
  <si>
    <t>Year</t>
  </si>
  <si>
    <t>State</t>
  </si>
  <si>
    <t>Plot #</t>
  </si>
  <si>
    <t>Data type</t>
  </si>
  <si>
    <t>Actual plant population/ha</t>
  </si>
  <si>
    <t>Ear number per plant</t>
  </si>
  <si>
    <t>Ear number per ha</t>
  </si>
  <si>
    <t>Ear Mass per plant</t>
  </si>
  <si>
    <t>Green Ear mass</t>
  </si>
  <si>
    <t>Ave. Ear Length</t>
  </si>
  <si>
    <t>Ave. Filled Ear Lenth</t>
  </si>
  <si>
    <t xml:space="preserve">% Filled ear Length </t>
  </si>
  <si>
    <t>Kernel Moisture</t>
  </si>
  <si>
    <t>recovery</t>
  </si>
  <si>
    <t>kernel mass per plant</t>
  </si>
  <si>
    <t>case production</t>
  </si>
  <si>
    <t>Contract cost</t>
  </si>
  <si>
    <t>#/ha</t>
  </si>
  <si>
    <t>no./plant</t>
  </si>
  <si>
    <t>no/ha</t>
  </si>
  <si>
    <t>kg/plant</t>
  </si>
  <si>
    <t>Mt/ha</t>
  </si>
  <si>
    <t>cm</t>
  </si>
  <si>
    <t>%</t>
  </si>
  <si>
    <t>g/plant</t>
  </si>
  <si>
    <t>cases/ha</t>
  </si>
  <si>
    <t>$/ha</t>
  </si>
  <si>
    <t>PL_Y13</t>
  </si>
  <si>
    <t>WI</t>
  </si>
  <si>
    <t>1A</t>
  </si>
  <si>
    <t>EXP</t>
  </si>
  <si>
    <t>.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</si>
  <si>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</si>
  <si>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</si>
  <si>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</si>
  <si>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</si>
  <si>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</si>
  <si>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</si>
  <si>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</si>
  <si>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</si>
  <si>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</si>
  <si>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</si>
  <si>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</si>
  <si>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</si>
  <si>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</si>
  <si>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</si>
  <si>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</si>
  <si>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</si>
  <si>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</si>
  <si>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</si>
  <si>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</si>
  <si>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</si>
  <si>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GRW</t>
  </si>
  <si>
    <t>11B</t>
  </si>
  <si>
    <t>11C</t>
  </si>
  <si>
    <t>MD_Y13</t>
  </si>
  <si>
    <t>IL</t>
  </si>
  <si>
    <t>FF_Y14</t>
  </si>
  <si>
    <t>VC_Y14</t>
  </si>
  <si>
    <t>WYN_Y14</t>
  </si>
  <si>
    <t>111A</t>
  </si>
  <si>
    <t>111B</t>
  </si>
  <si>
    <t>111C</t>
  </si>
  <si>
    <t>PMT_Y14</t>
  </si>
  <si>
    <t>201A</t>
  </si>
  <si>
    <t>201B</t>
  </si>
  <si>
    <t>202A</t>
  </si>
  <si>
    <t>202B</t>
  </si>
  <si>
    <t>203A</t>
  </si>
  <si>
    <t>203B</t>
  </si>
  <si>
    <t>204A</t>
  </si>
  <si>
    <t>204B</t>
  </si>
  <si>
    <t>205A</t>
  </si>
  <si>
    <t>205B</t>
  </si>
  <si>
    <t>206A</t>
  </si>
  <si>
    <t>206B</t>
  </si>
  <si>
    <t>207A</t>
  </si>
  <si>
    <t>207B</t>
  </si>
  <si>
    <t>208A</t>
  </si>
  <si>
    <t>208B</t>
  </si>
  <si>
    <t>209A</t>
  </si>
  <si>
    <t>209B</t>
  </si>
  <si>
    <t>210A</t>
  </si>
  <si>
    <t>210B</t>
  </si>
  <si>
    <t>211A</t>
  </si>
  <si>
    <t>211B</t>
  </si>
  <si>
    <t>211C</t>
  </si>
  <si>
    <t>OKR_Y14</t>
  </si>
  <si>
    <t>301A</t>
  </si>
  <si>
    <t>301B</t>
  </si>
  <si>
    <t>302A</t>
  </si>
  <si>
    <t>302B</t>
  </si>
  <si>
    <t>303A</t>
  </si>
  <si>
    <t>303B</t>
  </si>
  <si>
    <t>304A</t>
  </si>
  <si>
    <t>305A</t>
  </si>
  <si>
    <t>305B</t>
  </si>
  <si>
    <t>306A</t>
  </si>
  <si>
    <t>306B</t>
  </si>
  <si>
    <t>307A</t>
  </si>
  <si>
    <t>307B</t>
  </si>
  <si>
    <t>308A</t>
  </si>
  <si>
    <t>308B</t>
  </si>
  <si>
    <t>309A</t>
  </si>
  <si>
    <t>310A</t>
  </si>
  <si>
    <t>310B</t>
  </si>
  <si>
    <t>311A</t>
  </si>
  <si>
    <t>311B</t>
  </si>
  <si>
    <t>311C</t>
  </si>
  <si>
    <t>TYLR1_Y14</t>
  </si>
  <si>
    <t>TYLR2_Y14</t>
  </si>
  <si>
    <t>UTI_Y14</t>
  </si>
  <si>
    <t>moist-corrected kernel mass</t>
  </si>
  <si>
    <t>Gross return</t>
  </si>
  <si>
    <t>Gross profit Margin</t>
  </si>
  <si>
    <t>HV_Y15</t>
  </si>
  <si>
    <t>FF_Y15</t>
  </si>
  <si>
    <t>VC_Y15</t>
  </si>
  <si>
    <t>WY_Y15</t>
  </si>
  <si>
    <t>PMT_Y15</t>
  </si>
  <si>
    <t>HOFS_Y15</t>
  </si>
  <si>
    <t>MN</t>
  </si>
  <si>
    <t>HOFF_Y15</t>
  </si>
  <si>
    <t>MRT_FY15</t>
  </si>
  <si>
    <t>HV_Y16</t>
  </si>
  <si>
    <t>VC_Y16</t>
  </si>
  <si>
    <t>FF_Y16</t>
  </si>
  <si>
    <t>AIR_F16</t>
  </si>
  <si>
    <t>HOFS_Y16</t>
  </si>
  <si>
    <t>P15_Y16</t>
  </si>
  <si>
    <t>TIMM_Y16</t>
  </si>
  <si>
    <t>M11_Y17</t>
  </si>
  <si>
    <t>VC_Y17</t>
  </si>
  <si>
    <t>MD_Y17</t>
  </si>
  <si>
    <t>PL1_Y17</t>
  </si>
  <si>
    <t>HOFS1_Y17</t>
  </si>
  <si>
    <t>HOFS2_Y17</t>
  </si>
  <si>
    <t>RDG_Y17</t>
  </si>
  <si>
    <t>ON</t>
  </si>
  <si>
    <t>1C</t>
  </si>
  <si>
    <t>2C</t>
  </si>
  <si>
    <t>3C</t>
  </si>
  <si>
    <t>4C</t>
  </si>
  <si>
    <t>5C</t>
  </si>
  <si>
    <t>6C</t>
  </si>
  <si>
    <t>7C</t>
  </si>
  <si>
    <t>8C</t>
  </si>
  <si>
    <t>9C</t>
  </si>
  <si>
    <t>10C</t>
  </si>
  <si>
    <t>PL2_Y17</t>
  </si>
  <si>
    <t>Seed Cost</t>
  </si>
  <si>
    <t>cases/US ton</t>
  </si>
  <si>
    <t>US ton/ha</t>
  </si>
  <si>
    <t>site-year</t>
  </si>
  <si>
    <t>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</si>
</sst>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7"/>
  <sheetViews>
    <sheetView tabSelected="1" zoomScaleNormal="100" workbookViewId="0">
      <pane xSplit="1" ySplit="2" topLeftCell="B719" activePane="bottomRight" state="frozen"/>
      <selection pane="topRight" activeCell="G1" sqref="G1"/>
      <selection pane="bottomLeft" activeCell="A3" sqref="A3"/>
      <selection pane="bottomRight" activeCell="AA11" sqref="AA11"/>
    </sheetView>
  </sheetViews>
  <sheetFormatPr defaultRowHeight="15" x14ac:dyDescent="0.25"/>
  <cols>
    <col min="1" max="1" width="12.42578125" customWidth="1"/>
    <col min="2" max="3" width="8.28515625" customWidth="1"/>
    <col min="4" max="4" width="7.5703125" customWidth="1"/>
    <col min="5" max="5" width="9.85546875" customWidth="1"/>
    <col min="6" max="6" width="11.7109375" customWidth="1"/>
    <col min="7" max="7" width="12.85546875" customWidth="1"/>
    <col min="8" max="8" width="11.5703125" bestFit="1" customWidth="1"/>
    <col min="17" max="17" width="9.5703125" bestFit="1" customWidth="1"/>
    <col min="21" max="21" width="10.5703125" bestFit="1" customWidth="1"/>
    <col min="22" max="22" width="11.5703125" bestFit="1" customWidth="1"/>
    <col min="23" max="24" width="11.5703125" customWidth="1"/>
  </cols>
  <sheetData>
    <row r="1" spans="1:24" x14ac:dyDescent="0.25">
      <c r="A1" t="s">
        <v>153</v>
      </c>
      <c r="B1" t="s">
        <v>0</v>
      </c>
      <c r="C1" t="s">
        <v>1</v>
      </c>
      <c r="D1" s="1" t="s">
        <v>2</v>
      </c>
      <c r="E1" s="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112</v>
      </c>
      <c r="R1" t="s">
        <v>14</v>
      </c>
      <c r="S1" t="s">
        <v>15</v>
      </c>
      <c r="T1" t="s">
        <v>16</v>
      </c>
      <c r="U1" t="s">
        <v>113</v>
      </c>
      <c r="V1" t="s">
        <v>114</v>
      </c>
      <c r="W1" t="s">
        <v>150</v>
      </c>
      <c r="X1" t="s">
        <v>154</v>
      </c>
    </row>
    <row r="2" spans="1:24" x14ac:dyDescent="0.25">
      <c r="D2" s="1"/>
      <c r="E2" s="1"/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152</v>
      </c>
      <c r="L2" t="s">
        <v>22</v>
      </c>
      <c r="M2" t="s">
        <v>22</v>
      </c>
      <c r="N2" t="s">
        <v>23</v>
      </c>
      <c r="O2" t="s">
        <v>23</v>
      </c>
      <c r="P2" t="s">
        <v>23</v>
      </c>
      <c r="Q2" t="s">
        <v>21</v>
      </c>
      <c r="R2" t="s">
        <v>24</v>
      </c>
      <c r="S2" t="s">
        <v>25</v>
      </c>
      <c r="T2" t="s">
        <v>26</v>
      </c>
      <c r="U2" t="s">
        <v>26</v>
      </c>
      <c r="V2" t="s">
        <v>26</v>
      </c>
      <c r="W2" t="s">
        <v>26</v>
      </c>
      <c r="X2" t="s">
        <v>151</v>
      </c>
    </row>
    <row r="3" spans="1:24" x14ac:dyDescent="0.25">
      <c r="A3" t="s">
        <v>27</v>
      </c>
      <c r="B3">
        <v>2013</v>
      </c>
      <c r="C3" t="s">
        <v>28</v>
      </c>
      <c r="D3" t="s">
        <v>29</v>
      </c>
      <c r="E3" t="s">
        <v>30</v>
      </c>
      <c r="F3">
        <v>46284.625190857238</v>
      </c>
      <c r="G3">
        <v>1.3953488372093024</v>
      </c>
      <c r="H3">
        <v>64583.197940731028</v>
      </c>
      <c r="I3">
        <v>1.2883720930232558</v>
      </c>
      <c r="J3">
        <v>29.339928116563794</v>
      </c>
      <c r="K3">
        <f>J3*1.1</f>
        <v>32.273920928220178</v>
      </c>
      <c r="L3" t="s">
        <v>31</v>
      </c>
      <c r="M3" t="s">
        <v>31</v>
      </c>
      <c r="N3" t="s">
        <v>31</v>
      </c>
      <c r="O3">
        <v>76.117164850544839</v>
      </c>
      <c r="P3">
        <v>42.209987082864089</v>
      </c>
      <c r="Q3">
        <v>11.223923783307033</v>
      </c>
      <c r="R3">
        <v>242.49788643690115</v>
      </c>
      <c r="S3">
        <v>1830.9826726438878</v>
      </c>
      <c r="T3">
        <f>J3*82</f>
        <v>2405.8741055582309</v>
      </c>
      <c r="U3">
        <f>S3*9.5</f>
        <v>17394.335390116932</v>
      </c>
      <c r="V3">
        <f>U3-T3-W3</f>
        <v>14787.586011230382</v>
      </c>
      <c r="W3">
        <f>(F3/1000)*4.34</f>
        <v>200.87527332832039</v>
      </c>
      <c r="X3">
        <f>S3/K3</f>
        <v>56.732576023723361</v>
      </c>
    </row>
    <row r="4" spans="1:24" x14ac:dyDescent="0.25">
      <c r="A4" t="s">
        <v>27</v>
      </c>
      <c r="B4">
        <v>2013</v>
      </c>
      <c r="C4" t="s">
        <v>28</v>
      </c>
      <c r="D4" t="s">
        <v>32</v>
      </c>
      <c r="E4" t="s">
        <v>30</v>
      </c>
      <c r="F4">
        <v>41979.078661475171</v>
      </c>
      <c r="G4">
        <v>1.8205128205128205</v>
      </c>
      <c r="H4">
        <v>76423.450896531722</v>
      </c>
      <c r="I4">
        <v>1.6635897435897435</v>
      </c>
      <c r="J4">
        <v>34.958968895251161</v>
      </c>
      <c r="K4">
        <f>J4*1.1</f>
        <v>38.454865784776281</v>
      </c>
      <c r="L4">
        <v>20.260000000000002</v>
      </c>
      <c r="M4">
        <v>18.02</v>
      </c>
      <c r="N4">
        <v>88.9437314906219</v>
      </c>
      <c r="O4">
        <v>76.979208316673336</v>
      </c>
      <c r="P4">
        <v>39.765814779615781</v>
      </c>
      <c r="Q4">
        <v>12.599083212187894</v>
      </c>
      <c r="R4">
        <v>300.1276734486853</v>
      </c>
      <c r="S4">
        <v>2055.3153690355457</v>
      </c>
      <c r="T4">
        <f t="shared" ref="T4:T67" si="0">J4*82</f>
        <v>2866.6354494105954</v>
      </c>
      <c r="U4">
        <f t="shared" ref="U4:U67" si="1">S4*9.5</f>
        <v>19525.496005837686</v>
      </c>
      <c r="V4">
        <f t="shared" ref="V4:V67" si="2">U4-T4-W4</f>
        <v>16476.671355036287</v>
      </c>
      <c r="W4">
        <f t="shared" ref="W4:W67" si="3">(F4/1000)*4.34</f>
        <v>182.18920139080222</v>
      </c>
      <c r="X4">
        <f t="shared" ref="X4:X67" si="4">S4/K4</f>
        <v>53.447472175269297</v>
      </c>
    </row>
    <row r="5" spans="1:24" x14ac:dyDescent="0.25">
      <c r="A5" t="s">
        <v>27</v>
      </c>
      <c r="B5">
        <v>2013</v>
      </c>
      <c r="C5" t="s">
        <v>28</v>
      </c>
      <c r="D5" t="s">
        <v>33</v>
      </c>
      <c r="E5" t="s">
        <v>30</v>
      </c>
      <c r="F5">
        <v>62430.424676039991</v>
      </c>
      <c r="G5">
        <v>1.103448275862069</v>
      </c>
      <c r="H5">
        <v>68888.744470113088</v>
      </c>
      <c r="I5">
        <v>0.99172413793103453</v>
      </c>
      <c r="J5">
        <v>30.596506856101474</v>
      </c>
      <c r="K5">
        <f t="shared" ref="K5:K68" si="5">J5*1.1</f>
        <v>33.656157541711622</v>
      </c>
      <c r="L5">
        <v>19.48</v>
      </c>
      <c r="M5">
        <v>19.48</v>
      </c>
      <c r="N5">
        <v>100</v>
      </c>
      <c r="O5">
        <v>76.371814092953528</v>
      </c>
      <c r="P5">
        <v>44.728837504324758</v>
      </c>
      <c r="Q5">
        <v>12.403090198790387</v>
      </c>
      <c r="R5">
        <v>198.67060432716451</v>
      </c>
      <c r="S5">
        <v>2023.3426099168657</v>
      </c>
      <c r="T5">
        <f t="shared" si="0"/>
        <v>2508.9135622003209</v>
      </c>
      <c r="U5">
        <f t="shared" si="1"/>
        <v>19221.754794210225</v>
      </c>
      <c r="V5">
        <f t="shared" si="2"/>
        <v>16441.893188915892</v>
      </c>
      <c r="W5">
        <f t="shared" si="3"/>
        <v>270.94804309401354</v>
      </c>
      <c r="X5">
        <f t="shared" si="4"/>
        <v>60.118051426674135</v>
      </c>
    </row>
    <row r="6" spans="1:24" x14ac:dyDescent="0.25">
      <c r="A6" t="s">
        <v>27</v>
      </c>
      <c r="B6">
        <v>2013</v>
      </c>
      <c r="C6" t="s">
        <v>28</v>
      </c>
      <c r="D6" t="s">
        <v>34</v>
      </c>
      <c r="E6" t="s">
        <v>30</v>
      </c>
      <c r="F6">
        <v>61354.038043694469</v>
      </c>
      <c r="G6">
        <v>1.0877192982456141</v>
      </c>
      <c r="H6">
        <v>66735.971205422058</v>
      </c>
      <c r="I6">
        <v>1.0028070175438595</v>
      </c>
      <c r="J6">
        <v>30.38312556070828</v>
      </c>
      <c r="K6">
        <f t="shared" si="5"/>
        <v>33.421438116779107</v>
      </c>
      <c r="L6">
        <v>20.119999999999997</v>
      </c>
      <c r="M6">
        <v>20</v>
      </c>
      <c r="N6">
        <v>99</v>
      </c>
      <c r="O6">
        <v>76.869252299080372</v>
      </c>
      <c r="P6">
        <v>39.078142471181607</v>
      </c>
      <c r="Q6">
        <v>10.760607846573038</v>
      </c>
      <c r="R6">
        <v>175.38548707926384</v>
      </c>
      <c r="S6">
        <v>1755.400953763954</v>
      </c>
      <c r="T6">
        <f t="shared" si="0"/>
        <v>2491.4162959780788</v>
      </c>
      <c r="U6">
        <f t="shared" si="1"/>
        <v>16676.309060757565</v>
      </c>
      <c r="V6">
        <f t="shared" si="2"/>
        <v>13918.616239669853</v>
      </c>
      <c r="W6">
        <f t="shared" si="3"/>
        <v>266.27652510963395</v>
      </c>
      <c r="X6">
        <f t="shared" si="4"/>
        <v>52.523202252109598</v>
      </c>
    </row>
    <row r="7" spans="1:24" x14ac:dyDescent="0.25">
      <c r="A7" t="s">
        <v>27</v>
      </c>
      <c r="B7">
        <v>2013</v>
      </c>
      <c r="C7" t="s">
        <v>28</v>
      </c>
      <c r="D7" t="s">
        <v>35</v>
      </c>
      <c r="E7" t="s">
        <v>30</v>
      </c>
      <c r="F7">
        <v>53819.331617275857</v>
      </c>
      <c r="G7">
        <v>1.5</v>
      </c>
      <c r="H7">
        <v>80728.997425913782</v>
      </c>
      <c r="I7">
        <v>1.2744</v>
      </c>
      <c r="J7">
        <v>34.271406943428666</v>
      </c>
      <c r="K7">
        <f t="shared" si="5"/>
        <v>37.698547637771533</v>
      </c>
      <c r="L7">
        <v>20.080000000000002</v>
      </c>
      <c r="M7">
        <v>17.860000000000003</v>
      </c>
      <c r="N7">
        <v>88.944223107569726</v>
      </c>
      <c r="O7">
        <v>78.974205158968203</v>
      </c>
      <c r="P7">
        <v>36.220146151648237</v>
      </c>
      <c r="Q7">
        <v>11.250001399634831</v>
      </c>
      <c r="R7">
        <v>209.0327222871644</v>
      </c>
      <c r="S7">
        <v>1835.2367699241161</v>
      </c>
      <c r="T7">
        <f t="shared" si="0"/>
        <v>2810.2553693611508</v>
      </c>
      <c r="U7">
        <f t="shared" si="1"/>
        <v>17434.749314279103</v>
      </c>
      <c r="V7">
        <f t="shared" si="2"/>
        <v>14390.918045698974</v>
      </c>
      <c r="W7">
        <f t="shared" si="3"/>
        <v>233.57589921897721</v>
      </c>
      <c r="X7">
        <f t="shared" si="4"/>
        <v>48.68189585333856</v>
      </c>
    </row>
    <row r="8" spans="1:24" x14ac:dyDescent="0.25">
      <c r="A8" t="s">
        <v>27</v>
      </c>
      <c r="B8">
        <v>2013</v>
      </c>
      <c r="C8" t="s">
        <v>28</v>
      </c>
      <c r="D8" t="s">
        <v>36</v>
      </c>
      <c r="E8" t="s">
        <v>30</v>
      </c>
      <c r="F8">
        <v>51666.55835258482</v>
      </c>
      <c r="G8">
        <v>1.4375</v>
      </c>
      <c r="H8">
        <v>74270.677631840677</v>
      </c>
      <c r="I8">
        <v>1.3045833333333332</v>
      </c>
      <c r="J8">
        <v>33.61940854083835</v>
      </c>
      <c r="K8">
        <f t="shared" si="5"/>
        <v>36.981349394922191</v>
      </c>
      <c r="L8">
        <v>19.239999999999998</v>
      </c>
      <c r="M8">
        <v>18.82</v>
      </c>
      <c r="N8">
        <v>97.817047817047836</v>
      </c>
      <c r="O8">
        <v>76.541729135432277</v>
      </c>
      <c r="P8">
        <v>40.620382449467925</v>
      </c>
      <c r="Q8">
        <v>12.376690219838924</v>
      </c>
      <c r="R8">
        <v>239.54934515625101</v>
      </c>
      <c r="S8">
        <v>2019.0359249329404</v>
      </c>
      <c r="T8">
        <f t="shared" si="0"/>
        <v>2756.7915003487446</v>
      </c>
      <c r="U8">
        <f t="shared" si="1"/>
        <v>19180.841286862935</v>
      </c>
      <c r="V8">
        <f t="shared" si="2"/>
        <v>16199.816923263974</v>
      </c>
      <c r="W8">
        <f t="shared" si="3"/>
        <v>224.23286325021812</v>
      </c>
      <c r="X8">
        <f t="shared" si="4"/>
        <v>54.596058769293279</v>
      </c>
    </row>
    <row r="9" spans="1:24" x14ac:dyDescent="0.25">
      <c r="A9" t="s">
        <v>27</v>
      </c>
      <c r="B9">
        <v>2013</v>
      </c>
      <c r="C9" t="s">
        <v>28</v>
      </c>
      <c r="D9" t="s">
        <v>37</v>
      </c>
      <c r="E9" t="s">
        <v>30</v>
      </c>
      <c r="F9">
        <v>59201.264779003446</v>
      </c>
      <c r="G9">
        <v>1.3818181818181818</v>
      </c>
      <c r="H9">
        <v>81805.384058259311</v>
      </c>
      <c r="I9">
        <v>1.1938181818181817</v>
      </c>
      <c r="J9">
        <v>35.421295035269743</v>
      </c>
      <c r="K9">
        <f t="shared" si="5"/>
        <v>38.963424538796723</v>
      </c>
      <c r="L9">
        <v>20.38</v>
      </c>
      <c r="M9">
        <v>18.579999999999998</v>
      </c>
      <c r="N9">
        <v>91.167811579980366</v>
      </c>
      <c r="O9">
        <v>76.876186669331474</v>
      </c>
      <c r="P9">
        <v>40.516083186214082</v>
      </c>
      <c r="Q9">
        <v>13.006556555394088</v>
      </c>
      <c r="R9">
        <v>219.70065342264519</v>
      </c>
      <c r="S9">
        <v>2121.787366295936</v>
      </c>
      <c r="T9">
        <f t="shared" si="0"/>
        <v>2904.5461928921191</v>
      </c>
      <c r="U9">
        <f t="shared" si="1"/>
        <v>20156.979979811393</v>
      </c>
      <c r="V9">
        <f t="shared" si="2"/>
        <v>16995.500297778399</v>
      </c>
      <c r="W9">
        <f t="shared" si="3"/>
        <v>256.93348914087494</v>
      </c>
      <c r="X9">
        <f t="shared" si="4"/>
        <v>54.455874744357402</v>
      </c>
    </row>
    <row r="10" spans="1:24" x14ac:dyDescent="0.25">
      <c r="A10" t="s">
        <v>27</v>
      </c>
      <c r="B10">
        <v>2013</v>
      </c>
      <c r="C10" t="s">
        <v>28</v>
      </c>
      <c r="D10" t="s">
        <v>38</v>
      </c>
      <c r="E10" t="s">
        <v>30</v>
      </c>
      <c r="F10">
        <v>61354.038043694469</v>
      </c>
      <c r="G10">
        <v>1.1929824561403508</v>
      </c>
      <c r="H10">
        <v>73194.290999495148</v>
      </c>
      <c r="I10">
        <v>1.0919298245614035</v>
      </c>
      <c r="J10">
        <v>33.39417272903443</v>
      </c>
      <c r="K10">
        <f t="shared" si="5"/>
        <v>36.733590001937877</v>
      </c>
      <c r="L10">
        <v>20.3</v>
      </c>
      <c r="M10">
        <v>20.16</v>
      </c>
      <c r="N10">
        <v>99.310344827586206</v>
      </c>
      <c r="O10">
        <v>78.382161783821616</v>
      </c>
      <c r="P10">
        <v>38.395737999164758</v>
      </c>
      <c r="Q10">
        <v>11.620482283831072</v>
      </c>
      <c r="R10">
        <v>189.40044786547415</v>
      </c>
      <c r="S10">
        <v>1895.6741082921812</v>
      </c>
      <c r="T10">
        <f t="shared" si="0"/>
        <v>2738.3221637808233</v>
      </c>
      <c r="U10">
        <f t="shared" si="1"/>
        <v>18008.904028775723</v>
      </c>
      <c r="V10">
        <f t="shared" si="2"/>
        <v>15004.305339885266</v>
      </c>
      <c r="W10">
        <f t="shared" si="3"/>
        <v>266.27652510963395</v>
      </c>
      <c r="X10">
        <f t="shared" si="4"/>
        <v>51.606012594798798</v>
      </c>
    </row>
    <row r="11" spans="1:24" x14ac:dyDescent="0.25">
      <c r="A11" t="s">
        <v>27</v>
      </c>
      <c r="B11">
        <v>2013</v>
      </c>
      <c r="C11" t="s">
        <v>28</v>
      </c>
      <c r="D11" t="s">
        <v>39</v>
      </c>
      <c r="E11" t="s">
        <v>30</v>
      </c>
      <c r="F11">
        <v>65659.584573076543</v>
      </c>
      <c r="G11">
        <v>1.0819672131147542</v>
      </c>
      <c r="H11">
        <v>71041.517734804132</v>
      </c>
      <c r="I11">
        <v>1.0354098360655737</v>
      </c>
      <c r="J11">
        <v>33.939480483928136</v>
      </c>
      <c r="K11">
        <f t="shared" si="5"/>
        <v>37.333428532320951</v>
      </c>
      <c r="L11">
        <v>20.420000000000002</v>
      </c>
      <c r="M11">
        <v>20.240000000000002</v>
      </c>
      <c r="N11">
        <v>99.118511263467184</v>
      </c>
      <c r="O11">
        <v>76.169532187125142</v>
      </c>
      <c r="P11">
        <v>44.92923795790886</v>
      </c>
      <c r="Q11">
        <v>13.819893206843899</v>
      </c>
      <c r="R11">
        <v>210.47792636371162</v>
      </c>
      <c r="S11">
        <v>2254.4687123725771</v>
      </c>
      <c r="T11">
        <f t="shared" si="0"/>
        <v>2783.0373996821072</v>
      </c>
      <c r="U11">
        <f t="shared" si="1"/>
        <v>21417.452767539482</v>
      </c>
      <c r="V11">
        <f t="shared" si="2"/>
        <v>18349.452770810221</v>
      </c>
      <c r="W11">
        <f t="shared" si="3"/>
        <v>284.9625970471522</v>
      </c>
      <c r="X11">
        <f t="shared" si="4"/>
        <v>60.387400809459514</v>
      </c>
    </row>
    <row r="12" spans="1:24" x14ac:dyDescent="0.25">
      <c r="A12" t="s">
        <v>27</v>
      </c>
      <c r="B12">
        <v>2013</v>
      </c>
      <c r="C12" t="s">
        <v>28</v>
      </c>
      <c r="D12" t="s">
        <v>40</v>
      </c>
      <c r="E12" t="s">
        <v>30</v>
      </c>
      <c r="F12">
        <v>64583.197940731028</v>
      </c>
      <c r="G12">
        <v>1.1166666666666667</v>
      </c>
      <c r="H12">
        <v>72117.904367149647</v>
      </c>
      <c r="I12">
        <v>0.97833333333333339</v>
      </c>
      <c r="J12">
        <v>31.295923324334712</v>
      </c>
      <c r="K12">
        <f t="shared" si="5"/>
        <v>34.425515656768184</v>
      </c>
      <c r="L12">
        <v>19.439999999999998</v>
      </c>
      <c r="M12">
        <v>19.080000000000002</v>
      </c>
      <c r="N12">
        <v>98.148148148148167</v>
      </c>
      <c r="O12">
        <v>76.781609195402297</v>
      </c>
      <c r="P12">
        <v>40.774006539487672</v>
      </c>
      <c r="Q12">
        <v>11.564892535114405</v>
      </c>
      <c r="R12">
        <v>179.06967917147242</v>
      </c>
      <c r="S12">
        <v>1886.6056337870154</v>
      </c>
      <c r="T12">
        <f t="shared" si="0"/>
        <v>2566.2657125954465</v>
      </c>
      <c r="U12">
        <f t="shared" si="1"/>
        <v>17922.753520976647</v>
      </c>
      <c r="V12">
        <f t="shared" si="2"/>
        <v>15076.196729318428</v>
      </c>
      <c r="W12">
        <f t="shared" si="3"/>
        <v>280.29107906277267</v>
      </c>
      <c r="X12">
        <f t="shared" si="4"/>
        <v>54.802538111469126</v>
      </c>
    </row>
    <row r="13" spans="1:24" x14ac:dyDescent="0.25">
      <c r="A13" t="s">
        <v>27</v>
      </c>
      <c r="B13">
        <v>2013</v>
      </c>
      <c r="C13" t="s">
        <v>28</v>
      </c>
      <c r="D13" t="s">
        <v>41</v>
      </c>
      <c r="E13" t="s">
        <v>30</v>
      </c>
      <c r="F13">
        <v>78576.224161222752</v>
      </c>
      <c r="G13">
        <v>0.95890410958904104</v>
      </c>
      <c r="H13">
        <v>75347.064264186192</v>
      </c>
      <c r="I13">
        <v>0.81506849315068497</v>
      </c>
      <c r="J13">
        <v>31.770103980764027</v>
      </c>
      <c r="K13">
        <f t="shared" si="5"/>
        <v>34.947114378840432</v>
      </c>
      <c r="L13">
        <v>19.759999999999998</v>
      </c>
      <c r="M13">
        <v>19.759999999999998</v>
      </c>
      <c r="N13">
        <v>100</v>
      </c>
      <c r="O13">
        <v>76.377086873937827</v>
      </c>
      <c r="P13">
        <v>43.692786473001178</v>
      </c>
      <c r="Q13">
        <v>12.580526671855695</v>
      </c>
      <c r="R13">
        <v>160.10602196973682</v>
      </c>
      <c r="S13">
        <v>2052.2882009552523</v>
      </c>
      <c r="T13">
        <f t="shared" si="0"/>
        <v>2605.1485264226503</v>
      </c>
      <c r="U13">
        <f t="shared" si="1"/>
        <v>19496.737909074895</v>
      </c>
      <c r="V13">
        <f t="shared" si="2"/>
        <v>16550.568569792536</v>
      </c>
      <c r="W13">
        <f t="shared" si="3"/>
        <v>341.02081285970672</v>
      </c>
      <c r="X13">
        <f t="shared" si="4"/>
        <v>58.725541076371655</v>
      </c>
    </row>
    <row r="14" spans="1:24" x14ac:dyDescent="0.25">
      <c r="A14" t="s">
        <v>27</v>
      </c>
      <c r="B14">
        <v>2013</v>
      </c>
      <c r="C14" t="s">
        <v>28</v>
      </c>
      <c r="D14" t="s">
        <v>42</v>
      </c>
      <c r="E14" t="s">
        <v>30</v>
      </c>
      <c r="F14">
        <v>88263.703852332401</v>
      </c>
      <c r="G14">
        <v>0.96341463414634143</v>
      </c>
      <c r="H14">
        <v>85034.543955295841</v>
      </c>
      <c r="I14">
        <v>0.76634146341463416</v>
      </c>
      <c r="J14">
        <v>33.749808221356417</v>
      </c>
      <c r="K14">
        <f t="shared" si="5"/>
        <v>37.124789043492065</v>
      </c>
      <c r="L14">
        <v>20.239999999999998</v>
      </c>
      <c r="M14">
        <v>19.66</v>
      </c>
      <c r="N14">
        <v>97.134387351778656</v>
      </c>
      <c r="O14">
        <v>76.224755048990204</v>
      </c>
      <c r="P14">
        <v>41.3</v>
      </c>
      <c r="Q14">
        <v>12.63</v>
      </c>
      <c r="R14">
        <v>143.09</v>
      </c>
      <c r="S14">
        <v>2061</v>
      </c>
      <c r="T14">
        <f t="shared" si="0"/>
        <v>2767.4842741512261</v>
      </c>
      <c r="U14">
        <f t="shared" si="1"/>
        <v>19579.5</v>
      </c>
      <c r="V14">
        <f t="shared" si="2"/>
        <v>16428.951251129653</v>
      </c>
      <c r="W14">
        <f t="shared" si="3"/>
        <v>383.06447471912259</v>
      </c>
      <c r="X14">
        <f t="shared" si="4"/>
        <v>55.515466972364955</v>
      </c>
    </row>
    <row r="15" spans="1:24" x14ac:dyDescent="0.25">
      <c r="A15" t="s">
        <v>27</v>
      </c>
      <c r="B15">
        <v>2013</v>
      </c>
      <c r="C15" t="s">
        <v>28</v>
      </c>
      <c r="D15" t="s">
        <v>43</v>
      </c>
      <c r="E15" t="s">
        <v>30</v>
      </c>
      <c r="F15">
        <v>79652.610793568267</v>
      </c>
      <c r="G15">
        <v>0.97297297297297303</v>
      </c>
      <c r="H15">
        <v>77499.837528877237</v>
      </c>
      <c r="I15">
        <v>0.81108108108108112</v>
      </c>
      <c r="J15">
        <v>32.078321407443084</v>
      </c>
      <c r="K15">
        <f t="shared" si="5"/>
        <v>35.286153548187393</v>
      </c>
      <c r="L15">
        <v>19.880000000000003</v>
      </c>
      <c r="M15">
        <v>19.36</v>
      </c>
      <c r="N15">
        <v>97.384305835010039</v>
      </c>
      <c r="O15">
        <v>76.739999999999995</v>
      </c>
      <c r="P15">
        <v>45.120982552800754</v>
      </c>
      <c r="Q15">
        <v>13.11778857546093</v>
      </c>
      <c r="R15">
        <v>164.68749040075602</v>
      </c>
      <c r="S15">
        <v>2139.9328834357143</v>
      </c>
      <c r="T15">
        <f t="shared" si="0"/>
        <v>2630.4223554103328</v>
      </c>
      <c r="U15">
        <f t="shared" si="1"/>
        <v>20329.362392639287</v>
      </c>
      <c r="V15">
        <f t="shared" si="2"/>
        <v>17353.247706384867</v>
      </c>
      <c r="W15">
        <f t="shared" si="3"/>
        <v>345.69233084408631</v>
      </c>
      <c r="X15">
        <f t="shared" si="4"/>
        <v>60.645116235562035</v>
      </c>
    </row>
    <row r="16" spans="1:24" x14ac:dyDescent="0.25">
      <c r="A16" t="s">
        <v>27</v>
      </c>
      <c r="B16">
        <v>2013</v>
      </c>
      <c r="C16" t="s">
        <v>28</v>
      </c>
      <c r="D16" t="s">
        <v>44</v>
      </c>
      <c r="E16" t="s">
        <v>30</v>
      </c>
      <c r="F16">
        <v>93645.63701405999</v>
      </c>
      <c r="G16">
        <v>0.93103448275862066</v>
      </c>
      <c r="H16">
        <v>87187.317219986886</v>
      </c>
      <c r="I16">
        <v>0.66781609195402303</v>
      </c>
      <c r="J16">
        <v>30.940287832012729</v>
      </c>
      <c r="K16">
        <f t="shared" si="5"/>
        <v>34.034316615214003</v>
      </c>
      <c r="L16">
        <v>18.160000000000004</v>
      </c>
      <c r="M16">
        <v>17.439999999999998</v>
      </c>
      <c r="N16">
        <v>96.035242290748869</v>
      </c>
      <c r="O16">
        <v>77.853288027183694</v>
      </c>
      <c r="P16">
        <v>39.925423924250978</v>
      </c>
      <c r="Q16">
        <v>11.195521540354923</v>
      </c>
      <c r="R16">
        <v>119.55198231684859</v>
      </c>
      <c r="S16">
        <v>1826.3493540546367</v>
      </c>
      <c r="T16">
        <f t="shared" si="0"/>
        <v>2537.1036022250437</v>
      </c>
      <c r="U16">
        <f t="shared" si="1"/>
        <v>17350.318863519049</v>
      </c>
      <c r="V16">
        <f t="shared" si="2"/>
        <v>14406.793196652985</v>
      </c>
      <c r="W16">
        <f t="shared" si="3"/>
        <v>406.42206464102031</v>
      </c>
      <c r="X16">
        <f t="shared" si="4"/>
        <v>53.661995764540279</v>
      </c>
    </row>
    <row r="17" spans="1:24" x14ac:dyDescent="0.25">
      <c r="A17" t="s">
        <v>27</v>
      </c>
      <c r="B17">
        <v>2013</v>
      </c>
      <c r="C17" t="s">
        <v>28</v>
      </c>
      <c r="D17" t="s">
        <v>45</v>
      </c>
      <c r="E17" t="s">
        <v>30</v>
      </c>
      <c r="F17">
        <v>83958.157322950341</v>
      </c>
      <c r="G17">
        <v>0.89743589743589747</v>
      </c>
      <c r="H17">
        <v>75347.064264186207</v>
      </c>
      <c r="I17">
        <v>0.76410256410256416</v>
      </c>
      <c r="J17">
        <v>31.829376562817693</v>
      </c>
      <c r="K17">
        <f t="shared" si="5"/>
        <v>35.012314219099466</v>
      </c>
      <c r="L17">
        <v>19.64</v>
      </c>
      <c r="M17">
        <v>19.16</v>
      </c>
      <c r="N17">
        <v>97.556008146639499</v>
      </c>
      <c r="O17">
        <v>77.511244377811096</v>
      </c>
      <c r="P17">
        <v>42.022860436077224</v>
      </c>
      <c r="Q17">
        <v>12.122276544872125</v>
      </c>
      <c r="R17">
        <v>144.38473796230454</v>
      </c>
      <c r="S17">
        <v>1977.5328784456974</v>
      </c>
      <c r="T17">
        <f t="shared" si="0"/>
        <v>2610.0088781510508</v>
      </c>
      <c r="U17">
        <f t="shared" si="1"/>
        <v>18786.562345234124</v>
      </c>
      <c r="V17">
        <f t="shared" si="2"/>
        <v>15812.175064301469</v>
      </c>
      <c r="W17">
        <f t="shared" si="3"/>
        <v>364.37840278160445</v>
      </c>
      <c r="X17">
        <f t="shared" si="4"/>
        <v>56.481067377344033</v>
      </c>
    </row>
    <row r="18" spans="1:24" x14ac:dyDescent="0.25">
      <c r="A18" t="s">
        <v>27</v>
      </c>
      <c r="B18">
        <v>2013</v>
      </c>
      <c r="C18" t="s">
        <v>28</v>
      </c>
      <c r="D18" t="s">
        <v>46</v>
      </c>
      <c r="E18" t="s">
        <v>30</v>
      </c>
      <c r="F18">
        <v>89340.090484677901</v>
      </c>
      <c r="G18">
        <v>0.93975903614457834</v>
      </c>
      <c r="H18">
        <v>83958.157322950326</v>
      </c>
      <c r="I18">
        <v>0.78361445783132533</v>
      </c>
      <c r="J18">
        <v>35.053805026537027</v>
      </c>
      <c r="K18">
        <f t="shared" si="5"/>
        <v>38.559185529190735</v>
      </c>
      <c r="L18">
        <v>19.98</v>
      </c>
      <c r="M18">
        <v>19.759999999999998</v>
      </c>
      <c r="N18">
        <v>98.898898898898892</v>
      </c>
      <c r="O18">
        <v>76.704659068186359</v>
      </c>
      <c r="P18">
        <v>40.571691658141049</v>
      </c>
      <c r="Q18">
        <v>12.889282047095996</v>
      </c>
      <c r="R18">
        <v>144.27209528410481</v>
      </c>
      <c r="S18">
        <v>2102.656125138009</v>
      </c>
      <c r="T18">
        <f t="shared" si="0"/>
        <v>2874.4120121760361</v>
      </c>
      <c r="U18">
        <f t="shared" si="1"/>
        <v>19975.233188811086</v>
      </c>
      <c r="V18">
        <f t="shared" si="2"/>
        <v>16713.085183931547</v>
      </c>
      <c r="W18">
        <f t="shared" si="3"/>
        <v>387.73599270350206</v>
      </c>
      <c r="X18">
        <f t="shared" si="4"/>
        <v>54.530615631033498</v>
      </c>
    </row>
    <row r="19" spans="1:24" x14ac:dyDescent="0.25">
      <c r="A19" t="s">
        <v>27</v>
      </c>
      <c r="B19">
        <v>2013</v>
      </c>
      <c r="C19" t="s">
        <v>28</v>
      </c>
      <c r="D19" t="s">
        <v>47</v>
      </c>
      <c r="E19" t="s">
        <v>30</v>
      </c>
      <c r="F19">
        <v>63506.811308385506</v>
      </c>
      <c r="G19">
        <v>1.0338983050847457</v>
      </c>
      <c r="H19">
        <v>65659.584573076529</v>
      </c>
      <c r="I19">
        <v>0.92203389830508475</v>
      </c>
      <c r="J19">
        <v>28.747202296027154</v>
      </c>
      <c r="K19">
        <f t="shared" si="5"/>
        <v>31.621922525629873</v>
      </c>
      <c r="L19">
        <v>20.260000000000002</v>
      </c>
      <c r="M19">
        <v>20.02</v>
      </c>
      <c r="N19">
        <v>98.815399802566631</v>
      </c>
      <c r="O19">
        <v>76.287113865840254</v>
      </c>
      <c r="P19">
        <v>43.180872898624237</v>
      </c>
      <c r="Q19">
        <v>11.250127558162395</v>
      </c>
      <c r="R19">
        <v>177.14836135501133</v>
      </c>
      <c r="S19">
        <v>1835.2573504343222</v>
      </c>
      <c r="T19">
        <f t="shared" si="0"/>
        <v>2357.2705882742266</v>
      </c>
      <c r="U19">
        <f t="shared" si="1"/>
        <v>17434.94482912606</v>
      </c>
      <c r="V19">
        <f t="shared" si="2"/>
        <v>14802.054679773441</v>
      </c>
      <c r="W19">
        <f t="shared" si="3"/>
        <v>275.61956107839308</v>
      </c>
      <c r="X19">
        <f t="shared" si="4"/>
        <v>58.037500691073681</v>
      </c>
    </row>
    <row r="20" spans="1:24" x14ac:dyDescent="0.25">
      <c r="A20" t="s">
        <v>27</v>
      </c>
      <c r="B20">
        <v>2013</v>
      </c>
      <c r="C20" t="s">
        <v>28</v>
      </c>
      <c r="D20" t="s">
        <v>48</v>
      </c>
      <c r="E20" t="s">
        <v>30</v>
      </c>
      <c r="F20">
        <v>66735.971205422058</v>
      </c>
      <c r="G20">
        <v>1.096774193548387</v>
      </c>
      <c r="H20">
        <v>73194.290999495148</v>
      </c>
      <c r="I20">
        <v>0.97580645161290325</v>
      </c>
      <c r="J20">
        <v>32.362829801300677</v>
      </c>
      <c r="K20">
        <f t="shared" si="5"/>
        <v>35.599112781430748</v>
      </c>
      <c r="L20">
        <v>20.6</v>
      </c>
      <c r="M20">
        <v>20.56</v>
      </c>
      <c r="N20">
        <v>99.805825242718441</v>
      </c>
      <c r="O20">
        <v>76.366543419606273</v>
      </c>
      <c r="P20">
        <v>43.843813298944717</v>
      </c>
      <c r="Q20">
        <v>12.859534655179298</v>
      </c>
      <c r="R20">
        <v>192.69270264451484</v>
      </c>
      <c r="S20">
        <v>2097.8033695235395</v>
      </c>
      <c r="T20">
        <f t="shared" si="0"/>
        <v>2653.7520437066555</v>
      </c>
      <c r="U20">
        <f t="shared" si="1"/>
        <v>19929.132010473626</v>
      </c>
      <c r="V20">
        <f t="shared" si="2"/>
        <v>16985.745851735439</v>
      </c>
      <c r="W20">
        <f t="shared" si="3"/>
        <v>289.63411503153173</v>
      </c>
      <c r="X20">
        <f t="shared" si="4"/>
        <v>58.928529550820663</v>
      </c>
    </row>
    <row r="21" spans="1:24" x14ac:dyDescent="0.25">
      <c r="A21" t="s">
        <v>27</v>
      </c>
      <c r="B21">
        <v>2013</v>
      </c>
      <c r="C21" t="s">
        <v>28</v>
      </c>
      <c r="D21" t="s">
        <v>49</v>
      </c>
      <c r="E21" t="s">
        <v>30</v>
      </c>
      <c r="F21">
        <v>68888.744470113103</v>
      </c>
      <c r="G21">
        <v>1.078125</v>
      </c>
      <c r="H21">
        <v>74270.677631840692</v>
      </c>
      <c r="I21">
        <v>0.91249999999999998</v>
      </c>
      <c r="J21">
        <v>31.118105578173722</v>
      </c>
      <c r="K21">
        <f t="shared" si="5"/>
        <v>34.229916135991097</v>
      </c>
      <c r="L21">
        <v>19.619999999999997</v>
      </c>
      <c r="M21">
        <v>19.38</v>
      </c>
      <c r="N21">
        <v>98.776758409785941</v>
      </c>
      <c r="O21">
        <v>76.959216313474613</v>
      </c>
      <c r="P21">
        <v>42.875244724116826</v>
      </c>
      <c r="Q21">
        <v>12.091779140662092</v>
      </c>
      <c r="R21">
        <v>175.52619420880904</v>
      </c>
      <c r="S21">
        <v>1972.5577717230167</v>
      </c>
      <c r="T21">
        <f t="shared" si="0"/>
        <v>2551.6846574102451</v>
      </c>
      <c r="U21">
        <f t="shared" si="1"/>
        <v>18739.298831368658</v>
      </c>
      <c r="V21">
        <f t="shared" si="2"/>
        <v>15888.637022958123</v>
      </c>
      <c r="W21">
        <f t="shared" si="3"/>
        <v>298.9771510002908</v>
      </c>
      <c r="X21">
        <f t="shared" si="4"/>
        <v>57.626719384479237</v>
      </c>
    </row>
    <row r="22" spans="1:24" x14ac:dyDescent="0.25">
      <c r="A22" t="s">
        <v>27</v>
      </c>
      <c r="B22">
        <v>2013</v>
      </c>
      <c r="C22" t="s">
        <v>28</v>
      </c>
      <c r="D22" t="s">
        <v>50</v>
      </c>
      <c r="E22" t="s">
        <v>30</v>
      </c>
      <c r="F22">
        <v>69965.131102458618</v>
      </c>
      <c r="G22">
        <v>0.98461538461538467</v>
      </c>
      <c r="H22">
        <v>68888.744470113103</v>
      </c>
      <c r="I22">
        <v>0.89753846153846162</v>
      </c>
      <c r="J22">
        <v>31.082542028941528</v>
      </c>
      <c r="K22">
        <f t="shared" si="5"/>
        <v>34.190796231835684</v>
      </c>
      <c r="L22">
        <v>20.34</v>
      </c>
      <c r="M22">
        <v>20.32</v>
      </c>
      <c r="N22">
        <v>99.90167158308752</v>
      </c>
      <c r="O22">
        <v>77.431284357821099</v>
      </c>
      <c r="P22">
        <v>40.646538101665676</v>
      </c>
      <c r="Q22">
        <v>11.450133125685822</v>
      </c>
      <c r="R22">
        <v>163.65485128467739</v>
      </c>
      <c r="S22">
        <v>1867.8846860825158</v>
      </c>
      <c r="T22">
        <f t="shared" si="0"/>
        <v>2548.7684463732053</v>
      </c>
      <c r="U22">
        <f t="shared" si="1"/>
        <v>17744.9045177839</v>
      </c>
      <c r="V22">
        <f t="shared" si="2"/>
        <v>14892.487402426024</v>
      </c>
      <c r="W22">
        <f t="shared" si="3"/>
        <v>303.64866898467039</v>
      </c>
      <c r="X22">
        <f t="shared" si="4"/>
        <v>54.6312134241347</v>
      </c>
    </row>
    <row r="23" spans="1:24" x14ac:dyDescent="0.25">
      <c r="A23" t="s">
        <v>27</v>
      </c>
      <c r="B23">
        <v>2013</v>
      </c>
      <c r="C23" t="s">
        <v>28</v>
      </c>
      <c r="D23" t="s">
        <v>51</v>
      </c>
      <c r="E23" t="s">
        <v>52</v>
      </c>
      <c r="F23">
        <v>54895.718249621379</v>
      </c>
      <c r="G23">
        <v>1.3137254901960784</v>
      </c>
      <c r="H23">
        <v>72117.904367149647</v>
      </c>
      <c r="I23">
        <v>1.1976470588235293</v>
      </c>
      <c r="J23">
        <v>32.706610777211921</v>
      </c>
      <c r="K23">
        <f t="shared" si="5"/>
        <v>35.977271854933115</v>
      </c>
      <c r="L23">
        <v>20.14</v>
      </c>
      <c r="M23">
        <v>20.14</v>
      </c>
      <c r="N23">
        <v>100</v>
      </c>
      <c r="O23">
        <v>76.532346765323467</v>
      </c>
      <c r="P23">
        <v>43.581520430159095</v>
      </c>
      <c r="Q23">
        <v>12.918389189806833</v>
      </c>
      <c r="R23">
        <v>235.32598901547175</v>
      </c>
      <c r="S23">
        <v>2107.404435531294</v>
      </c>
      <c r="T23">
        <f t="shared" si="0"/>
        <v>2681.9420837313774</v>
      </c>
      <c r="U23">
        <f t="shared" si="1"/>
        <v>20020.342137547294</v>
      </c>
      <c r="V23">
        <f t="shared" si="2"/>
        <v>17100.152636612558</v>
      </c>
      <c r="W23">
        <f t="shared" si="3"/>
        <v>238.24741720335678</v>
      </c>
      <c r="X23">
        <f t="shared" si="4"/>
        <v>58.575993311241909</v>
      </c>
    </row>
    <row r="24" spans="1:24" x14ac:dyDescent="0.25">
      <c r="A24" t="s">
        <v>27</v>
      </c>
      <c r="B24">
        <v>2013</v>
      </c>
      <c r="C24" t="s">
        <v>28</v>
      </c>
      <c r="D24" t="s">
        <v>53</v>
      </c>
      <c r="E24" t="s">
        <v>52</v>
      </c>
      <c r="F24">
        <v>59201.264779003446</v>
      </c>
      <c r="G24">
        <v>1.0181818181818181</v>
      </c>
      <c r="H24">
        <v>60277.651411348954</v>
      </c>
      <c r="I24">
        <v>0.97563636363636352</v>
      </c>
      <c r="J24">
        <v>28.308585188830033</v>
      </c>
      <c r="K24">
        <f>J24*1.1</f>
        <v>31.139443707713038</v>
      </c>
      <c r="L24">
        <v>20.3</v>
      </c>
      <c r="M24">
        <v>20.220000000000002</v>
      </c>
      <c r="N24">
        <v>99.605911330049267</v>
      </c>
      <c r="O24">
        <v>78.598560575769696</v>
      </c>
      <c r="P24">
        <v>41.887401617238503</v>
      </c>
      <c r="Q24">
        <v>10.746623393740117</v>
      </c>
      <c r="R24">
        <v>181.52692233615181</v>
      </c>
      <c r="S24">
        <v>1753.1196400881106</v>
      </c>
      <c r="T24">
        <f t="shared" si="0"/>
        <v>2321.3039854840627</v>
      </c>
      <c r="U24">
        <f t="shared" si="1"/>
        <v>16654.63658083705</v>
      </c>
      <c r="V24">
        <f t="shared" si="2"/>
        <v>14076.399106212113</v>
      </c>
      <c r="W24">
        <f t="shared" si="3"/>
        <v>256.93348914087494</v>
      </c>
      <c r="X24">
        <f t="shared" si="4"/>
        <v>56.299003172425792</v>
      </c>
    </row>
    <row r="25" spans="1:24" x14ac:dyDescent="0.25">
      <c r="A25" t="s">
        <v>27</v>
      </c>
      <c r="B25">
        <v>2013</v>
      </c>
      <c r="C25" t="s">
        <v>28</v>
      </c>
      <c r="D25" t="s">
        <v>54</v>
      </c>
      <c r="E25" t="s">
        <v>52</v>
      </c>
      <c r="F25">
        <v>58124.878146657924</v>
      </c>
      <c r="G25">
        <v>1.3703703703703705</v>
      </c>
      <c r="H25">
        <v>79652.610793568267</v>
      </c>
      <c r="I25">
        <v>1.1388888888888888</v>
      </c>
      <c r="J25">
        <v>32.955555621837313</v>
      </c>
      <c r="K25">
        <f t="shared" si="5"/>
        <v>36.251111184021049</v>
      </c>
      <c r="L25">
        <v>19.900000000000002</v>
      </c>
      <c r="M25">
        <v>18.800000000000004</v>
      </c>
      <c r="N25">
        <v>94.472361809045239</v>
      </c>
      <c r="O25">
        <v>80.739630184907554</v>
      </c>
      <c r="P25">
        <v>37.252041530074912</v>
      </c>
      <c r="Q25">
        <v>11.126258883022169</v>
      </c>
      <c r="R25">
        <v>191.41990895789789</v>
      </c>
      <c r="S25">
        <v>1815.050388747499</v>
      </c>
      <c r="T25">
        <f t="shared" si="0"/>
        <v>2702.3555609906598</v>
      </c>
      <c r="U25">
        <f t="shared" si="1"/>
        <v>17242.978693101242</v>
      </c>
      <c r="V25">
        <f t="shared" si="2"/>
        <v>14288.361160954088</v>
      </c>
      <c r="W25">
        <f t="shared" si="3"/>
        <v>252.26197115649541</v>
      </c>
      <c r="X25">
        <f t="shared" si="4"/>
        <v>50.068820774452462</v>
      </c>
    </row>
    <row r="26" spans="1:24" x14ac:dyDescent="0.25">
      <c r="A26" t="s">
        <v>55</v>
      </c>
      <c r="B26">
        <v>2013</v>
      </c>
      <c r="C26" t="s">
        <v>56</v>
      </c>
      <c r="D26" t="s">
        <v>29</v>
      </c>
      <c r="E26" t="s">
        <v>30</v>
      </c>
      <c r="F26">
        <v>62430.424676039991</v>
      </c>
      <c r="G26">
        <v>0.93103448275862066</v>
      </c>
      <c r="H26">
        <v>58124.878146657924</v>
      </c>
      <c r="I26">
        <v>0.76068965517241371</v>
      </c>
      <c r="J26">
        <v>22.665835377321198</v>
      </c>
      <c r="K26">
        <f t="shared" si="5"/>
        <v>24.932418915053319</v>
      </c>
      <c r="L26">
        <v>18.5</v>
      </c>
      <c r="M26">
        <v>16.899999999999999</v>
      </c>
      <c r="N26">
        <v>91.35135135135134</v>
      </c>
      <c r="O26">
        <v>76.46176911544228</v>
      </c>
      <c r="P26">
        <v>39.730488863217118</v>
      </c>
      <c r="Q26">
        <v>8.1614266764083077</v>
      </c>
      <c r="R26">
        <v>130.72835430415645</v>
      </c>
      <c r="S26">
        <v>1331.3909749442589</v>
      </c>
      <c r="T26">
        <f t="shared" si="0"/>
        <v>1858.5985009403382</v>
      </c>
      <c r="U26">
        <f t="shared" si="1"/>
        <v>12648.214261970459</v>
      </c>
      <c r="V26">
        <f t="shared" si="2"/>
        <v>10518.667717936109</v>
      </c>
      <c r="W26">
        <f t="shared" si="3"/>
        <v>270.94804309401354</v>
      </c>
      <c r="X26">
        <f t="shared" si="4"/>
        <v>53.399992174061047</v>
      </c>
    </row>
    <row r="27" spans="1:24" x14ac:dyDescent="0.25">
      <c r="A27" t="s">
        <v>55</v>
      </c>
      <c r="B27">
        <v>2013</v>
      </c>
      <c r="C27" t="s">
        <v>56</v>
      </c>
      <c r="D27" t="s">
        <v>32</v>
      </c>
      <c r="E27" t="s">
        <v>30</v>
      </c>
      <c r="F27">
        <v>64583.197940731028</v>
      </c>
      <c r="G27">
        <v>0.98305084745762716</v>
      </c>
      <c r="H27">
        <v>63488.567467159322</v>
      </c>
      <c r="I27">
        <v>0.7477966101694915</v>
      </c>
      <c r="J27">
        <v>26.151063202076656</v>
      </c>
      <c r="K27">
        <f t="shared" si="5"/>
        <v>28.766169522284326</v>
      </c>
      <c r="L27">
        <v>17.100000000000001</v>
      </c>
      <c r="M27">
        <v>16</v>
      </c>
      <c r="N27">
        <v>93.567251461988292</v>
      </c>
      <c r="O27">
        <v>76.949220311875237</v>
      </c>
      <c r="P27">
        <v>35.167215165215993</v>
      </c>
      <c r="Q27">
        <v>8.3348497074867662</v>
      </c>
      <c r="R27">
        <v>129.05600795946623</v>
      </c>
      <c r="S27">
        <v>1359.6818446144807</v>
      </c>
      <c r="T27">
        <f t="shared" si="0"/>
        <v>2144.3871825702859</v>
      </c>
      <c r="U27">
        <f t="shared" si="1"/>
        <v>12916.977523837566</v>
      </c>
      <c r="V27">
        <f t="shared" si="2"/>
        <v>10492.299262204508</v>
      </c>
      <c r="W27">
        <f t="shared" si="3"/>
        <v>280.29107906277267</v>
      </c>
      <c r="X27">
        <f t="shared" si="4"/>
        <v>47.266697902241532</v>
      </c>
    </row>
    <row r="28" spans="1:24" x14ac:dyDescent="0.25">
      <c r="A28" t="s">
        <v>55</v>
      </c>
      <c r="B28">
        <v>2013</v>
      </c>
      <c r="C28" t="s">
        <v>56</v>
      </c>
      <c r="D28" t="s">
        <v>33</v>
      </c>
      <c r="E28" t="s">
        <v>30</v>
      </c>
      <c r="F28">
        <v>64583.197940731028</v>
      </c>
      <c r="G28">
        <v>0.91228070175438591</v>
      </c>
      <c r="H28">
        <v>58918.005138912515</v>
      </c>
      <c r="I28">
        <v>0.71473684210526323</v>
      </c>
      <c r="J28">
        <v>24.147649928662808</v>
      </c>
      <c r="K28">
        <f t="shared" si="5"/>
        <v>26.56241492152909</v>
      </c>
      <c r="L28">
        <v>17.2</v>
      </c>
      <c r="M28">
        <v>15.8</v>
      </c>
      <c r="N28">
        <v>91.860465116279073</v>
      </c>
      <c r="O28">
        <v>76.801599200399806</v>
      </c>
      <c r="P28">
        <v>34.865631700278882</v>
      </c>
      <c r="Q28">
        <v>7.6303217897824771</v>
      </c>
      <c r="R28">
        <v>118.14716571924696</v>
      </c>
      <c r="S28">
        <v>1244.7506998013828</v>
      </c>
      <c r="T28">
        <f t="shared" si="0"/>
        <v>1980.1072941503503</v>
      </c>
      <c r="U28">
        <f t="shared" si="1"/>
        <v>11825.131648113136</v>
      </c>
      <c r="V28">
        <f t="shared" si="2"/>
        <v>9564.7332749000143</v>
      </c>
      <c r="W28">
        <f t="shared" si="3"/>
        <v>280.29107906277267</v>
      </c>
      <c r="X28">
        <f t="shared" si="4"/>
        <v>46.861352910819136</v>
      </c>
    </row>
    <row r="29" spans="1:24" x14ac:dyDescent="0.25">
      <c r="A29" t="s">
        <v>55</v>
      </c>
      <c r="B29">
        <v>2013</v>
      </c>
      <c r="C29" t="s">
        <v>56</v>
      </c>
      <c r="D29" t="s">
        <v>34</v>
      </c>
      <c r="E29" t="s">
        <v>30</v>
      </c>
      <c r="F29">
        <v>75347.064264186178</v>
      </c>
      <c r="G29">
        <v>0.93846153846153846</v>
      </c>
      <c r="H29">
        <v>70710.321847928572</v>
      </c>
      <c r="I29">
        <v>0.72615384615384615</v>
      </c>
      <c r="J29">
        <v>27.976658729329522</v>
      </c>
      <c r="K29">
        <f t="shared" si="5"/>
        <v>30.774324602262475</v>
      </c>
      <c r="L29">
        <v>18.2</v>
      </c>
      <c r="M29">
        <v>16</v>
      </c>
      <c r="N29">
        <v>87.912087912087912</v>
      </c>
      <c r="O29">
        <v>76.63467306538692</v>
      </c>
      <c r="P29">
        <v>36.330926234578165</v>
      </c>
      <c r="Q29">
        <v>9.2117630749489479</v>
      </c>
      <c r="R29">
        <v>122.25775701957197</v>
      </c>
      <c r="S29">
        <v>1502.7345962396325</v>
      </c>
      <c r="T29">
        <f t="shared" si="0"/>
        <v>2294.0860158050209</v>
      </c>
      <c r="U29">
        <f t="shared" si="1"/>
        <v>14275.978664276508</v>
      </c>
      <c r="V29">
        <f t="shared" si="2"/>
        <v>11654.886389564919</v>
      </c>
      <c r="W29">
        <f t="shared" si="3"/>
        <v>327.00625890656801</v>
      </c>
      <c r="X29">
        <f t="shared" si="4"/>
        <v>48.830790461252043</v>
      </c>
    </row>
    <row r="30" spans="1:24" x14ac:dyDescent="0.25">
      <c r="A30" t="s">
        <v>55</v>
      </c>
      <c r="B30">
        <v>2013</v>
      </c>
      <c r="C30" t="s">
        <v>56</v>
      </c>
      <c r="D30" t="s">
        <v>35</v>
      </c>
      <c r="E30" t="s">
        <v>30</v>
      </c>
      <c r="F30">
        <v>68888.744470113103</v>
      </c>
      <c r="G30">
        <v>0.93846153846153846</v>
      </c>
      <c r="H30">
        <v>64649.437118106143</v>
      </c>
      <c r="I30">
        <v>0.6812307692307692</v>
      </c>
      <c r="J30">
        <v>26.245899333362527</v>
      </c>
      <c r="K30">
        <f t="shared" si="5"/>
        <v>28.870489266698783</v>
      </c>
      <c r="L30">
        <v>18.600000000000001</v>
      </c>
      <c r="M30">
        <v>16.7</v>
      </c>
      <c r="N30">
        <v>89.784946236559122</v>
      </c>
      <c r="O30">
        <v>76.121939030484754</v>
      </c>
      <c r="P30">
        <v>37.114540953138906</v>
      </c>
      <c r="Q30">
        <v>8.8282779153488757</v>
      </c>
      <c r="R30">
        <v>128.15269001134087</v>
      </c>
      <c r="S30">
        <v>1440.1758426344006</v>
      </c>
      <c r="T30">
        <f t="shared" si="0"/>
        <v>2152.1637453357271</v>
      </c>
      <c r="U30">
        <f t="shared" si="1"/>
        <v>13681.670505026806</v>
      </c>
      <c r="V30">
        <f t="shared" si="2"/>
        <v>11230.529608690789</v>
      </c>
      <c r="W30">
        <f t="shared" si="3"/>
        <v>298.9771510002908</v>
      </c>
      <c r="X30">
        <f t="shared" si="4"/>
        <v>49.884012332814841</v>
      </c>
    </row>
    <row r="31" spans="1:24" x14ac:dyDescent="0.25">
      <c r="A31" t="s">
        <v>55</v>
      </c>
      <c r="B31">
        <v>2013</v>
      </c>
      <c r="C31" t="s">
        <v>56</v>
      </c>
      <c r="D31" t="s">
        <v>36</v>
      </c>
      <c r="E31" t="s">
        <v>30</v>
      </c>
      <c r="F31">
        <v>86110.930587641371</v>
      </c>
      <c r="G31">
        <v>0.89473684210526316</v>
      </c>
      <c r="H31">
        <v>77046.622104731752</v>
      </c>
      <c r="I31">
        <v>0.61421052631578943</v>
      </c>
      <c r="J31">
        <v>27.668441302650464</v>
      </c>
      <c r="K31">
        <f t="shared" si="5"/>
        <v>30.435285432915514</v>
      </c>
      <c r="L31">
        <v>17.5</v>
      </c>
      <c r="M31">
        <v>16.2</v>
      </c>
      <c r="N31">
        <v>92.571428571428569</v>
      </c>
      <c r="O31">
        <v>77.489999999999995</v>
      </c>
      <c r="P31">
        <v>34.106060606060609</v>
      </c>
      <c r="Q31">
        <v>8.5523742564855603</v>
      </c>
      <c r="R31">
        <v>99.31810280207327</v>
      </c>
      <c r="S31">
        <v>1395.1670891493573</v>
      </c>
      <c r="T31">
        <f t="shared" si="0"/>
        <v>2268.812186817338</v>
      </c>
      <c r="U31">
        <f t="shared" si="1"/>
        <v>13254.087346918894</v>
      </c>
      <c r="V31">
        <f t="shared" si="2"/>
        <v>10611.553721351193</v>
      </c>
      <c r="W31">
        <f t="shared" si="3"/>
        <v>373.72143875036357</v>
      </c>
      <c r="X31">
        <f t="shared" si="4"/>
        <v>45.840447010905812</v>
      </c>
    </row>
    <row r="32" spans="1:24" x14ac:dyDescent="0.25">
      <c r="A32" t="s">
        <v>55</v>
      </c>
      <c r="B32">
        <v>2013</v>
      </c>
      <c r="C32" t="s">
        <v>56</v>
      </c>
      <c r="D32" t="s">
        <v>37</v>
      </c>
      <c r="E32" t="s">
        <v>30</v>
      </c>
      <c r="F32">
        <v>60277.651411348968</v>
      </c>
      <c r="G32">
        <v>0.96491228070175439</v>
      </c>
      <c r="H32">
        <v>58162.646098670055</v>
      </c>
      <c r="I32">
        <v>0.77368421052631586</v>
      </c>
      <c r="J32">
        <v>26.139208685665928</v>
      </c>
      <c r="K32">
        <f t="shared" si="5"/>
        <v>28.753129554232522</v>
      </c>
      <c r="L32">
        <v>19.100000000000001</v>
      </c>
      <c r="M32">
        <v>18.3</v>
      </c>
      <c r="N32">
        <v>95.81151832460732</v>
      </c>
      <c r="O32">
        <v>76.567029891032689</v>
      </c>
      <c r="P32">
        <v>37.409972660375807</v>
      </c>
      <c r="Q32">
        <v>8.8623780267997763</v>
      </c>
      <c r="R32">
        <v>147.0259344764581</v>
      </c>
      <c r="S32">
        <v>1445.738666688381</v>
      </c>
      <c r="T32">
        <f t="shared" si="0"/>
        <v>2143.4151122246062</v>
      </c>
      <c r="U32">
        <f t="shared" si="1"/>
        <v>13734.517333539619</v>
      </c>
      <c r="V32">
        <f t="shared" si="2"/>
        <v>11329.49721418976</v>
      </c>
      <c r="W32">
        <f t="shared" si="3"/>
        <v>261.60500712525453</v>
      </c>
      <c r="X32">
        <f t="shared" si="4"/>
        <v>50.281089018901774</v>
      </c>
    </row>
    <row r="33" spans="1:24" x14ac:dyDescent="0.25">
      <c r="A33" t="s">
        <v>55</v>
      </c>
      <c r="B33">
        <v>2013</v>
      </c>
      <c r="C33" t="s">
        <v>56</v>
      </c>
      <c r="D33" t="s">
        <v>38</v>
      </c>
      <c r="E33" t="s">
        <v>30</v>
      </c>
      <c r="F33">
        <v>68888.744470113103</v>
      </c>
      <c r="G33">
        <v>0.9838709677419355</v>
      </c>
      <c r="H33">
        <v>67777.63568833709</v>
      </c>
      <c r="I33">
        <v>0.73870967741935478</v>
      </c>
      <c r="J33">
        <v>27.146842580578216</v>
      </c>
      <c r="K33">
        <f t="shared" si="5"/>
        <v>29.861526838636038</v>
      </c>
      <c r="L33">
        <v>18</v>
      </c>
      <c r="M33">
        <v>17.100000000000001</v>
      </c>
      <c r="N33">
        <v>95</v>
      </c>
      <c r="O33">
        <v>77.19228077192281</v>
      </c>
      <c r="P33">
        <v>35.670335860905041</v>
      </c>
      <c r="Q33">
        <v>8.7760071276301979</v>
      </c>
      <c r="R33">
        <v>127.39391892150985</v>
      </c>
      <c r="S33">
        <v>1431.6487973295591</v>
      </c>
      <c r="T33">
        <f t="shared" si="0"/>
        <v>2226.0410916074138</v>
      </c>
      <c r="U33">
        <f t="shared" si="1"/>
        <v>13600.663574630811</v>
      </c>
      <c r="V33">
        <f t="shared" si="2"/>
        <v>11075.645332023107</v>
      </c>
      <c r="W33">
        <f t="shared" si="3"/>
        <v>298.9771510002908</v>
      </c>
      <c r="X33">
        <f t="shared" si="4"/>
        <v>47.942920168342987</v>
      </c>
    </row>
    <row r="34" spans="1:24" x14ac:dyDescent="0.25">
      <c r="A34" t="s">
        <v>55</v>
      </c>
      <c r="B34">
        <v>2013</v>
      </c>
      <c r="C34" t="s">
        <v>56</v>
      </c>
      <c r="D34" t="s">
        <v>39</v>
      </c>
      <c r="E34" t="s">
        <v>30</v>
      </c>
      <c r="F34">
        <v>88263.703852332401</v>
      </c>
      <c r="G34">
        <v>0.88372093023255816</v>
      </c>
      <c r="H34">
        <v>78000.482474154211</v>
      </c>
      <c r="I34">
        <v>0.5811627906976744</v>
      </c>
      <c r="J34">
        <v>29.624436510421379</v>
      </c>
      <c r="K34">
        <f t="shared" si="5"/>
        <v>32.586880161463519</v>
      </c>
      <c r="L34">
        <v>17.600000000000001</v>
      </c>
      <c r="M34">
        <v>15.3</v>
      </c>
      <c r="N34">
        <v>86.931818181818173</v>
      </c>
      <c r="O34">
        <v>76.924615076984608</v>
      </c>
      <c r="P34">
        <v>36.581348152367283</v>
      </c>
      <c r="Q34">
        <v>9.8215549153000001</v>
      </c>
      <c r="R34">
        <v>111.27512767571743</v>
      </c>
      <c r="S34">
        <v>1602.2112423001631</v>
      </c>
      <c r="T34">
        <f t="shared" si="0"/>
        <v>2429.2037938545532</v>
      </c>
      <c r="U34">
        <f t="shared" si="1"/>
        <v>15221.00680185155</v>
      </c>
      <c r="V34">
        <f t="shared" si="2"/>
        <v>12408.738533277876</v>
      </c>
      <c r="W34">
        <f t="shared" si="3"/>
        <v>383.06447471912259</v>
      </c>
      <c r="X34">
        <f t="shared" si="4"/>
        <v>49.167371480836039</v>
      </c>
    </row>
    <row r="35" spans="1:24" x14ac:dyDescent="0.25">
      <c r="A35" t="s">
        <v>55</v>
      </c>
      <c r="B35">
        <v>2013</v>
      </c>
      <c r="C35" t="s">
        <v>56</v>
      </c>
      <c r="D35" t="s">
        <v>40</v>
      </c>
      <c r="E35" t="s">
        <v>30</v>
      </c>
      <c r="F35">
        <v>105485.88996986067</v>
      </c>
      <c r="G35">
        <v>0.91578947368421049</v>
      </c>
      <c r="H35">
        <v>96602.867656609247</v>
      </c>
      <c r="I35">
        <v>0.48610526315789471</v>
      </c>
      <c r="J35">
        <v>27.372078392382139</v>
      </c>
      <c r="K35">
        <f t="shared" si="5"/>
        <v>30.109286231620356</v>
      </c>
      <c r="L35">
        <v>16.5</v>
      </c>
      <c r="M35">
        <v>13.2</v>
      </c>
      <c r="N35">
        <v>80</v>
      </c>
      <c r="O35">
        <v>77.399040383846469</v>
      </c>
      <c r="P35">
        <v>34.243878206293218</v>
      </c>
      <c r="Q35">
        <v>8.4949565732525656</v>
      </c>
      <c r="R35">
        <v>80.531686045211714</v>
      </c>
      <c r="S35">
        <v>1385.8004197801902</v>
      </c>
      <c r="T35">
        <f t="shared" si="0"/>
        <v>2244.5104281753356</v>
      </c>
      <c r="U35">
        <f t="shared" si="1"/>
        <v>13165.103987911807</v>
      </c>
      <c r="V35">
        <f t="shared" si="2"/>
        <v>10462.784797267275</v>
      </c>
      <c r="W35">
        <f t="shared" si="3"/>
        <v>457.80876246919524</v>
      </c>
      <c r="X35">
        <f t="shared" si="4"/>
        <v>46.025681549529452</v>
      </c>
    </row>
    <row r="36" spans="1:24" x14ac:dyDescent="0.25">
      <c r="A36" t="s">
        <v>55</v>
      </c>
      <c r="B36">
        <v>2013</v>
      </c>
      <c r="C36" t="s">
        <v>56</v>
      </c>
      <c r="D36" t="s">
        <v>41</v>
      </c>
      <c r="E36" t="s">
        <v>30</v>
      </c>
      <c r="F36">
        <v>49513.785087893797</v>
      </c>
      <c r="G36">
        <v>1.0444444444444445</v>
      </c>
      <c r="H36">
        <v>51714.397758466861</v>
      </c>
      <c r="I36">
        <v>0.88444444444444437</v>
      </c>
      <c r="J36">
        <v>23.590487657358359</v>
      </c>
      <c r="K36">
        <f t="shared" si="5"/>
        <v>25.949536423094198</v>
      </c>
      <c r="L36">
        <v>18.600000000000001</v>
      </c>
      <c r="M36">
        <v>16.2</v>
      </c>
      <c r="N36">
        <v>87.09677419354837</v>
      </c>
      <c r="O36">
        <v>77.394521095780846</v>
      </c>
      <c r="P36">
        <v>36.044583448301033</v>
      </c>
      <c r="Q36">
        <v>7.7063259426376689</v>
      </c>
      <c r="R36">
        <v>155.64000871591372</v>
      </c>
      <c r="S36">
        <v>1257.1494196798808</v>
      </c>
      <c r="T36">
        <f t="shared" si="0"/>
        <v>1934.4199879033854</v>
      </c>
      <c r="U36">
        <f t="shared" si="1"/>
        <v>11942.919486958868</v>
      </c>
      <c r="V36">
        <f t="shared" si="2"/>
        <v>9793.6096717740238</v>
      </c>
      <c r="W36">
        <f t="shared" si="3"/>
        <v>214.88982728145905</v>
      </c>
      <c r="X36">
        <f t="shared" si="4"/>
        <v>48.445929791680626</v>
      </c>
    </row>
    <row r="37" spans="1:24" x14ac:dyDescent="0.25">
      <c r="A37" t="s">
        <v>55</v>
      </c>
      <c r="B37">
        <v>2013</v>
      </c>
      <c r="C37" t="s">
        <v>56</v>
      </c>
      <c r="D37" t="s">
        <v>42</v>
      </c>
      <c r="E37" t="s">
        <v>30</v>
      </c>
      <c r="F37">
        <v>55972.104881966894</v>
      </c>
      <c r="G37">
        <v>1.1632653061224489</v>
      </c>
      <c r="H37">
        <v>65110.407719839037</v>
      </c>
      <c r="I37">
        <v>0.90612244897959182</v>
      </c>
      <c r="J37">
        <v>26.317026431826918</v>
      </c>
      <c r="K37">
        <f t="shared" si="5"/>
        <v>28.948729075009613</v>
      </c>
      <c r="L37">
        <v>17.5</v>
      </c>
      <c r="M37">
        <v>16</v>
      </c>
      <c r="N37">
        <v>91.428571428571431</v>
      </c>
      <c r="O37">
        <v>76.521739130434781</v>
      </c>
      <c r="P37">
        <v>36.43376259084534</v>
      </c>
      <c r="Q37">
        <v>8.689830090638921</v>
      </c>
      <c r="R37">
        <v>155.25287299743147</v>
      </c>
      <c r="S37">
        <v>1417.5905531221731</v>
      </c>
      <c r="T37">
        <f t="shared" si="0"/>
        <v>2157.9961674098072</v>
      </c>
      <c r="U37">
        <f t="shared" si="1"/>
        <v>13467.110254660645</v>
      </c>
      <c r="V37">
        <f t="shared" si="2"/>
        <v>11066.195152063103</v>
      </c>
      <c r="W37">
        <f t="shared" si="3"/>
        <v>242.91893518773631</v>
      </c>
      <c r="X37">
        <f t="shared" si="4"/>
        <v>48.96900825763462</v>
      </c>
    </row>
    <row r="38" spans="1:24" x14ac:dyDescent="0.25">
      <c r="A38" t="s">
        <v>55</v>
      </c>
      <c r="B38">
        <v>2013</v>
      </c>
      <c r="C38" t="s">
        <v>56</v>
      </c>
      <c r="D38" t="s">
        <v>43</v>
      </c>
      <c r="E38" t="s">
        <v>30</v>
      </c>
      <c r="F38">
        <v>49513.785087893797</v>
      </c>
      <c r="G38">
        <v>0.93877551020408168</v>
      </c>
      <c r="H38">
        <v>46482.328858022753</v>
      </c>
      <c r="I38">
        <v>0.80204081632653057</v>
      </c>
      <c r="J38">
        <v>23.294124747090041</v>
      </c>
      <c r="K38">
        <f t="shared" si="5"/>
        <v>25.623537221799047</v>
      </c>
      <c r="L38">
        <v>18.5</v>
      </c>
      <c r="M38">
        <v>17.600000000000001</v>
      </c>
      <c r="N38">
        <v>95.135135135135144</v>
      </c>
      <c r="O38">
        <v>77.334533093381324</v>
      </c>
      <c r="P38">
        <v>38.300441763499151</v>
      </c>
      <c r="Q38">
        <v>8.0857558630052129</v>
      </c>
      <c r="R38">
        <v>163.30312555689048</v>
      </c>
      <c r="S38">
        <v>1319.0466334429384</v>
      </c>
      <c r="T38">
        <f t="shared" si="0"/>
        <v>1910.1182292613835</v>
      </c>
      <c r="U38">
        <f t="shared" si="1"/>
        <v>12530.943017707916</v>
      </c>
      <c r="V38">
        <f t="shared" si="2"/>
        <v>10405.934961165074</v>
      </c>
      <c r="W38">
        <f t="shared" si="3"/>
        <v>214.88982728145905</v>
      </c>
      <c r="X38">
        <f t="shared" si="4"/>
        <v>51.477929140898183</v>
      </c>
    </row>
    <row r="39" spans="1:24" x14ac:dyDescent="0.25">
      <c r="A39" t="s">
        <v>55</v>
      </c>
      <c r="B39">
        <v>2013</v>
      </c>
      <c r="C39" t="s">
        <v>56</v>
      </c>
      <c r="D39" t="s">
        <v>44</v>
      </c>
      <c r="E39" t="s">
        <v>30</v>
      </c>
      <c r="F39">
        <v>58124.878146657924</v>
      </c>
      <c r="G39">
        <v>0.92592592592592593</v>
      </c>
      <c r="H39">
        <v>53819.331617275857</v>
      </c>
      <c r="I39">
        <v>0.77296296296296296</v>
      </c>
      <c r="J39">
        <v>24.740375749199448</v>
      </c>
      <c r="K39">
        <f t="shared" si="5"/>
        <v>27.214413324119395</v>
      </c>
      <c r="L39">
        <v>18.8</v>
      </c>
      <c r="M39">
        <v>17.100000000000001</v>
      </c>
      <c r="N39">
        <v>90.957446808510639</v>
      </c>
      <c r="O39">
        <v>79.474105178964209</v>
      </c>
      <c r="P39">
        <v>32.858210374273916</v>
      </c>
      <c r="Q39">
        <v>7.367508427904192</v>
      </c>
      <c r="R39">
        <v>126.75309889364148</v>
      </c>
      <c r="S39">
        <v>1201.8773944378779</v>
      </c>
      <c r="T39">
        <f t="shared" si="0"/>
        <v>2028.7108114343548</v>
      </c>
      <c r="U39">
        <f t="shared" si="1"/>
        <v>11417.835247159841</v>
      </c>
      <c r="V39">
        <f t="shared" si="2"/>
        <v>9136.8624645689906</v>
      </c>
      <c r="W39">
        <f t="shared" si="3"/>
        <v>252.26197115649541</v>
      </c>
      <c r="X39">
        <f t="shared" si="4"/>
        <v>44.16326672648448</v>
      </c>
    </row>
    <row r="40" spans="1:24" x14ac:dyDescent="0.25">
      <c r="A40" t="s">
        <v>55</v>
      </c>
      <c r="B40">
        <v>2013</v>
      </c>
      <c r="C40" t="s">
        <v>56</v>
      </c>
      <c r="D40" t="s">
        <v>45</v>
      </c>
      <c r="E40" t="s">
        <v>30</v>
      </c>
      <c r="F40">
        <v>79652.610793568267</v>
      </c>
      <c r="G40">
        <v>1</v>
      </c>
      <c r="H40">
        <v>79652.610793568267</v>
      </c>
      <c r="I40">
        <v>0.68513513513513513</v>
      </c>
      <c r="J40">
        <v>30.051199101207768</v>
      </c>
      <c r="K40">
        <f t="shared" si="5"/>
        <v>33.056319011328547</v>
      </c>
      <c r="L40">
        <v>18.3</v>
      </c>
      <c r="M40">
        <v>16.3</v>
      </c>
      <c r="N40">
        <v>89.071038251366119</v>
      </c>
      <c r="O40">
        <v>76.811594202898547</v>
      </c>
      <c r="P40">
        <v>37.489141864399038</v>
      </c>
      <c r="Q40">
        <v>10.210282291049664</v>
      </c>
      <c r="R40">
        <v>128.18515538067103</v>
      </c>
      <c r="S40">
        <v>1665.6251698286565</v>
      </c>
      <c r="T40">
        <f t="shared" si="0"/>
        <v>2464.198326299037</v>
      </c>
      <c r="U40">
        <f t="shared" si="1"/>
        <v>15823.439113372237</v>
      </c>
      <c r="V40">
        <f t="shared" si="2"/>
        <v>13013.548456229113</v>
      </c>
      <c r="W40">
        <f t="shared" si="3"/>
        <v>345.69233084408631</v>
      </c>
      <c r="X40">
        <f t="shared" si="4"/>
        <v>50.387496843125192</v>
      </c>
    </row>
    <row r="41" spans="1:24" x14ac:dyDescent="0.25">
      <c r="A41" t="s">
        <v>55</v>
      </c>
      <c r="B41">
        <v>2013</v>
      </c>
      <c r="C41" t="s">
        <v>56</v>
      </c>
      <c r="D41" t="s">
        <v>46</v>
      </c>
      <c r="E41" t="s">
        <v>30</v>
      </c>
      <c r="F41">
        <v>94722.023646405505</v>
      </c>
      <c r="G41">
        <v>0.95238095238095233</v>
      </c>
      <c r="H41">
        <v>90211.451091814757</v>
      </c>
      <c r="I41">
        <v>0.59023809523809523</v>
      </c>
      <c r="J41">
        <v>29.387346182206723</v>
      </c>
      <c r="K41">
        <f t="shared" si="5"/>
        <v>32.326080800427398</v>
      </c>
      <c r="L41">
        <v>17.399999999999999</v>
      </c>
      <c r="M41">
        <v>15.1</v>
      </c>
      <c r="N41">
        <v>86.781609195402311</v>
      </c>
      <c r="O41">
        <v>78.028788484606153</v>
      </c>
      <c r="P41">
        <v>35.377374473939248</v>
      </c>
      <c r="Q41">
        <v>9.422288806592567</v>
      </c>
      <c r="R41">
        <v>99.473052241426885</v>
      </c>
      <c r="S41">
        <v>1537.0781087426699</v>
      </c>
      <c r="T41">
        <f t="shared" si="0"/>
        <v>2409.7623869409513</v>
      </c>
      <c r="U41">
        <f t="shared" si="1"/>
        <v>14602.242033055363</v>
      </c>
      <c r="V41">
        <f t="shared" si="2"/>
        <v>11781.386063489013</v>
      </c>
      <c r="W41">
        <f t="shared" si="3"/>
        <v>411.09358262539985</v>
      </c>
      <c r="X41">
        <f t="shared" si="4"/>
        <v>47.549163730431168</v>
      </c>
    </row>
    <row r="42" spans="1:24" x14ac:dyDescent="0.25">
      <c r="A42" t="s">
        <v>55</v>
      </c>
      <c r="B42">
        <v>2013</v>
      </c>
      <c r="C42" t="s">
        <v>56</v>
      </c>
      <c r="D42" t="s">
        <v>47</v>
      </c>
      <c r="E42" t="s">
        <v>30</v>
      </c>
      <c r="F42">
        <v>77499.837528877237</v>
      </c>
      <c r="G42">
        <v>0.93150684931506844</v>
      </c>
      <c r="H42">
        <v>72191.629478954128</v>
      </c>
      <c r="I42">
        <v>0.65506849315068494</v>
      </c>
      <c r="J42">
        <v>28.344148738062234</v>
      </c>
      <c r="K42">
        <f t="shared" si="5"/>
        <v>31.178563611868459</v>
      </c>
      <c r="L42">
        <v>18.399999999999999</v>
      </c>
      <c r="M42">
        <v>16.899999999999999</v>
      </c>
      <c r="N42">
        <v>91.847826086956516</v>
      </c>
      <c r="O42">
        <v>76.771614192903542</v>
      </c>
      <c r="P42">
        <v>38.531935704039327</v>
      </c>
      <c r="Q42">
        <v>9.8981650077116861</v>
      </c>
      <c r="R42">
        <v>127.71852591334179</v>
      </c>
      <c r="S42">
        <v>1614.7088103934234</v>
      </c>
      <c r="T42">
        <f t="shared" si="0"/>
        <v>2324.2201965211034</v>
      </c>
      <c r="U42">
        <f t="shared" si="1"/>
        <v>15339.733698737522</v>
      </c>
      <c r="V42">
        <f t="shared" si="2"/>
        <v>12679.164207341091</v>
      </c>
      <c r="W42">
        <f t="shared" si="3"/>
        <v>336.34929487532719</v>
      </c>
      <c r="X42">
        <f t="shared" si="4"/>
        <v>51.789069903745244</v>
      </c>
    </row>
    <row r="43" spans="1:24" x14ac:dyDescent="0.25">
      <c r="A43" t="s">
        <v>55</v>
      </c>
      <c r="B43">
        <v>2013</v>
      </c>
      <c r="C43" t="s">
        <v>56</v>
      </c>
      <c r="D43" t="s">
        <v>48</v>
      </c>
      <c r="E43" t="s">
        <v>30</v>
      </c>
      <c r="F43">
        <v>88263.703852332401</v>
      </c>
      <c r="G43">
        <v>0.87058823529411766</v>
      </c>
      <c r="H43">
        <v>76841.342177324681</v>
      </c>
      <c r="I43">
        <v>0.57082352941176473</v>
      </c>
      <c r="J43">
        <v>28.75905681243789</v>
      </c>
      <c r="K43">
        <f t="shared" si="5"/>
        <v>31.634962493681684</v>
      </c>
      <c r="L43">
        <v>18.399999999999999</v>
      </c>
      <c r="M43">
        <v>15.9</v>
      </c>
      <c r="N43">
        <v>86.413043478260875</v>
      </c>
      <c r="O43">
        <v>76.321839080459768</v>
      </c>
      <c r="P43">
        <v>38.576011878720387</v>
      </c>
      <c r="Q43">
        <v>10.054544711244667</v>
      </c>
      <c r="R43">
        <v>113.91482877340154</v>
      </c>
      <c r="S43">
        <v>1640.219365619032</v>
      </c>
      <c r="T43">
        <f t="shared" si="0"/>
        <v>2358.2426586199072</v>
      </c>
      <c r="U43">
        <f t="shared" si="1"/>
        <v>15582.083973380804</v>
      </c>
      <c r="V43">
        <f t="shared" si="2"/>
        <v>12840.776840041775</v>
      </c>
      <c r="W43">
        <f t="shared" si="3"/>
        <v>383.06447471912259</v>
      </c>
      <c r="X43">
        <f t="shared" si="4"/>
        <v>51.848310739948751</v>
      </c>
    </row>
    <row r="44" spans="1:24" x14ac:dyDescent="0.25">
      <c r="A44" t="s">
        <v>55</v>
      </c>
      <c r="B44">
        <v>2013</v>
      </c>
      <c r="C44" t="s">
        <v>56</v>
      </c>
      <c r="D44" t="s">
        <v>49</v>
      </c>
      <c r="E44" t="s">
        <v>30</v>
      </c>
      <c r="F44">
        <v>68888.744470113103</v>
      </c>
      <c r="G44">
        <v>0.96923076923076923</v>
      </c>
      <c r="H44">
        <v>66769.090794109623</v>
      </c>
      <c r="I44">
        <v>0.75723076923076926</v>
      </c>
      <c r="J44">
        <v>29.173964886813533</v>
      </c>
      <c r="K44">
        <f t="shared" si="5"/>
        <v>32.091361375494891</v>
      </c>
      <c r="L44">
        <v>17.899999999999999</v>
      </c>
      <c r="M44">
        <v>16.2</v>
      </c>
      <c r="N44">
        <v>90.502793296089393</v>
      </c>
      <c r="O44">
        <v>77.332266773322672</v>
      </c>
      <c r="P44">
        <v>37.990614346386593</v>
      </c>
      <c r="Q44">
        <v>10.044821340702867</v>
      </c>
      <c r="R44">
        <v>145.81222836860877</v>
      </c>
      <c r="S44">
        <v>1638.633171403404</v>
      </c>
      <c r="T44">
        <f t="shared" si="0"/>
        <v>2392.2651207187096</v>
      </c>
      <c r="U44">
        <f t="shared" si="1"/>
        <v>15567.015128332339</v>
      </c>
      <c r="V44">
        <f t="shared" si="2"/>
        <v>12875.772856613339</v>
      </c>
      <c r="W44">
        <f t="shared" si="3"/>
        <v>298.9771510002908</v>
      </c>
      <c r="X44">
        <f t="shared" si="4"/>
        <v>51.061503818116975</v>
      </c>
    </row>
    <row r="45" spans="1:24" x14ac:dyDescent="0.25">
      <c r="A45" t="s">
        <v>55</v>
      </c>
      <c r="B45">
        <v>2013</v>
      </c>
      <c r="C45" t="s">
        <v>56</v>
      </c>
      <c r="D45" t="s">
        <v>50</v>
      </c>
      <c r="E45" t="s">
        <v>30</v>
      </c>
      <c r="F45">
        <v>66735.971205422058</v>
      </c>
      <c r="G45">
        <v>0.953125</v>
      </c>
      <c r="H45">
        <v>63607.7225551679</v>
      </c>
      <c r="I45">
        <v>0.74156250000000001</v>
      </c>
      <c r="J45">
        <v>28.130767442669043</v>
      </c>
      <c r="K45">
        <f t="shared" si="5"/>
        <v>30.943844186935952</v>
      </c>
      <c r="L45">
        <v>18.100000000000001</v>
      </c>
      <c r="M45">
        <v>16</v>
      </c>
      <c r="N45">
        <v>88.39779005524862</v>
      </c>
      <c r="O45">
        <v>77.414517096580681</v>
      </c>
      <c r="P45">
        <v>35.782888332513139</v>
      </c>
      <c r="Q45">
        <v>9.1227845370049945</v>
      </c>
      <c r="R45">
        <v>136.69965945237942</v>
      </c>
      <c r="S45">
        <v>1488.219337194942</v>
      </c>
      <c r="T45">
        <f t="shared" si="0"/>
        <v>2306.7229302988617</v>
      </c>
      <c r="U45">
        <f t="shared" si="1"/>
        <v>14138.083703351949</v>
      </c>
      <c r="V45">
        <f t="shared" si="2"/>
        <v>11541.726658021556</v>
      </c>
      <c r="W45">
        <f t="shared" si="3"/>
        <v>289.63411503153173</v>
      </c>
      <c r="X45">
        <f t="shared" si="4"/>
        <v>48.09419696545806</v>
      </c>
    </row>
    <row r="46" spans="1:24" x14ac:dyDescent="0.25">
      <c r="A46" t="s">
        <v>55</v>
      </c>
      <c r="B46">
        <v>2013</v>
      </c>
      <c r="C46" t="s">
        <v>56</v>
      </c>
      <c r="D46" t="s">
        <v>51</v>
      </c>
      <c r="E46" t="s">
        <v>52</v>
      </c>
      <c r="F46">
        <v>66735.971205422058</v>
      </c>
      <c r="G46">
        <v>0.95161290322580649</v>
      </c>
      <c r="H46">
        <v>63506.811308385513</v>
      </c>
      <c r="I46">
        <v>0.72903225806451621</v>
      </c>
      <c r="J46">
        <v>26.791207088256233</v>
      </c>
      <c r="K46">
        <f t="shared" si="5"/>
        <v>29.470327797081858</v>
      </c>
      <c r="L46">
        <v>18.3</v>
      </c>
      <c r="M46">
        <v>17.5</v>
      </c>
      <c r="N46">
        <v>95.628415300546436</v>
      </c>
      <c r="O46">
        <v>77.131434282858578</v>
      </c>
      <c r="P46">
        <v>36.503813820789127</v>
      </c>
      <c r="Q46">
        <v>8.8634125944020798</v>
      </c>
      <c r="R46">
        <v>132.81312063503708</v>
      </c>
      <c r="S46">
        <v>1445.9074379122478</v>
      </c>
      <c r="T46">
        <f t="shared" si="0"/>
        <v>2196.878981237011</v>
      </c>
      <c r="U46">
        <f t="shared" si="1"/>
        <v>13736.120660166354</v>
      </c>
      <c r="V46">
        <f t="shared" si="2"/>
        <v>11249.607563897813</v>
      </c>
      <c r="W46">
        <f t="shared" si="3"/>
        <v>289.63411503153173</v>
      </c>
      <c r="X46">
        <f t="shared" si="4"/>
        <v>49.063161016329822</v>
      </c>
    </row>
    <row r="47" spans="1:24" x14ac:dyDescent="0.25">
      <c r="A47" t="s">
        <v>55</v>
      </c>
      <c r="B47">
        <v>2013</v>
      </c>
      <c r="C47" t="s">
        <v>56</v>
      </c>
      <c r="D47" t="s">
        <v>53</v>
      </c>
      <c r="E47" t="s">
        <v>52</v>
      </c>
      <c r="F47">
        <v>51666.55835258482</v>
      </c>
      <c r="G47">
        <v>1.0740740740740742</v>
      </c>
      <c r="H47">
        <v>55493.710823146663</v>
      </c>
      <c r="I47">
        <v>0.79074074074074074</v>
      </c>
      <c r="J47">
        <v>25.309392536914629</v>
      </c>
      <c r="K47">
        <f t="shared" si="5"/>
        <v>27.840331790606093</v>
      </c>
      <c r="L47">
        <v>17.5</v>
      </c>
      <c r="M47">
        <v>16</v>
      </c>
      <c r="N47">
        <v>91.428571428571431</v>
      </c>
      <c r="O47">
        <v>78.110944527736137</v>
      </c>
      <c r="P47">
        <v>32.789496490425485</v>
      </c>
      <c r="Q47">
        <v>7.5211961236413494</v>
      </c>
      <c r="R47">
        <v>145.57184305397172</v>
      </c>
      <c r="S47">
        <v>1226.9487966788497</v>
      </c>
      <c r="T47">
        <f t="shared" si="0"/>
        <v>2075.3701880269996</v>
      </c>
      <c r="U47">
        <f t="shared" si="1"/>
        <v>11656.013568449072</v>
      </c>
      <c r="V47">
        <f t="shared" si="2"/>
        <v>9356.4105171718547</v>
      </c>
      <c r="W47">
        <f t="shared" si="3"/>
        <v>224.23286325021812</v>
      </c>
      <c r="X47">
        <f t="shared" si="4"/>
        <v>44.070911435504073</v>
      </c>
    </row>
    <row r="48" spans="1:24" x14ac:dyDescent="0.25">
      <c r="A48" t="s">
        <v>55</v>
      </c>
      <c r="B48">
        <v>2013</v>
      </c>
      <c r="C48" t="s">
        <v>56</v>
      </c>
      <c r="D48" t="s">
        <v>54</v>
      </c>
      <c r="E48" t="s">
        <v>52</v>
      </c>
      <c r="F48">
        <v>64583.197940731028</v>
      </c>
      <c r="G48">
        <v>0.89230769230769236</v>
      </c>
      <c r="H48">
        <v>57628.084316344612</v>
      </c>
      <c r="I48">
        <v>0.64892307692307694</v>
      </c>
      <c r="J48">
        <v>25.001175110235572</v>
      </c>
      <c r="K48">
        <f t="shared" si="5"/>
        <v>27.501292621259132</v>
      </c>
      <c r="L48">
        <v>18.2</v>
      </c>
      <c r="M48">
        <v>16.8</v>
      </c>
      <c r="N48">
        <v>92.307692307692307</v>
      </c>
      <c r="O48">
        <v>77.831084457771112</v>
      </c>
      <c r="P48">
        <v>34.016674297581758</v>
      </c>
      <c r="Q48">
        <v>7.7076630007580125</v>
      </c>
      <c r="R48">
        <v>119.34470956101386</v>
      </c>
      <c r="S48">
        <v>1257.3675368283871</v>
      </c>
      <c r="T48">
        <f t="shared" si="0"/>
        <v>2050.0963590393167</v>
      </c>
      <c r="U48">
        <f t="shared" si="1"/>
        <v>11944.991599869678</v>
      </c>
      <c r="V48">
        <f t="shared" si="2"/>
        <v>9614.6041617675892</v>
      </c>
      <c r="W48">
        <f t="shared" si="3"/>
        <v>280.29107906277267</v>
      </c>
      <c r="X48">
        <f t="shared" si="4"/>
        <v>45.720306828647502</v>
      </c>
    </row>
    <row r="49" spans="1:24" x14ac:dyDescent="0.25">
      <c r="A49" t="s">
        <v>57</v>
      </c>
      <c r="B49">
        <v>2014</v>
      </c>
      <c r="C49" t="s">
        <v>56</v>
      </c>
      <c r="D49" t="s">
        <v>29</v>
      </c>
      <c r="E49" t="s">
        <v>30</v>
      </c>
      <c r="F49">
        <v>103253.33333333333</v>
      </c>
      <c r="G49">
        <v>0.91666666666666663</v>
      </c>
      <c r="H49">
        <v>94648.888888888891</v>
      </c>
      <c r="I49">
        <v>0.28885416666666663</v>
      </c>
      <c r="J49">
        <v>29.825155555555551</v>
      </c>
      <c r="K49">
        <f t="shared" si="5"/>
        <v>32.807671111111105</v>
      </c>
      <c r="L49">
        <v>18.440000000000005</v>
      </c>
      <c r="M49">
        <v>16.7</v>
      </c>
      <c r="N49">
        <v>90.563991323210374</v>
      </c>
      <c r="O49">
        <v>78.966726541784269</v>
      </c>
      <c r="P49">
        <v>42.388121050197817</v>
      </c>
      <c r="Q49">
        <v>11.079559902237648</v>
      </c>
      <c r="R49">
        <v>107.30462198706401</v>
      </c>
      <c r="S49">
        <v>1807.4322842149506</v>
      </c>
      <c r="T49">
        <f t="shared" si="0"/>
        <v>2445.6627555555551</v>
      </c>
      <c r="U49">
        <f t="shared" si="1"/>
        <v>17170.60670004203</v>
      </c>
      <c r="V49">
        <f t="shared" si="2"/>
        <v>14276.824477819808</v>
      </c>
      <c r="W49">
        <f t="shared" si="3"/>
        <v>448.11946666666665</v>
      </c>
      <c r="X49">
        <f t="shared" si="4"/>
        <v>55.09175820781806</v>
      </c>
    </row>
    <row r="50" spans="1:24" x14ac:dyDescent="0.25">
      <c r="A50" t="s">
        <v>57</v>
      </c>
      <c r="B50">
        <v>2014</v>
      </c>
      <c r="C50" t="s">
        <v>56</v>
      </c>
      <c r="D50" t="s">
        <v>32</v>
      </c>
      <c r="E50" t="s">
        <v>30</v>
      </c>
      <c r="F50">
        <v>106480</v>
      </c>
      <c r="G50">
        <v>0.87878787878787878</v>
      </c>
      <c r="H50">
        <v>93573.333333333314</v>
      </c>
      <c r="I50">
        <v>0.27333333333333337</v>
      </c>
      <c r="J50">
        <v>29.104533333333336</v>
      </c>
      <c r="K50">
        <f t="shared" si="5"/>
        <v>32.014986666666672</v>
      </c>
      <c r="L50">
        <v>18.54</v>
      </c>
      <c r="M50">
        <v>16.46</v>
      </c>
      <c r="N50">
        <v>88.781014023732467</v>
      </c>
      <c r="O50">
        <v>78.67762812663986</v>
      </c>
      <c r="P50">
        <v>43.515660577847491</v>
      </c>
      <c r="Q50">
        <v>11.252019921975151</v>
      </c>
      <c r="R50">
        <v>105.67261384274184</v>
      </c>
      <c r="S50">
        <v>1835.5660557871372</v>
      </c>
      <c r="T50">
        <f t="shared" si="0"/>
        <v>2386.5717333333337</v>
      </c>
      <c r="U50">
        <f t="shared" si="1"/>
        <v>17437.877529977803</v>
      </c>
      <c r="V50">
        <f t="shared" si="2"/>
        <v>14589.182596644469</v>
      </c>
      <c r="W50">
        <f t="shared" si="3"/>
        <v>462.1232</v>
      </c>
      <c r="X50">
        <f t="shared" si="4"/>
        <v>57.334587544847857</v>
      </c>
    </row>
    <row r="51" spans="1:24" x14ac:dyDescent="0.25">
      <c r="A51" t="s">
        <v>57</v>
      </c>
      <c r="B51">
        <v>2014</v>
      </c>
      <c r="C51" t="s">
        <v>56</v>
      </c>
      <c r="D51" t="s">
        <v>33</v>
      </c>
      <c r="E51" t="s">
        <v>30</v>
      </c>
      <c r="F51">
        <v>89271.111111111095</v>
      </c>
      <c r="G51">
        <v>0.93975903614457834</v>
      </c>
      <c r="H51">
        <v>83893.333333333328</v>
      </c>
      <c r="I51">
        <v>0.32746987951807227</v>
      </c>
      <c r="J51">
        <v>29.233599999999999</v>
      </c>
      <c r="K51">
        <f t="shared" si="5"/>
        <v>32.156960000000005</v>
      </c>
      <c r="L51">
        <v>18.82</v>
      </c>
      <c r="M51">
        <v>17.96</v>
      </c>
      <c r="N51">
        <v>95.430393198724758</v>
      </c>
      <c r="O51">
        <v>78.178187696111053</v>
      </c>
      <c r="P51">
        <v>41.32417014777883</v>
      </c>
      <c r="Q51">
        <v>10.984138885026173</v>
      </c>
      <c r="R51">
        <v>123.04247979343272</v>
      </c>
      <c r="S51">
        <v>1791.8660497595715</v>
      </c>
      <c r="T51">
        <f t="shared" si="0"/>
        <v>2397.1552000000001</v>
      </c>
      <c r="U51">
        <f t="shared" si="1"/>
        <v>17022.727472715931</v>
      </c>
      <c r="V51">
        <f t="shared" si="2"/>
        <v>14238.135650493708</v>
      </c>
      <c r="W51">
        <f t="shared" si="3"/>
        <v>387.43662222222213</v>
      </c>
      <c r="X51">
        <f t="shared" si="4"/>
        <v>55.722495215952357</v>
      </c>
    </row>
    <row r="52" spans="1:24" x14ac:dyDescent="0.25">
      <c r="A52" t="s">
        <v>57</v>
      </c>
      <c r="B52">
        <v>2014</v>
      </c>
      <c r="C52" t="s">
        <v>56</v>
      </c>
      <c r="D52" t="s">
        <v>34</v>
      </c>
      <c r="E52" t="s">
        <v>30</v>
      </c>
      <c r="F52">
        <v>82817.777777777781</v>
      </c>
      <c r="G52">
        <v>0.94805194805194803</v>
      </c>
      <c r="H52">
        <v>78515.555555555547</v>
      </c>
      <c r="I52">
        <v>0.3316883116883117</v>
      </c>
      <c r="J52">
        <v>27.469688888888889</v>
      </c>
      <c r="K52">
        <f t="shared" si="5"/>
        <v>30.21665777777778</v>
      </c>
      <c r="L52">
        <v>19.3</v>
      </c>
      <c r="M52">
        <v>18.46</v>
      </c>
      <c r="N52">
        <v>95.647668393782382</v>
      </c>
      <c r="O52">
        <v>77.774985339700081</v>
      </c>
      <c r="P52">
        <v>44.856598335889935</v>
      </c>
      <c r="Q52">
        <v>11.410663318497408</v>
      </c>
      <c r="R52">
        <v>137.78036098861847</v>
      </c>
      <c r="S52">
        <v>1861.4458920876684</v>
      </c>
      <c r="T52">
        <f t="shared" si="0"/>
        <v>2252.514488888889</v>
      </c>
      <c r="U52">
        <f t="shared" si="1"/>
        <v>17683.735974832849</v>
      </c>
      <c r="V52">
        <f t="shared" si="2"/>
        <v>15071.792330388404</v>
      </c>
      <c r="W52">
        <f t="shared" si="3"/>
        <v>359.42915555555555</v>
      </c>
      <c r="X52">
        <f t="shared" si="4"/>
        <v>61.603301919666002</v>
      </c>
    </row>
    <row r="53" spans="1:24" x14ac:dyDescent="0.25">
      <c r="A53" t="s">
        <v>57</v>
      </c>
      <c r="B53">
        <v>2014</v>
      </c>
      <c r="C53" t="s">
        <v>56</v>
      </c>
      <c r="D53" t="s">
        <v>35</v>
      </c>
      <c r="E53" t="s">
        <v>30</v>
      </c>
      <c r="F53">
        <v>60231.111111111109</v>
      </c>
      <c r="G53">
        <v>1.0357142857142858</v>
      </c>
      <c r="H53">
        <v>62382.222222222219</v>
      </c>
      <c r="I53">
        <v>0.38392857142857145</v>
      </c>
      <c r="J53">
        <v>23.124444444444443</v>
      </c>
      <c r="K53">
        <f t="shared" si="5"/>
        <v>25.436888888888888</v>
      </c>
      <c r="L53">
        <v>19.739999999999998</v>
      </c>
      <c r="M53">
        <v>18.380000000000003</v>
      </c>
      <c r="N53">
        <v>93.110435663627172</v>
      </c>
      <c r="O53">
        <v>77.075386012715711</v>
      </c>
      <c r="P53">
        <v>43.052321750208669</v>
      </c>
      <c r="Q53">
        <v>9.5095217258288987</v>
      </c>
      <c r="R53">
        <v>157.88388343502822</v>
      </c>
      <c r="S53">
        <v>1551.308601277145</v>
      </c>
      <c r="T53">
        <f t="shared" si="0"/>
        <v>1896.2044444444443</v>
      </c>
      <c r="U53">
        <f t="shared" si="1"/>
        <v>14737.431712132879</v>
      </c>
      <c r="V53">
        <f t="shared" si="2"/>
        <v>12579.824245466212</v>
      </c>
      <c r="W53">
        <f t="shared" si="3"/>
        <v>261.40302222222221</v>
      </c>
      <c r="X53">
        <f t="shared" si="4"/>
        <v>60.98656986133134</v>
      </c>
    </row>
    <row r="54" spans="1:24" x14ac:dyDescent="0.25">
      <c r="A54" t="s">
        <v>57</v>
      </c>
      <c r="B54">
        <v>2014</v>
      </c>
      <c r="C54" t="s">
        <v>56</v>
      </c>
      <c r="D54" t="s">
        <v>36</v>
      </c>
      <c r="E54" t="s">
        <v>30</v>
      </c>
      <c r="F54">
        <v>70986.666666666672</v>
      </c>
      <c r="G54">
        <v>0.93939393939393945</v>
      </c>
      <c r="H54">
        <v>66684.444444444438</v>
      </c>
      <c r="I54">
        <v>0.35030303030303028</v>
      </c>
      <c r="J54">
        <v>24.866844444444435</v>
      </c>
      <c r="K54">
        <f t="shared" si="5"/>
        <v>27.353528888888881</v>
      </c>
      <c r="L54">
        <v>19.360000000000003</v>
      </c>
      <c r="M54">
        <v>18</v>
      </c>
      <c r="N54">
        <v>92.975206611570243</v>
      </c>
      <c r="O54">
        <v>78.405256615166053</v>
      </c>
      <c r="P54">
        <v>43.673623650946965</v>
      </c>
      <c r="Q54">
        <v>9.7718481773102877</v>
      </c>
      <c r="R54">
        <v>137.65751564580609</v>
      </c>
      <c r="S54">
        <v>1594.1024759070615</v>
      </c>
      <c r="T54">
        <f t="shared" si="0"/>
        <v>2039.0812444444437</v>
      </c>
      <c r="U54">
        <f t="shared" si="1"/>
        <v>15143.973521117085</v>
      </c>
      <c r="V54">
        <f t="shared" si="2"/>
        <v>12796.810143339308</v>
      </c>
      <c r="W54">
        <f t="shared" si="3"/>
        <v>308.08213333333333</v>
      </c>
      <c r="X54">
        <f t="shared" si="4"/>
        <v>58.277763077019017</v>
      </c>
    </row>
    <row r="55" spans="1:24" x14ac:dyDescent="0.25">
      <c r="A55" t="s">
        <v>57</v>
      </c>
      <c r="B55">
        <v>2014</v>
      </c>
      <c r="C55" t="s">
        <v>56</v>
      </c>
      <c r="D55" t="s">
        <v>37</v>
      </c>
      <c r="E55" t="s">
        <v>30</v>
      </c>
      <c r="F55">
        <v>41946.666666666664</v>
      </c>
      <c r="G55">
        <v>1.3846153846153846</v>
      </c>
      <c r="H55">
        <v>58080</v>
      </c>
      <c r="I55">
        <v>0.52179487179487183</v>
      </c>
      <c r="J55">
        <v>21.887555555555558</v>
      </c>
      <c r="K55">
        <f t="shared" si="5"/>
        <v>24.076311111111117</v>
      </c>
      <c r="L55">
        <v>19.5</v>
      </c>
      <c r="M55">
        <v>18.96</v>
      </c>
      <c r="N55">
        <v>97.230769230769226</v>
      </c>
      <c r="O55">
        <v>78.521962801741196</v>
      </c>
      <c r="P55">
        <v>39.423773600988795</v>
      </c>
      <c r="Q55">
        <v>7.7221601115069483</v>
      </c>
      <c r="R55">
        <v>184.0947261166628</v>
      </c>
      <c r="S55">
        <v>1259.7324814856358</v>
      </c>
      <c r="T55">
        <f t="shared" si="0"/>
        <v>1794.7795555555558</v>
      </c>
      <c r="U55">
        <f t="shared" si="1"/>
        <v>11967.45857411354</v>
      </c>
      <c r="V55">
        <f t="shared" si="2"/>
        <v>9990.6304852246521</v>
      </c>
      <c r="W55">
        <f t="shared" si="3"/>
        <v>182.04853333333332</v>
      </c>
      <c r="X55">
        <f t="shared" si="4"/>
        <v>52.322487264432901</v>
      </c>
    </row>
    <row r="56" spans="1:24" x14ac:dyDescent="0.25">
      <c r="A56" t="s">
        <v>57</v>
      </c>
      <c r="B56">
        <v>2014</v>
      </c>
      <c r="C56" t="s">
        <v>56</v>
      </c>
      <c r="D56" t="s">
        <v>38</v>
      </c>
      <c r="E56" t="s">
        <v>30</v>
      </c>
      <c r="F56">
        <v>41946.666666666664</v>
      </c>
      <c r="G56">
        <v>1.1025641025641026</v>
      </c>
      <c r="H56">
        <v>46248.888888888883</v>
      </c>
      <c r="I56">
        <v>0.42615384615384611</v>
      </c>
      <c r="J56">
        <v>17.875733333333329</v>
      </c>
      <c r="K56">
        <f t="shared" si="5"/>
        <v>19.663306666666664</v>
      </c>
      <c r="L56">
        <v>19.48</v>
      </c>
      <c r="M56">
        <v>18.399999999999999</v>
      </c>
      <c r="N56">
        <v>94.455852156057489</v>
      </c>
      <c r="O56">
        <v>78.356259794532477</v>
      </c>
      <c r="P56">
        <v>41.102409899190938</v>
      </c>
      <c r="Q56">
        <v>6.6260120898130648</v>
      </c>
      <c r="R56">
        <v>157.96278027208515</v>
      </c>
      <c r="S56">
        <v>1080.9155122044151</v>
      </c>
      <c r="T56">
        <f t="shared" si="0"/>
        <v>1465.8101333333329</v>
      </c>
      <c r="U56">
        <f t="shared" si="1"/>
        <v>10268.697365941944</v>
      </c>
      <c r="V56">
        <f t="shared" si="2"/>
        <v>8620.8386992752785</v>
      </c>
      <c r="W56">
        <f t="shared" si="3"/>
        <v>182.04853333333332</v>
      </c>
      <c r="X56">
        <f t="shared" si="4"/>
        <v>54.971197394626842</v>
      </c>
    </row>
    <row r="57" spans="1:24" x14ac:dyDescent="0.25">
      <c r="A57" t="s">
        <v>57</v>
      </c>
      <c r="B57">
        <v>2014</v>
      </c>
      <c r="C57" t="s">
        <v>56</v>
      </c>
      <c r="D57" t="s">
        <v>39</v>
      </c>
      <c r="E57" t="s">
        <v>30</v>
      </c>
      <c r="F57">
        <v>68835.555555555547</v>
      </c>
      <c r="G57">
        <v>1.046875</v>
      </c>
      <c r="H57">
        <v>72062.222222222219</v>
      </c>
      <c r="I57">
        <v>0.37437500000000001</v>
      </c>
      <c r="J57">
        <v>25.770311111111109</v>
      </c>
      <c r="K57">
        <f t="shared" si="5"/>
        <v>28.347342222222224</v>
      </c>
      <c r="L57">
        <v>18.2</v>
      </c>
      <c r="M57">
        <v>17.419999999999998</v>
      </c>
      <c r="N57">
        <v>95.714285714285708</v>
      </c>
      <c r="O57">
        <v>78.022988505747122</v>
      </c>
      <c r="P57">
        <v>42.139169571548344</v>
      </c>
      <c r="Q57">
        <v>9.9440437872650413</v>
      </c>
      <c r="R57">
        <v>144.460863386792</v>
      </c>
      <c r="S57">
        <v>1622.1931137463362</v>
      </c>
      <c r="T57">
        <f t="shared" si="0"/>
        <v>2113.1655111111108</v>
      </c>
      <c r="U57">
        <f t="shared" si="1"/>
        <v>15410.834580590194</v>
      </c>
      <c r="V57">
        <f t="shared" si="2"/>
        <v>12998.922758367971</v>
      </c>
      <c r="W57">
        <f t="shared" si="3"/>
        <v>298.74631111111103</v>
      </c>
      <c r="X57">
        <f t="shared" si="4"/>
        <v>57.225580480509969</v>
      </c>
    </row>
    <row r="58" spans="1:24" x14ac:dyDescent="0.25">
      <c r="A58" t="s">
        <v>57</v>
      </c>
      <c r="B58">
        <v>2014</v>
      </c>
      <c r="C58" t="s">
        <v>56</v>
      </c>
      <c r="D58" t="s">
        <v>40</v>
      </c>
      <c r="E58" t="s">
        <v>30</v>
      </c>
      <c r="F58">
        <v>65608.888888888876</v>
      </c>
      <c r="G58">
        <v>1.098360655737705</v>
      </c>
      <c r="H58">
        <v>72062.222222222219</v>
      </c>
      <c r="I58">
        <v>0.39622950819672131</v>
      </c>
      <c r="J58">
        <v>25.996177777777781</v>
      </c>
      <c r="K58">
        <f t="shared" si="5"/>
        <v>28.595795555555561</v>
      </c>
      <c r="L58">
        <v>19.520000000000003</v>
      </c>
      <c r="M58">
        <v>18.46</v>
      </c>
      <c r="N58">
        <v>94.569672131147527</v>
      </c>
      <c r="O58">
        <v>78.542215759338362</v>
      </c>
      <c r="P58">
        <v>41.563536169616583</v>
      </c>
      <c r="Q58">
        <v>9.6604113683922552</v>
      </c>
      <c r="R58">
        <v>147.24241687361183</v>
      </c>
      <c r="S58">
        <v>1575.9235511243483</v>
      </c>
      <c r="T58">
        <f t="shared" si="0"/>
        <v>2131.686577777778</v>
      </c>
      <c r="U58">
        <f t="shared" si="1"/>
        <v>14971.273735681309</v>
      </c>
      <c r="V58">
        <f t="shared" si="2"/>
        <v>12554.844580125753</v>
      </c>
      <c r="W58">
        <f t="shared" si="3"/>
        <v>284.74257777777768</v>
      </c>
      <c r="X58">
        <f t="shared" si="4"/>
        <v>55.110323755905419</v>
      </c>
    </row>
    <row r="59" spans="1:24" x14ac:dyDescent="0.25">
      <c r="A59" t="s">
        <v>57</v>
      </c>
      <c r="B59">
        <v>2014</v>
      </c>
      <c r="C59" t="s">
        <v>56</v>
      </c>
      <c r="D59" t="s">
        <v>41</v>
      </c>
      <c r="E59" t="s">
        <v>30</v>
      </c>
      <c r="F59">
        <v>96800</v>
      </c>
      <c r="G59">
        <v>0.84444444444444444</v>
      </c>
      <c r="H59">
        <v>81742.222222222219</v>
      </c>
      <c r="I59">
        <v>0.26522222222222219</v>
      </c>
      <c r="J59">
        <v>25.673511111111104</v>
      </c>
      <c r="K59">
        <f t="shared" si="5"/>
        <v>28.240862222222216</v>
      </c>
      <c r="L59">
        <v>18.34</v>
      </c>
      <c r="M59">
        <v>16.66</v>
      </c>
      <c r="N59">
        <v>90.839694656488561</v>
      </c>
      <c r="O59">
        <v>78.404086665492343</v>
      </c>
      <c r="P59">
        <v>42.827129235576159</v>
      </c>
      <c r="Q59">
        <v>9.8938327621639726</v>
      </c>
      <c r="R59">
        <v>102.20901613805756</v>
      </c>
      <c r="S59">
        <v>1614.002081919082</v>
      </c>
      <c r="T59">
        <f t="shared" si="0"/>
        <v>2105.2279111111106</v>
      </c>
      <c r="U59">
        <f t="shared" si="1"/>
        <v>15333.019778231279</v>
      </c>
      <c r="V59">
        <f t="shared" si="2"/>
        <v>12807.679867120169</v>
      </c>
      <c r="W59">
        <f t="shared" si="3"/>
        <v>420.11199999999997</v>
      </c>
      <c r="X59">
        <f t="shared" si="4"/>
        <v>57.151303285954683</v>
      </c>
    </row>
    <row r="60" spans="1:24" x14ac:dyDescent="0.25">
      <c r="A60" t="s">
        <v>57</v>
      </c>
      <c r="B60">
        <v>2014</v>
      </c>
      <c r="C60" t="s">
        <v>56</v>
      </c>
      <c r="D60" t="s">
        <v>42</v>
      </c>
      <c r="E60" t="s">
        <v>30</v>
      </c>
      <c r="F60">
        <v>86044.444444444438</v>
      </c>
      <c r="G60">
        <v>0.98750000000000004</v>
      </c>
      <c r="H60">
        <v>84968.888888888891</v>
      </c>
      <c r="I60">
        <v>0.32687499999999997</v>
      </c>
      <c r="J60">
        <v>28.125777777777778</v>
      </c>
      <c r="K60">
        <f t="shared" si="5"/>
        <v>30.938355555555557</v>
      </c>
      <c r="L60">
        <v>17.940000000000005</v>
      </c>
      <c r="M60">
        <v>15.660000000000002</v>
      </c>
      <c r="N60">
        <v>87.290969899665541</v>
      </c>
      <c r="O60">
        <v>78.765649452269173</v>
      </c>
      <c r="P60">
        <v>38.836392420719349</v>
      </c>
      <c r="Q60">
        <v>9.6643169090295711</v>
      </c>
      <c r="R60">
        <v>112.31773267208955</v>
      </c>
      <c r="S60">
        <v>1576.5606703147751</v>
      </c>
      <c r="T60">
        <f t="shared" si="0"/>
        <v>2306.3137777777779</v>
      </c>
      <c r="U60">
        <f t="shared" si="1"/>
        <v>14977.326367990363</v>
      </c>
      <c r="V60">
        <f t="shared" si="2"/>
        <v>12297.579701323697</v>
      </c>
      <c r="W60">
        <f t="shared" si="3"/>
        <v>373.43288888888884</v>
      </c>
      <c r="X60">
        <f t="shared" si="4"/>
        <v>50.95812760583761</v>
      </c>
    </row>
    <row r="61" spans="1:24" x14ac:dyDescent="0.25">
      <c r="A61" t="s">
        <v>57</v>
      </c>
      <c r="B61">
        <v>2014</v>
      </c>
      <c r="C61" t="s">
        <v>56</v>
      </c>
      <c r="D61" t="s">
        <v>43</v>
      </c>
      <c r="E61" t="s">
        <v>30</v>
      </c>
      <c r="F61">
        <v>79591.111111111095</v>
      </c>
      <c r="G61">
        <v>1.027027027027027</v>
      </c>
      <c r="H61">
        <v>81742.222222222219</v>
      </c>
      <c r="I61">
        <v>0.34945945945945944</v>
      </c>
      <c r="J61">
        <v>27.813866666666666</v>
      </c>
      <c r="K61">
        <f t="shared" si="5"/>
        <v>30.595253333333336</v>
      </c>
      <c r="L61">
        <v>18.420000000000002</v>
      </c>
      <c r="M61">
        <v>17.52</v>
      </c>
      <c r="N61">
        <v>95.114006514657973</v>
      </c>
      <c r="O61">
        <v>78.737997256515769</v>
      </c>
      <c r="P61">
        <v>41.924633159459866</v>
      </c>
      <c r="Q61">
        <v>10.330552943281322</v>
      </c>
      <c r="R61">
        <v>129.79531004234408</v>
      </c>
      <c r="S61">
        <v>1685.2451783493184</v>
      </c>
      <c r="T61">
        <f t="shared" si="0"/>
        <v>2280.7370666666666</v>
      </c>
      <c r="U61">
        <f t="shared" si="1"/>
        <v>16009.829194318525</v>
      </c>
      <c r="V61">
        <f t="shared" si="2"/>
        <v>13383.666705429636</v>
      </c>
      <c r="W61">
        <f t="shared" si="3"/>
        <v>345.4254222222221</v>
      </c>
      <c r="X61">
        <f t="shared" si="4"/>
        <v>55.081916138712096</v>
      </c>
    </row>
    <row r="62" spans="1:24" x14ac:dyDescent="0.25">
      <c r="A62" t="s">
        <v>57</v>
      </c>
      <c r="B62">
        <v>2014</v>
      </c>
      <c r="C62" t="s">
        <v>56</v>
      </c>
      <c r="D62" t="s">
        <v>44</v>
      </c>
      <c r="E62" t="s">
        <v>30</v>
      </c>
      <c r="F62">
        <v>77439.999999999985</v>
      </c>
      <c r="G62">
        <v>0.97222222222222221</v>
      </c>
      <c r="H62">
        <v>75288.888888888876</v>
      </c>
      <c r="I62">
        <v>0.34472222222222221</v>
      </c>
      <c r="J62">
        <v>26.695288888888889</v>
      </c>
      <c r="K62">
        <f t="shared" si="5"/>
        <v>29.36481777777778</v>
      </c>
      <c r="L62">
        <v>18.360000000000003</v>
      </c>
      <c r="M62">
        <v>16.62</v>
      </c>
      <c r="N62">
        <v>90.522875816993448</v>
      </c>
      <c r="O62">
        <v>79.245125115072383</v>
      </c>
      <c r="P62">
        <v>41.519818471491341</v>
      </c>
      <c r="Q62">
        <v>9.585150782500989</v>
      </c>
      <c r="R62">
        <v>123.77519088973385</v>
      </c>
      <c r="S62">
        <v>1563.6461309137012</v>
      </c>
      <c r="T62">
        <f t="shared" si="0"/>
        <v>2189.0136888888887</v>
      </c>
      <c r="U62">
        <f t="shared" si="1"/>
        <v>14854.638243680161</v>
      </c>
      <c r="V62">
        <f t="shared" si="2"/>
        <v>12329.534954791274</v>
      </c>
      <c r="W62">
        <f t="shared" si="3"/>
        <v>336.0895999999999</v>
      </c>
      <c r="X62">
        <f t="shared" si="4"/>
        <v>53.248964211077492</v>
      </c>
    </row>
    <row r="63" spans="1:24" x14ac:dyDescent="0.25">
      <c r="A63" t="s">
        <v>57</v>
      </c>
      <c r="B63">
        <v>2014</v>
      </c>
      <c r="C63" t="s">
        <v>56</v>
      </c>
      <c r="D63" t="s">
        <v>45</v>
      </c>
      <c r="E63" t="s">
        <v>30</v>
      </c>
      <c r="F63">
        <v>98951.111111111109</v>
      </c>
      <c r="G63">
        <v>1.0108695652173914</v>
      </c>
      <c r="H63">
        <v>100026.66666666667</v>
      </c>
      <c r="I63">
        <v>0.29336956521739133</v>
      </c>
      <c r="J63">
        <v>29.029244444444448</v>
      </c>
      <c r="K63">
        <f t="shared" si="5"/>
        <v>31.932168888888896</v>
      </c>
      <c r="L63">
        <v>16.759999999999998</v>
      </c>
      <c r="M63">
        <v>15.539999999999997</v>
      </c>
      <c r="N63">
        <v>92.720763723150355</v>
      </c>
      <c r="O63">
        <v>79.530005826374051</v>
      </c>
      <c r="P63">
        <v>39.150194382084003</v>
      </c>
      <c r="Q63">
        <v>9.6933999575511773</v>
      </c>
      <c r="R63">
        <v>97.961506937163804</v>
      </c>
      <c r="S63">
        <v>1581.3050501714808</v>
      </c>
      <c r="T63">
        <f t="shared" si="0"/>
        <v>2380.3980444444446</v>
      </c>
      <c r="U63">
        <f t="shared" si="1"/>
        <v>15022.397976629069</v>
      </c>
      <c r="V63">
        <f t="shared" si="2"/>
        <v>12212.552109962402</v>
      </c>
      <c r="W63">
        <f t="shared" si="3"/>
        <v>429.44782222222216</v>
      </c>
      <c r="X63">
        <f t="shared" si="4"/>
        <v>49.520753058578215</v>
      </c>
    </row>
    <row r="64" spans="1:24" x14ac:dyDescent="0.25">
      <c r="A64" t="s">
        <v>57</v>
      </c>
      <c r="B64">
        <v>2014</v>
      </c>
      <c r="C64" t="s">
        <v>56</v>
      </c>
      <c r="D64" t="s">
        <v>46</v>
      </c>
      <c r="E64" t="s">
        <v>30</v>
      </c>
      <c r="F64">
        <v>101102.2222222222</v>
      </c>
      <c r="G64">
        <v>0.88297872340425532</v>
      </c>
      <c r="H64">
        <v>89271.111111111095</v>
      </c>
      <c r="I64">
        <v>0.24872340425531916</v>
      </c>
      <c r="J64">
        <v>25.146488888888893</v>
      </c>
      <c r="K64">
        <f t="shared" si="5"/>
        <v>27.661137777777785</v>
      </c>
      <c r="L64">
        <v>17.8</v>
      </c>
      <c r="M64">
        <v>16.559999999999999</v>
      </c>
      <c r="N64">
        <v>93.033707865168523</v>
      </c>
      <c r="O64">
        <v>80.041442968823588</v>
      </c>
      <c r="P64">
        <v>42.496985011198532</v>
      </c>
      <c r="Q64">
        <v>8.8869630003642488</v>
      </c>
      <c r="R64">
        <v>87.900768203004944</v>
      </c>
      <c r="S64">
        <v>1449.749265964804</v>
      </c>
      <c r="T64">
        <f t="shared" si="0"/>
        <v>2062.0120888888891</v>
      </c>
      <c r="U64">
        <f t="shared" si="1"/>
        <v>13772.618026665637</v>
      </c>
      <c r="V64">
        <f t="shared" si="2"/>
        <v>11271.822293332305</v>
      </c>
      <c r="W64">
        <f t="shared" si="3"/>
        <v>438.78364444444435</v>
      </c>
      <c r="X64">
        <f t="shared" si="4"/>
        <v>52.411049668733931</v>
      </c>
    </row>
    <row r="65" spans="1:24" x14ac:dyDescent="0.25">
      <c r="A65" t="s">
        <v>57</v>
      </c>
      <c r="B65">
        <v>2014</v>
      </c>
      <c r="C65" t="s">
        <v>56</v>
      </c>
      <c r="D65" t="s">
        <v>47</v>
      </c>
      <c r="E65" t="s">
        <v>30</v>
      </c>
      <c r="F65">
        <v>59155.555555555562</v>
      </c>
      <c r="G65">
        <v>1.0545454545454545</v>
      </c>
      <c r="H65">
        <v>62382.222222222219</v>
      </c>
      <c r="I65">
        <v>0.39036363636363636</v>
      </c>
      <c r="J65">
        <v>23.092177777777778</v>
      </c>
      <c r="K65">
        <f t="shared" si="5"/>
        <v>25.401395555555556</v>
      </c>
      <c r="L65">
        <v>18.720000000000002</v>
      </c>
      <c r="M65">
        <v>17.600000000000001</v>
      </c>
      <c r="N65">
        <v>94.01709401709401</v>
      </c>
      <c r="O65">
        <v>77.989854698650163</v>
      </c>
      <c r="P65">
        <v>43.323467593188347</v>
      </c>
      <c r="Q65">
        <v>9.1748668499625676</v>
      </c>
      <c r="R65">
        <v>155.09729836525753</v>
      </c>
      <c r="S65">
        <v>1496.715636209228</v>
      </c>
      <c r="T65">
        <f t="shared" si="0"/>
        <v>1893.5585777777778</v>
      </c>
      <c r="U65">
        <f t="shared" si="1"/>
        <v>14218.798543987667</v>
      </c>
      <c r="V65">
        <f t="shared" si="2"/>
        <v>12068.504855098778</v>
      </c>
      <c r="W65">
        <f t="shared" si="3"/>
        <v>256.73511111111111</v>
      </c>
      <c r="X65">
        <f t="shared" si="4"/>
        <v>58.9225750583566</v>
      </c>
    </row>
    <row r="66" spans="1:24" x14ac:dyDescent="0.25">
      <c r="A66" t="s">
        <v>57</v>
      </c>
      <c r="B66">
        <v>2014</v>
      </c>
      <c r="C66" t="s">
        <v>56</v>
      </c>
      <c r="D66" t="s">
        <v>48</v>
      </c>
      <c r="E66" t="s">
        <v>30</v>
      </c>
      <c r="F66">
        <v>74213.333333333328</v>
      </c>
      <c r="G66">
        <v>0.91304347826086951</v>
      </c>
      <c r="H66">
        <v>67760</v>
      </c>
      <c r="I66">
        <v>0.33275362318840579</v>
      </c>
      <c r="J66">
        <v>24.694755555555556</v>
      </c>
      <c r="K66">
        <f t="shared" si="5"/>
        <v>27.164231111111114</v>
      </c>
      <c r="L66">
        <v>18.3</v>
      </c>
      <c r="M66">
        <v>17.119999999999997</v>
      </c>
      <c r="N66">
        <v>93.551912568305994</v>
      </c>
      <c r="O66">
        <v>78.39249358236701</v>
      </c>
      <c r="P66">
        <v>41.472147939990037</v>
      </c>
      <c r="Q66">
        <v>9.2205041919903312</v>
      </c>
      <c r="R66">
        <v>124.24322932074647</v>
      </c>
      <c r="S66">
        <v>1504.1605533426316</v>
      </c>
      <c r="T66">
        <f t="shared" si="0"/>
        <v>2024.9699555555555</v>
      </c>
      <c r="U66">
        <f t="shared" si="1"/>
        <v>14289.525256755</v>
      </c>
      <c r="V66">
        <f t="shared" si="2"/>
        <v>11942.469434532777</v>
      </c>
      <c r="W66">
        <f t="shared" si="3"/>
        <v>322.08586666666662</v>
      </c>
      <c r="X66">
        <f t="shared" si="4"/>
        <v>55.37283743427502</v>
      </c>
    </row>
    <row r="67" spans="1:24" x14ac:dyDescent="0.25">
      <c r="A67" t="s">
        <v>57</v>
      </c>
      <c r="B67">
        <v>2014</v>
      </c>
      <c r="C67" t="s">
        <v>56</v>
      </c>
      <c r="D67" t="s">
        <v>49</v>
      </c>
      <c r="E67" t="s">
        <v>30</v>
      </c>
      <c r="F67">
        <v>48400</v>
      </c>
      <c r="G67">
        <v>1.0888888888888888</v>
      </c>
      <c r="H67">
        <v>52702.222222222212</v>
      </c>
      <c r="I67">
        <v>0.44111111111111112</v>
      </c>
      <c r="J67">
        <v>21.349777777777778</v>
      </c>
      <c r="K67">
        <f t="shared" si="5"/>
        <v>23.484755555555559</v>
      </c>
      <c r="L67">
        <v>19.22</v>
      </c>
      <c r="M67">
        <v>18.48</v>
      </c>
      <c r="N67">
        <v>96.149843912591066</v>
      </c>
      <c r="O67">
        <v>79.050707016121777</v>
      </c>
      <c r="P67">
        <v>41.734393533365555</v>
      </c>
      <c r="Q67">
        <v>7.7775998388648127</v>
      </c>
      <c r="R67">
        <v>160.69421154679364</v>
      </c>
      <c r="S67">
        <v>1268.77648268594</v>
      </c>
      <c r="T67">
        <f t="shared" si="0"/>
        <v>1750.6817777777778</v>
      </c>
      <c r="U67">
        <f t="shared" si="1"/>
        <v>12053.376585516429</v>
      </c>
      <c r="V67">
        <f t="shared" si="2"/>
        <v>10092.638807738651</v>
      </c>
      <c r="W67">
        <f t="shared" si="3"/>
        <v>210.05599999999998</v>
      </c>
      <c r="X67">
        <f t="shared" si="4"/>
        <v>54.025534976701003</v>
      </c>
    </row>
    <row r="68" spans="1:24" x14ac:dyDescent="0.25">
      <c r="A68" t="s">
        <v>57</v>
      </c>
      <c r="B68">
        <v>2014</v>
      </c>
      <c r="C68" t="s">
        <v>56</v>
      </c>
      <c r="D68" t="s">
        <v>50</v>
      </c>
      <c r="E68" t="s">
        <v>30</v>
      </c>
      <c r="F68">
        <v>64533.333333333328</v>
      </c>
      <c r="G68">
        <v>0.91666666666666663</v>
      </c>
      <c r="H68">
        <v>59155.555555555562</v>
      </c>
      <c r="I68">
        <v>0.34616666666666673</v>
      </c>
      <c r="J68">
        <v>22.339288888888891</v>
      </c>
      <c r="K68">
        <f t="shared" si="5"/>
        <v>24.573217777777781</v>
      </c>
      <c r="L68">
        <v>19.3</v>
      </c>
      <c r="M68">
        <v>18.080000000000002</v>
      </c>
      <c r="N68">
        <v>93.678756476683944</v>
      </c>
      <c r="O68">
        <v>78.134031791907503</v>
      </c>
      <c r="P68">
        <v>40.317446844629295</v>
      </c>
      <c r="Q68">
        <v>8.2057793929049527</v>
      </c>
      <c r="R68">
        <v>127.15567241071726</v>
      </c>
      <c r="S68">
        <v>1338.6263283694866</v>
      </c>
      <c r="T68">
        <f t="shared" ref="T68:T131" si="6">J68*82</f>
        <v>1831.8216888888892</v>
      </c>
      <c r="U68">
        <f t="shared" ref="U68:U131" si="7">S68*9.5</f>
        <v>12716.950119510122</v>
      </c>
      <c r="V68">
        <f t="shared" ref="V68:V131" si="8">U68-T68-W68</f>
        <v>10605.053763954566</v>
      </c>
      <c r="W68">
        <f t="shared" ref="W68:W131" si="9">(F68/1000)*4.34</f>
        <v>280.07466666666664</v>
      </c>
      <c r="X68">
        <f t="shared" ref="X68:X131" si="10">S68/K68</f>
        <v>54.475011798415842</v>
      </c>
    </row>
    <row r="69" spans="1:24" x14ac:dyDescent="0.25">
      <c r="A69" t="s">
        <v>58</v>
      </c>
      <c r="B69">
        <v>2014</v>
      </c>
      <c r="C69" t="s">
        <v>56</v>
      </c>
      <c r="D69" t="s">
        <v>29</v>
      </c>
      <c r="E69" t="s">
        <v>30</v>
      </c>
      <c r="F69">
        <v>49475.555555555555</v>
      </c>
      <c r="G69">
        <v>1.0217391304347827</v>
      </c>
      <c r="H69">
        <v>50551.111111111102</v>
      </c>
      <c r="I69">
        <v>0.41739130434782618</v>
      </c>
      <c r="J69">
        <v>20.65066666666667</v>
      </c>
      <c r="K69">
        <f t="shared" ref="K69:K132" si="11">J69*1.1</f>
        <v>22.71573333333334</v>
      </c>
      <c r="L69">
        <v>19.3</v>
      </c>
      <c r="M69">
        <v>17.96</v>
      </c>
      <c r="N69">
        <v>93.056994818652853</v>
      </c>
      <c r="O69">
        <v>77.843833185448091</v>
      </c>
      <c r="P69">
        <v>39.195704150825073</v>
      </c>
      <c r="Q69">
        <v>7.472328085981875</v>
      </c>
      <c r="R69">
        <v>151.03070601382697</v>
      </c>
      <c r="S69">
        <v>1218.9768492629487</v>
      </c>
      <c r="T69">
        <f t="shared" si="6"/>
        <v>1693.3546666666668</v>
      </c>
      <c r="U69">
        <f t="shared" si="7"/>
        <v>11580.280067998012</v>
      </c>
      <c r="V69">
        <f t="shared" si="8"/>
        <v>9672.2014902202354</v>
      </c>
      <c r="W69">
        <f t="shared" si="9"/>
        <v>214.72391111111108</v>
      </c>
      <c r="X69">
        <f t="shared" si="10"/>
        <v>53.66222746919675</v>
      </c>
    </row>
    <row r="70" spans="1:24" x14ac:dyDescent="0.25">
      <c r="A70" t="s">
        <v>58</v>
      </c>
      <c r="B70">
        <v>2014</v>
      </c>
      <c r="C70" t="s">
        <v>56</v>
      </c>
      <c r="D70" t="s">
        <v>32</v>
      </c>
      <c r="E70" t="s">
        <v>30</v>
      </c>
      <c r="F70">
        <v>54853.333333333336</v>
      </c>
      <c r="G70">
        <v>0.90196078431372551</v>
      </c>
      <c r="H70">
        <v>49475.555555555555</v>
      </c>
      <c r="I70">
        <v>0.39921568627450982</v>
      </c>
      <c r="J70">
        <v>21.898311111111113</v>
      </c>
      <c r="K70">
        <f t="shared" si="11"/>
        <v>24.088142222222228</v>
      </c>
      <c r="L70">
        <v>18.940000000000001</v>
      </c>
      <c r="M70">
        <v>17</v>
      </c>
      <c r="N70">
        <v>89.7571277719113</v>
      </c>
      <c r="O70">
        <v>77.43282498184459</v>
      </c>
      <c r="P70">
        <v>44.242448618428995</v>
      </c>
      <c r="Q70">
        <v>9.1099445191500745</v>
      </c>
      <c r="R70">
        <v>166.07823017410198</v>
      </c>
      <c r="S70">
        <v>1486.1247176427528</v>
      </c>
      <c r="T70">
        <f t="shared" si="6"/>
        <v>1795.6615111111112</v>
      </c>
      <c r="U70">
        <f t="shared" si="7"/>
        <v>14118.184817606152</v>
      </c>
      <c r="V70">
        <f t="shared" si="8"/>
        <v>12084.459839828374</v>
      </c>
      <c r="W70">
        <f t="shared" si="9"/>
        <v>238.06346666666667</v>
      </c>
      <c r="X70">
        <f t="shared" si="10"/>
        <v>61.695281600909269</v>
      </c>
    </row>
    <row r="71" spans="1:24" x14ac:dyDescent="0.25">
      <c r="A71" t="s">
        <v>58</v>
      </c>
      <c r="B71">
        <v>2014</v>
      </c>
      <c r="C71" t="s">
        <v>56</v>
      </c>
      <c r="D71" t="s">
        <v>33</v>
      </c>
      <c r="E71" t="s">
        <v>30</v>
      </c>
      <c r="F71">
        <v>94648.888888888891</v>
      </c>
      <c r="G71">
        <v>0.89772727272727271</v>
      </c>
      <c r="H71">
        <v>84968.888888888891</v>
      </c>
      <c r="I71">
        <v>0.26011363636363638</v>
      </c>
      <c r="J71">
        <v>24.619466666666664</v>
      </c>
      <c r="K71">
        <f t="shared" si="11"/>
        <v>27.081413333333334</v>
      </c>
      <c r="L71">
        <v>17.68</v>
      </c>
      <c r="M71">
        <v>15.479999999999999</v>
      </c>
      <c r="N71">
        <v>87.556561085972845</v>
      </c>
      <c r="O71">
        <v>78.167092173606832</v>
      </c>
      <c r="P71">
        <v>42.118592743489522</v>
      </c>
      <c r="Q71">
        <v>9.4330651151664497</v>
      </c>
      <c r="R71">
        <v>99.663770234431411</v>
      </c>
      <c r="S71">
        <v>1538.8360709896328</v>
      </c>
      <c r="T71">
        <f t="shared" si="6"/>
        <v>2018.7962666666665</v>
      </c>
      <c r="U71">
        <f t="shared" si="7"/>
        <v>14618.942674401513</v>
      </c>
      <c r="V71">
        <f t="shared" si="8"/>
        <v>12189.370229957069</v>
      </c>
      <c r="W71">
        <f t="shared" si="9"/>
        <v>410.77617777777778</v>
      </c>
      <c r="X71">
        <f t="shared" si="10"/>
        <v>56.822590905754041</v>
      </c>
    </row>
    <row r="72" spans="1:24" x14ac:dyDescent="0.25">
      <c r="A72" t="s">
        <v>58</v>
      </c>
      <c r="B72">
        <v>2014</v>
      </c>
      <c r="C72" t="s">
        <v>56</v>
      </c>
      <c r="D72" t="s">
        <v>34</v>
      </c>
      <c r="E72" t="s">
        <v>30</v>
      </c>
      <c r="F72">
        <v>93573.333333333314</v>
      </c>
      <c r="G72">
        <v>0.83908045977011492</v>
      </c>
      <c r="H72">
        <v>78515.555555555547</v>
      </c>
      <c r="I72">
        <v>0.22091954022988505</v>
      </c>
      <c r="J72">
        <v>20.672177777777772</v>
      </c>
      <c r="K72">
        <f t="shared" si="11"/>
        <v>22.73939555555555</v>
      </c>
      <c r="L72">
        <v>18.2</v>
      </c>
      <c r="M72">
        <v>17</v>
      </c>
      <c r="N72">
        <v>93.406593406593402</v>
      </c>
      <c r="O72">
        <v>78.69103348937702</v>
      </c>
      <c r="P72">
        <v>41.474141290430325</v>
      </c>
      <c r="Q72">
        <v>7.6122804342349966</v>
      </c>
      <c r="R72">
        <v>81.35095932853018</v>
      </c>
      <c r="S72">
        <v>1241.8075749159864</v>
      </c>
      <c r="T72">
        <f t="shared" si="6"/>
        <v>1695.1185777777773</v>
      </c>
      <c r="U72">
        <f t="shared" si="7"/>
        <v>11797.17196170187</v>
      </c>
      <c r="V72">
        <f t="shared" si="8"/>
        <v>9695.9451172574263</v>
      </c>
      <c r="W72">
        <f t="shared" si="9"/>
        <v>406.10826666666657</v>
      </c>
      <c r="X72">
        <f t="shared" si="10"/>
        <v>54.610403864169363</v>
      </c>
    </row>
    <row r="73" spans="1:24" x14ac:dyDescent="0.25">
      <c r="A73" t="s">
        <v>58</v>
      </c>
      <c r="B73">
        <v>2014</v>
      </c>
      <c r="C73" t="s">
        <v>56</v>
      </c>
      <c r="D73" t="s">
        <v>35</v>
      </c>
      <c r="E73" t="s">
        <v>30</v>
      </c>
      <c r="F73">
        <v>69911.111111111109</v>
      </c>
      <c r="G73">
        <v>0.87692307692307692</v>
      </c>
      <c r="H73">
        <v>61306.666666666657</v>
      </c>
      <c r="I73">
        <v>0.35430769230769232</v>
      </c>
      <c r="J73">
        <v>24.770044444444444</v>
      </c>
      <c r="K73">
        <f t="shared" si="11"/>
        <v>27.247048888888891</v>
      </c>
      <c r="L73">
        <v>18.86</v>
      </c>
      <c r="M73">
        <v>17.399999999999999</v>
      </c>
      <c r="N73">
        <v>92.258748674443254</v>
      </c>
      <c r="O73">
        <v>77.678648022647337</v>
      </c>
      <c r="P73">
        <v>44.706185788591327</v>
      </c>
      <c r="Q73">
        <v>10.299203953357226</v>
      </c>
      <c r="R73">
        <v>147.31855623047525</v>
      </c>
      <c r="S73">
        <v>1680.1311506292375</v>
      </c>
      <c r="T73">
        <f t="shared" si="6"/>
        <v>2031.1436444444444</v>
      </c>
      <c r="U73">
        <f t="shared" si="7"/>
        <v>15961.245930977757</v>
      </c>
      <c r="V73">
        <f t="shared" si="8"/>
        <v>13626.688064311091</v>
      </c>
      <c r="W73">
        <f t="shared" si="9"/>
        <v>303.41422222222224</v>
      </c>
      <c r="X73">
        <f t="shared" si="10"/>
        <v>61.662866957837046</v>
      </c>
    </row>
    <row r="74" spans="1:24" x14ac:dyDescent="0.25">
      <c r="A74" t="s">
        <v>58</v>
      </c>
      <c r="B74">
        <v>2014</v>
      </c>
      <c r="C74" t="s">
        <v>56</v>
      </c>
      <c r="D74" t="s">
        <v>36</v>
      </c>
      <c r="E74" t="s">
        <v>30</v>
      </c>
      <c r="F74">
        <v>65608.888888888876</v>
      </c>
      <c r="G74">
        <v>1</v>
      </c>
      <c r="H74">
        <v>65608.888888888876</v>
      </c>
      <c r="I74">
        <v>0.42049180327868851</v>
      </c>
      <c r="J74">
        <v>27.587999999999997</v>
      </c>
      <c r="K74">
        <f t="shared" si="11"/>
        <v>30.346799999999998</v>
      </c>
      <c r="L74">
        <v>19.84</v>
      </c>
      <c r="M74">
        <v>18.600000000000001</v>
      </c>
      <c r="N74">
        <v>93.750000000000014</v>
      </c>
      <c r="O74">
        <v>76.918199112238426</v>
      </c>
      <c r="P74">
        <v>45.521117840319839</v>
      </c>
      <c r="Q74">
        <v>12.077904302162933</v>
      </c>
      <c r="R74">
        <v>184.089450480061</v>
      </c>
      <c r="S74">
        <v>1970.294339667689</v>
      </c>
      <c r="T74">
        <f t="shared" si="6"/>
        <v>2262.2159999999999</v>
      </c>
      <c r="U74">
        <f t="shared" si="7"/>
        <v>18717.796226843046</v>
      </c>
      <c r="V74">
        <f t="shared" si="8"/>
        <v>16170.837649065268</v>
      </c>
      <c r="W74">
        <f t="shared" si="9"/>
        <v>284.74257777777768</v>
      </c>
      <c r="X74">
        <f t="shared" si="10"/>
        <v>64.925934189690153</v>
      </c>
    </row>
    <row r="75" spans="1:24" x14ac:dyDescent="0.25">
      <c r="A75" t="s">
        <v>58</v>
      </c>
      <c r="B75">
        <v>2014</v>
      </c>
      <c r="C75" t="s">
        <v>56</v>
      </c>
      <c r="D75" t="s">
        <v>37</v>
      </c>
      <c r="E75" t="s">
        <v>30</v>
      </c>
      <c r="F75">
        <v>78515.555555555547</v>
      </c>
      <c r="G75">
        <v>0.9452054794520548</v>
      </c>
      <c r="H75">
        <v>74213.333333333328</v>
      </c>
      <c r="I75">
        <v>0.34835616438356165</v>
      </c>
      <c r="J75">
        <v>27.351377777777767</v>
      </c>
      <c r="K75">
        <f t="shared" si="11"/>
        <v>30.086515555555547</v>
      </c>
      <c r="L75">
        <v>18.360000000000003</v>
      </c>
      <c r="M75">
        <v>16.860000000000003</v>
      </c>
      <c r="N75">
        <v>91.830065359477132</v>
      </c>
      <c r="O75">
        <v>77.126905352711802</v>
      </c>
      <c r="P75">
        <v>44.923845673377222</v>
      </c>
      <c r="Q75">
        <v>11.710348504599111</v>
      </c>
      <c r="R75">
        <v>149.14685913816373</v>
      </c>
      <c r="S75">
        <v>1910.3341769329706</v>
      </c>
      <c r="T75">
        <f t="shared" si="6"/>
        <v>2242.8129777777767</v>
      </c>
      <c r="U75">
        <f t="shared" si="7"/>
        <v>18148.17468086322</v>
      </c>
      <c r="V75">
        <f t="shared" si="8"/>
        <v>15564.604191974333</v>
      </c>
      <c r="W75">
        <f t="shared" si="9"/>
        <v>340.75751111111106</v>
      </c>
      <c r="X75">
        <f t="shared" si="10"/>
        <v>63.494696599394771</v>
      </c>
    </row>
    <row r="76" spans="1:24" x14ac:dyDescent="0.25">
      <c r="A76" t="s">
        <v>58</v>
      </c>
      <c r="B76">
        <v>2014</v>
      </c>
      <c r="C76" t="s">
        <v>56</v>
      </c>
      <c r="D76" t="s">
        <v>38</v>
      </c>
      <c r="E76" t="s">
        <v>30</v>
      </c>
      <c r="F76">
        <v>79591.111111111095</v>
      </c>
      <c r="G76">
        <v>0.89189189189189189</v>
      </c>
      <c r="H76">
        <v>70986.666666666672</v>
      </c>
      <c r="I76">
        <v>0.31608108108108107</v>
      </c>
      <c r="J76">
        <v>25.157244444444444</v>
      </c>
      <c r="K76">
        <f t="shared" si="11"/>
        <v>27.672968888888892</v>
      </c>
      <c r="L76">
        <v>16.7</v>
      </c>
      <c r="M76">
        <v>15.420000000000002</v>
      </c>
      <c r="N76">
        <v>92.33532934131739</v>
      </c>
      <c r="O76">
        <v>77.560601705470916</v>
      </c>
      <c r="P76">
        <v>46.938878514106911</v>
      </c>
      <c r="Q76">
        <v>11.040678008462411</v>
      </c>
      <c r="R76">
        <v>138.71747553629905</v>
      </c>
      <c r="S76">
        <v>1801.0893977915841</v>
      </c>
      <c r="T76">
        <f t="shared" si="6"/>
        <v>2062.8940444444443</v>
      </c>
      <c r="U76">
        <f t="shared" si="7"/>
        <v>17110.349279020051</v>
      </c>
      <c r="V76">
        <f t="shared" si="8"/>
        <v>14702.029812353383</v>
      </c>
      <c r="W76">
        <f t="shared" si="9"/>
        <v>345.4254222222221</v>
      </c>
      <c r="X76">
        <f t="shared" si="10"/>
        <v>65.084791047293379</v>
      </c>
    </row>
    <row r="77" spans="1:24" x14ac:dyDescent="0.25">
      <c r="A77" t="s">
        <v>58</v>
      </c>
      <c r="B77">
        <v>2014</v>
      </c>
      <c r="C77" t="s">
        <v>56</v>
      </c>
      <c r="D77" t="s">
        <v>39</v>
      </c>
      <c r="E77" t="s">
        <v>30</v>
      </c>
      <c r="F77">
        <v>97875.555555555547</v>
      </c>
      <c r="G77">
        <v>0.86813186813186816</v>
      </c>
      <c r="H77">
        <v>84968.888888888891</v>
      </c>
      <c r="I77">
        <v>0.2501098901098901</v>
      </c>
      <c r="J77">
        <v>24.479644444444439</v>
      </c>
      <c r="K77">
        <f t="shared" si="11"/>
        <v>26.927608888888884</v>
      </c>
      <c r="L77">
        <v>17.7</v>
      </c>
      <c r="M77">
        <v>16.32</v>
      </c>
      <c r="N77">
        <v>92.20338983050847</v>
      </c>
      <c r="O77">
        <v>78.218702731559745</v>
      </c>
      <c r="P77">
        <v>42.641134306492965</v>
      </c>
      <c r="Q77">
        <v>9.4734104694489272</v>
      </c>
      <c r="R77">
        <v>96.790362166288659</v>
      </c>
      <c r="S77">
        <v>1545.417694853006</v>
      </c>
      <c r="T77">
        <f t="shared" si="6"/>
        <v>2007.330844444444</v>
      </c>
      <c r="U77">
        <f t="shared" si="7"/>
        <v>14681.468101103557</v>
      </c>
      <c r="V77">
        <f t="shared" si="8"/>
        <v>12249.357345548002</v>
      </c>
      <c r="W77">
        <f t="shared" si="9"/>
        <v>424.77991111111106</v>
      </c>
      <c r="X77">
        <f t="shared" si="10"/>
        <v>57.391567934228661</v>
      </c>
    </row>
    <row r="78" spans="1:24" x14ac:dyDescent="0.25">
      <c r="A78" t="s">
        <v>58</v>
      </c>
      <c r="B78">
        <v>2014</v>
      </c>
      <c r="C78" t="s">
        <v>56</v>
      </c>
      <c r="D78" t="s">
        <v>40</v>
      </c>
      <c r="E78" t="s">
        <v>30</v>
      </c>
      <c r="F78">
        <v>91422.222222222219</v>
      </c>
      <c r="G78">
        <v>0.89411764705882357</v>
      </c>
      <c r="H78">
        <v>81742.222222222219</v>
      </c>
      <c r="I78">
        <v>0.24670588235294116</v>
      </c>
      <c r="J78">
        <v>22.554399999999998</v>
      </c>
      <c r="K78">
        <f t="shared" si="11"/>
        <v>24.809839999999998</v>
      </c>
      <c r="L78">
        <v>18.88</v>
      </c>
      <c r="M78">
        <v>16.779999999999998</v>
      </c>
      <c r="N78">
        <v>88.877118644067792</v>
      </c>
      <c r="O78">
        <v>78.722566676508208</v>
      </c>
      <c r="P78">
        <v>41.1003062375759</v>
      </c>
      <c r="Q78">
        <v>8.2183443190644763</v>
      </c>
      <c r="R78">
        <v>89.894383655299322</v>
      </c>
      <c r="S78">
        <v>1340.6760716255262</v>
      </c>
      <c r="T78">
        <f t="shared" si="6"/>
        <v>1849.4607999999998</v>
      </c>
      <c r="U78">
        <f t="shared" si="7"/>
        <v>12736.4226804425</v>
      </c>
      <c r="V78">
        <f t="shared" si="8"/>
        <v>10490.189435998056</v>
      </c>
      <c r="W78">
        <f t="shared" si="9"/>
        <v>396.77244444444443</v>
      </c>
      <c r="X78">
        <f t="shared" si="10"/>
        <v>54.038078102298378</v>
      </c>
    </row>
    <row r="79" spans="1:24" x14ac:dyDescent="0.25">
      <c r="A79" t="s">
        <v>58</v>
      </c>
      <c r="B79">
        <v>2014</v>
      </c>
      <c r="C79" t="s">
        <v>56</v>
      </c>
      <c r="D79" t="s">
        <v>41</v>
      </c>
      <c r="E79" t="s">
        <v>30</v>
      </c>
      <c r="F79">
        <v>59155.555555555562</v>
      </c>
      <c r="G79">
        <v>1.0181818181818181</v>
      </c>
      <c r="H79">
        <v>60231.111111111109</v>
      </c>
      <c r="I79">
        <v>0.38327272727272726</v>
      </c>
      <c r="J79">
        <v>22.672711111111106</v>
      </c>
      <c r="K79">
        <f t="shared" si="11"/>
        <v>24.93998222222222</v>
      </c>
      <c r="L79">
        <v>18.52</v>
      </c>
      <c r="M79">
        <v>16.82</v>
      </c>
      <c r="N79">
        <v>90.820734341252702</v>
      </c>
      <c r="O79">
        <v>77.736712425202398</v>
      </c>
      <c r="P79">
        <v>46.029919447640964</v>
      </c>
      <c r="Q79">
        <v>9.6810335168196282</v>
      </c>
      <c r="R79">
        <v>163.65383480724387</v>
      </c>
      <c r="S79">
        <v>1579.2876862674761</v>
      </c>
      <c r="T79">
        <f t="shared" si="6"/>
        <v>1859.1623111111107</v>
      </c>
      <c r="U79">
        <f t="shared" si="7"/>
        <v>15003.233019541023</v>
      </c>
      <c r="V79">
        <f t="shared" si="8"/>
        <v>12887.335597318801</v>
      </c>
      <c r="W79">
        <f t="shared" si="9"/>
        <v>256.73511111111111</v>
      </c>
      <c r="X79">
        <f t="shared" si="10"/>
        <v>63.323528950244672</v>
      </c>
    </row>
    <row r="80" spans="1:24" x14ac:dyDescent="0.25">
      <c r="A80" t="s">
        <v>58</v>
      </c>
      <c r="B80">
        <v>2014</v>
      </c>
      <c r="C80" t="s">
        <v>56</v>
      </c>
      <c r="D80" t="s">
        <v>42</v>
      </c>
      <c r="E80" t="s">
        <v>30</v>
      </c>
      <c r="F80">
        <v>55928.888888888891</v>
      </c>
      <c r="G80">
        <v>0.98076923076923073</v>
      </c>
      <c r="H80">
        <v>54853.333333333336</v>
      </c>
      <c r="I80">
        <v>0.3890384615384615</v>
      </c>
      <c r="J80">
        <v>21.758488888888884</v>
      </c>
      <c r="K80">
        <f t="shared" si="11"/>
        <v>23.934337777777774</v>
      </c>
      <c r="L80">
        <v>18.919999999999998</v>
      </c>
      <c r="M80">
        <v>17.8</v>
      </c>
      <c r="N80">
        <v>94.080338266384786</v>
      </c>
      <c r="O80">
        <v>77.431796801505186</v>
      </c>
      <c r="P80">
        <v>42.556849933370586</v>
      </c>
      <c r="Q80">
        <v>8.7073087906272768</v>
      </c>
      <c r="R80">
        <v>155.68535266140637</v>
      </c>
      <c r="S80">
        <v>1420.4418908037972</v>
      </c>
      <c r="T80">
        <f t="shared" si="6"/>
        <v>1784.1960888888884</v>
      </c>
      <c r="U80">
        <f t="shared" si="7"/>
        <v>13494.197962636073</v>
      </c>
      <c r="V80">
        <f t="shared" si="8"/>
        <v>11467.270495969407</v>
      </c>
      <c r="W80">
        <f t="shared" si="9"/>
        <v>242.73137777777779</v>
      </c>
      <c r="X80">
        <f t="shared" si="10"/>
        <v>59.347449007869756</v>
      </c>
    </row>
    <row r="81" spans="1:24" x14ac:dyDescent="0.25">
      <c r="A81" t="s">
        <v>58</v>
      </c>
      <c r="B81">
        <v>2014</v>
      </c>
      <c r="C81" t="s">
        <v>56</v>
      </c>
      <c r="D81" t="s">
        <v>43</v>
      </c>
      <c r="E81" t="s">
        <v>30</v>
      </c>
      <c r="F81">
        <v>101102.2222222222</v>
      </c>
      <c r="G81">
        <v>0.62765957446808507</v>
      </c>
      <c r="H81">
        <v>63457.777777777766</v>
      </c>
      <c r="I81">
        <v>0.15265957446808509</v>
      </c>
      <c r="J81">
        <v>15.434222222222219</v>
      </c>
      <c r="K81">
        <f t="shared" si="11"/>
        <v>16.977644444444444</v>
      </c>
      <c r="L81">
        <v>17.32</v>
      </c>
      <c r="M81">
        <v>12.86</v>
      </c>
      <c r="N81">
        <v>74.249422632794449</v>
      </c>
      <c r="O81">
        <v>79.726900318616302</v>
      </c>
      <c r="P81">
        <v>39.054872095293888</v>
      </c>
      <c r="Q81">
        <v>5.0917712298336664</v>
      </c>
      <c r="R81">
        <v>50.362604480067482</v>
      </c>
      <c r="S81">
        <v>830.63152199570413</v>
      </c>
      <c r="T81">
        <f t="shared" si="6"/>
        <v>1265.606222222222</v>
      </c>
      <c r="U81">
        <f t="shared" si="7"/>
        <v>7890.9994589591897</v>
      </c>
      <c r="V81">
        <f t="shared" si="8"/>
        <v>6186.6095922925233</v>
      </c>
      <c r="W81">
        <f t="shared" si="9"/>
        <v>438.78364444444435</v>
      </c>
      <c r="X81">
        <f t="shared" si="10"/>
        <v>48.925015759033037</v>
      </c>
    </row>
    <row r="82" spans="1:24" x14ac:dyDescent="0.25">
      <c r="A82" t="s">
        <v>58</v>
      </c>
      <c r="B82">
        <v>2014</v>
      </c>
      <c r="C82" t="s">
        <v>56</v>
      </c>
      <c r="D82" t="s">
        <v>44</v>
      </c>
      <c r="E82" t="s">
        <v>30</v>
      </c>
      <c r="F82">
        <v>105404.44444444442</v>
      </c>
      <c r="G82">
        <v>0.8571428571428571</v>
      </c>
      <c r="H82">
        <v>90346.666666666672</v>
      </c>
      <c r="I82">
        <v>0.22438775510204084</v>
      </c>
      <c r="J82">
        <v>23.651466666666664</v>
      </c>
      <c r="K82">
        <f t="shared" si="11"/>
        <v>26.016613333333332</v>
      </c>
      <c r="L82">
        <v>18.399999999999999</v>
      </c>
      <c r="M82">
        <v>14.459999999999999</v>
      </c>
      <c r="N82">
        <v>78.586956521739125</v>
      </c>
      <c r="O82">
        <v>79.931820220687172</v>
      </c>
      <c r="P82">
        <v>42.785565501322978</v>
      </c>
      <c r="Q82">
        <v>8.4615922771216727</v>
      </c>
      <c r="R82">
        <v>80.277376553903551</v>
      </c>
      <c r="S82">
        <v>1380.3576308518227</v>
      </c>
      <c r="T82">
        <f t="shared" si="6"/>
        <v>1939.4202666666665</v>
      </c>
      <c r="U82">
        <f t="shared" si="7"/>
        <v>13113.397493092316</v>
      </c>
      <c r="V82">
        <f t="shared" si="8"/>
        <v>10716.521937536761</v>
      </c>
      <c r="W82">
        <f t="shared" si="9"/>
        <v>457.45528888888879</v>
      </c>
      <c r="X82">
        <f t="shared" si="10"/>
        <v>53.056776190130158</v>
      </c>
    </row>
    <row r="83" spans="1:24" x14ac:dyDescent="0.25">
      <c r="A83" t="s">
        <v>58</v>
      </c>
      <c r="B83">
        <v>2014</v>
      </c>
      <c r="C83" t="s">
        <v>56</v>
      </c>
      <c r="D83" t="s">
        <v>45</v>
      </c>
      <c r="E83" t="s">
        <v>30</v>
      </c>
      <c r="F83">
        <v>68835.555555555547</v>
      </c>
      <c r="G83">
        <v>0.96875</v>
      </c>
      <c r="H83">
        <v>66684.444444444438</v>
      </c>
      <c r="I83">
        <v>0.34812500000000002</v>
      </c>
      <c r="J83">
        <v>23.963377777777776</v>
      </c>
      <c r="K83">
        <f t="shared" si="11"/>
        <v>26.359715555555557</v>
      </c>
      <c r="L83">
        <v>17.739999999999998</v>
      </c>
      <c r="M83">
        <v>15.9</v>
      </c>
      <c r="N83">
        <v>89.627959413754226</v>
      </c>
      <c r="O83">
        <v>78.493177013261587</v>
      </c>
      <c r="P83">
        <v>44.496264217389239</v>
      </c>
      <c r="Q83">
        <v>9.5551300775906984</v>
      </c>
      <c r="R83">
        <v>138.81096768194132</v>
      </c>
      <c r="S83">
        <v>1558.7487891665087</v>
      </c>
      <c r="T83">
        <f t="shared" si="6"/>
        <v>1964.9969777777776</v>
      </c>
      <c r="U83">
        <f t="shared" si="7"/>
        <v>14808.113497081833</v>
      </c>
      <c r="V83">
        <f t="shared" si="8"/>
        <v>12544.370208192944</v>
      </c>
      <c r="W83">
        <f t="shared" si="9"/>
        <v>298.74631111111103</v>
      </c>
      <c r="X83">
        <f t="shared" si="10"/>
        <v>59.133748461029498</v>
      </c>
    </row>
    <row r="84" spans="1:24" x14ac:dyDescent="0.25">
      <c r="A84" t="s">
        <v>58</v>
      </c>
      <c r="B84">
        <v>2014</v>
      </c>
      <c r="C84" t="s">
        <v>56</v>
      </c>
      <c r="D84" t="s">
        <v>46</v>
      </c>
      <c r="E84" t="s">
        <v>30</v>
      </c>
      <c r="F84">
        <v>63457.777777777766</v>
      </c>
      <c r="G84">
        <v>0.9152542372881356</v>
      </c>
      <c r="H84">
        <v>58080</v>
      </c>
      <c r="I84">
        <v>0.34067796610169493</v>
      </c>
      <c r="J84">
        <v>21.618666666666666</v>
      </c>
      <c r="K84">
        <f t="shared" si="11"/>
        <v>23.780533333333334</v>
      </c>
      <c r="L84">
        <v>19.3</v>
      </c>
      <c r="M84">
        <v>18.399999999999999</v>
      </c>
      <c r="N84">
        <v>95.336787564766837</v>
      </c>
      <c r="O84">
        <v>77.961978556626732</v>
      </c>
      <c r="P84">
        <v>43.301404015221095</v>
      </c>
      <c r="Q84">
        <v>8.5959175884866266</v>
      </c>
      <c r="R84">
        <v>135.45884979755508</v>
      </c>
      <c r="S84">
        <v>1402.2704059521413</v>
      </c>
      <c r="T84">
        <f t="shared" si="6"/>
        <v>1772.7306666666666</v>
      </c>
      <c r="U84">
        <f t="shared" si="7"/>
        <v>13321.568856545342</v>
      </c>
      <c r="V84">
        <f t="shared" si="8"/>
        <v>11273.43143432312</v>
      </c>
      <c r="W84">
        <f t="shared" si="9"/>
        <v>275.40675555555549</v>
      </c>
      <c r="X84">
        <f t="shared" si="10"/>
        <v>58.967155458476178</v>
      </c>
    </row>
    <row r="85" spans="1:24" x14ac:dyDescent="0.25">
      <c r="A85" t="s">
        <v>58</v>
      </c>
      <c r="B85">
        <v>2014</v>
      </c>
      <c r="C85" t="s">
        <v>56</v>
      </c>
      <c r="D85" t="s">
        <v>47</v>
      </c>
      <c r="E85" t="s">
        <v>30</v>
      </c>
      <c r="F85">
        <v>80666.666666666657</v>
      </c>
      <c r="G85">
        <v>0.92</v>
      </c>
      <c r="H85">
        <v>74213.333333333328</v>
      </c>
      <c r="I85">
        <v>0.30453333333333338</v>
      </c>
      <c r="J85">
        <v>24.565688888888893</v>
      </c>
      <c r="K85">
        <f t="shared" si="11"/>
        <v>27.022257777777785</v>
      </c>
      <c r="L85">
        <v>18.32</v>
      </c>
      <c r="M85">
        <v>16.020000000000003</v>
      </c>
      <c r="N85">
        <v>87.445414847161587</v>
      </c>
      <c r="O85">
        <v>77.756991862314095</v>
      </c>
      <c r="P85">
        <v>45.513654096228876</v>
      </c>
      <c r="Q85">
        <v>10.362222922203923</v>
      </c>
      <c r="R85">
        <v>128.45730895294122</v>
      </c>
      <c r="S85">
        <v>1690.4115696906888</v>
      </c>
      <c r="T85">
        <f t="shared" si="6"/>
        <v>2014.3864888888893</v>
      </c>
      <c r="U85">
        <f t="shared" si="7"/>
        <v>16058.909912061543</v>
      </c>
      <c r="V85">
        <f t="shared" si="8"/>
        <v>13694.430089839319</v>
      </c>
      <c r="W85">
        <f t="shared" si="9"/>
        <v>350.09333333333331</v>
      </c>
      <c r="X85">
        <f t="shared" si="10"/>
        <v>62.556266896425939</v>
      </c>
    </row>
    <row r="86" spans="1:24" x14ac:dyDescent="0.25">
      <c r="A86" t="s">
        <v>58</v>
      </c>
      <c r="B86">
        <v>2014</v>
      </c>
      <c r="C86" t="s">
        <v>56</v>
      </c>
      <c r="D86" t="s">
        <v>48</v>
      </c>
      <c r="E86" t="s">
        <v>30</v>
      </c>
      <c r="F86">
        <v>82817.777777777781</v>
      </c>
      <c r="G86">
        <v>0.98701298701298701</v>
      </c>
      <c r="H86">
        <v>81742.222222222219</v>
      </c>
      <c r="I86">
        <v>0.35025974025974027</v>
      </c>
      <c r="J86">
        <v>29.007733333333331</v>
      </c>
      <c r="K86">
        <f t="shared" si="11"/>
        <v>31.908506666666668</v>
      </c>
      <c r="L86">
        <v>18.62</v>
      </c>
      <c r="M86">
        <v>16.899999999999999</v>
      </c>
      <c r="N86">
        <v>90.762620837808797</v>
      </c>
      <c r="O86">
        <v>77.426430268689444</v>
      </c>
      <c r="P86">
        <v>44.909440852785877</v>
      </c>
      <c r="Q86">
        <v>12.252943849709819</v>
      </c>
      <c r="R86">
        <v>147.95064753594019</v>
      </c>
      <c r="S86">
        <v>1998.848915123951</v>
      </c>
      <c r="T86">
        <f t="shared" si="6"/>
        <v>2378.634133333333</v>
      </c>
      <c r="U86">
        <f t="shared" si="7"/>
        <v>18989.064693677534</v>
      </c>
      <c r="V86">
        <f t="shared" si="8"/>
        <v>16251.001404788645</v>
      </c>
      <c r="W86">
        <f t="shared" si="9"/>
        <v>359.42915555555555</v>
      </c>
      <c r="X86">
        <f t="shared" si="10"/>
        <v>62.643135763293351</v>
      </c>
    </row>
    <row r="87" spans="1:24" x14ac:dyDescent="0.25">
      <c r="A87" t="s">
        <v>58</v>
      </c>
      <c r="B87">
        <v>2014</v>
      </c>
      <c r="C87" t="s">
        <v>56</v>
      </c>
      <c r="D87" t="s">
        <v>49</v>
      </c>
      <c r="E87" t="s">
        <v>30</v>
      </c>
      <c r="F87">
        <v>90346.666666666672</v>
      </c>
      <c r="G87">
        <v>0.97619047619047616</v>
      </c>
      <c r="H87">
        <v>88195.555555555547</v>
      </c>
      <c r="I87">
        <v>0.26892857142857146</v>
      </c>
      <c r="J87">
        <v>24.296800000000001</v>
      </c>
      <c r="K87">
        <f t="shared" si="11"/>
        <v>26.726480000000002</v>
      </c>
      <c r="L87">
        <v>18.3</v>
      </c>
      <c r="M87">
        <v>15.2</v>
      </c>
      <c r="N87">
        <v>83.060109289617472</v>
      </c>
      <c r="O87">
        <v>77.290546084419731</v>
      </c>
      <c r="P87">
        <v>45.113570791585786</v>
      </c>
      <c r="Q87">
        <v>10.371742632119393</v>
      </c>
      <c r="R87">
        <v>114.79939454087285</v>
      </c>
      <c r="S87">
        <v>1691.9645403131146</v>
      </c>
      <c r="T87">
        <f t="shared" si="6"/>
        <v>1992.3376000000001</v>
      </c>
      <c r="U87">
        <f t="shared" si="7"/>
        <v>16073.663132974589</v>
      </c>
      <c r="V87">
        <f t="shared" si="8"/>
        <v>13689.220999641255</v>
      </c>
      <c r="W87">
        <f t="shared" si="9"/>
        <v>392.10453333333339</v>
      </c>
      <c r="X87">
        <f t="shared" si="10"/>
        <v>63.306673393320573</v>
      </c>
    </row>
    <row r="88" spans="1:24" x14ac:dyDescent="0.25">
      <c r="A88" t="s">
        <v>58</v>
      </c>
      <c r="B88">
        <v>2014</v>
      </c>
      <c r="C88" t="s">
        <v>56</v>
      </c>
      <c r="D88" t="s">
        <v>50</v>
      </c>
      <c r="E88" t="s">
        <v>30</v>
      </c>
      <c r="F88">
        <v>87120.000000000015</v>
      </c>
      <c r="G88">
        <v>0.95061728395061729</v>
      </c>
      <c r="H88">
        <v>82817.777777777781</v>
      </c>
      <c r="I88">
        <v>0.28469135802469137</v>
      </c>
      <c r="J88">
        <v>24.802311111111113</v>
      </c>
      <c r="K88">
        <f t="shared" si="11"/>
        <v>27.282542222222226</v>
      </c>
      <c r="L88">
        <v>18.600000000000001</v>
      </c>
      <c r="M88">
        <v>15.839999999999998</v>
      </c>
      <c r="N88">
        <v>85.161290322580626</v>
      </c>
      <c r="O88">
        <v>78.05301204819277</v>
      </c>
      <c r="P88">
        <v>44.205111718373253</v>
      </c>
      <c r="Q88">
        <v>10.026014464545209</v>
      </c>
      <c r="R88">
        <v>115.0828106582324</v>
      </c>
      <c r="S88">
        <v>1635.565165504928</v>
      </c>
      <c r="T88">
        <f t="shared" si="6"/>
        <v>2033.7895111111113</v>
      </c>
      <c r="U88">
        <f t="shared" si="7"/>
        <v>15537.869072296817</v>
      </c>
      <c r="V88">
        <f t="shared" si="8"/>
        <v>13125.978761185705</v>
      </c>
      <c r="W88">
        <f t="shared" si="9"/>
        <v>378.10080000000005</v>
      </c>
      <c r="X88">
        <f t="shared" si="10"/>
        <v>59.949148146932018</v>
      </c>
    </row>
    <row r="89" spans="1:24" x14ac:dyDescent="0.25">
      <c r="A89" t="s">
        <v>59</v>
      </c>
      <c r="B89">
        <v>2014</v>
      </c>
      <c r="C89" t="s">
        <v>28</v>
      </c>
      <c r="D89" t="s">
        <v>29</v>
      </c>
      <c r="E89" t="s">
        <v>30</v>
      </c>
      <c r="F89">
        <v>119386.66666666667</v>
      </c>
      <c r="G89">
        <v>0.81081081081081086</v>
      </c>
      <c r="H89">
        <v>96800</v>
      </c>
      <c r="I89">
        <v>0.23450450450450452</v>
      </c>
      <c r="J89">
        <v>27.996711111111114</v>
      </c>
      <c r="K89">
        <f t="shared" si="11"/>
        <v>30.796382222222228</v>
      </c>
      <c r="L89">
        <v>18.440000000000001</v>
      </c>
      <c r="M89">
        <v>16.839999999999996</v>
      </c>
      <c r="N89">
        <v>91.323210412147489</v>
      </c>
      <c r="O89">
        <v>79.577183885121656</v>
      </c>
      <c r="P89">
        <v>47.156571043619834</v>
      </c>
      <c r="Q89">
        <v>11.234496659476664</v>
      </c>
      <c r="R89">
        <v>94.101770098363815</v>
      </c>
      <c r="S89">
        <v>1832.7074485280039</v>
      </c>
      <c r="T89">
        <f t="shared" si="6"/>
        <v>2295.7303111111114</v>
      </c>
      <c r="U89">
        <f t="shared" si="7"/>
        <v>17410.720761016037</v>
      </c>
      <c r="V89">
        <f t="shared" si="8"/>
        <v>14596.852316571592</v>
      </c>
      <c r="W89">
        <f t="shared" si="9"/>
        <v>518.13813333333337</v>
      </c>
      <c r="X89">
        <f t="shared" si="10"/>
        <v>59.510478708292837</v>
      </c>
    </row>
    <row r="90" spans="1:24" x14ac:dyDescent="0.25">
      <c r="A90" t="s">
        <v>59</v>
      </c>
      <c r="B90">
        <v>2014</v>
      </c>
      <c r="C90" t="s">
        <v>28</v>
      </c>
      <c r="D90" t="s">
        <v>32</v>
      </c>
      <c r="E90" t="s">
        <v>30</v>
      </c>
      <c r="F90">
        <v>100026.66666666667</v>
      </c>
      <c r="G90">
        <v>0.88172043010752688</v>
      </c>
      <c r="H90">
        <v>88195.555555555547</v>
      </c>
      <c r="I90">
        <v>0.2856989247311828</v>
      </c>
      <c r="J90">
        <v>28.577511111111111</v>
      </c>
      <c r="K90">
        <f t="shared" si="11"/>
        <v>31.435262222222224</v>
      </c>
      <c r="L90">
        <v>18.28</v>
      </c>
      <c r="M90">
        <v>16.240000000000002</v>
      </c>
      <c r="N90">
        <v>88.840262582056894</v>
      </c>
      <c r="O90">
        <v>78.358208955223887</v>
      </c>
      <c r="P90">
        <v>38.156050459429999</v>
      </c>
      <c r="Q90">
        <v>9.8326317546187259</v>
      </c>
      <c r="R90">
        <v>98.30010418507122</v>
      </c>
      <c r="S90">
        <v>1604.0182307697758</v>
      </c>
      <c r="T90">
        <f t="shared" si="6"/>
        <v>2343.3559111111113</v>
      </c>
      <c r="U90">
        <f t="shared" si="7"/>
        <v>15238.17319231287</v>
      </c>
      <c r="V90">
        <f t="shared" si="8"/>
        <v>12460.701547868424</v>
      </c>
      <c r="W90">
        <f t="shared" si="9"/>
        <v>434.11573333333331</v>
      </c>
      <c r="X90">
        <f t="shared" si="10"/>
        <v>51.026080820660781</v>
      </c>
    </row>
    <row r="91" spans="1:24" x14ac:dyDescent="0.25">
      <c r="A91" t="s">
        <v>59</v>
      </c>
      <c r="B91">
        <v>2014</v>
      </c>
      <c r="C91" t="s">
        <v>28</v>
      </c>
      <c r="D91" t="s">
        <v>33</v>
      </c>
      <c r="E91" t="s">
        <v>30</v>
      </c>
      <c r="F91">
        <v>47324.444444444445</v>
      </c>
      <c r="G91">
        <v>1.4090909090909092</v>
      </c>
      <c r="H91">
        <v>66684.444444444438</v>
      </c>
      <c r="I91">
        <v>0.56272727272727263</v>
      </c>
      <c r="J91">
        <v>26.630755555555552</v>
      </c>
      <c r="K91">
        <f t="shared" si="11"/>
        <v>29.29383111111111</v>
      </c>
      <c r="L91">
        <v>20.919999999999998</v>
      </c>
      <c r="M91">
        <v>20.34</v>
      </c>
      <c r="N91">
        <v>97.227533460803059</v>
      </c>
      <c r="O91">
        <v>77.550043099319993</v>
      </c>
      <c r="P91">
        <v>41.391675886010752</v>
      </c>
      <c r="Q91">
        <v>10.310999570560123</v>
      </c>
      <c r="R91">
        <v>217.87893532832717</v>
      </c>
      <c r="S91">
        <v>1682.0553948711456</v>
      </c>
      <c r="T91">
        <f t="shared" si="6"/>
        <v>2183.7219555555553</v>
      </c>
      <c r="U91">
        <f t="shared" si="7"/>
        <v>15979.526251275884</v>
      </c>
      <c r="V91">
        <f t="shared" si="8"/>
        <v>13590.41620683144</v>
      </c>
      <c r="W91">
        <f t="shared" si="9"/>
        <v>205.38808888888889</v>
      </c>
      <c r="X91">
        <f t="shared" si="10"/>
        <v>57.420123318494326</v>
      </c>
    </row>
    <row r="92" spans="1:24" x14ac:dyDescent="0.25">
      <c r="A92" t="s">
        <v>59</v>
      </c>
      <c r="B92">
        <v>2014</v>
      </c>
      <c r="C92" t="s">
        <v>28</v>
      </c>
      <c r="D92" t="s">
        <v>34</v>
      </c>
      <c r="E92" t="s">
        <v>30</v>
      </c>
      <c r="F92">
        <v>41946.666666666664</v>
      </c>
      <c r="G92">
        <v>1.8205128205128205</v>
      </c>
      <c r="H92">
        <v>76364.444444444438</v>
      </c>
      <c r="I92">
        <v>0.6676923076923077</v>
      </c>
      <c r="J92">
        <v>28.007466666666666</v>
      </c>
      <c r="K92">
        <f t="shared" si="11"/>
        <v>30.808213333333335</v>
      </c>
      <c r="L92">
        <v>19.899999999999999</v>
      </c>
      <c r="M92">
        <v>17.080000000000002</v>
      </c>
      <c r="N92">
        <v>85.829145728643226</v>
      </c>
      <c r="O92">
        <v>79.810756010427724</v>
      </c>
      <c r="P92">
        <v>40.949641690635218</v>
      </c>
      <c r="Q92">
        <v>9.6478990065861208</v>
      </c>
      <c r="R92">
        <v>230.00394961664304</v>
      </c>
      <c r="S92">
        <v>1573.8823828036086</v>
      </c>
      <c r="T92">
        <f t="shared" si="6"/>
        <v>2296.6122666666665</v>
      </c>
      <c r="U92">
        <f t="shared" si="7"/>
        <v>14951.882636634282</v>
      </c>
      <c r="V92">
        <f t="shared" si="8"/>
        <v>12473.221836634282</v>
      </c>
      <c r="W92">
        <f t="shared" si="9"/>
        <v>182.04853333333332</v>
      </c>
      <c r="X92">
        <f t="shared" si="10"/>
        <v>51.086454309271055</v>
      </c>
    </row>
    <row r="93" spans="1:24" x14ac:dyDescent="0.25">
      <c r="A93" t="s">
        <v>59</v>
      </c>
      <c r="B93">
        <v>2014</v>
      </c>
      <c r="C93" t="s">
        <v>28</v>
      </c>
      <c r="D93" t="s">
        <v>35</v>
      </c>
      <c r="E93" t="s">
        <v>30</v>
      </c>
      <c r="F93">
        <v>86044.444444444438</v>
      </c>
      <c r="G93">
        <v>1</v>
      </c>
      <c r="H93">
        <v>86044.444444444438</v>
      </c>
      <c r="I93">
        <v>0.34787499999999999</v>
      </c>
      <c r="J93">
        <v>29.932711111111107</v>
      </c>
      <c r="K93">
        <f t="shared" si="11"/>
        <v>32.925982222222224</v>
      </c>
      <c r="L93">
        <v>19.119999999999997</v>
      </c>
      <c r="M93">
        <v>17.54</v>
      </c>
      <c r="N93">
        <v>91.736401673640174</v>
      </c>
      <c r="O93">
        <v>79.593453009503705</v>
      </c>
      <c r="P93">
        <v>43.041606886657107</v>
      </c>
      <c r="Q93">
        <v>10.954506381668569</v>
      </c>
      <c r="R93">
        <v>127.31218677042501</v>
      </c>
      <c r="S93">
        <v>1787.0320361612673</v>
      </c>
      <c r="T93">
        <f t="shared" si="6"/>
        <v>2454.4823111111109</v>
      </c>
      <c r="U93">
        <f t="shared" si="7"/>
        <v>16976.80434353204</v>
      </c>
      <c r="V93">
        <f t="shared" si="8"/>
        <v>14148.88914353204</v>
      </c>
      <c r="W93">
        <f t="shared" si="9"/>
        <v>373.43288888888884</v>
      </c>
      <c r="X93">
        <f t="shared" si="10"/>
        <v>54.274221011854081</v>
      </c>
    </row>
    <row r="94" spans="1:24" x14ac:dyDescent="0.25">
      <c r="A94" t="s">
        <v>59</v>
      </c>
      <c r="B94">
        <v>2014</v>
      </c>
      <c r="C94" t="s">
        <v>28</v>
      </c>
      <c r="D94" t="s">
        <v>36</v>
      </c>
      <c r="E94" t="s">
        <v>30</v>
      </c>
      <c r="F94">
        <v>87120.000000000015</v>
      </c>
      <c r="G94">
        <v>0.93827160493827155</v>
      </c>
      <c r="H94">
        <v>81742.222222222219</v>
      </c>
      <c r="I94">
        <v>0.32074074074074072</v>
      </c>
      <c r="J94">
        <v>27.942933333333329</v>
      </c>
      <c r="K94">
        <f t="shared" si="11"/>
        <v>30.737226666666665</v>
      </c>
      <c r="L94">
        <v>19.600000000000001</v>
      </c>
      <c r="M94">
        <v>18.979999999999997</v>
      </c>
      <c r="N94">
        <v>96.836734693877531</v>
      </c>
      <c r="O94">
        <v>79.650207749541011</v>
      </c>
      <c r="P94">
        <v>43.001969922644498</v>
      </c>
      <c r="Q94">
        <v>10.188472648116043</v>
      </c>
      <c r="R94">
        <v>116.94757401418779</v>
      </c>
      <c r="S94">
        <v>1662.067316169012</v>
      </c>
      <c r="T94">
        <f t="shared" si="6"/>
        <v>2291.3205333333331</v>
      </c>
      <c r="U94">
        <f t="shared" si="7"/>
        <v>15789.639503605613</v>
      </c>
      <c r="V94">
        <f t="shared" si="8"/>
        <v>13120.218170272279</v>
      </c>
      <c r="W94">
        <f t="shared" si="9"/>
        <v>378.10080000000005</v>
      </c>
      <c r="X94">
        <f t="shared" si="10"/>
        <v>54.073431353891785</v>
      </c>
    </row>
    <row r="95" spans="1:24" x14ac:dyDescent="0.25">
      <c r="A95" t="s">
        <v>59</v>
      </c>
      <c r="B95">
        <v>2014</v>
      </c>
      <c r="C95" t="s">
        <v>28</v>
      </c>
      <c r="D95" t="s">
        <v>37</v>
      </c>
      <c r="E95" t="s">
        <v>30</v>
      </c>
      <c r="F95">
        <v>60231.111111111109</v>
      </c>
      <c r="G95">
        <v>1.1071428571428572</v>
      </c>
      <c r="H95">
        <v>66684.444444444438</v>
      </c>
      <c r="I95">
        <v>0.47017857142857139</v>
      </c>
      <c r="J95">
        <v>28.319377777777778</v>
      </c>
      <c r="K95">
        <f t="shared" si="11"/>
        <v>31.151315555555559</v>
      </c>
      <c r="L95">
        <v>20.880000000000003</v>
      </c>
      <c r="M95">
        <v>20.560000000000002</v>
      </c>
      <c r="N95">
        <v>98.467432950191565</v>
      </c>
      <c r="O95">
        <v>77.55375059722887</v>
      </c>
      <c r="P95">
        <v>41.166923959941421</v>
      </c>
      <c r="Q95">
        <v>10.90346833301248</v>
      </c>
      <c r="R95">
        <v>181.02718232938372</v>
      </c>
      <c r="S95">
        <v>1778.7060902141077</v>
      </c>
      <c r="T95">
        <f t="shared" si="6"/>
        <v>2322.1889777777778</v>
      </c>
      <c r="U95">
        <f t="shared" si="7"/>
        <v>16897.707857034024</v>
      </c>
      <c r="V95">
        <f t="shared" si="8"/>
        <v>14314.115857034023</v>
      </c>
      <c r="W95">
        <f t="shared" si="9"/>
        <v>261.40302222222221</v>
      </c>
      <c r="X95">
        <f t="shared" si="10"/>
        <v>57.098907654219161</v>
      </c>
    </row>
    <row r="96" spans="1:24" x14ac:dyDescent="0.25">
      <c r="A96" t="s">
        <v>59</v>
      </c>
      <c r="B96">
        <v>2014</v>
      </c>
      <c r="C96" t="s">
        <v>28</v>
      </c>
      <c r="D96" t="s">
        <v>38</v>
      </c>
      <c r="E96" t="s">
        <v>30</v>
      </c>
      <c r="F96">
        <v>54853.333333333336</v>
      </c>
      <c r="G96">
        <v>1.2745098039215685</v>
      </c>
      <c r="H96">
        <v>69911.111111111109</v>
      </c>
      <c r="I96">
        <v>0.49117647058823521</v>
      </c>
      <c r="J96">
        <v>26.942666666666661</v>
      </c>
      <c r="K96">
        <f t="shared" si="11"/>
        <v>29.636933333333328</v>
      </c>
      <c r="L96">
        <v>20.18</v>
      </c>
      <c r="M96">
        <v>18.880000000000003</v>
      </c>
      <c r="N96">
        <v>93.557978196233904</v>
      </c>
      <c r="O96">
        <v>77.969494756911345</v>
      </c>
      <c r="P96">
        <v>41.939656971163878</v>
      </c>
      <c r="Q96">
        <v>10.372385936288998</v>
      </c>
      <c r="R96">
        <v>189.09308342772843</v>
      </c>
      <c r="S96">
        <v>1692.0694838970633</v>
      </c>
      <c r="T96">
        <f t="shared" si="6"/>
        <v>2209.2986666666661</v>
      </c>
      <c r="U96">
        <f t="shared" si="7"/>
        <v>16074.660097022101</v>
      </c>
      <c r="V96">
        <f t="shared" si="8"/>
        <v>13627.297963688769</v>
      </c>
      <c r="W96">
        <f t="shared" si="9"/>
        <v>238.06346666666667</v>
      </c>
      <c r="X96">
        <f t="shared" si="10"/>
        <v>57.093271590078942</v>
      </c>
    </row>
    <row r="97" spans="1:24" x14ac:dyDescent="0.25">
      <c r="A97" t="s">
        <v>59</v>
      </c>
      <c r="B97">
        <v>2014</v>
      </c>
      <c r="C97" t="s">
        <v>28</v>
      </c>
      <c r="D97" t="s">
        <v>39</v>
      </c>
      <c r="E97" t="s">
        <v>30</v>
      </c>
      <c r="F97">
        <v>70986.666666666672</v>
      </c>
      <c r="G97">
        <v>0.96969696969696972</v>
      </c>
      <c r="H97">
        <v>68835.555555555547</v>
      </c>
      <c r="I97">
        <v>0.36545454545454542</v>
      </c>
      <c r="J97">
        <v>25.942399999999999</v>
      </c>
      <c r="K97">
        <f t="shared" si="11"/>
        <v>28.536640000000002</v>
      </c>
      <c r="L97">
        <v>19.2</v>
      </c>
      <c r="M97">
        <v>18.02</v>
      </c>
      <c r="N97">
        <v>93.854166666666671</v>
      </c>
      <c r="O97">
        <v>80.638760275914208</v>
      </c>
      <c r="P97">
        <v>41.918545647089971</v>
      </c>
      <c r="Q97">
        <v>8.7728010072809042</v>
      </c>
      <c r="R97">
        <v>123.58378579002024</v>
      </c>
      <c r="S97">
        <v>1431.1257760654003</v>
      </c>
      <c r="T97">
        <f t="shared" si="6"/>
        <v>2127.2768000000001</v>
      </c>
      <c r="U97">
        <f t="shared" si="7"/>
        <v>13595.694872621303</v>
      </c>
      <c r="V97">
        <f t="shared" si="8"/>
        <v>11160.33593928797</v>
      </c>
      <c r="W97">
        <f t="shared" si="9"/>
        <v>308.08213333333333</v>
      </c>
      <c r="X97">
        <f t="shared" si="10"/>
        <v>50.150465368922205</v>
      </c>
    </row>
    <row r="98" spans="1:24" x14ac:dyDescent="0.25">
      <c r="A98" t="s">
        <v>59</v>
      </c>
      <c r="B98">
        <v>2014</v>
      </c>
      <c r="C98" t="s">
        <v>28</v>
      </c>
      <c r="D98" t="s">
        <v>40</v>
      </c>
      <c r="E98" t="s">
        <v>30</v>
      </c>
      <c r="F98">
        <v>76364.444444444438</v>
      </c>
      <c r="G98">
        <v>0.95774647887323938</v>
      </c>
      <c r="H98">
        <v>73137.777777777781</v>
      </c>
      <c r="I98">
        <v>0.36774647887323941</v>
      </c>
      <c r="J98">
        <v>28.082755555555554</v>
      </c>
      <c r="K98">
        <f t="shared" si="11"/>
        <v>30.891031111111111</v>
      </c>
      <c r="L98">
        <v>20.260000000000002</v>
      </c>
      <c r="M98">
        <v>19.580000000000002</v>
      </c>
      <c r="N98">
        <v>96.643632773938791</v>
      </c>
      <c r="O98">
        <v>78.086702030363995</v>
      </c>
      <c r="P98">
        <v>41.747213424916715</v>
      </c>
      <c r="Q98">
        <v>10.704434135918369</v>
      </c>
      <c r="R98">
        <v>140.17563034464169</v>
      </c>
      <c r="S98">
        <v>1746.237216299897</v>
      </c>
      <c r="T98">
        <f t="shared" si="6"/>
        <v>2302.7859555555556</v>
      </c>
      <c r="U98">
        <f t="shared" si="7"/>
        <v>16589.253554849023</v>
      </c>
      <c r="V98">
        <f t="shared" si="8"/>
        <v>13955.045910404579</v>
      </c>
      <c r="W98">
        <f t="shared" si="9"/>
        <v>331.42168888888887</v>
      </c>
      <c r="X98">
        <f t="shared" si="10"/>
        <v>56.528939096234886</v>
      </c>
    </row>
    <row r="99" spans="1:24" x14ac:dyDescent="0.25">
      <c r="A99" t="s">
        <v>59</v>
      </c>
      <c r="B99">
        <v>2014</v>
      </c>
      <c r="C99" t="s">
        <v>28</v>
      </c>
      <c r="D99" t="s">
        <v>41</v>
      </c>
      <c r="E99" t="s">
        <v>30</v>
      </c>
      <c r="F99">
        <v>52702.222222222212</v>
      </c>
      <c r="G99">
        <v>1.1020408163265305</v>
      </c>
      <c r="H99">
        <v>58080</v>
      </c>
      <c r="I99">
        <v>0.47081632653061223</v>
      </c>
      <c r="J99">
        <v>24.813066666666668</v>
      </c>
      <c r="K99">
        <f t="shared" si="11"/>
        <v>27.294373333333336</v>
      </c>
      <c r="L99">
        <v>19.78</v>
      </c>
      <c r="M99">
        <v>19.580000000000002</v>
      </c>
      <c r="N99">
        <v>98.988877654196159</v>
      </c>
      <c r="O99">
        <v>77.133655394524965</v>
      </c>
      <c r="P99">
        <v>41.044350701174324</v>
      </c>
      <c r="Q99">
        <v>9.7032972258344383</v>
      </c>
      <c r="R99">
        <v>184.11552334396603</v>
      </c>
      <c r="S99">
        <v>1582.9196126972984</v>
      </c>
      <c r="T99">
        <f t="shared" si="6"/>
        <v>2034.6714666666667</v>
      </c>
      <c r="U99">
        <f t="shared" si="7"/>
        <v>15037.736320624335</v>
      </c>
      <c r="V99">
        <f t="shared" si="8"/>
        <v>12774.337209513224</v>
      </c>
      <c r="W99">
        <f t="shared" si="9"/>
        <v>228.72764444444439</v>
      </c>
      <c r="X99">
        <f t="shared" si="10"/>
        <v>57.994356322669368</v>
      </c>
    </row>
    <row r="100" spans="1:24" x14ac:dyDescent="0.25">
      <c r="A100" t="s">
        <v>59</v>
      </c>
      <c r="B100">
        <v>2014</v>
      </c>
      <c r="C100" t="s">
        <v>28</v>
      </c>
      <c r="D100" t="s">
        <v>42</v>
      </c>
      <c r="E100" t="s">
        <v>30</v>
      </c>
      <c r="F100">
        <v>49475.555555555555</v>
      </c>
      <c r="G100">
        <v>1.173913043478261</v>
      </c>
      <c r="H100">
        <v>58080</v>
      </c>
      <c r="I100">
        <v>0.44086956521739135</v>
      </c>
      <c r="J100">
        <v>21.812266666666666</v>
      </c>
      <c r="K100">
        <f t="shared" si="11"/>
        <v>23.993493333333333</v>
      </c>
      <c r="L100">
        <v>20.3</v>
      </c>
      <c r="M100">
        <v>20.04</v>
      </c>
      <c r="N100">
        <v>98.719211822660085</v>
      </c>
      <c r="O100">
        <v>78.561459011817249</v>
      </c>
      <c r="P100">
        <v>43.685803179474064</v>
      </c>
      <c r="Q100">
        <v>8.511872457041731</v>
      </c>
      <c r="R100">
        <v>172.0419783358237</v>
      </c>
      <c r="S100">
        <v>1388.5599440524848</v>
      </c>
      <c r="T100">
        <f t="shared" si="6"/>
        <v>1788.6058666666665</v>
      </c>
      <c r="U100">
        <f t="shared" si="7"/>
        <v>13191.319468498605</v>
      </c>
      <c r="V100">
        <f t="shared" si="8"/>
        <v>11187.989690720828</v>
      </c>
      <c r="W100">
        <f t="shared" si="9"/>
        <v>214.72391111111108</v>
      </c>
      <c r="X100">
        <f t="shared" si="10"/>
        <v>57.872354173762865</v>
      </c>
    </row>
    <row r="101" spans="1:24" x14ac:dyDescent="0.25">
      <c r="A101" t="s">
        <v>59</v>
      </c>
      <c r="B101">
        <v>2014</v>
      </c>
      <c r="C101" t="s">
        <v>28</v>
      </c>
      <c r="D101" t="s">
        <v>43</v>
      </c>
      <c r="E101" t="s">
        <v>30</v>
      </c>
      <c r="F101">
        <v>96800</v>
      </c>
      <c r="G101">
        <v>0.94444444444444442</v>
      </c>
      <c r="H101">
        <v>91422.222222222219</v>
      </c>
      <c r="I101">
        <v>0.29333333333333333</v>
      </c>
      <c r="J101">
        <v>28.394666666666666</v>
      </c>
      <c r="K101">
        <f t="shared" si="11"/>
        <v>31.234133333333336</v>
      </c>
      <c r="L101">
        <v>19.04</v>
      </c>
      <c r="M101">
        <v>17.059999999999999</v>
      </c>
      <c r="N101">
        <v>89.600840336134439</v>
      </c>
      <c r="O101">
        <v>80.5703422053232</v>
      </c>
      <c r="P101">
        <v>42.865562878422551</v>
      </c>
      <c r="Q101">
        <v>9.8536972713791915</v>
      </c>
      <c r="R101">
        <v>101.79439329937182</v>
      </c>
      <c r="S101">
        <v>1607.4546935365729</v>
      </c>
      <c r="T101">
        <f t="shared" si="6"/>
        <v>2328.3626666666664</v>
      </c>
      <c r="U101">
        <f t="shared" si="7"/>
        <v>15270.819588597442</v>
      </c>
      <c r="V101">
        <f t="shared" si="8"/>
        <v>12522.344921930777</v>
      </c>
      <c r="W101">
        <f t="shared" si="9"/>
        <v>420.11199999999997</v>
      </c>
      <c r="X101">
        <f t="shared" si="10"/>
        <v>51.464680526963221</v>
      </c>
    </row>
    <row r="102" spans="1:24" x14ac:dyDescent="0.25">
      <c r="A102" t="s">
        <v>59</v>
      </c>
      <c r="B102">
        <v>2014</v>
      </c>
      <c r="C102" t="s">
        <v>28</v>
      </c>
      <c r="D102" t="s">
        <v>44</v>
      </c>
      <c r="E102" t="s">
        <v>30</v>
      </c>
      <c r="F102">
        <v>105404.44444444442</v>
      </c>
      <c r="G102">
        <v>0.95918367346938771</v>
      </c>
      <c r="H102">
        <v>101102.2222222222</v>
      </c>
      <c r="I102">
        <v>0.30316326530612248</v>
      </c>
      <c r="J102">
        <v>31.954755555555558</v>
      </c>
      <c r="K102">
        <f t="shared" si="11"/>
        <v>35.150231111111118</v>
      </c>
      <c r="L102">
        <v>19.18</v>
      </c>
      <c r="M102">
        <v>16.82</v>
      </c>
      <c r="N102">
        <v>87.695516162669449</v>
      </c>
      <c r="O102">
        <v>80.342857142857142</v>
      </c>
      <c r="P102">
        <v>43.105861277500992</v>
      </c>
      <c r="Q102">
        <v>11.281867083004187</v>
      </c>
      <c r="R102">
        <v>107.03407377618242</v>
      </c>
      <c r="S102">
        <v>1840.435086950112</v>
      </c>
      <c r="T102">
        <f t="shared" si="6"/>
        <v>2620.2899555555559</v>
      </c>
      <c r="U102">
        <f t="shared" si="7"/>
        <v>17484.133326026065</v>
      </c>
      <c r="V102">
        <f t="shared" si="8"/>
        <v>14406.388081581621</v>
      </c>
      <c r="W102">
        <f t="shared" si="9"/>
        <v>457.45528888888879</v>
      </c>
      <c r="X102">
        <f t="shared" si="10"/>
        <v>52.359117672155037</v>
      </c>
    </row>
    <row r="103" spans="1:24" x14ac:dyDescent="0.25">
      <c r="A103" t="s">
        <v>59</v>
      </c>
      <c r="B103">
        <v>2014</v>
      </c>
      <c r="C103" t="s">
        <v>28</v>
      </c>
      <c r="D103" t="s">
        <v>45</v>
      </c>
      <c r="E103" t="s">
        <v>30</v>
      </c>
      <c r="F103">
        <v>82817.777777777781</v>
      </c>
      <c r="G103">
        <v>0.97402597402597402</v>
      </c>
      <c r="H103">
        <v>80666.666666666657</v>
      </c>
      <c r="I103">
        <v>0.36454545454545456</v>
      </c>
      <c r="J103">
        <v>30.190844444444444</v>
      </c>
      <c r="K103">
        <f t="shared" si="11"/>
        <v>33.209928888888889</v>
      </c>
      <c r="L103">
        <v>19.880000000000003</v>
      </c>
      <c r="M103">
        <v>19.22</v>
      </c>
      <c r="N103">
        <v>96.680080482897367</v>
      </c>
      <c r="O103">
        <v>77.845162513029479</v>
      </c>
      <c r="P103">
        <v>43.522313821213103</v>
      </c>
      <c r="Q103">
        <v>12.129546496467448</v>
      </c>
      <c r="R103">
        <v>146.46066124853365</v>
      </c>
      <c r="S103">
        <v>1978.7188411855543</v>
      </c>
      <c r="T103">
        <f t="shared" si="6"/>
        <v>2475.6492444444443</v>
      </c>
      <c r="U103">
        <f t="shared" si="7"/>
        <v>18797.828991262766</v>
      </c>
      <c r="V103">
        <f t="shared" si="8"/>
        <v>15962.750591262766</v>
      </c>
      <c r="W103">
        <f t="shared" si="9"/>
        <v>359.42915555555555</v>
      </c>
      <c r="X103">
        <f t="shared" si="10"/>
        <v>59.582146285401357</v>
      </c>
    </row>
    <row r="104" spans="1:24" x14ac:dyDescent="0.25">
      <c r="A104" t="s">
        <v>59</v>
      </c>
      <c r="B104">
        <v>2014</v>
      </c>
      <c r="C104" t="s">
        <v>28</v>
      </c>
      <c r="D104" t="s">
        <v>46</v>
      </c>
      <c r="E104" t="s">
        <v>30</v>
      </c>
      <c r="F104">
        <v>78515.555555555547</v>
      </c>
      <c r="G104">
        <v>0.95890410958904104</v>
      </c>
      <c r="H104">
        <v>75288.888888888876</v>
      </c>
      <c r="I104">
        <v>0.35410958904109591</v>
      </c>
      <c r="J104">
        <v>27.803111111111111</v>
      </c>
      <c r="K104">
        <f t="shared" si="11"/>
        <v>30.583422222222225</v>
      </c>
      <c r="L104">
        <v>19.899999999999999</v>
      </c>
      <c r="M104">
        <v>19.14</v>
      </c>
      <c r="N104">
        <v>96.180904522613076</v>
      </c>
      <c r="O104">
        <v>78.114030926857041</v>
      </c>
      <c r="P104">
        <v>43.965009291574134</v>
      </c>
      <c r="Q104">
        <v>11.146925641297784</v>
      </c>
      <c r="R104">
        <v>141.97091980595505</v>
      </c>
      <c r="S104">
        <v>1818.4218011905032</v>
      </c>
      <c r="T104">
        <f t="shared" si="6"/>
        <v>2279.855111111111</v>
      </c>
      <c r="U104">
        <f t="shared" si="7"/>
        <v>17275.00711130978</v>
      </c>
      <c r="V104">
        <f t="shared" si="8"/>
        <v>14654.394489087557</v>
      </c>
      <c r="W104">
        <f t="shared" si="9"/>
        <v>340.75751111111106</v>
      </c>
      <c r="X104">
        <f t="shared" si="10"/>
        <v>59.457760742982501</v>
      </c>
    </row>
    <row r="105" spans="1:24" x14ac:dyDescent="0.25">
      <c r="A105" t="s">
        <v>59</v>
      </c>
      <c r="B105">
        <v>2014</v>
      </c>
      <c r="C105" t="s">
        <v>28</v>
      </c>
      <c r="D105" t="s">
        <v>47</v>
      </c>
      <c r="E105" t="s">
        <v>30</v>
      </c>
      <c r="F105">
        <v>94648.888888888891</v>
      </c>
      <c r="G105">
        <v>0.95454545454545459</v>
      </c>
      <c r="H105">
        <v>90346.666666666672</v>
      </c>
      <c r="I105">
        <v>0.3144318181818182</v>
      </c>
      <c r="J105">
        <v>29.760622222222224</v>
      </c>
      <c r="K105">
        <f t="shared" si="11"/>
        <v>32.73668444444445</v>
      </c>
      <c r="L105">
        <v>19.360000000000003</v>
      </c>
      <c r="M105">
        <v>18.139999999999997</v>
      </c>
      <c r="N105">
        <v>93.698347107437982</v>
      </c>
      <c r="O105">
        <v>80.658159838817994</v>
      </c>
      <c r="P105">
        <v>40.023572165201593</v>
      </c>
      <c r="Q105">
        <v>9.5994069404358395</v>
      </c>
      <c r="R105">
        <v>101.42123223131405</v>
      </c>
      <c r="S105">
        <v>1565.9717684234649</v>
      </c>
      <c r="T105">
        <f t="shared" si="6"/>
        <v>2440.3710222222226</v>
      </c>
      <c r="U105">
        <f t="shared" si="7"/>
        <v>14876.731800022917</v>
      </c>
      <c r="V105">
        <f t="shared" si="8"/>
        <v>12025.584600022918</v>
      </c>
      <c r="W105">
        <f t="shared" si="9"/>
        <v>410.77617777777778</v>
      </c>
      <c r="X105">
        <f t="shared" si="10"/>
        <v>47.83538085785645</v>
      </c>
    </row>
    <row r="106" spans="1:24" x14ac:dyDescent="0.25">
      <c r="A106" t="s">
        <v>59</v>
      </c>
      <c r="B106">
        <v>2014</v>
      </c>
      <c r="C106" t="s">
        <v>28</v>
      </c>
      <c r="D106" t="s">
        <v>48</v>
      </c>
      <c r="E106" t="s">
        <v>30</v>
      </c>
      <c r="F106">
        <v>90346.666666666672</v>
      </c>
      <c r="G106">
        <v>0.95238095238095233</v>
      </c>
      <c r="H106">
        <v>86044.444444444438</v>
      </c>
      <c r="I106">
        <v>0.30559523809523814</v>
      </c>
      <c r="J106">
        <v>27.609511111111114</v>
      </c>
      <c r="K106">
        <f t="shared" si="11"/>
        <v>30.37046222222223</v>
      </c>
      <c r="L106">
        <v>19.46</v>
      </c>
      <c r="M106">
        <v>18.5</v>
      </c>
      <c r="N106">
        <v>95.066803699897221</v>
      </c>
      <c r="O106">
        <v>79.888579387186638</v>
      </c>
      <c r="P106">
        <v>43.720397647426232</v>
      </c>
      <c r="Q106">
        <v>10.115196575464266</v>
      </c>
      <c r="R106">
        <v>111.95982041909974</v>
      </c>
      <c r="S106">
        <v>1650.113633844089</v>
      </c>
      <c r="T106">
        <f t="shared" si="6"/>
        <v>2263.9799111111115</v>
      </c>
      <c r="U106">
        <f t="shared" si="7"/>
        <v>15676.079521518846</v>
      </c>
      <c r="V106">
        <f t="shared" si="8"/>
        <v>13019.995077074402</v>
      </c>
      <c r="W106">
        <f t="shared" si="9"/>
        <v>392.10453333333339</v>
      </c>
      <c r="X106">
        <f t="shared" si="10"/>
        <v>54.332845571138265</v>
      </c>
    </row>
    <row r="107" spans="1:24" x14ac:dyDescent="0.25">
      <c r="A107" t="s">
        <v>59</v>
      </c>
      <c r="B107">
        <v>2014</v>
      </c>
      <c r="C107" t="s">
        <v>28</v>
      </c>
      <c r="D107" t="s">
        <v>49</v>
      </c>
      <c r="E107" t="s">
        <v>30</v>
      </c>
      <c r="F107">
        <v>65608.888888888876</v>
      </c>
      <c r="G107">
        <v>1.0327868852459017</v>
      </c>
      <c r="H107">
        <v>67760</v>
      </c>
      <c r="I107">
        <v>0.42803278688524588</v>
      </c>
      <c r="J107">
        <v>28.082755555555554</v>
      </c>
      <c r="K107">
        <f t="shared" si="11"/>
        <v>30.891031111111111</v>
      </c>
      <c r="L107">
        <v>19.82</v>
      </c>
      <c r="M107">
        <v>19.04</v>
      </c>
      <c r="N107">
        <v>96.064581231079714</v>
      </c>
      <c r="O107">
        <v>77.640861631078934</v>
      </c>
      <c r="P107">
        <v>43.066672083858123</v>
      </c>
      <c r="Q107">
        <v>11.26742964900135</v>
      </c>
      <c r="R107">
        <v>171.73632780282512</v>
      </c>
      <c r="S107">
        <v>1838.0798774879854</v>
      </c>
      <c r="T107">
        <f t="shared" si="6"/>
        <v>2302.7859555555556</v>
      </c>
      <c r="U107">
        <f t="shared" si="7"/>
        <v>17461.758836135861</v>
      </c>
      <c r="V107">
        <f t="shared" si="8"/>
        <v>14874.230302802529</v>
      </c>
      <c r="W107">
        <f t="shared" si="9"/>
        <v>284.74257777777768</v>
      </c>
      <c r="X107">
        <f t="shared" si="10"/>
        <v>59.502056466702122</v>
      </c>
    </row>
    <row r="108" spans="1:24" x14ac:dyDescent="0.25">
      <c r="A108" t="s">
        <v>59</v>
      </c>
      <c r="B108">
        <v>2014</v>
      </c>
      <c r="C108" t="s">
        <v>28</v>
      </c>
      <c r="D108" t="s">
        <v>50</v>
      </c>
      <c r="E108" t="s">
        <v>30</v>
      </c>
      <c r="F108">
        <v>62382.222222222219</v>
      </c>
      <c r="G108">
        <v>1.0172413793103448</v>
      </c>
      <c r="H108">
        <v>63457.777777777766</v>
      </c>
      <c r="I108">
        <v>0.39534482758620687</v>
      </c>
      <c r="J108">
        <v>24.662488888888888</v>
      </c>
      <c r="K108">
        <f t="shared" si="11"/>
        <v>27.128737777777779</v>
      </c>
      <c r="L108">
        <v>20.080000000000002</v>
      </c>
      <c r="M108">
        <v>19.68</v>
      </c>
      <c r="N108">
        <v>98.007968127490031</v>
      </c>
      <c r="O108">
        <v>78.15483505057189</v>
      </c>
      <c r="P108">
        <v>42.292639818204783</v>
      </c>
      <c r="Q108">
        <v>9.493924703152345</v>
      </c>
      <c r="R108">
        <v>152.18958807418622</v>
      </c>
      <c r="S108">
        <v>1548.764225636598</v>
      </c>
      <c r="T108">
        <f t="shared" si="6"/>
        <v>2022.3240888888888</v>
      </c>
      <c r="U108">
        <f t="shared" si="7"/>
        <v>14713.260143547681</v>
      </c>
      <c r="V108">
        <f t="shared" si="8"/>
        <v>12420.197210214348</v>
      </c>
      <c r="W108">
        <f t="shared" si="9"/>
        <v>270.7388444444444</v>
      </c>
      <c r="X108">
        <f t="shared" si="10"/>
        <v>57.089431816663875</v>
      </c>
    </row>
    <row r="109" spans="1:24" x14ac:dyDescent="0.25">
      <c r="A109" t="s">
        <v>59</v>
      </c>
      <c r="B109">
        <v>2014</v>
      </c>
      <c r="C109" t="s">
        <v>28</v>
      </c>
      <c r="D109" t="s">
        <v>60</v>
      </c>
      <c r="E109" t="s">
        <v>52</v>
      </c>
      <c r="F109">
        <v>59155.555555555562</v>
      </c>
      <c r="G109">
        <v>1.0181818181818181</v>
      </c>
      <c r="H109">
        <v>60231.111111111109</v>
      </c>
      <c r="I109">
        <v>0.45545454545454539</v>
      </c>
      <c r="J109">
        <v>26.942666666666661</v>
      </c>
      <c r="K109">
        <f t="shared" si="11"/>
        <v>29.636933333333328</v>
      </c>
      <c r="L109">
        <v>20.239999999999998</v>
      </c>
      <c r="M109">
        <v>19.419999999999998</v>
      </c>
      <c r="N109">
        <v>95.948616600790515</v>
      </c>
      <c r="O109">
        <v>76.883996613039798</v>
      </c>
      <c r="P109">
        <v>41.852998509345269</v>
      </c>
      <c r="Q109">
        <v>10.860971241875374</v>
      </c>
      <c r="R109">
        <v>183.60019003921553</v>
      </c>
      <c r="S109">
        <v>1771.7734489193106</v>
      </c>
      <c r="T109">
        <f t="shared" si="6"/>
        <v>2209.2986666666661</v>
      </c>
      <c r="U109">
        <f t="shared" si="7"/>
        <v>16831.847764733451</v>
      </c>
      <c r="V109">
        <f t="shared" si="8"/>
        <v>14365.813986955674</v>
      </c>
      <c r="W109">
        <f t="shared" si="9"/>
        <v>256.73511111111111</v>
      </c>
      <c r="X109">
        <f t="shared" si="10"/>
        <v>59.782617485816488</v>
      </c>
    </row>
    <row r="110" spans="1:24" x14ac:dyDescent="0.25">
      <c r="A110" t="s">
        <v>59</v>
      </c>
      <c r="B110">
        <v>2014</v>
      </c>
      <c r="C110" t="s">
        <v>28</v>
      </c>
      <c r="D110" t="s">
        <v>61</v>
      </c>
      <c r="E110" t="s">
        <v>52</v>
      </c>
      <c r="F110">
        <v>60231.111111111109</v>
      </c>
      <c r="G110">
        <v>1.0357142857142858</v>
      </c>
      <c r="H110">
        <v>62382.222222222219</v>
      </c>
      <c r="I110">
        <v>0.42928571428571427</v>
      </c>
      <c r="J110">
        <v>25.856355555555556</v>
      </c>
      <c r="K110">
        <f t="shared" si="11"/>
        <v>28.441991111111115</v>
      </c>
      <c r="L110">
        <v>20.98</v>
      </c>
      <c r="M110">
        <v>20.98</v>
      </c>
      <c r="N110">
        <v>100</v>
      </c>
      <c r="O110">
        <v>77.93988911584475</v>
      </c>
      <c r="P110">
        <v>43.350860996267016</v>
      </c>
      <c r="Q110">
        <v>10.302947528481702</v>
      </c>
      <c r="R110">
        <v>171.05690628013451</v>
      </c>
      <c r="S110">
        <v>1680.7418480394294</v>
      </c>
      <c r="T110">
        <f t="shared" si="6"/>
        <v>2120.2211555555555</v>
      </c>
      <c r="U110">
        <f t="shared" si="7"/>
        <v>15967.04755637458</v>
      </c>
      <c r="V110">
        <f t="shared" si="8"/>
        <v>13585.423378596803</v>
      </c>
      <c r="W110">
        <f t="shared" si="9"/>
        <v>261.40302222222221</v>
      </c>
      <c r="X110">
        <f t="shared" si="10"/>
        <v>59.093677424814075</v>
      </c>
    </row>
    <row r="111" spans="1:24" x14ac:dyDescent="0.25">
      <c r="A111" t="s">
        <v>59</v>
      </c>
      <c r="B111">
        <v>2014</v>
      </c>
      <c r="C111" t="s">
        <v>28</v>
      </c>
      <c r="D111" t="s">
        <v>62</v>
      </c>
      <c r="E111" t="s">
        <v>52</v>
      </c>
      <c r="F111">
        <v>58080</v>
      </c>
      <c r="G111">
        <v>1.0925925925925926</v>
      </c>
      <c r="H111">
        <v>63457.777777777766</v>
      </c>
      <c r="I111">
        <v>0.45444444444444443</v>
      </c>
      <c r="J111">
        <v>26.394133333333333</v>
      </c>
      <c r="K111">
        <f t="shared" si="11"/>
        <v>29.03354666666667</v>
      </c>
      <c r="L111">
        <v>19.639999999999997</v>
      </c>
      <c r="M111">
        <v>15.74</v>
      </c>
      <c r="N111">
        <v>80.142566191446036</v>
      </c>
      <c r="O111">
        <v>77.958105302887333</v>
      </c>
      <c r="P111">
        <v>42.058708754281746</v>
      </c>
      <c r="Q111">
        <v>10.195323792948267</v>
      </c>
      <c r="R111">
        <v>175.53932150393024</v>
      </c>
      <c r="S111">
        <v>1663.1849580666014</v>
      </c>
      <c r="T111">
        <f t="shared" si="6"/>
        <v>2164.3189333333335</v>
      </c>
      <c r="U111">
        <f t="shared" si="7"/>
        <v>15800.257101632713</v>
      </c>
      <c r="V111">
        <f t="shared" si="8"/>
        <v>13383.870968299379</v>
      </c>
      <c r="W111">
        <f t="shared" si="9"/>
        <v>252.06719999999999</v>
      </c>
      <c r="X111">
        <f t="shared" si="10"/>
        <v>57.284939286322164</v>
      </c>
    </row>
    <row r="112" spans="1:24" x14ac:dyDescent="0.25">
      <c r="A112" t="s">
        <v>63</v>
      </c>
      <c r="B112">
        <v>2014</v>
      </c>
      <c r="C112" t="s">
        <v>28</v>
      </c>
      <c r="D112" t="s">
        <v>64</v>
      </c>
      <c r="E112" t="s">
        <v>30</v>
      </c>
      <c r="F112">
        <v>70986.666666666672</v>
      </c>
      <c r="G112">
        <v>0.95454545454545459</v>
      </c>
      <c r="H112">
        <v>67760</v>
      </c>
      <c r="I112">
        <v>0.32212121212121209</v>
      </c>
      <c r="J112">
        <v>22.866311111111109</v>
      </c>
      <c r="K112">
        <f t="shared" si="11"/>
        <v>25.152942222222222</v>
      </c>
      <c r="L112">
        <v>18.64</v>
      </c>
      <c r="M112">
        <v>16.940000000000001</v>
      </c>
      <c r="N112">
        <v>90.87982832618026</v>
      </c>
      <c r="O112">
        <v>75.585602742334785</v>
      </c>
      <c r="P112">
        <v>42.264045206183162</v>
      </c>
      <c r="Q112">
        <v>9.8310959653023833</v>
      </c>
      <c r="R112">
        <v>138.49214827153995</v>
      </c>
      <c r="S112">
        <v>1603.7676941765715</v>
      </c>
      <c r="T112">
        <f t="shared" si="6"/>
        <v>1875.0375111111109</v>
      </c>
      <c r="U112">
        <f t="shared" si="7"/>
        <v>15235.793094677429</v>
      </c>
      <c r="V112">
        <f t="shared" si="8"/>
        <v>13052.673450232984</v>
      </c>
      <c r="W112">
        <f t="shared" si="9"/>
        <v>308.08213333333333</v>
      </c>
      <c r="X112">
        <f t="shared" si="10"/>
        <v>63.760640008136633</v>
      </c>
    </row>
    <row r="113" spans="1:24" x14ac:dyDescent="0.25">
      <c r="A113" t="s">
        <v>63</v>
      </c>
      <c r="B113">
        <v>2014</v>
      </c>
      <c r="C113" t="s">
        <v>28</v>
      </c>
      <c r="D113" t="s">
        <v>65</v>
      </c>
      <c r="E113" t="s">
        <v>30</v>
      </c>
      <c r="F113">
        <v>65608.888888888876</v>
      </c>
      <c r="G113">
        <v>0.96721311475409832</v>
      </c>
      <c r="H113">
        <v>63457.777777777766</v>
      </c>
      <c r="I113">
        <v>0.32000000000000006</v>
      </c>
      <c r="J113">
        <v>20.99484444444445</v>
      </c>
      <c r="K113">
        <f t="shared" si="11"/>
        <v>23.094328888888896</v>
      </c>
      <c r="L113">
        <v>18.100000000000001</v>
      </c>
      <c r="M113">
        <v>16.580000000000002</v>
      </c>
      <c r="N113">
        <v>91.602209944751394</v>
      </c>
      <c r="O113">
        <v>76.54598995323056</v>
      </c>
      <c r="P113">
        <v>44.210746612253452</v>
      </c>
      <c r="Q113">
        <v>9.0708163769021901</v>
      </c>
      <c r="R113">
        <v>138.25590602919613</v>
      </c>
      <c r="S113">
        <v>1479.7416601798027</v>
      </c>
      <c r="T113">
        <f t="shared" si="6"/>
        <v>1721.5772444444449</v>
      </c>
      <c r="U113">
        <f t="shared" si="7"/>
        <v>14057.545771708126</v>
      </c>
      <c r="V113">
        <f t="shared" si="8"/>
        <v>12051.225949485904</v>
      </c>
      <c r="W113">
        <f t="shared" si="9"/>
        <v>284.74257777777768</v>
      </c>
      <c r="X113">
        <f t="shared" si="10"/>
        <v>64.073810817327256</v>
      </c>
    </row>
    <row r="114" spans="1:24" x14ac:dyDescent="0.25">
      <c r="A114" t="s">
        <v>63</v>
      </c>
      <c r="B114">
        <v>2014</v>
      </c>
      <c r="C114" t="s">
        <v>28</v>
      </c>
      <c r="D114" t="s">
        <v>66</v>
      </c>
      <c r="E114" t="s">
        <v>30</v>
      </c>
      <c r="F114">
        <v>57004.444444444445</v>
      </c>
      <c r="G114">
        <v>0.98113207547169812</v>
      </c>
      <c r="H114">
        <v>55928.888888888891</v>
      </c>
      <c r="I114">
        <v>0.38207547169811323</v>
      </c>
      <c r="J114">
        <v>21.779999999999998</v>
      </c>
      <c r="K114">
        <f t="shared" si="11"/>
        <v>23.957999999999998</v>
      </c>
      <c r="L114">
        <v>18.399999999999999</v>
      </c>
      <c r="M114">
        <v>17.100000000000001</v>
      </c>
      <c r="N114">
        <v>92.93478260869567</v>
      </c>
      <c r="O114">
        <v>76.50066275326644</v>
      </c>
      <c r="P114">
        <v>43.134284391701378</v>
      </c>
      <c r="Q114">
        <v>9.1986658945402375</v>
      </c>
      <c r="R114">
        <v>161.36752115012891</v>
      </c>
      <c r="S114">
        <v>1500.5980252104791</v>
      </c>
      <c r="T114">
        <f t="shared" si="6"/>
        <v>1785.9599999999998</v>
      </c>
      <c r="U114">
        <f t="shared" si="7"/>
        <v>14255.681239499552</v>
      </c>
      <c r="V114">
        <f t="shared" si="8"/>
        <v>12222.321950610663</v>
      </c>
      <c r="W114">
        <f t="shared" si="9"/>
        <v>247.39928888888889</v>
      </c>
      <c r="X114">
        <f t="shared" si="10"/>
        <v>62.634528141350664</v>
      </c>
    </row>
    <row r="115" spans="1:24" x14ac:dyDescent="0.25">
      <c r="A115" t="s">
        <v>63</v>
      </c>
      <c r="B115">
        <v>2014</v>
      </c>
      <c r="C115" t="s">
        <v>28</v>
      </c>
      <c r="D115" t="s">
        <v>67</v>
      </c>
      <c r="E115" t="s">
        <v>30</v>
      </c>
      <c r="F115">
        <v>60231.111111111109</v>
      </c>
      <c r="G115">
        <v>0.9285714285714286</v>
      </c>
      <c r="H115">
        <v>55928.888888888891</v>
      </c>
      <c r="I115">
        <v>0.35821428571428576</v>
      </c>
      <c r="J115">
        <v>21.575644444444446</v>
      </c>
      <c r="K115">
        <f t="shared" si="11"/>
        <v>23.733208888888893</v>
      </c>
      <c r="L115">
        <v>18.32</v>
      </c>
      <c r="M115">
        <v>17</v>
      </c>
      <c r="N115">
        <v>92.794759825327517</v>
      </c>
      <c r="O115">
        <v>76.457142857142856</v>
      </c>
      <c r="P115">
        <v>41.506628670548871</v>
      </c>
      <c r="Q115">
        <v>8.7847450490652079</v>
      </c>
      <c r="R115">
        <v>145.85062249407261</v>
      </c>
      <c r="S115">
        <v>1433.0742331264614</v>
      </c>
      <c r="T115">
        <f t="shared" si="6"/>
        <v>1769.2028444444445</v>
      </c>
      <c r="U115">
        <f t="shared" si="7"/>
        <v>13614.205214701384</v>
      </c>
      <c r="V115">
        <f t="shared" si="8"/>
        <v>11583.599348034717</v>
      </c>
      <c r="W115">
        <f t="shared" si="9"/>
        <v>261.40302222222221</v>
      </c>
      <c r="X115">
        <f t="shared" si="10"/>
        <v>60.382657896605785</v>
      </c>
    </row>
    <row r="116" spans="1:24" x14ac:dyDescent="0.25">
      <c r="A116" t="s">
        <v>63</v>
      </c>
      <c r="B116">
        <v>2014</v>
      </c>
      <c r="C116" t="s">
        <v>28</v>
      </c>
      <c r="D116" t="s">
        <v>68</v>
      </c>
      <c r="E116" t="s">
        <v>30</v>
      </c>
      <c r="F116">
        <v>43022.222222222219</v>
      </c>
      <c r="G116">
        <v>1.2</v>
      </c>
      <c r="H116">
        <v>51626.666666666664</v>
      </c>
      <c r="I116">
        <v>0.48575000000000002</v>
      </c>
      <c r="J116">
        <v>20.898044444444444</v>
      </c>
      <c r="K116">
        <f t="shared" si="11"/>
        <v>22.987848888888891</v>
      </c>
      <c r="L116">
        <v>19.66</v>
      </c>
      <c r="M116">
        <v>19.139999999999997</v>
      </c>
      <c r="N116">
        <v>97.355035605289913</v>
      </c>
      <c r="O116">
        <v>76.753684958266732</v>
      </c>
      <c r="P116">
        <v>42.64832976364935</v>
      </c>
      <c r="Q116">
        <v>8.6327776176865125</v>
      </c>
      <c r="R116">
        <v>200.65857065903569</v>
      </c>
      <c r="S116">
        <v>1408.2834612865436</v>
      </c>
      <c r="T116">
        <f t="shared" si="6"/>
        <v>1713.6396444444445</v>
      </c>
      <c r="U116">
        <f t="shared" si="7"/>
        <v>13378.692882222163</v>
      </c>
      <c r="V116">
        <f t="shared" si="8"/>
        <v>11478.336793333276</v>
      </c>
      <c r="W116">
        <f t="shared" si="9"/>
        <v>186.71644444444442</v>
      </c>
      <c r="X116">
        <f t="shared" si="10"/>
        <v>61.26208102782654</v>
      </c>
    </row>
    <row r="117" spans="1:24" x14ac:dyDescent="0.25">
      <c r="A117" t="s">
        <v>63</v>
      </c>
      <c r="B117">
        <v>2014</v>
      </c>
      <c r="C117" t="s">
        <v>28</v>
      </c>
      <c r="D117" t="s">
        <v>69</v>
      </c>
      <c r="E117" t="s">
        <v>30</v>
      </c>
      <c r="F117">
        <v>39795.555555555547</v>
      </c>
      <c r="G117">
        <v>1.2162162162162162</v>
      </c>
      <c r="H117">
        <v>48400</v>
      </c>
      <c r="I117">
        <v>0.47513513513513511</v>
      </c>
      <c r="J117">
        <v>18.908266666666663</v>
      </c>
      <c r="K117">
        <f t="shared" si="11"/>
        <v>20.799093333333332</v>
      </c>
      <c r="L117">
        <v>19.2</v>
      </c>
      <c r="M117">
        <v>19.059999999999999</v>
      </c>
      <c r="N117">
        <v>99.270833333333329</v>
      </c>
      <c r="O117">
        <v>76.368112099981062</v>
      </c>
      <c r="P117">
        <v>39.570839962468895</v>
      </c>
      <c r="Q117">
        <v>7.3673985419780896</v>
      </c>
      <c r="R117">
        <v>185.13118962978226</v>
      </c>
      <c r="S117">
        <v>1201.8594685119233</v>
      </c>
      <c r="T117">
        <f t="shared" si="6"/>
        <v>1550.4778666666664</v>
      </c>
      <c r="U117">
        <f t="shared" si="7"/>
        <v>11417.664950863271</v>
      </c>
      <c r="V117">
        <f t="shared" si="8"/>
        <v>9694.4743730854934</v>
      </c>
      <c r="W117">
        <f t="shared" si="9"/>
        <v>172.71271111111105</v>
      </c>
      <c r="X117">
        <f t="shared" si="10"/>
        <v>57.7842240164278</v>
      </c>
    </row>
    <row r="118" spans="1:24" x14ac:dyDescent="0.25">
      <c r="A118" t="s">
        <v>63</v>
      </c>
      <c r="B118">
        <v>2014</v>
      </c>
      <c r="C118" t="s">
        <v>28</v>
      </c>
      <c r="D118" t="s">
        <v>70</v>
      </c>
      <c r="E118" t="s">
        <v>30</v>
      </c>
      <c r="F118">
        <v>78515.555555555547</v>
      </c>
      <c r="G118">
        <v>0.9178082191780822</v>
      </c>
      <c r="H118">
        <v>72062.222222222219</v>
      </c>
      <c r="I118">
        <v>0.27917808219178086</v>
      </c>
      <c r="J118">
        <v>21.919822222222226</v>
      </c>
      <c r="K118">
        <f>J118*1.1</f>
        <v>24.111804444444452</v>
      </c>
      <c r="L118">
        <v>17.759999999999998</v>
      </c>
      <c r="M118">
        <v>15</v>
      </c>
      <c r="N118">
        <v>84.459459459459481</v>
      </c>
      <c r="O118">
        <v>76.888002279851804</v>
      </c>
      <c r="P118">
        <v>38.559713246076143</v>
      </c>
      <c r="Q118">
        <v>8.1394876280910733</v>
      </c>
      <c r="R118">
        <v>103.66719779919006</v>
      </c>
      <c r="S118">
        <v>1327.8120111078422</v>
      </c>
      <c r="T118">
        <f t="shared" si="6"/>
        <v>1797.4254222222226</v>
      </c>
      <c r="U118">
        <f t="shared" si="7"/>
        <v>12614.214105524501</v>
      </c>
      <c r="V118">
        <f t="shared" si="8"/>
        <v>10476.031172191168</v>
      </c>
      <c r="W118">
        <f t="shared" si="9"/>
        <v>340.75751111111106</v>
      </c>
      <c r="X118">
        <f t="shared" si="10"/>
        <v>55.068960689658397</v>
      </c>
    </row>
    <row r="119" spans="1:24" x14ac:dyDescent="0.25">
      <c r="A119" t="s">
        <v>63</v>
      </c>
      <c r="B119">
        <v>2014</v>
      </c>
      <c r="C119" t="s">
        <v>28</v>
      </c>
      <c r="D119" t="s">
        <v>71</v>
      </c>
      <c r="E119" t="s">
        <v>30</v>
      </c>
      <c r="F119">
        <v>80666.666666666657</v>
      </c>
      <c r="G119">
        <v>0.96</v>
      </c>
      <c r="H119">
        <v>77439.999999999985</v>
      </c>
      <c r="I119">
        <v>0.27973333333333328</v>
      </c>
      <c r="J119">
        <v>22.565155555555549</v>
      </c>
      <c r="K119">
        <f t="shared" si="11"/>
        <v>24.821671111111105</v>
      </c>
      <c r="L119">
        <v>16.940000000000001</v>
      </c>
      <c r="M119">
        <v>14.7</v>
      </c>
      <c r="N119">
        <v>86.776859504132219</v>
      </c>
      <c r="O119">
        <v>77.485703744696551</v>
      </c>
      <c r="P119">
        <v>43.358410383047158</v>
      </c>
      <c r="Q119">
        <v>9.1782274953749141</v>
      </c>
      <c r="R119">
        <v>113.77967969473036</v>
      </c>
      <c r="S119">
        <v>1497.2638654771474</v>
      </c>
      <c r="T119">
        <f t="shared" si="6"/>
        <v>1850.342755555555</v>
      </c>
      <c r="U119">
        <f t="shared" si="7"/>
        <v>14224.0067220329</v>
      </c>
      <c r="V119">
        <f t="shared" si="8"/>
        <v>12023.570633144011</v>
      </c>
      <c r="W119">
        <f t="shared" si="9"/>
        <v>350.09333333333331</v>
      </c>
      <c r="X119">
        <f t="shared" si="10"/>
        <v>60.320832500552967</v>
      </c>
    </row>
    <row r="120" spans="1:24" x14ac:dyDescent="0.25">
      <c r="A120" t="s">
        <v>63</v>
      </c>
      <c r="B120">
        <v>2014</v>
      </c>
      <c r="C120" t="s">
        <v>28</v>
      </c>
      <c r="D120" t="s">
        <v>72</v>
      </c>
      <c r="E120" t="s">
        <v>30</v>
      </c>
      <c r="F120">
        <v>92497.777777777766</v>
      </c>
      <c r="G120">
        <v>0.68604651162790697</v>
      </c>
      <c r="H120">
        <v>63457.777777777766</v>
      </c>
      <c r="I120">
        <v>0.17069767441860467</v>
      </c>
      <c r="J120">
        <v>15.789155555555556</v>
      </c>
      <c r="K120">
        <f t="shared" si="11"/>
        <v>17.368071111111114</v>
      </c>
      <c r="L120">
        <v>17.559999999999999</v>
      </c>
      <c r="M120">
        <v>15.940000000000001</v>
      </c>
      <c r="N120">
        <v>90.774487471526214</v>
      </c>
      <c r="O120">
        <v>78.842676311030729</v>
      </c>
      <c r="P120">
        <v>42.644586938927979</v>
      </c>
      <c r="Q120">
        <v>5.935704939978466</v>
      </c>
      <c r="R120">
        <v>64.171324788350717</v>
      </c>
      <c r="S120">
        <v>968.30423164412173</v>
      </c>
      <c r="T120">
        <f t="shared" si="6"/>
        <v>1294.7107555555556</v>
      </c>
      <c r="U120">
        <f t="shared" si="7"/>
        <v>9198.8902006191565</v>
      </c>
      <c r="V120">
        <f t="shared" si="8"/>
        <v>7502.7390895080453</v>
      </c>
      <c r="W120">
        <f t="shared" si="9"/>
        <v>401.44035555555553</v>
      </c>
      <c r="X120">
        <f t="shared" si="10"/>
        <v>55.751972999733702</v>
      </c>
    </row>
    <row r="121" spans="1:24" x14ac:dyDescent="0.25">
      <c r="A121" t="s">
        <v>63</v>
      </c>
      <c r="B121">
        <v>2014</v>
      </c>
      <c r="C121" t="s">
        <v>28</v>
      </c>
      <c r="D121" t="s">
        <v>73</v>
      </c>
      <c r="E121" t="s">
        <v>30</v>
      </c>
      <c r="F121">
        <v>96800</v>
      </c>
      <c r="G121">
        <v>0.9</v>
      </c>
      <c r="H121">
        <v>87120.000000000015</v>
      </c>
      <c r="I121">
        <v>0.23844444444444446</v>
      </c>
      <c r="J121">
        <v>23.081422222222223</v>
      </c>
      <c r="K121">
        <f t="shared" si="11"/>
        <v>25.389564444444446</v>
      </c>
      <c r="L121">
        <v>16.420000000000002</v>
      </c>
      <c r="M121">
        <v>13.76</v>
      </c>
      <c r="N121">
        <v>83.800243605359299</v>
      </c>
      <c r="O121">
        <v>77.524460910040844</v>
      </c>
      <c r="P121">
        <v>44.622647610424885</v>
      </c>
      <c r="Q121">
        <v>9.6453230052143599</v>
      </c>
      <c r="R121">
        <v>99.641766582792997</v>
      </c>
      <c r="S121">
        <v>1573.4621541948384</v>
      </c>
      <c r="T121">
        <f t="shared" si="6"/>
        <v>1892.6766222222222</v>
      </c>
      <c r="U121">
        <f t="shared" si="7"/>
        <v>14947.890464850965</v>
      </c>
      <c r="V121">
        <f t="shared" si="8"/>
        <v>12635.101842628743</v>
      </c>
      <c r="W121">
        <f t="shared" si="9"/>
        <v>420.11199999999997</v>
      </c>
      <c r="X121">
        <f t="shared" si="10"/>
        <v>61.972790342180588</v>
      </c>
    </row>
    <row r="122" spans="1:24" x14ac:dyDescent="0.25">
      <c r="A122" t="s">
        <v>63</v>
      </c>
      <c r="B122">
        <v>2014</v>
      </c>
      <c r="C122" t="s">
        <v>28</v>
      </c>
      <c r="D122" t="s">
        <v>74</v>
      </c>
      <c r="E122" t="s">
        <v>30</v>
      </c>
      <c r="F122">
        <v>75288.888888888876</v>
      </c>
      <c r="G122">
        <v>0.97142857142857142</v>
      </c>
      <c r="H122">
        <v>73137.777777777781</v>
      </c>
      <c r="I122">
        <v>0.29142857142857143</v>
      </c>
      <c r="J122">
        <v>21.941333333333333</v>
      </c>
      <c r="K122">
        <f t="shared" si="11"/>
        <v>24.13546666666667</v>
      </c>
      <c r="L122">
        <v>17.96</v>
      </c>
      <c r="M122">
        <v>16.100000000000001</v>
      </c>
      <c r="N122">
        <v>89.643652561247222</v>
      </c>
      <c r="O122">
        <v>76.47115017195263</v>
      </c>
      <c r="P122">
        <v>42.57380308978739</v>
      </c>
      <c r="Q122">
        <v>9.1578793703507362</v>
      </c>
      <c r="R122">
        <v>121.63653236888526</v>
      </c>
      <c r="S122">
        <v>1493.9444323573794</v>
      </c>
      <c r="T122">
        <f t="shared" si="6"/>
        <v>1799.1893333333333</v>
      </c>
      <c r="U122">
        <f t="shared" si="7"/>
        <v>14192.472107395104</v>
      </c>
      <c r="V122">
        <f t="shared" si="8"/>
        <v>12066.528996283992</v>
      </c>
      <c r="W122">
        <f t="shared" si="9"/>
        <v>326.75377777777771</v>
      </c>
      <c r="X122">
        <f t="shared" si="10"/>
        <v>61.898303148231889</v>
      </c>
    </row>
    <row r="123" spans="1:24" x14ac:dyDescent="0.25">
      <c r="A123" t="s">
        <v>63</v>
      </c>
      <c r="B123">
        <v>2014</v>
      </c>
      <c r="C123" t="s">
        <v>28</v>
      </c>
      <c r="D123" t="s">
        <v>75</v>
      </c>
      <c r="E123" t="s">
        <v>30</v>
      </c>
      <c r="F123">
        <v>76364.444444444438</v>
      </c>
      <c r="G123">
        <v>0.92957746478873238</v>
      </c>
      <c r="H123">
        <v>70986.666666666672</v>
      </c>
      <c r="I123">
        <v>0.28535211267605631</v>
      </c>
      <c r="J123">
        <v>21.790755555555549</v>
      </c>
      <c r="K123">
        <f t="shared" si="11"/>
        <v>23.969831111111105</v>
      </c>
      <c r="L123">
        <v>17.800000000000004</v>
      </c>
      <c r="M123">
        <v>15.940000000000001</v>
      </c>
      <c r="N123">
        <v>89.550561797752792</v>
      </c>
      <c r="O123">
        <v>76.906582136863705</v>
      </c>
      <c r="P123">
        <v>44.078190877730933</v>
      </c>
      <c r="Q123">
        <v>9.2421502034238596</v>
      </c>
      <c r="R123">
        <v>121.02687671809851</v>
      </c>
      <c r="S123">
        <v>1507.6917134459804</v>
      </c>
      <c r="T123">
        <f t="shared" si="6"/>
        <v>1786.8419555555549</v>
      </c>
      <c r="U123">
        <f t="shared" si="7"/>
        <v>14323.071277736813</v>
      </c>
      <c r="V123">
        <f t="shared" si="8"/>
        <v>12204.807633292368</v>
      </c>
      <c r="W123">
        <f t="shared" si="9"/>
        <v>331.42168888888887</v>
      </c>
      <c r="X123">
        <f t="shared" si="10"/>
        <v>62.899555130661597</v>
      </c>
    </row>
    <row r="124" spans="1:24" x14ac:dyDescent="0.25">
      <c r="A124" t="s">
        <v>63</v>
      </c>
      <c r="B124">
        <v>2014</v>
      </c>
      <c r="C124" t="s">
        <v>28</v>
      </c>
      <c r="D124" t="s">
        <v>76</v>
      </c>
      <c r="E124" t="s">
        <v>30</v>
      </c>
      <c r="F124">
        <v>60231.111111111109</v>
      </c>
      <c r="G124">
        <v>0.9642857142857143</v>
      </c>
      <c r="H124">
        <v>58080</v>
      </c>
      <c r="I124">
        <v>0.32250000000000006</v>
      </c>
      <c r="J124">
        <v>19.424533333333333</v>
      </c>
      <c r="K124">
        <f t="shared" si="11"/>
        <v>21.366986666666669</v>
      </c>
      <c r="L124">
        <v>18.260000000000002</v>
      </c>
      <c r="M124">
        <v>17.940000000000001</v>
      </c>
      <c r="N124">
        <v>98.24753559693319</v>
      </c>
      <c r="O124">
        <v>78.269902729247335</v>
      </c>
      <c r="P124">
        <v>41.310047988918029</v>
      </c>
      <c r="Q124">
        <v>7.2653530313593473</v>
      </c>
      <c r="R124">
        <v>120.624589142256</v>
      </c>
      <c r="S124">
        <v>1185.2125662902688</v>
      </c>
      <c r="T124">
        <f t="shared" si="6"/>
        <v>1592.8117333333332</v>
      </c>
      <c r="U124">
        <f t="shared" si="7"/>
        <v>11259.519379757554</v>
      </c>
      <c r="V124">
        <f t="shared" si="8"/>
        <v>9405.3046242019973</v>
      </c>
      <c r="W124">
        <f t="shared" si="9"/>
        <v>261.40302222222221</v>
      </c>
      <c r="X124">
        <f t="shared" si="10"/>
        <v>55.469336167052816</v>
      </c>
    </row>
    <row r="125" spans="1:24" x14ac:dyDescent="0.25">
      <c r="A125" t="s">
        <v>63</v>
      </c>
      <c r="B125">
        <v>2014</v>
      </c>
      <c r="C125" t="s">
        <v>28</v>
      </c>
      <c r="D125" t="s">
        <v>77</v>
      </c>
      <c r="E125" t="s">
        <v>30</v>
      </c>
      <c r="F125">
        <v>59155.555555555562</v>
      </c>
      <c r="G125">
        <v>0.98181818181818181</v>
      </c>
      <c r="H125">
        <v>58080</v>
      </c>
      <c r="I125">
        <v>0.34836363636363632</v>
      </c>
      <c r="J125">
        <v>20.607644444444443</v>
      </c>
      <c r="K125">
        <f t="shared" si="11"/>
        <v>22.668408888888887</v>
      </c>
      <c r="L125">
        <v>18.359999999999996</v>
      </c>
      <c r="M125">
        <v>17.48</v>
      </c>
      <c r="N125">
        <v>95.206971677559935</v>
      </c>
      <c r="O125">
        <v>76.105158908796255</v>
      </c>
      <c r="P125">
        <v>44.624180727931957</v>
      </c>
      <c r="Q125">
        <v>9.1556991449640268</v>
      </c>
      <c r="R125">
        <v>154.77327630480133</v>
      </c>
      <c r="S125">
        <v>1493.5887675308363</v>
      </c>
      <c r="T125">
        <f t="shared" si="6"/>
        <v>1689.8268444444443</v>
      </c>
      <c r="U125">
        <f t="shared" si="7"/>
        <v>14189.093291542946</v>
      </c>
      <c r="V125">
        <f t="shared" si="8"/>
        <v>12242.531335987391</v>
      </c>
      <c r="W125">
        <f t="shared" si="9"/>
        <v>256.73511111111111</v>
      </c>
      <c r="X125">
        <f t="shared" si="10"/>
        <v>65.88855772153164</v>
      </c>
    </row>
    <row r="126" spans="1:24" x14ac:dyDescent="0.25">
      <c r="A126" t="s">
        <v>63</v>
      </c>
      <c r="B126">
        <v>2014</v>
      </c>
      <c r="C126" t="s">
        <v>28</v>
      </c>
      <c r="D126" t="s">
        <v>78</v>
      </c>
      <c r="E126" t="s">
        <v>30</v>
      </c>
      <c r="F126">
        <v>43022.222222222219</v>
      </c>
      <c r="G126">
        <v>1.0249999999999999</v>
      </c>
      <c r="H126">
        <v>44097.777777777774</v>
      </c>
      <c r="I126">
        <v>0.42074999999999996</v>
      </c>
      <c r="J126">
        <v>18.101599999999998</v>
      </c>
      <c r="K126">
        <f t="shared" si="11"/>
        <v>19.911759999999997</v>
      </c>
      <c r="L126">
        <v>18.880000000000003</v>
      </c>
      <c r="M126">
        <v>18.559999999999999</v>
      </c>
      <c r="N126">
        <v>98.305084745762699</v>
      </c>
      <c r="O126">
        <v>76.452104361074078</v>
      </c>
      <c r="P126">
        <v>44.536444611717478</v>
      </c>
      <c r="Q126">
        <v>7.9099432647849204</v>
      </c>
      <c r="R126">
        <v>183.85715233229413</v>
      </c>
      <c r="S126">
        <v>1290.3659485782905</v>
      </c>
      <c r="T126">
        <f t="shared" si="6"/>
        <v>1484.3311999999999</v>
      </c>
      <c r="U126">
        <f t="shared" si="7"/>
        <v>12258.47651149376</v>
      </c>
      <c r="V126">
        <f t="shared" si="8"/>
        <v>10587.428867049315</v>
      </c>
      <c r="W126">
        <f t="shared" si="9"/>
        <v>186.71644444444442</v>
      </c>
      <c r="X126">
        <f t="shared" si="10"/>
        <v>64.804213619403342</v>
      </c>
    </row>
    <row r="127" spans="1:24" x14ac:dyDescent="0.25">
      <c r="A127" t="s">
        <v>63</v>
      </c>
      <c r="B127">
        <v>2014</v>
      </c>
      <c r="C127" t="s">
        <v>28</v>
      </c>
      <c r="D127" t="s">
        <v>79</v>
      </c>
      <c r="E127" t="s">
        <v>30</v>
      </c>
      <c r="F127">
        <v>45173.333333333336</v>
      </c>
      <c r="G127">
        <v>1</v>
      </c>
      <c r="H127">
        <v>45173.333333333336</v>
      </c>
      <c r="I127">
        <v>0.41428571428571426</v>
      </c>
      <c r="J127">
        <v>18.714666666666666</v>
      </c>
      <c r="K127">
        <f t="shared" si="11"/>
        <v>20.586133333333333</v>
      </c>
      <c r="L127">
        <v>18.68</v>
      </c>
      <c r="M127">
        <v>18.22</v>
      </c>
      <c r="N127">
        <v>97.537473233404697</v>
      </c>
      <c r="O127">
        <v>76.221928665785995</v>
      </c>
      <c r="P127">
        <v>44.355951583014622</v>
      </c>
      <c r="Q127">
        <v>8.2243082750223682</v>
      </c>
      <c r="R127">
        <v>182.06113359701226</v>
      </c>
      <c r="S127">
        <v>1341.648984506096</v>
      </c>
      <c r="T127">
        <f t="shared" si="6"/>
        <v>1534.6026666666667</v>
      </c>
      <c r="U127">
        <f t="shared" si="7"/>
        <v>12745.665352807911</v>
      </c>
      <c r="V127">
        <f t="shared" si="8"/>
        <v>11015.010419474578</v>
      </c>
      <c r="W127">
        <f t="shared" si="9"/>
        <v>196.0522666666667</v>
      </c>
      <c r="X127">
        <f t="shared" si="10"/>
        <v>65.172461616853553</v>
      </c>
    </row>
    <row r="128" spans="1:24" x14ac:dyDescent="0.25">
      <c r="A128" t="s">
        <v>63</v>
      </c>
      <c r="B128">
        <v>2014</v>
      </c>
      <c r="C128" t="s">
        <v>28</v>
      </c>
      <c r="D128" t="s">
        <v>80</v>
      </c>
      <c r="E128" t="s">
        <v>30</v>
      </c>
      <c r="F128">
        <v>93573.333333333314</v>
      </c>
      <c r="G128">
        <v>0.82758620689655171</v>
      </c>
      <c r="H128">
        <v>77439.999999999985</v>
      </c>
      <c r="I128">
        <v>0.23402298850574713</v>
      </c>
      <c r="J128">
        <v>21.898311111111113</v>
      </c>
      <c r="K128">
        <f t="shared" si="11"/>
        <v>24.088142222222228</v>
      </c>
      <c r="L128">
        <v>17.7</v>
      </c>
      <c r="M128">
        <v>15.9</v>
      </c>
      <c r="N128">
        <v>89.830508474576277</v>
      </c>
      <c r="O128">
        <v>76.886478256732318</v>
      </c>
      <c r="P128">
        <v>43.385769467614637</v>
      </c>
      <c r="Q128">
        <v>9.1498254015707072</v>
      </c>
      <c r="R128">
        <v>97.782403123083952</v>
      </c>
      <c r="S128">
        <v>1492.6305712187125</v>
      </c>
      <c r="T128">
        <f t="shared" si="6"/>
        <v>1795.6615111111112</v>
      </c>
      <c r="U128">
        <f t="shared" si="7"/>
        <v>14179.990426577768</v>
      </c>
      <c r="V128">
        <f t="shared" si="8"/>
        <v>11978.22064879999</v>
      </c>
      <c r="W128">
        <f t="shared" si="9"/>
        <v>406.10826666666657</v>
      </c>
      <c r="X128">
        <f t="shared" si="10"/>
        <v>61.965366919899033</v>
      </c>
    </row>
    <row r="129" spans="1:24" x14ac:dyDescent="0.25">
      <c r="A129" t="s">
        <v>63</v>
      </c>
      <c r="B129">
        <v>2014</v>
      </c>
      <c r="C129" t="s">
        <v>28</v>
      </c>
      <c r="D129" t="s">
        <v>81</v>
      </c>
      <c r="E129" t="s">
        <v>30</v>
      </c>
      <c r="F129">
        <v>89271.111111111095</v>
      </c>
      <c r="G129">
        <v>0.95180722891566261</v>
      </c>
      <c r="H129">
        <v>84968.888888888891</v>
      </c>
      <c r="I129">
        <v>0.25879518072289154</v>
      </c>
      <c r="J129">
        <v>23.102933333333329</v>
      </c>
      <c r="K129">
        <f t="shared" si="11"/>
        <v>25.413226666666663</v>
      </c>
      <c r="L129">
        <v>17.3</v>
      </c>
      <c r="M129">
        <v>15.86</v>
      </c>
      <c r="N129">
        <v>91.67630057803467</v>
      </c>
      <c r="O129">
        <v>77.346246973365623</v>
      </c>
      <c r="P129">
        <v>43.932693964279565</v>
      </c>
      <c r="Q129">
        <v>9.5804052439738783</v>
      </c>
      <c r="R129">
        <v>107.31809120253526</v>
      </c>
      <c r="S129">
        <v>1562.8719810724108</v>
      </c>
      <c r="T129">
        <f t="shared" si="6"/>
        <v>1894.440533333333</v>
      </c>
      <c r="U129">
        <f t="shared" si="7"/>
        <v>14847.283820187902</v>
      </c>
      <c r="V129">
        <f t="shared" si="8"/>
        <v>12565.406664632348</v>
      </c>
      <c r="W129">
        <f t="shared" si="9"/>
        <v>387.43662222222213</v>
      </c>
      <c r="X129">
        <f t="shared" si="10"/>
        <v>61.498368608278959</v>
      </c>
    </row>
    <row r="130" spans="1:24" x14ac:dyDescent="0.25">
      <c r="A130" t="s">
        <v>63</v>
      </c>
      <c r="B130">
        <v>2014</v>
      </c>
      <c r="C130" t="s">
        <v>28</v>
      </c>
      <c r="D130" t="s">
        <v>82</v>
      </c>
      <c r="E130" t="s">
        <v>30</v>
      </c>
      <c r="F130">
        <v>96800</v>
      </c>
      <c r="G130">
        <v>0.67777777777777781</v>
      </c>
      <c r="H130">
        <v>65608.888888888876</v>
      </c>
      <c r="I130">
        <v>0.17066666666666669</v>
      </c>
      <c r="J130">
        <v>16.520533333333333</v>
      </c>
      <c r="K130">
        <f t="shared" si="11"/>
        <v>18.172586666666668</v>
      </c>
      <c r="L130">
        <v>16.96</v>
      </c>
      <c r="M130">
        <v>15.4</v>
      </c>
      <c r="N130">
        <v>90.801886792452819</v>
      </c>
      <c r="O130">
        <v>80.468309196915556</v>
      </c>
      <c r="P130">
        <v>40.72965257954467</v>
      </c>
      <c r="Q130">
        <v>5.4759990991523146</v>
      </c>
      <c r="R130">
        <v>56.570238627606557</v>
      </c>
      <c r="S130">
        <v>893.31143542452116</v>
      </c>
      <c r="T130">
        <f t="shared" si="6"/>
        <v>1354.6837333333333</v>
      </c>
      <c r="U130">
        <f t="shared" si="7"/>
        <v>8486.4586365329505</v>
      </c>
      <c r="V130">
        <f t="shared" si="8"/>
        <v>6711.6629031996172</v>
      </c>
      <c r="W130">
        <f t="shared" si="9"/>
        <v>420.11199999999997</v>
      </c>
      <c r="X130">
        <f t="shared" si="10"/>
        <v>49.157087640313236</v>
      </c>
    </row>
    <row r="131" spans="1:24" x14ac:dyDescent="0.25">
      <c r="A131" t="s">
        <v>63</v>
      </c>
      <c r="B131">
        <v>2014</v>
      </c>
      <c r="C131" t="s">
        <v>28</v>
      </c>
      <c r="D131" t="s">
        <v>83</v>
      </c>
      <c r="E131" t="s">
        <v>30</v>
      </c>
      <c r="F131">
        <v>103253.33333333333</v>
      </c>
      <c r="G131">
        <v>0.82291666666666663</v>
      </c>
      <c r="H131">
        <v>84968.888888888891</v>
      </c>
      <c r="I131">
        <v>0.20708333333333337</v>
      </c>
      <c r="J131">
        <v>21.382044444444446</v>
      </c>
      <c r="K131">
        <f t="shared" si="11"/>
        <v>23.520248888888894</v>
      </c>
      <c r="L131">
        <v>16.84</v>
      </c>
      <c r="M131">
        <v>15.4</v>
      </c>
      <c r="N131">
        <v>91.448931116389559</v>
      </c>
      <c r="O131">
        <v>78.811443932411692</v>
      </c>
      <c r="P131">
        <v>43.483624252143358</v>
      </c>
      <c r="Q131">
        <v>8.2085241915771654</v>
      </c>
      <c r="R131">
        <v>79.498878404995793</v>
      </c>
      <c r="S131">
        <v>1339.0740932426045</v>
      </c>
      <c r="T131">
        <f t="shared" si="6"/>
        <v>1753.3276444444446</v>
      </c>
      <c r="U131">
        <f t="shared" si="7"/>
        <v>12721.203885804742</v>
      </c>
      <c r="V131">
        <f t="shared" si="8"/>
        <v>10519.756774693629</v>
      </c>
      <c r="W131">
        <f t="shared" si="9"/>
        <v>448.11946666666665</v>
      </c>
      <c r="X131">
        <f t="shared" si="10"/>
        <v>56.932819868041072</v>
      </c>
    </row>
    <row r="132" spans="1:24" x14ac:dyDescent="0.25">
      <c r="A132" t="s">
        <v>63</v>
      </c>
      <c r="B132">
        <v>2014</v>
      </c>
      <c r="C132" t="s">
        <v>28</v>
      </c>
      <c r="D132" t="s">
        <v>84</v>
      </c>
      <c r="E132" t="s">
        <v>52</v>
      </c>
      <c r="F132">
        <v>58080</v>
      </c>
      <c r="G132">
        <v>1.037037037037037</v>
      </c>
      <c r="H132">
        <v>60231.111111111109</v>
      </c>
      <c r="I132">
        <v>0.40148148148148149</v>
      </c>
      <c r="J132">
        <v>23.318044444444439</v>
      </c>
      <c r="K132">
        <f t="shared" si="11"/>
        <v>25.649848888888886</v>
      </c>
      <c r="L132">
        <v>19.28</v>
      </c>
      <c r="M132">
        <v>18.2</v>
      </c>
      <c r="N132">
        <v>94.39834024896264</v>
      </c>
      <c r="O132">
        <v>75.766201726919064</v>
      </c>
      <c r="P132">
        <v>45.156871977057747</v>
      </c>
      <c r="Q132">
        <v>10.632275542075423</v>
      </c>
      <c r="R132">
        <v>183.06259542140879</v>
      </c>
      <c r="S132">
        <v>1734.4658306811457</v>
      </c>
      <c r="T132">
        <f t="shared" ref="T132:T195" si="12">J132*82</f>
        <v>1912.0796444444441</v>
      </c>
      <c r="U132">
        <f t="shared" ref="U132:U195" si="13">S132*9.5</f>
        <v>16477.425391470882</v>
      </c>
      <c r="V132">
        <f t="shared" ref="V132:V195" si="14">U132-T132-W132</f>
        <v>14313.278547026439</v>
      </c>
      <c r="W132">
        <f t="shared" ref="W132:W195" si="15">(F132/1000)*4.34</f>
        <v>252.06719999999999</v>
      </c>
      <c r="X132">
        <f t="shared" ref="X132:X195" si="16">S132/K132</f>
        <v>67.620898594552315</v>
      </c>
    </row>
    <row r="133" spans="1:24" x14ac:dyDescent="0.25">
      <c r="A133" t="s">
        <v>63</v>
      </c>
      <c r="B133">
        <v>2014</v>
      </c>
      <c r="C133" t="s">
        <v>28</v>
      </c>
      <c r="D133" t="s">
        <v>85</v>
      </c>
      <c r="E133" t="s">
        <v>52</v>
      </c>
      <c r="F133">
        <v>57004.444444444445</v>
      </c>
      <c r="G133">
        <v>1</v>
      </c>
      <c r="H133">
        <v>57004.444444444445</v>
      </c>
      <c r="I133">
        <v>0.36849056603773589</v>
      </c>
      <c r="J133">
        <v>21.005599999999998</v>
      </c>
      <c r="K133">
        <f t="shared" ref="K133:K196" si="17">J133*1.1</f>
        <v>23.106159999999999</v>
      </c>
      <c r="L133">
        <v>18.78</v>
      </c>
      <c r="M133">
        <v>17.8</v>
      </c>
      <c r="N133">
        <v>94.781682641107551</v>
      </c>
      <c r="O133">
        <v>76.741774299990567</v>
      </c>
      <c r="P133">
        <v>42.798315828436593</v>
      </c>
      <c r="Q133">
        <v>8.712185409857673</v>
      </c>
      <c r="R133">
        <v>152.83344123015567</v>
      </c>
      <c r="S133">
        <v>1421.2374241203381</v>
      </c>
      <c r="T133">
        <f t="shared" si="12"/>
        <v>1722.4591999999998</v>
      </c>
      <c r="U133">
        <f t="shared" si="13"/>
        <v>13501.755529143213</v>
      </c>
      <c r="V133">
        <f t="shared" si="14"/>
        <v>11531.897040254324</v>
      </c>
      <c r="W133">
        <f t="shared" si="15"/>
        <v>247.39928888888889</v>
      </c>
      <c r="X133">
        <f t="shared" si="16"/>
        <v>61.509027208343497</v>
      </c>
    </row>
    <row r="134" spans="1:24" x14ac:dyDescent="0.25">
      <c r="A134" t="s">
        <v>63</v>
      </c>
      <c r="B134">
        <v>2014</v>
      </c>
      <c r="C134" t="s">
        <v>28</v>
      </c>
      <c r="D134" t="s">
        <v>86</v>
      </c>
      <c r="E134" t="s">
        <v>52</v>
      </c>
      <c r="F134">
        <v>57004.444444444445</v>
      </c>
      <c r="G134">
        <v>1.0188679245283019</v>
      </c>
      <c r="H134">
        <v>58080</v>
      </c>
      <c r="I134">
        <v>0.38584905660377367</v>
      </c>
      <c r="J134">
        <v>21.995111111111111</v>
      </c>
      <c r="K134">
        <f t="shared" si="17"/>
        <v>24.194622222222225</v>
      </c>
      <c r="L134">
        <v>19.04</v>
      </c>
      <c r="M134">
        <v>17.7</v>
      </c>
      <c r="N134">
        <v>92.962184873949582</v>
      </c>
      <c r="O134">
        <v>76.122316200390372</v>
      </c>
      <c r="P134">
        <v>44.541949208881803</v>
      </c>
      <c r="Q134">
        <v>9.7471204662063542</v>
      </c>
      <c r="R134">
        <v>170.98878098366049</v>
      </c>
      <c r="S134">
        <v>1590.0685915507918</v>
      </c>
      <c r="T134">
        <f t="shared" si="12"/>
        <v>1803.5991111111111</v>
      </c>
      <c r="U134">
        <f t="shared" si="13"/>
        <v>15105.651619732522</v>
      </c>
      <c r="V134">
        <f t="shared" si="14"/>
        <v>13054.653219732521</v>
      </c>
      <c r="W134">
        <f t="shared" si="15"/>
        <v>247.39928888888889</v>
      </c>
      <c r="X134">
        <f t="shared" si="16"/>
        <v>65.719918126696314</v>
      </c>
    </row>
    <row r="135" spans="1:24" x14ac:dyDescent="0.25">
      <c r="A135" t="s">
        <v>87</v>
      </c>
      <c r="B135">
        <v>2014</v>
      </c>
      <c r="C135" t="s">
        <v>28</v>
      </c>
      <c r="D135" t="s">
        <v>64</v>
      </c>
      <c r="E135" t="s">
        <v>30</v>
      </c>
      <c r="F135">
        <v>59155.555555555562</v>
      </c>
      <c r="G135">
        <v>0.94545454545454544</v>
      </c>
      <c r="H135">
        <v>55928.888888888891</v>
      </c>
      <c r="I135">
        <v>0.32527272727272727</v>
      </c>
      <c r="J135">
        <v>19.241688888888891</v>
      </c>
      <c r="K135">
        <f t="shared" si="17"/>
        <v>21.165857777777781</v>
      </c>
      <c r="L135">
        <v>18.8</v>
      </c>
      <c r="M135">
        <v>17.899999999999999</v>
      </c>
      <c r="N135">
        <v>95.212765957446805</v>
      </c>
      <c r="O135">
        <v>75.582843922406113</v>
      </c>
      <c r="P135">
        <v>39.835996831756979</v>
      </c>
      <c r="Q135">
        <v>7.7983498594676712</v>
      </c>
      <c r="R135">
        <v>131.82785262060298</v>
      </c>
      <c r="S135">
        <v>1272.1614778903215</v>
      </c>
      <c r="T135">
        <f t="shared" si="12"/>
        <v>1577.8184888888891</v>
      </c>
      <c r="U135">
        <f t="shared" si="13"/>
        <v>12085.534039958055</v>
      </c>
      <c r="V135">
        <f t="shared" si="14"/>
        <v>10250.980439958055</v>
      </c>
      <c r="W135">
        <f t="shared" si="15"/>
        <v>256.73511111111111</v>
      </c>
      <c r="X135">
        <f t="shared" si="16"/>
        <v>60.10441396927343</v>
      </c>
    </row>
    <row r="136" spans="1:24" x14ac:dyDescent="0.25">
      <c r="A136" t="s">
        <v>87</v>
      </c>
      <c r="B136">
        <v>2014</v>
      </c>
      <c r="C136" t="s">
        <v>28</v>
      </c>
      <c r="D136" t="s">
        <v>65</v>
      </c>
      <c r="E136" t="s">
        <v>30</v>
      </c>
      <c r="F136">
        <v>59155.555555555562</v>
      </c>
      <c r="G136">
        <v>0.90909090909090906</v>
      </c>
      <c r="H136">
        <v>53777.777777777774</v>
      </c>
      <c r="I136">
        <v>0.32290909090909087</v>
      </c>
      <c r="J136">
        <v>19.101866666666663</v>
      </c>
      <c r="K136">
        <f t="shared" si="17"/>
        <v>21.012053333333331</v>
      </c>
      <c r="L136">
        <v>17.399999999999999</v>
      </c>
      <c r="M136">
        <v>16</v>
      </c>
      <c r="N136">
        <v>91.954022988505756</v>
      </c>
      <c r="O136">
        <v>75.796784321187332</v>
      </c>
      <c r="P136">
        <v>39.52667429026004</v>
      </c>
      <c r="Q136">
        <v>7.614263702725399</v>
      </c>
      <c r="R136">
        <v>128.71595290106796</v>
      </c>
      <c r="S136">
        <v>1242.1311097431319</v>
      </c>
      <c r="T136">
        <f t="shared" si="12"/>
        <v>1566.3530666666663</v>
      </c>
      <c r="U136">
        <f t="shared" si="13"/>
        <v>11800.245542559753</v>
      </c>
      <c r="V136">
        <f t="shared" si="14"/>
        <v>9977.157364781975</v>
      </c>
      <c r="W136">
        <f t="shared" si="15"/>
        <v>256.73511111111111</v>
      </c>
      <c r="X136">
        <f t="shared" si="16"/>
        <v>59.115170232917045</v>
      </c>
    </row>
    <row r="137" spans="1:24" x14ac:dyDescent="0.25">
      <c r="A137" t="s">
        <v>87</v>
      </c>
      <c r="B137">
        <v>2014</v>
      </c>
      <c r="C137" t="s">
        <v>28</v>
      </c>
      <c r="D137" t="s">
        <v>66</v>
      </c>
      <c r="E137" t="s">
        <v>30</v>
      </c>
      <c r="F137">
        <v>52702.222222222212</v>
      </c>
      <c r="G137">
        <v>0.97959183673469385</v>
      </c>
      <c r="H137">
        <v>51626.666666666664</v>
      </c>
      <c r="I137">
        <v>0.34591836734693882</v>
      </c>
      <c r="J137">
        <v>18.230666666666668</v>
      </c>
      <c r="K137">
        <f t="shared" si="17"/>
        <v>20.053733333333337</v>
      </c>
      <c r="L137">
        <v>18.600000000000001</v>
      </c>
      <c r="M137">
        <v>17.8</v>
      </c>
      <c r="N137">
        <v>95.698924731182785</v>
      </c>
      <c r="O137">
        <v>74.348908464189975</v>
      </c>
      <c r="P137">
        <v>40.295041660975286</v>
      </c>
      <c r="Q137">
        <v>7.8514300943931081</v>
      </c>
      <c r="R137">
        <v>148.97721126989794</v>
      </c>
      <c r="S137">
        <v>1280.8205700478154</v>
      </c>
      <c r="T137">
        <f t="shared" si="12"/>
        <v>1494.9146666666668</v>
      </c>
      <c r="U137">
        <f t="shared" si="13"/>
        <v>12167.795415454246</v>
      </c>
      <c r="V137">
        <f t="shared" si="14"/>
        <v>10444.153104343133</v>
      </c>
      <c r="W137">
        <f t="shared" si="15"/>
        <v>228.72764444444439</v>
      </c>
      <c r="X137">
        <f t="shared" si="16"/>
        <v>63.869432626733598</v>
      </c>
    </row>
    <row r="138" spans="1:24" x14ac:dyDescent="0.25">
      <c r="A138" t="s">
        <v>87</v>
      </c>
      <c r="B138">
        <v>2014</v>
      </c>
      <c r="C138" t="s">
        <v>28</v>
      </c>
      <c r="D138" t="s">
        <v>67</v>
      </c>
      <c r="E138" t="s">
        <v>30</v>
      </c>
      <c r="F138">
        <v>47324.444444444445</v>
      </c>
      <c r="G138">
        <v>0.97727272727272729</v>
      </c>
      <c r="H138">
        <v>46248.888888888883</v>
      </c>
      <c r="I138">
        <v>0.37545454545454554</v>
      </c>
      <c r="J138">
        <v>17.76817777777778</v>
      </c>
      <c r="K138">
        <f t="shared" si="17"/>
        <v>19.544995555555559</v>
      </c>
      <c r="L138">
        <v>19</v>
      </c>
      <c r="M138">
        <v>18.600000000000001</v>
      </c>
      <c r="N138">
        <v>97.894736842105274</v>
      </c>
      <c r="O138">
        <v>77.339153539571086</v>
      </c>
      <c r="P138">
        <v>39.513164011325699</v>
      </c>
      <c r="Q138">
        <v>6.6290238954464513</v>
      </c>
      <c r="R138">
        <v>140.07610598003865</v>
      </c>
      <c r="S138">
        <v>1081.4068344937114</v>
      </c>
      <c r="T138">
        <f t="shared" si="12"/>
        <v>1456.9905777777778</v>
      </c>
      <c r="U138">
        <f t="shared" si="13"/>
        <v>10273.364927690258</v>
      </c>
      <c r="V138">
        <f t="shared" si="14"/>
        <v>8610.9862610235905</v>
      </c>
      <c r="W138">
        <f t="shared" si="15"/>
        <v>205.38808888888889</v>
      </c>
      <c r="X138">
        <f t="shared" si="16"/>
        <v>55.329090836571069</v>
      </c>
    </row>
    <row r="139" spans="1:24" x14ac:dyDescent="0.25">
      <c r="A139" t="s">
        <v>87</v>
      </c>
      <c r="B139">
        <v>2014</v>
      </c>
      <c r="C139" t="s">
        <v>28</v>
      </c>
      <c r="D139" t="s">
        <v>68</v>
      </c>
      <c r="E139" t="s">
        <v>30</v>
      </c>
      <c r="F139">
        <v>65608.888888888876</v>
      </c>
      <c r="G139">
        <v>0.96721311475409832</v>
      </c>
      <c r="H139">
        <v>63457.777777777766</v>
      </c>
      <c r="I139">
        <v>0.30901639344262299</v>
      </c>
      <c r="J139">
        <v>20.274222222222221</v>
      </c>
      <c r="K139">
        <f t="shared" si="17"/>
        <v>22.301644444444445</v>
      </c>
      <c r="L139">
        <v>18.899999999999999</v>
      </c>
      <c r="M139">
        <v>17</v>
      </c>
      <c r="N139">
        <v>89.94708994708995</v>
      </c>
      <c r="O139">
        <v>74.990872581234029</v>
      </c>
      <c r="P139">
        <v>39.821437629990363</v>
      </c>
      <c r="Q139">
        <v>8.4129524593429625</v>
      </c>
      <c r="R139">
        <v>128.22885133126726</v>
      </c>
      <c r="S139">
        <v>1372.4229134327834</v>
      </c>
      <c r="T139">
        <f t="shared" si="12"/>
        <v>1662.4862222222221</v>
      </c>
      <c r="U139">
        <f t="shared" si="13"/>
        <v>13038.017677611442</v>
      </c>
      <c r="V139">
        <f t="shared" si="14"/>
        <v>11090.788877611443</v>
      </c>
      <c r="W139">
        <f t="shared" si="15"/>
        <v>284.74257777777768</v>
      </c>
      <c r="X139">
        <f t="shared" si="16"/>
        <v>61.539090395402084</v>
      </c>
    </row>
    <row r="140" spans="1:24" x14ac:dyDescent="0.25">
      <c r="A140" t="s">
        <v>87</v>
      </c>
      <c r="B140">
        <v>2014</v>
      </c>
      <c r="C140" t="s">
        <v>28</v>
      </c>
      <c r="D140" t="s">
        <v>69</v>
      </c>
      <c r="E140" t="s">
        <v>30</v>
      </c>
      <c r="F140">
        <v>64533.333333333328</v>
      </c>
      <c r="G140">
        <v>0.93333333333333335</v>
      </c>
      <c r="H140">
        <v>60231.111111111109</v>
      </c>
      <c r="I140">
        <v>0.3143333333333333</v>
      </c>
      <c r="J140">
        <v>20.284977777777776</v>
      </c>
      <c r="K140">
        <f t="shared" si="17"/>
        <v>22.313475555555556</v>
      </c>
      <c r="L140">
        <v>18.399999999999999</v>
      </c>
      <c r="M140">
        <v>17.2</v>
      </c>
      <c r="N140">
        <v>93.478260869565219</v>
      </c>
      <c r="O140">
        <v>76.813084112149539</v>
      </c>
      <c r="P140">
        <v>38.974666466796585</v>
      </c>
      <c r="Q140">
        <v>7.6381588914246219</v>
      </c>
      <c r="R140">
        <v>118.35990017703445</v>
      </c>
      <c r="S140">
        <v>1246.029182940395</v>
      </c>
      <c r="T140">
        <f t="shared" si="12"/>
        <v>1663.3681777777776</v>
      </c>
      <c r="U140">
        <f t="shared" si="13"/>
        <v>11837.277237933753</v>
      </c>
      <c r="V140">
        <f t="shared" si="14"/>
        <v>9893.8343934893073</v>
      </c>
      <c r="W140">
        <f t="shared" si="15"/>
        <v>280.07466666666664</v>
      </c>
      <c r="X140">
        <f t="shared" si="16"/>
        <v>55.842003628617221</v>
      </c>
    </row>
    <row r="141" spans="1:24" x14ac:dyDescent="0.25">
      <c r="A141" t="s">
        <v>87</v>
      </c>
      <c r="B141">
        <v>2014</v>
      </c>
      <c r="C141" t="s">
        <v>28</v>
      </c>
      <c r="D141" t="s">
        <v>70</v>
      </c>
      <c r="E141" t="s">
        <v>30</v>
      </c>
      <c r="F141">
        <v>78515.555555555547</v>
      </c>
      <c r="G141">
        <v>0.90410958904109584</v>
      </c>
      <c r="H141">
        <v>70986.666666666672</v>
      </c>
      <c r="I141">
        <v>0.26821917808219176</v>
      </c>
      <c r="J141">
        <v>21.059377777777772</v>
      </c>
      <c r="K141">
        <f t="shared" si="17"/>
        <v>23.165315555555551</v>
      </c>
      <c r="L141">
        <v>18.8</v>
      </c>
      <c r="M141">
        <v>16.899999999999999</v>
      </c>
      <c r="N141">
        <v>89.893617021276583</v>
      </c>
      <c r="O141">
        <v>77.354161150825178</v>
      </c>
      <c r="P141">
        <v>41.615861739914116</v>
      </c>
      <c r="Q141">
        <v>8.2695446819228842</v>
      </c>
      <c r="R141">
        <v>105.32364731306743</v>
      </c>
      <c r="S141">
        <v>1349.0284962353808</v>
      </c>
      <c r="T141">
        <f t="shared" si="12"/>
        <v>1726.8689777777774</v>
      </c>
      <c r="U141">
        <f t="shared" si="13"/>
        <v>12815.770714236118</v>
      </c>
      <c r="V141">
        <f t="shared" si="14"/>
        <v>10748.144225347229</v>
      </c>
      <c r="W141">
        <f t="shared" si="15"/>
        <v>340.75751111111106</v>
      </c>
      <c r="X141">
        <f t="shared" si="16"/>
        <v>58.234842214866966</v>
      </c>
    </row>
    <row r="142" spans="1:24" x14ac:dyDescent="0.25">
      <c r="A142" t="s">
        <v>87</v>
      </c>
      <c r="B142">
        <v>2014</v>
      </c>
      <c r="C142" t="s">
        <v>28</v>
      </c>
      <c r="D142" t="s">
        <v>71</v>
      </c>
      <c r="E142" t="s">
        <v>30</v>
      </c>
      <c r="F142">
        <v>75288.888888888876</v>
      </c>
      <c r="G142">
        <v>0.94285714285714284</v>
      </c>
      <c r="H142">
        <v>70986.666666666672</v>
      </c>
      <c r="I142">
        <v>0.28971428571428576</v>
      </c>
      <c r="J142">
        <v>21.812266666666666</v>
      </c>
      <c r="K142">
        <f t="shared" si="17"/>
        <v>23.993493333333333</v>
      </c>
      <c r="L142">
        <v>18</v>
      </c>
      <c r="M142">
        <v>15.5</v>
      </c>
      <c r="N142">
        <v>86.111111111111114</v>
      </c>
      <c r="O142">
        <v>77.981023183018678</v>
      </c>
      <c r="P142">
        <v>38.43408554329325</v>
      </c>
      <c r="Q142">
        <v>7.6913618441361349</v>
      </c>
      <c r="R142">
        <v>102.15799379755789</v>
      </c>
      <c r="S142">
        <v>1254.7082943125831</v>
      </c>
      <c r="T142">
        <f t="shared" si="12"/>
        <v>1788.6058666666665</v>
      </c>
      <c r="U142">
        <f t="shared" si="13"/>
        <v>11919.72879596954</v>
      </c>
      <c r="V142">
        <f t="shared" si="14"/>
        <v>9804.3691515250957</v>
      </c>
      <c r="W142">
        <f t="shared" si="15"/>
        <v>326.75377777777771</v>
      </c>
      <c r="X142">
        <f t="shared" si="16"/>
        <v>52.293689663333019</v>
      </c>
    </row>
    <row r="143" spans="1:24" x14ac:dyDescent="0.25">
      <c r="A143" t="s">
        <v>87</v>
      </c>
      <c r="B143">
        <v>2014</v>
      </c>
      <c r="C143" t="s">
        <v>28</v>
      </c>
      <c r="D143" t="s">
        <v>72</v>
      </c>
      <c r="E143" t="s">
        <v>30</v>
      </c>
      <c r="F143">
        <v>78515.555555555547</v>
      </c>
      <c r="G143">
        <v>0.87671232876712324</v>
      </c>
      <c r="H143">
        <v>68835.555555555547</v>
      </c>
      <c r="I143">
        <v>0.26301369863013702</v>
      </c>
      <c r="J143">
        <v>20.65066666666667</v>
      </c>
      <c r="K143">
        <f t="shared" si="17"/>
        <v>22.71573333333334</v>
      </c>
      <c r="L143">
        <v>17.8</v>
      </c>
      <c r="M143">
        <v>15.5</v>
      </c>
      <c r="N143">
        <v>87.078651685393254</v>
      </c>
      <c r="O143">
        <v>75.946547884187083</v>
      </c>
      <c r="P143">
        <v>39.915145425110254</v>
      </c>
      <c r="Q143">
        <v>8.2611016348878543</v>
      </c>
      <c r="R143">
        <v>105.21611388258619</v>
      </c>
      <c r="S143">
        <v>1347.6511639295031</v>
      </c>
      <c r="T143">
        <f t="shared" si="12"/>
        <v>1693.3546666666668</v>
      </c>
      <c r="U143">
        <f t="shared" si="13"/>
        <v>12802.68605733028</v>
      </c>
      <c r="V143">
        <f t="shared" si="14"/>
        <v>10768.573879552503</v>
      </c>
      <c r="W143">
        <f t="shared" si="15"/>
        <v>340.75751111111106</v>
      </c>
      <c r="X143">
        <f t="shared" si="16"/>
        <v>59.326773393309018</v>
      </c>
    </row>
    <row r="144" spans="1:24" x14ac:dyDescent="0.25">
      <c r="A144" t="s">
        <v>87</v>
      </c>
      <c r="B144">
        <v>2014</v>
      </c>
      <c r="C144" t="s">
        <v>28</v>
      </c>
      <c r="D144" t="s">
        <v>73</v>
      </c>
      <c r="E144" t="s">
        <v>30</v>
      </c>
      <c r="F144">
        <v>77439.999999999985</v>
      </c>
      <c r="G144">
        <v>0.84722222222222221</v>
      </c>
      <c r="H144">
        <v>65608.888888888876</v>
      </c>
      <c r="I144">
        <v>0.23777777777777775</v>
      </c>
      <c r="J144">
        <v>18.413511111111106</v>
      </c>
      <c r="K144">
        <f t="shared" si="17"/>
        <v>20.254862222222219</v>
      </c>
      <c r="L144">
        <v>17.899999999999999</v>
      </c>
      <c r="M144">
        <v>15.5</v>
      </c>
      <c r="N144">
        <v>86.592178770949729</v>
      </c>
      <c r="O144">
        <v>77.432277756581456</v>
      </c>
      <c r="P144">
        <v>39.786187207677834</v>
      </c>
      <c r="Q144">
        <v>6.888829187786885</v>
      </c>
      <c r="R144">
        <v>88.956988478652974</v>
      </c>
      <c r="S144">
        <v>1123.7894270451688</v>
      </c>
      <c r="T144">
        <f t="shared" si="12"/>
        <v>1509.9079111111107</v>
      </c>
      <c r="U144">
        <f t="shared" si="13"/>
        <v>10675.999556929104</v>
      </c>
      <c r="V144">
        <f t="shared" si="14"/>
        <v>8830.0020458179933</v>
      </c>
      <c r="W144">
        <f t="shared" si="15"/>
        <v>336.0895999999999</v>
      </c>
      <c r="X144">
        <f t="shared" si="16"/>
        <v>55.482452297909276</v>
      </c>
    </row>
    <row r="145" spans="1:24" x14ac:dyDescent="0.25">
      <c r="A145" t="s">
        <v>87</v>
      </c>
      <c r="B145">
        <v>2014</v>
      </c>
      <c r="C145" t="s">
        <v>28</v>
      </c>
      <c r="D145" t="s">
        <v>74</v>
      </c>
      <c r="E145" t="s">
        <v>30</v>
      </c>
      <c r="F145">
        <v>61306.666666666657</v>
      </c>
      <c r="G145">
        <v>0.94736842105263153</v>
      </c>
      <c r="H145">
        <v>58080</v>
      </c>
      <c r="I145">
        <v>0.32087719298245615</v>
      </c>
      <c r="J145">
        <v>19.671911111111108</v>
      </c>
      <c r="K145">
        <f t="shared" si="17"/>
        <v>21.63910222222222</v>
      </c>
      <c r="L145">
        <v>18.399999999999999</v>
      </c>
      <c r="M145">
        <v>16.5</v>
      </c>
      <c r="N145">
        <v>89.673913043478265</v>
      </c>
      <c r="O145">
        <v>75.19047619047619</v>
      </c>
      <c r="P145">
        <v>37.873234618579879</v>
      </c>
      <c r="Q145">
        <v>7.7016918542961479</v>
      </c>
      <c r="R145">
        <v>125.62568270383018</v>
      </c>
      <c r="S145">
        <v>1256.393450945538</v>
      </c>
      <c r="T145">
        <f t="shared" si="12"/>
        <v>1613.0967111111108</v>
      </c>
      <c r="U145">
        <f t="shared" si="13"/>
        <v>11935.737783982611</v>
      </c>
      <c r="V145">
        <f t="shared" si="14"/>
        <v>10056.570139538167</v>
      </c>
      <c r="W145">
        <f t="shared" si="15"/>
        <v>266.0709333333333</v>
      </c>
      <c r="X145">
        <f t="shared" si="16"/>
        <v>58.061255871109474</v>
      </c>
    </row>
    <row r="146" spans="1:24" x14ac:dyDescent="0.25">
      <c r="A146" t="s">
        <v>87</v>
      </c>
      <c r="B146">
        <v>2014</v>
      </c>
      <c r="C146" t="s">
        <v>28</v>
      </c>
      <c r="D146" t="s">
        <v>75</v>
      </c>
      <c r="E146" t="s">
        <v>30</v>
      </c>
      <c r="F146">
        <v>64533.333333333328</v>
      </c>
      <c r="G146">
        <v>0.95</v>
      </c>
      <c r="H146">
        <v>61306.666666666657</v>
      </c>
      <c r="I146">
        <v>0.30716666666666664</v>
      </c>
      <c r="J146">
        <v>19.822488888888888</v>
      </c>
      <c r="K146">
        <f t="shared" si="17"/>
        <v>21.804737777777778</v>
      </c>
      <c r="L146">
        <v>18.7</v>
      </c>
      <c r="M146">
        <v>16.899999999999999</v>
      </c>
      <c r="N146">
        <v>90.37433155080214</v>
      </c>
      <c r="O146">
        <v>76.278543121343645</v>
      </c>
      <c r="P146">
        <v>39.926438561680307</v>
      </c>
      <c r="Q146">
        <v>7.8225594502547553</v>
      </c>
      <c r="R146">
        <v>121.21734685312123</v>
      </c>
      <c r="S146">
        <v>1276.1108401720644</v>
      </c>
      <c r="T146">
        <f t="shared" si="12"/>
        <v>1625.4440888888887</v>
      </c>
      <c r="U146">
        <f t="shared" si="13"/>
        <v>12123.052981634612</v>
      </c>
      <c r="V146">
        <f t="shared" si="14"/>
        <v>10217.534226079055</v>
      </c>
      <c r="W146">
        <f t="shared" si="15"/>
        <v>280.07466666666664</v>
      </c>
      <c r="X146">
        <f t="shared" si="16"/>
        <v>58.524475422612433</v>
      </c>
    </row>
    <row r="147" spans="1:24" x14ac:dyDescent="0.25">
      <c r="A147" t="s">
        <v>87</v>
      </c>
      <c r="B147">
        <v>2014</v>
      </c>
      <c r="C147" t="s">
        <v>28</v>
      </c>
      <c r="D147" t="s">
        <v>76</v>
      </c>
      <c r="E147" t="s">
        <v>30</v>
      </c>
      <c r="F147">
        <v>39795.555555555547</v>
      </c>
      <c r="G147">
        <v>1.0540540540540539</v>
      </c>
      <c r="H147">
        <v>41946.666666666664</v>
      </c>
      <c r="I147">
        <v>0.38864864864864868</v>
      </c>
      <c r="J147">
        <v>15.466488888888888</v>
      </c>
      <c r="K147">
        <f t="shared" si="17"/>
        <v>17.013137777777779</v>
      </c>
      <c r="L147">
        <v>18.7</v>
      </c>
      <c r="M147">
        <v>17.8</v>
      </c>
      <c r="N147">
        <v>95.18716577540107</v>
      </c>
      <c r="O147">
        <v>77.077095808383234</v>
      </c>
      <c r="P147">
        <v>39.426030348874527</v>
      </c>
      <c r="Q147">
        <v>5.8241584713131029</v>
      </c>
      <c r="R147">
        <v>146.35198302942243</v>
      </c>
      <c r="S147">
        <v>950.10741783248011</v>
      </c>
      <c r="T147">
        <f t="shared" si="12"/>
        <v>1268.2520888888887</v>
      </c>
      <c r="U147">
        <f t="shared" si="13"/>
        <v>9026.0204694085605</v>
      </c>
      <c r="V147">
        <f t="shared" si="14"/>
        <v>7585.0556694085608</v>
      </c>
      <c r="W147">
        <f t="shared" si="15"/>
        <v>172.71271111111105</v>
      </c>
      <c r="X147">
        <f t="shared" si="16"/>
        <v>55.845513640258147</v>
      </c>
    </row>
    <row r="148" spans="1:24" x14ac:dyDescent="0.25">
      <c r="A148" t="s">
        <v>87</v>
      </c>
      <c r="B148">
        <v>2014</v>
      </c>
      <c r="C148" t="s">
        <v>28</v>
      </c>
      <c r="D148" t="s">
        <v>77</v>
      </c>
      <c r="E148" t="s">
        <v>30</v>
      </c>
      <c r="F148">
        <v>45173.333333333336</v>
      </c>
      <c r="G148">
        <v>1</v>
      </c>
      <c r="H148">
        <v>45173.333333333336</v>
      </c>
      <c r="I148">
        <v>0.37214285714285716</v>
      </c>
      <c r="J148">
        <v>16.810933333333331</v>
      </c>
      <c r="K148">
        <f t="shared" si="17"/>
        <v>18.492026666666664</v>
      </c>
      <c r="L148">
        <v>19.399999999999999</v>
      </c>
      <c r="M148">
        <v>19</v>
      </c>
      <c r="N148">
        <v>97.938144329896915</v>
      </c>
      <c r="O148">
        <v>76.961904761904762</v>
      </c>
      <c r="P148">
        <v>37.563174429722714</v>
      </c>
      <c r="Q148">
        <v>6.0616302345430864</v>
      </c>
      <c r="R148">
        <v>134.18602939513917</v>
      </c>
      <c r="S148">
        <v>988.84669405270574</v>
      </c>
      <c r="T148">
        <f t="shared" si="12"/>
        <v>1378.4965333333332</v>
      </c>
      <c r="U148">
        <f t="shared" si="13"/>
        <v>9394.0435935007044</v>
      </c>
      <c r="V148">
        <f t="shared" si="14"/>
        <v>7819.4947935007049</v>
      </c>
      <c r="W148">
        <f t="shared" si="15"/>
        <v>196.0522666666667</v>
      </c>
      <c r="X148">
        <f t="shared" si="16"/>
        <v>53.474219558377548</v>
      </c>
    </row>
    <row r="149" spans="1:24" x14ac:dyDescent="0.25">
      <c r="A149" t="s">
        <v>87</v>
      </c>
      <c r="B149">
        <v>2014</v>
      </c>
      <c r="C149" t="s">
        <v>28</v>
      </c>
      <c r="D149" t="s">
        <v>78</v>
      </c>
      <c r="E149" t="s">
        <v>30</v>
      </c>
      <c r="F149">
        <v>86044.444444444438</v>
      </c>
      <c r="G149">
        <v>0.97499999999999998</v>
      </c>
      <c r="H149">
        <v>83893.333333333328</v>
      </c>
      <c r="I149">
        <v>0.26224999999999998</v>
      </c>
      <c r="J149">
        <v>22.565155555555549</v>
      </c>
      <c r="K149">
        <f t="shared" si="17"/>
        <v>24.821671111111105</v>
      </c>
      <c r="L149">
        <v>17.399999999999999</v>
      </c>
      <c r="M149">
        <v>15.2</v>
      </c>
      <c r="N149">
        <v>87.356321839080465</v>
      </c>
      <c r="O149">
        <v>78.372294372294377</v>
      </c>
      <c r="P149">
        <v>39.84311772396191</v>
      </c>
      <c r="Q149">
        <v>8.1019741733414961</v>
      </c>
      <c r="R149">
        <v>94.160340341003959</v>
      </c>
      <c r="S149">
        <v>1321.6923610671283</v>
      </c>
      <c r="T149">
        <f t="shared" si="12"/>
        <v>1850.342755555555</v>
      </c>
      <c r="U149">
        <f t="shared" si="13"/>
        <v>12556.077430137719</v>
      </c>
      <c r="V149">
        <f t="shared" si="14"/>
        <v>10332.301785693275</v>
      </c>
      <c r="W149">
        <f t="shared" si="15"/>
        <v>373.43288888888884</v>
      </c>
      <c r="X149">
        <f t="shared" si="16"/>
        <v>53.247517266292746</v>
      </c>
    </row>
    <row r="150" spans="1:24" x14ac:dyDescent="0.25">
      <c r="A150" t="s">
        <v>87</v>
      </c>
      <c r="B150">
        <v>2014</v>
      </c>
      <c r="C150" t="s">
        <v>28</v>
      </c>
      <c r="D150" t="s">
        <v>79</v>
      </c>
      <c r="E150" t="s">
        <v>30</v>
      </c>
      <c r="F150">
        <v>86044.444444444438</v>
      </c>
      <c r="G150">
        <v>0.86250000000000004</v>
      </c>
      <c r="H150">
        <v>74213.333333333328</v>
      </c>
      <c r="I150">
        <v>0.23875000000000002</v>
      </c>
      <c r="J150">
        <v>20.543111111111109</v>
      </c>
      <c r="K150">
        <f t="shared" si="17"/>
        <v>22.597422222222221</v>
      </c>
      <c r="L150">
        <v>17.8</v>
      </c>
      <c r="M150">
        <v>14.9</v>
      </c>
      <c r="N150">
        <v>83.707865168539314</v>
      </c>
      <c r="O150">
        <v>76.735194266314593</v>
      </c>
      <c r="P150">
        <v>40.774134267501296</v>
      </c>
      <c r="Q150">
        <v>8.1196844624589648</v>
      </c>
      <c r="R150">
        <v>94.366167564734866</v>
      </c>
      <c r="S150">
        <v>1324.5814783782978</v>
      </c>
      <c r="T150">
        <f t="shared" si="12"/>
        <v>1684.5351111111111</v>
      </c>
      <c r="U150">
        <f t="shared" si="13"/>
        <v>12583.524044593829</v>
      </c>
      <c r="V150">
        <f t="shared" si="14"/>
        <v>10525.55604459383</v>
      </c>
      <c r="W150">
        <f t="shared" si="15"/>
        <v>373.43288888888884</v>
      </c>
      <c r="X150">
        <f t="shared" si="16"/>
        <v>58.616485781095392</v>
      </c>
    </row>
    <row r="151" spans="1:24" x14ac:dyDescent="0.25">
      <c r="A151" t="s">
        <v>87</v>
      </c>
      <c r="B151">
        <v>2014</v>
      </c>
      <c r="C151" t="s">
        <v>28</v>
      </c>
      <c r="D151" t="s">
        <v>80</v>
      </c>
      <c r="E151" t="s">
        <v>30</v>
      </c>
      <c r="F151">
        <v>87120.000000000015</v>
      </c>
      <c r="G151">
        <v>0.80246913580246915</v>
      </c>
      <c r="H151">
        <v>69911.111111111109</v>
      </c>
      <c r="I151">
        <v>0.20135802469135805</v>
      </c>
      <c r="J151">
        <v>17.542311111111111</v>
      </c>
      <c r="K151">
        <f t="shared" si="17"/>
        <v>19.296542222222225</v>
      </c>
      <c r="L151">
        <v>17.399999999999999</v>
      </c>
      <c r="M151">
        <v>15.6</v>
      </c>
      <c r="N151">
        <v>89.65517241379311</v>
      </c>
      <c r="O151">
        <v>78.705378391242263</v>
      </c>
      <c r="P151">
        <v>38.757342699691158</v>
      </c>
      <c r="Q151">
        <v>6.0325299623200737</v>
      </c>
      <c r="R151">
        <v>69.243916004592194</v>
      </c>
      <c r="S151">
        <v>984.09950445678203</v>
      </c>
      <c r="T151">
        <f t="shared" si="12"/>
        <v>1438.4695111111112</v>
      </c>
      <c r="U151">
        <f t="shared" si="13"/>
        <v>9348.9452923394292</v>
      </c>
      <c r="V151">
        <f t="shared" si="14"/>
        <v>7532.3749812283177</v>
      </c>
      <c r="W151">
        <f t="shared" si="15"/>
        <v>378.10080000000005</v>
      </c>
      <c r="X151">
        <f t="shared" si="16"/>
        <v>50.998748538661829</v>
      </c>
    </row>
    <row r="152" spans="1:24" x14ac:dyDescent="0.25">
      <c r="A152" t="s">
        <v>87</v>
      </c>
      <c r="B152">
        <v>2014</v>
      </c>
      <c r="C152" t="s">
        <v>28</v>
      </c>
      <c r="D152" t="s">
        <v>81</v>
      </c>
      <c r="E152" t="s">
        <v>30</v>
      </c>
      <c r="F152">
        <v>92497.777777777766</v>
      </c>
      <c r="G152">
        <v>0.82558139534883723</v>
      </c>
      <c r="H152">
        <v>76364.444444444438</v>
      </c>
      <c r="I152">
        <v>0.21755813953488373</v>
      </c>
      <c r="J152">
        <v>20.123644444444444</v>
      </c>
      <c r="K152">
        <f t="shared" si="17"/>
        <v>22.136008888888892</v>
      </c>
      <c r="L152">
        <v>16.399999999999999</v>
      </c>
      <c r="M152">
        <v>14.6</v>
      </c>
      <c r="N152">
        <v>89.024390243902445</v>
      </c>
      <c r="O152">
        <v>77.847041310011164</v>
      </c>
      <c r="P152">
        <v>38.999548765551481</v>
      </c>
      <c r="Q152">
        <v>7.2441379746618351</v>
      </c>
      <c r="R152">
        <v>78.316886618244908</v>
      </c>
      <c r="S152">
        <v>1181.7517087539698</v>
      </c>
      <c r="T152">
        <f t="shared" si="12"/>
        <v>1650.1388444444444</v>
      </c>
      <c r="U152">
        <f t="shared" si="13"/>
        <v>11226.641233162713</v>
      </c>
      <c r="V152">
        <f t="shared" si="14"/>
        <v>9175.0620331627124</v>
      </c>
      <c r="W152">
        <f t="shared" si="15"/>
        <v>401.44035555555553</v>
      </c>
      <c r="X152">
        <f t="shared" si="16"/>
        <v>53.385942998385168</v>
      </c>
    </row>
    <row r="153" spans="1:24" x14ac:dyDescent="0.25">
      <c r="A153" t="s">
        <v>87</v>
      </c>
      <c r="B153">
        <v>2014</v>
      </c>
      <c r="C153" t="s">
        <v>28</v>
      </c>
      <c r="D153" t="s">
        <v>82</v>
      </c>
      <c r="E153" t="s">
        <v>30</v>
      </c>
      <c r="F153">
        <v>102177.77777777777</v>
      </c>
      <c r="G153">
        <v>0.77894736842105261</v>
      </c>
      <c r="H153">
        <v>79591.111111111095</v>
      </c>
      <c r="I153">
        <v>0.19599999999999998</v>
      </c>
      <c r="J153">
        <v>20.026844444444439</v>
      </c>
      <c r="K153">
        <f t="shared" si="17"/>
        <v>22.029528888888883</v>
      </c>
      <c r="L153">
        <v>17.600000000000001</v>
      </c>
      <c r="M153">
        <v>14.7</v>
      </c>
      <c r="N153">
        <v>83.522727272727266</v>
      </c>
      <c r="O153">
        <v>77.925256518874136</v>
      </c>
      <c r="P153">
        <v>40.225783429572445</v>
      </c>
      <c r="Q153">
        <v>7.4097142397506275</v>
      </c>
      <c r="R153">
        <v>72.517864460369353</v>
      </c>
      <c r="S153">
        <v>1208.7625187195151</v>
      </c>
      <c r="T153">
        <f t="shared" si="12"/>
        <v>1642.201244444444</v>
      </c>
      <c r="U153">
        <f t="shared" si="13"/>
        <v>11483.243927835394</v>
      </c>
      <c r="V153">
        <f t="shared" si="14"/>
        <v>9397.5911278353942</v>
      </c>
      <c r="W153">
        <f t="shared" si="15"/>
        <v>443.4515555555555</v>
      </c>
      <c r="X153">
        <f t="shared" si="16"/>
        <v>54.870102979332586</v>
      </c>
    </row>
    <row r="154" spans="1:24" x14ac:dyDescent="0.25">
      <c r="A154" t="s">
        <v>87</v>
      </c>
      <c r="B154">
        <v>2014</v>
      </c>
      <c r="C154" t="s">
        <v>28</v>
      </c>
      <c r="D154" t="s">
        <v>83</v>
      </c>
      <c r="E154" t="s">
        <v>30</v>
      </c>
      <c r="F154">
        <v>98951.111111111109</v>
      </c>
      <c r="G154">
        <v>0.75</v>
      </c>
      <c r="H154">
        <v>74213.333333333328</v>
      </c>
      <c r="I154">
        <v>0.18608695652173909</v>
      </c>
      <c r="J154">
        <v>18.413511111111106</v>
      </c>
      <c r="K154">
        <f t="shared" si="17"/>
        <v>20.254862222222219</v>
      </c>
      <c r="L154">
        <v>16.7</v>
      </c>
      <c r="M154">
        <v>14.5</v>
      </c>
      <c r="N154">
        <v>86.826347305389234</v>
      </c>
      <c r="O154">
        <v>77.984453081621325</v>
      </c>
      <c r="P154">
        <v>39.240255886038383</v>
      </c>
      <c r="Q154">
        <v>6.6280637376689526</v>
      </c>
      <c r="R154">
        <v>66.983216896133413</v>
      </c>
      <c r="S154">
        <v>1081.2502019035812</v>
      </c>
      <c r="T154">
        <f t="shared" si="12"/>
        <v>1509.9079111111107</v>
      </c>
      <c r="U154">
        <f t="shared" si="13"/>
        <v>10271.876918084021</v>
      </c>
      <c r="V154">
        <f t="shared" si="14"/>
        <v>8332.5211847506871</v>
      </c>
      <c r="W154">
        <f t="shared" si="15"/>
        <v>429.44782222222216</v>
      </c>
      <c r="X154">
        <f t="shared" si="16"/>
        <v>53.382254099823456</v>
      </c>
    </row>
    <row r="155" spans="1:24" x14ac:dyDescent="0.25">
      <c r="A155" t="s">
        <v>87</v>
      </c>
      <c r="B155">
        <v>2014</v>
      </c>
      <c r="C155" t="s">
        <v>28</v>
      </c>
      <c r="D155" t="s">
        <v>84</v>
      </c>
      <c r="E155" t="s">
        <v>52</v>
      </c>
      <c r="F155">
        <v>57004.444444444445</v>
      </c>
      <c r="G155">
        <v>0.98113207547169812</v>
      </c>
      <c r="H155">
        <v>55928.888888888891</v>
      </c>
      <c r="I155">
        <v>0.3486792452830188</v>
      </c>
      <c r="J155">
        <v>19.876266666666663</v>
      </c>
      <c r="K155">
        <f t="shared" si="17"/>
        <v>21.86389333333333</v>
      </c>
      <c r="L155">
        <v>18.3</v>
      </c>
      <c r="M155">
        <v>17.7</v>
      </c>
      <c r="N155">
        <v>96.721311475409834</v>
      </c>
      <c r="O155">
        <v>75.92208494904861</v>
      </c>
      <c r="P155">
        <v>41.042526550108995</v>
      </c>
      <c r="Q155">
        <v>8.1842057458010675</v>
      </c>
      <c r="R155">
        <v>143.57136229574616</v>
      </c>
      <c r="S155">
        <v>1335.1069732138772</v>
      </c>
      <c r="T155">
        <f t="shared" si="12"/>
        <v>1629.8538666666664</v>
      </c>
      <c r="U155">
        <f t="shared" si="13"/>
        <v>12683.516245531833</v>
      </c>
      <c r="V155">
        <f t="shared" si="14"/>
        <v>10806.263089976277</v>
      </c>
      <c r="W155">
        <f t="shared" si="15"/>
        <v>247.39928888888889</v>
      </c>
      <c r="X155">
        <f t="shared" si="16"/>
        <v>61.064466097554323</v>
      </c>
    </row>
    <row r="156" spans="1:24" x14ac:dyDescent="0.25">
      <c r="A156" t="s">
        <v>87</v>
      </c>
      <c r="B156">
        <v>2014</v>
      </c>
      <c r="C156" t="s">
        <v>28</v>
      </c>
      <c r="D156" t="s">
        <v>85</v>
      </c>
      <c r="E156" t="s">
        <v>52</v>
      </c>
      <c r="F156">
        <v>55928.888888888891</v>
      </c>
      <c r="G156">
        <v>0.98076923076923073</v>
      </c>
      <c r="H156">
        <v>54853.333333333336</v>
      </c>
      <c r="I156">
        <v>0.3586538461538461</v>
      </c>
      <c r="J156">
        <v>20.059111111111111</v>
      </c>
      <c r="K156">
        <f t="shared" si="17"/>
        <v>22.065022222222225</v>
      </c>
      <c r="L156">
        <v>18.8</v>
      </c>
      <c r="M156">
        <v>18.2</v>
      </c>
      <c r="N156">
        <v>96.808510638297861</v>
      </c>
      <c r="O156">
        <v>74.934554973821989</v>
      </c>
      <c r="P156">
        <v>41.531559543374939</v>
      </c>
      <c r="Q156">
        <v>8.7006981389573301</v>
      </c>
      <c r="R156">
        <v>155.56715521816588</v>
      </c>
      <c r="S156">
        <v>1419.3634810697113</v>
      </c>
      <c r="T156">
        <f t="shared" si="12"/>
        <v>1644.8471111111112</v>
      </c>
      <c r="U156">
        <f t="shared" si="13"/>
        <v>13483.953070162257</v>
      </c>
      <c r="V156">
        <f t="shared" si="14"/>
        <v>11596.374581273369</v>
      </c>
      <c r="W156">
        <f t="shared" si="15"/>
        <v>242.73137777777779</v>
      </c>
      <c r="X156">
        <f t="shared" si="16"/>
        <v>64.326401613148406</v>
      </c>
    </row>
    <row r="157" spans="1:24" x14ac:dyDescent="0.25">
      <c r="A157" t="s">
        <v>87</v>
      </c>
      <c r="B157">
        <v>2014</v>
      </c>
      <c r="C157" t="s">
        <v>28</v>
      </c>
      <c r="D157" t="s">
        <v>86</v>
      </c>
      <c r="E157" t="s">
        <v>52</v>
      </c>
      <c r="F157">
        <v>54853.333333333336</v>
      </c>
      <c r="G157">
        <v>1</v>
      </c>
      <c r="H157">
        <v>54853.333333333336</v>
      </c>
      <c r="I157">
        <v>0.3488235294117647</v>
      </c>
      <c r="J157">
        <v>19.134133333333335</v>
      </c>
      <c r="K157">
        <f t="shared" si="17"/>
        <v>21.047546666666669</v>
      </c>
      <c r="L157">
        <v>18.7</v>
      </c>
      <c r="M157">
        <v>17.600000000000001</v>
      </c>
      <c r="N157">
        <v>94.117647058823536</v>
      </c>
      <c r="O157">
        <v>75.480769230769226</v>
      </c>
      <c r="P157">
        <v>41.699669198154972</v>
      </c>
      <c r="Q157">
        <v>8.1514900941632451</v>
      </c>
      <c r="R157">
        <v>148.60519131313643</v>
      </c>
      <c r="S157">
        <v>1329.7699990478377</v>
      </c>
      <c r="T157">
        <f t="shared" si="12"/>
        <v>1568.9989333333335</v>
      </c>
      <c r="U157">
        <f t="shared" si="13"/>
        <v>12632.814990954459</v>
      </c>
      <c r="V157">
        <f t="shared" si="14"/>
        <v>10825.752590954458</v>
      </c>
      <c r="W157">
        <f t="shared" si="15"/>
        <v>238.06346666666667</v>
      </c>
      <c r="X157">
        <f t="shared" si="16"/>
        <v>63.179334870121245</v>
      </c>
    </row>
    <row r="158" spans="1:24" x14ac:dyDescent="0.25">
      <c r="A158" t="s">
        <v>109</v>
      </c>
      <c r="B158">
        <v>2014</v>
      </c>
      <c r="C158" t="s">
        <v>56</v>
      </c>
      <c r="D158" t="s">
        <v>64</v>
      </c>
      <c r="E158" t="s">
        <v>30</v>
      </c>
      <c r="F158">
        <v>37644.444444444438</v>
      </c>
      <c r="G158">
        <v>1.2285714285714286</v>
      </c>
      <c r="H158">
        <v>46248.888888888883</v>
      </c>
      <c r="I158">
        <v>0.51428571428571423</v>
      </c>
      <c r="J158">
        <v>19.359999999999996</v>
      </c>
      <c r="K158">
        <f t="shared" si="17"/>
        <v>21.295999999999996</v>
      </c>
      <c r="L158">
        <v>19.660000000000004</v>
      </c>
      <c r="M158">
        <v>16.04</v>
      </c>
      <c r="N158">
        <v>81.586978636826018</v>
      </c>
      <c r="O158">
        <v>76.502015184178461</v>
      </c>
      <c r="P158">
        <v>36.640475511948864</v>
      </c>
      <c r="Q158">
        <v>6.9452171869423251</v>
      </c>
      <c r="R158">
        <v>184.49514369091187</v>
      </c>
      <c r="S158">
        <v>1132.9881218502978</v>
      </c>
      <c r="T158">
        <f t="shared" si="12"/>
        <v>1587.5199999999998</v>
      </c>
      <c r="U158">
        <f t="shared" si="13"/>
        <v>10763.387157577828</v>
      </c>
      <c r="V158">
        <f t="shared" si="14"/>
        <v>9012.49026868894</v>
      </c>
      <c r="W158">
        <f t="shared" si="15"/>
        <v>163.37688888888886</v>
      </c>
      <c r="X158">
        <f t="shared" si="16"/>
        <v>53.201921574488075</v>
      </c>
    </row>
    <row r="159" spans="1:24" x14ac:dyDescent="0.25">
      <c r="A159" t="s">
        <v>109</v>
      </c>
      <c r="B159">
        <v>2014</v>
      </c>
      <c r="C159" t="s">
        <v>56</v>
      </c>
      <c r="D159" t="s">
        <v>65</v>
      </c>
      <c r="E159" t="s">
        <v>30</v>
      </c>
      <c r="F159">
        <v>38719.999999999993</v>
      </c>
      <c r="G159">
        <v>1.1666666666666667</v>
      </c>
      <c r="H159">
        <v>45173.333333333336</v>
      </c>
      <c r="I159">
        <v>0.50861111111111112</v>
      </c>
      <c r="J159">
        <v>19.693422222222221</v>
      </c>
      <c r="K159">
        <f t="shared" si="17"/>
        <v>21.662764444444445</v>
      </c>
      <c r="L159">
        <v>20.239999999999998</v>
      </c>
      <c r="M159">
        <v>19.46</v>
      </c>
      <c r="N159">
        <v>96.146245059288546</v>
      </c>
      <c r="O159">
        <v>76.868953386103783</v>
      </c>
      <c r="P159">
        <v>37.415814417560497</v>
      </c>
      <c r="Q159">
        <v>7.1016691726328567</v>
      </c>
      <c r="R159">
        <v>183.41087739237753</v>
      </c>
      <c r="S159">
        <v>1158.5104686187369</v>
      </c>
      <c r="T159">
        <f t="shared" si="12"/>
        <v>1614.8606222222222</v>
      </c>
      <c r="U159">
        <f t="shared" si="13"/>
        <v>11005.849451878001</v>
      </c>
      <c r="V159">
        <f t="shared" si="14"/>
        <v>9222.9440296557786</v>
      </c>
      <c r="W159">
        <f t="shared" si="15"/>
        <v>168.04479999999995</v>
      </c>
      <c r="X159">
        <f t="shared" si="16"/>
        <v>53.479345703537128</v>
      </c>
    </row>
    <row r="160" spans="1:24" x14ac:dyDescent="0.25">
      <c r="A160" t="s">
        <v>109</v>
      </c>
      <c r="B160">
        <v>2014</v>
      </c>
      <c r="C160" t="s">
        <v>56</v>
      </c>
      <c r="D160" t="s">
        <v>66</v>
      </c>
      <c r="E160" t="s">
        <v>30</v>
      </c>
      <c r="F160">
        <v>70986.666666666672</v>
      </c>
      <c r="G160">
        <v>0.90909090909090906</v>
      </c>
      <c r="H160">
        <v>64533.333333333328</v>
      </c>
      <c r="I160">
        <v>0.32318181818181818</v>
      </c>
      <c r="J160">
        <v>22.941599999999998</v>
      </c>
      <c r="K160">
        <f t="shared" si="17"/>
        <v>25.235759999999999</v>
      </c>
      <c r="L160">
        <v>19.5</v>
      </c>
      <c r="M160">
        <v>16.34</v>
      </c>
      <c r="N160">
        <v>83.794871794871796</v>
      </c>
      <c r="O160">
        <v>79.550982226379801</v>
      </c>
      <c r="P160">
        <v>32.090954935130426</v>
      </c>
      <c r="Q160">
        <v>6.2728883064514198</v>
      </c>
      <c r="R160">
        <v>88.367134294488451</v>
      </c>
      <c r="S160">
        <v>1023.3096747881598</v>
      </c>
      <c r="T160">
        <f t="shared" si="12"/>
        <v>1881.2111999999997</v>
      </c>
      <c r="U160">
        <f t="shared" si="13"/>
        <v>9721.4419104875178</v>
      </c>
      <c r="V160">
        <f t="shared" si="14"/>
        <v>7532.1485771541847</v>
      </c>
      <c r="W160">
        <f t="shared" si="15"/>
        <v>308.08213333333333</v>
      </c>
      <c r="X160">
        <f t="shared" si="16"/>
        <v>40.549984418466487</v>
      </c>
    </row>
    <row r="161" spans="1:24" x14ac:dyDescent="0.25">
      <c r="A161" t="s">
        <v>109</v>
      </c>
      <c r="B161">
        <v>2014</v>
      </c>
      <c r="C161" t="s">
        <v>56</v>
      </c>
      <c r="D161" t="s">
        <v>67</v>
      </c>
      <c r="E161" t="s">
        <v>30</v>
      </c>
      <c r="F161">
        <v>69911.111111111109</v>
      </c>
      <c r="G161">
        <v>0.96923076923076923</v>
      </c>
      <c r="H161">
        <v>67760</v>
      </c>
      <c r="I161">
        <v>0.33538461538461534</v>
      </c>
      <c r="J161">
        <v>23.447111111111102</v>
      </c>
      <c r="K161">
        <f t="shared" si="17"/>
        <v>25.791822222222216</v>
      </c>
      <c r="L161">
        <v>19.439999999999998</v>
      </c>
      <c r="M161">
        <v>16.28</v>
      </c>
      <c r="N161">
        <v>83.744855967078209</v>
      </c>
      <c r="O161">
        <v>77.709007808036574</v>
      </c>
      <c r="P161">
        <v>32.825949520984295</v>
      </c>
      <c r="Q161">
        <v>7.1486625497205054</v>
      </c>
      <c r="R161">
        <v>102.25359654717823</v>
      </c>
      <c r="S161">
        <v>1166.1765986493483</v>
      </c>
      <c r="T161">
        <f t="shared" si="12"/>
        <v>1922.6631111111103</v>
      </c>
      <c r="U161">
        <f t="shared" si="13"/>
        <v>11078.677687168809</v>
      </c>
      <c r="V161">
        <f t="shared" si="14"/>
        <v>8852.6003538354762</v>
      </c>
      <c r="W161">
        <f t="shared" si="15"/>
        <v>303.41422222222224</v>
      </c>
      <c r="X161">
        <f t="shared" si="16"/>
        <v>45.214975064637791</v>
      </c>
    </row>
    <row r="162" spans="1:24" x14ac:dyDescent="0.25">
      <c r="A162" t="s">
        <v>109</v>
      </c>
      <c r="B162">
        <v>2014</v>
      </c>
      <c r="C162" t="s">
        <v>56</v>
      </c>
      <c r="D162" t="s">
        <v>68</v>
      </c>
      <c r="E162" t="s">
        <v>30</v>
      </c>
      <c r="F162">
        <v>49475.555555555555</v>
      </c>
      <c r="G162">
        <v>1.1086956521739131</v>
      </c>
      <c r="H162">
        <v>54853.333333333336</v>
      </c>
      <c r="I162">
        <v>0.453695652173913</v>
      </c>
      <c r="J162">
        <v>22.446844444444441</v>
      </c>
      <c r="K162">
        <f t="shared" si="17"/>
        <v>24.691528888888886</v>
      </c>
      <c r="L162">
        <v>19.739999999999998</v>
      </c>
      <c r="M162">
        <v>18.240000000000002</v>
      </c>
      <c r="N162">
        <v>92.401215805471139</v>
      </c>
      <c r="O162">
        <v>78.145821435370252</v>
      </c>
      <c r="P162">
        <v>35.989516097484639</v>
      </c>
      <c r="Q162">
        <v>7.3562173024365869</v>
      </c>
      <c r="R162">
        <v>148.68387468992381</v>
      </c>
      <c r="S162">
        <v>1200.0354490108625</v>
      </c>
      <c r="T162">
        <f t="shared" si="12"/>
        <v>1840.6412444444441</v>
      </c>
      <c r="U162">
        <f t="shared" si="13"/>
        <v>11400.336765603193</v>
      </c>
      <c r="V162">
        <f t="shared" si="14"/>
        <v>9344.971610047638</v>
      </c>
      <c r="W162">
        <f t="shared" si="15"/>
        <v>214.72391111111108</v>
      </c>
      <c r="X162">
        <f t="shared" si="16"/>
        <v>48.601099365332331</v>
      </c>
    </row>
    <row r="163" spans="1:24" x14ac:dyDescent="0.25">
      <c r="A163" t="s">
        <v>109</v>
      </c>
      <c r="B163">
        <v>2014</v>
      </c>
      <c r="C163" t="s">
        <v>56</v>
      </c>
      <c r="D163" t="s">
        <v>69</v>
      </c>
      <c r="E163" t="s">
        <v>30</v>
      </c>
      <c r="F163">
        <v>50551.111111111102</v>
      </c>
      <c r="G163">
        <v>1.0212765957446808</v>
      </c>
      <c r="H163">
        <v>51626.666666666664</v>
      </c>
      <c r="I163">
        <v>0.41170212765957448</v>
      </c>
      <c r="J163">
        <v>20.811999999999998</v>
      </c>
      <c r="K163">
        <f t="shared" si="17"/>
        <v>22.8932</v>
      </c>
      <c r="L163">
        <v>18.860000000000003</v>
      </c>
      <c r="M163">
        <v>17.16</v>
      </c>
      <c r="N163">
        <v>90.986214209968182</v>
      </c>
      <c r="O163">
        <v>78.02832145756291</v>
      </c>
      <c r="P163">
        <v>36.460344014069406</v>
      </c>
      <c r="Q163">
        <v>6.9468284460640808</v>
      </c>
      <c r="R163">
        <v>137.42187448254074</v>
      </c>
      <c r="S163">
        <v>1133.2509699941404</v>
      </c>
      <c r="T163">
        <f t="shared" si="12"/>
        <v>1706.5839999999998</v>
      </c>
      <c r="U163">
        <f t="shared" si="13"/>
        <v>10765.884214944334</v>
      </c>
      <c r="V163">
        <f t="shared" si="14"/>
        <v>8839.9083927221127</v>
      </c>
      <c r="W163">
        <f t="shared" si="15"/>
        <v>219.39182222222217</v>
      </c>
      <c r="X163">
        <f t="shared" si="16"/>
        <v>49.5016410984109</v>
      </c>
    </row>
    <row r="164" spans="1:24" x14ac:dyDescent="0.25">
      <c r="A164" t="s">
        <v>109</v>
      </c>
      <c r="B164">
        <v>2014</v>
      </c>
      <c r="C164" t="s">
        <v>56</v>
      </c>
      <c r="D164" t="s">
        <v>70</v>
      </c>
      <c r="E164" t="s">
        <v>30</v>
      </c>
      <c r="F164">
        <v>65608.888888888876</v>
      </c>
      <c r="G164">
        <v>0.93442622950819676</v>
      </c>
      <c r="H164">
        <v>61306.666666666657</v>
      </c>
      <c r="I164">
        <v>0.30081967213114758</v>
      </c>
      <c r="J164">
        <v>19.736444444444444</v>
      </c>
      <c r="K164">
        <f t="shared" si="17"/>
        <v>21.71008888888889</v>
      </c>
      <c r="L164">
        <v>19.619999999999997</v>
      </c>
      <c r="M164">
        <v>17.339999999999996</v>
      </c>
      <c r="N164">
        <v>88.379204892966357</v>
      </c>
      <c r="O164">
        <v>79.17216669809541</v>
      </c>
      <c r="P164">
        <v>36.564286664007454</v>
      </c>
      <c r="Q164">
        <v>6.2626605552689822</v>
      </c>
      <c r="R164">
        <v>95.45445230561721</v>
      </c>
      <c r="S164">
        <v>1021.6411998807475</v>
      </c>
      <c r="T164">
        <f t="shared" si="12"/>
        <v>1618.3884444444445</v>
      </c>
      <c r="U164">
        <f t="shared" si="13"/>
        <v>9705.5913988671018</v>
      </c>
      <c r="V164">
        <f t="shared" si="14"/>
        <v>7802.460376644879</v>
      </c>
      <c r="W164">
        <f t="shared" si="15"/>
        <v>284.74257777777768</v>
      </c>
      <c r="X164">
        <f t="shared" si="16"/>
        <v>47.058360981820677</v>
      </c>
    </row>
    <row r="165" spans="1:24" x14ac:dyDescent="0.25">
      <c r="A165" t="s">
        <v>109</v>
      </c>
      <c r="B165">
        <v>2014</v>
      </c>
      <c r="C165" t="s">
        <v>56</v>
      </c>
      <c r="D165" t="s">
        <v>71</v>
      </c>
      <c r="E165" t="s">
        <v>30</v>
      </c>
      <c r="F165">
        <v>58080</v>
      </c>
      <c r="G165">
        <v>0.96296296296296291</v>
      </c>
      <c r="H165">
        <v>55928.888888888891</v>
      </c>
      <c r="I165">
        <v>0.33740740740740738</v>
      </c>
      <c r="J165">
        <v>19.596622222222223</v>
      </c>
      <c r="K165">
        <f t="shared" si="17"/>
        <v>21.556284444444447</v>
      </c>
      <c r="L165">
        <v>20.02</v>
      </c>
      <c r="M165">
        <v>18.459999999999997</v>
      </c>
      <c r="N165">
        <v>92.207792207792195</v>
      </c>
      <c r="O165">
        <v>78.757705073494549</v>
      </c>
      <c r="P165">
        <v>35.189790268850004</v>
      </c>
      <c r="Q165">
        <v>6.1036284897679112</v>
      </c>
      <c r="R165">
        <v>105.09002220674779</v>
      </c>
      <c r="S165">
        <v>995.6979591791046</v>
      </c>
      <c r="T165">
        <f t="shared" si="12"/>
        <v>1606.9230222222222</v>
      </c>
      <c r="U165">
        <f t="shared" si="13"/>
        <v>9459.1306122014939</v>
      </c>
      <c r="V165">
        <f t="shared" si="14"/>
        <v>7600.1403899792713</v>
      </c>
      <c r="W165">
        <f t="shared" si="15"/>
        <v>252.06719999999999</v>
      </c>
      <c r="X165">
        <f t="shared" si="16"/>
        <v>46.190611454643289</v>
      </c>
    </row>
    <row r="166" spans="1:24" x14ac:dyDescent="0.25">
      <c r="A166" t="s">
        <v>109</v>
      </c>
      <c r="B166">
        <v>2014</v>
      </c>
      <c r="C166" t="s">
        <v>56</v>
      </c>
      <c r="D166" t="s">
        <v>72</v>
      </c>
      <c r="E166" t="s">
        <v>30</v>
      </c>
      <c r="F166">
        <v>90346.666666666672</v>
      </c>
      <c r="G166">
        <v>0.65476190476190477</v>
      </c>
      <c r="H166">
        <v>59155.555555555562</v>
      </c>
      <c r="I166">
        <v>0.20833333333333334</v>
      </c>
      <c r="J166">
        <v>18.822222222222223</v>
      </c>
      <c r="K166">
        <f t="shared" si="17"/>
        <v>20.704444444444448</v>
      </c>
      <c r="L166">
        <v>18.939999999999998</v>
      </c>
      <c r="M166">
        <v>17.66</v>
      </c>
      <c r="N166">
        <v>93.241816261879634</v>
      </c>
      <c r="O166">
        <v>78.070504406525416</v>
      </c>
      <c r="P166">
        <v>34.95055144203387</v>
      </c>
      <c r="Q166">
        <v>6.0109391238003473</v>
      </c>
      <c r="R166">
        <v>66.531941305346223</v>
      </c>
      <c r="S166">
        <v>980.57734482876788</v>
      </c>
      <c r="T166">
        <f t="shared" si="12"/>
        <v>1543.4222222222222</v>
      </c>
      <c r="U166">
        <f t="shared" si="13"/>
        <v>9315.484775873294</v>
      </c>
      <c r="V166">
        <f t="shared" si="14"/>
        <v>7379.9580203177384</v>
      </c>
      <c r="W166">
        <f t="shared" si="15"/>
        <v>392.10453333333339</v>
      </c>
      <c r="X166">
        <f t="shared" si="16"/>
        <v>47.36071752419722</v>
      </c>
    </row>
    <row r="167" spans="1:24" x14ac:dyDescent="0.25">
      <c r="A167" t="s">
        <v>109</v>
      </c>
      <c r="B167">
        <v>2014</v>
      </c>
      <c r="C167" t="s">
        <v>56</v>
      </c>
      <c r="D167" t="s">
        <v>73</v>
      </c>
      <c r="E167" t="s">
        <v>30</v>
      </c>
      <c r="F167">
        <v>88195.555555555547</v>
      </c>
      <c r="G167">
        <v>0.58536585365853655</v>
      </c>
      <c r="H167">
        <v>51626.666666666664</v>
      </c>
      <c r="I167">
        <v>0.17378048780487806</v>
      </c>
      <c r="J167">
        <v>15.326666666666668</v>
      </c>
      <c r="K167">
        <f>J167*1.1</f>
        <v>16.859333333333336</v>
      </c>
      <c r="L167">
        <v>18.32</v>
      </c>
      <c r="M167">
        <v>16.739999999999998</v>
      </c>
      <c r="N167">
        <v>91.375545851528372</v>
      </c>
      <c r="O167">
        <v>76.613827349121451</v>
      </c>
      <c r="P167">
        <v>37.00962250185048</v>
      </c>
      <c r="Q167">
        <v>5.5272648783174798</v>
      </c>
      <c r="R167">
        <v>62.670560251029684</v>
      </c>
      <c r="S167">
        <v>901.67453153629356</v>
      </c>
      <c r="T167">
        <f t="shared" si="12"/>
        <v>1256.7866666666669</v>
      </c>
      <c r="U167">
        <f t="shared" si="13"/>
        <v>8565.9080495947892</v>
      </c>
      <c r="V167">
        <f t="shared" si="14"/>
        <v>6926.3526718170115</v>
      </c>
      <c r="W167">
        <f t="shared" si="15"/>
        <v>382.76871111111103</v>
      </c>
      <c r="X167">
        <f t="shared" si="16"/>
        <v>53.482217458358974</v>
      </c>
    </row>
    <row r="168" spans="1:24" x14ac:dyDescent="0.25">
      <c r="A168" t="s">
        <v>109</v>
      </c>
      <c r="B168">
        <v>2014</v>
      </c>
      <c r="C168" t="s">
        <v>56</v>
      </c>
      <c r="D168" t="s">
        <v>74</v>
      </c>
      <c r="E168" t="s">
        <v>30</v>
      </c>
      <c r="F168">
        <v>43022.222222222219</v>
      </c>
      <c r="G168">
        <v>1.0249999999999999</v>
      </c>
      <c r="H168">
        <v>44097.777777777774</v>
      </c>
      <c r="I168">
        <v>0.45924999999999994</v>
      </c>
      <c r="J168">
        <v>19.757955555555551</v>
      </c>
      <c r="K168">
        <f t="shared" si="17"/>
        <v>21.733751111111108</v>
      </c>
      <c r="L168">
        <v>20.119999999999997</v>
      </c>
      <c r="M168">
        <v>19.419999999999998</v>
      </c>
      <c r="N168">
        <v>96.520874751491064</v>
      </c>
      <c r="O168">
        <v>77.318456191695631</v>
      </c>
      <c r="P168">
        <v>35.954409808362996</v>
      </c>
      <c r="Q168">
        <v>6.7136011711529369</v>
      </c>
      <c r="R168">
        <v>156.0496139989061</v>
      </c>
      <c r="S168">
        <v>1095.20410622397</v>
      </c>
      <c r="T168">
        <f t="shared" si="12"/>
        <v>1620.1523555555552</v>
      </c>
      <c r="U168">
        <f t="shared" si="13"/>
        <v>10404.439009127715</v>
      </c>
      <c r="V168">
        <f t="shared" si="14"/>
        <v>8597.5702091277144</v>
      </c>
      <c r="W168">
        <f t="shared" si="15"/>
        <v>186.71644444444442</v>
      </c>
      <c r="X168">
        <f t="shared" si="16"/>
        <v>50.391858295646934</v>
      </c>
    </row>
    <row r="169" spans="1:24" x14ac:dyDescent="0.25">
      <c r="A169" t="s">
        <v>109</v>
      </c>
      <c r="B169">
        <v>2014</v>
      </c>
      <c r="C169" t="s">
        <v>56</v>
      </c>
      <c r="D169" t="s">
        <v>75</v>
      </c>
      <c r="E169" t="s">
        <v>30</v>
      </c>
      <c r="F169">
        <v>38719.999999999993</v>
      </c>
      <c r="G169">
        <v>1.1666666666666667</v>
      </c>
      <c r="H169">
        <v>45173.333333333336</v>
      </c>
      <c r="I169">
        <v>0.50555555555555565</v>
      </c>
      <c r="J169">
        <v>19.575111111111113</v>
      </c>
      <c r="K169">
        <f t="shared" si="17"/>
        <v>21.532622222222226</v>
      </c>
      <c r="L169">
        <v>19.64</v>
      </c>
      <c r="M169">
        <v>19.3</v>
      </c>
      <c r="N169">
        <v>98.268839103869652</v>
      </c>
      <c r="O169">
        <v>76.900390067548287</v>
      </c>
      <c r="P169">
        <v>39.119039236396354</v>
      </c>
      <c r="Q169">
        <v>7.3703111112915165</v>
      </c>
      <c r="R169">
        <v>190.3489439899669</v>
      </c>
      <c r="S169">
        <v>1202.3346021682735</v>
      </c>
      <c r="T169">
        <f t="shared" si="12"/>
        <v>1605.1591111111113</v>
      </c>
      <c r="U169">
        <f t="shared" si="13"/>
        <v>11422.178720598598</v>
      </c>
      <c r="V169">
        <f t="shared" si="14"/>
        <v>9648.9748094874867</v>
      </c>
      <c r="W169">
        <f t="shared" si="15"/>
        <v>168.04479999999995</v>
      </c>
      <c r="X169">
        <f t="shared" si="16"/>
        <v>55.837816210207457</v>
      </c>
    </row>
    <row r="170" spans="1:24" x14ac:dyDescent="0.25">
      <c r="A170" t="s">
        <v>109</v>
      </c>
      <c r="B170">
        <v>2014</v>
      </c>
      <c r="C170" t="s">
        <v>56</v>
      </c>
      <c r="D170" t="s">
        <v>76</v>
      </c>
      <c r="E170" t="s">
        <v>30</v>
      </c>
      <c r="F170">
        <v>89271.111111111095</v>
      </c>
      <c r="G170">
        <v>0.68674698795180722</v>
      </c>
      <c r="H170">
        <v>61306.666666666657</v>
      </c>
      <c r="I170">
        <v>0.22337349397590361</v>
      </c>
      <c r="J170">
        <v>19.940799999999996</v>
      </c>
      <c r="K170">
        <f t="shared" si="17"/>
        <v>21.934879999999996</v>
      </c>
      <c r="L170">
        <v>18.600000000000001</v>
      </c>
      <c r="M170">
        <v>14.3</v>
      </c>
      <c r="N170">
        <v>76.881720430107521</v>
      </c>
      <c r="O170">
        <v>79.475899005355771</v>
      </c>
      <c r="P170">
        <v>36.10004043204529</v>
      </c>
      <c r="Q170">
        <v>6.1560645828821068</v>
      </c>
      <c r="R170">
        <v>68.95920198887157</v>
      </c>
      <c r="S170">
        <v>1004.2519711063795</v>
      </c>
      <c r="T170">
        <f t="shared" si="12"/>
        <v>1635.1455999999996</v>
      </c>
      <c r="U170">
        <f t="shared" si="13"/>
        <v>9540.3937255106048</v>
      </c>
      <c r="V170">
        <f t="shared" si="14"/>
        <v>7517.8115032883825</v>
      </c>
      <c r="W170">
        <f t="shared" si="15"/>
        <v>387.43662222222213</v>
      </c>
      <c r="X170">
        <f t="shared" si="16"/>
        <v>45.783335541675164</v>
      </c>
    </row>
    <row r="171" spans="1:24" x14ac:dyDescent="0.25">
      <c r="A171" t="s">
        <v>109</v>
      </c>
      <c r="B171">
        <v>2014</v>
      </c>
      <c r="C171" t="s">
        <v>56</v>
      </c>
      <c r="D171" t="s">
        <v>77</v>
      </c>
      <c r="E171" t="s">
        <v>30</v>
      </c>
      <c r="F171">
        <v>101102.2222222222</v>
      </c>
      <c r="G171">
        <v>0.69148936170212771</v>
      </c>
      <c r="H171">
        <v>69911.111111111109</v>
      </c>
      <c r="I171">
        <v>0.20670212765957446</v>
      </c>
      <c r="J171">
        <v>20.898044444444444</v>
      </c>
      <c r="K171">
        <f t="shared" si="17"/>
        <v>22.987848888888891</v>
      </c>
      <c r="L171">
        <v>19.080000000000002</v>
      </c>
      <c r="M171">
        <v>17.060000000000002</v>
      </c>
      <c r="N171">
        <v>89.412997903563934</v>
      </c>
      <c r="O171">
        <v>77.048376018055137</v>
      </c>
      <c r="P171">
        <v>38.537181736033602</v>
      </c>
      <c r="Q171">
        <v>7.7017209306502172</v>
      </c>
      <c r="R171">
        <v>76.177563275729696</v>
      </c>
      <c r="S171">
        <v>1256.3981942333144</v>
      </c>
      <c r="T171">
        <f t="shared" si="12"/>
        <v>1713.6396444444445</v>
      </c>
      <c r="U171">
        <f t="shared" si="13"/>
        <v>11935.782845216487</v>
      </c>
      <c r="V171">
        <f t="shared" si="14"/>
        <v>9783.3595563275994</v>
      </c>
      <c r="W171">
        <f t="shared" si="15"/>
        <v>438.78364444444435</v>
      </c>
      <c r="X171">
        <f t="shared" si="16"/>
        <v>54.654883121342891</v>
      </c>
    </row>
    <row r="172" spans="1:24" x14ac:dyDescent="0.25">
      <c r="A172" t="s">
        <v>109</v>
      </c>
      <c r="B172">
        <v>2014</v>
      </c>
      <c r="C172" t="s">
        <v>56</v>
      </c>
      <c r="D172" t="s">
        <v>78</v>
      </c>
      <c r="E172" t="s">
        <v>30</v>
      </c>
      <c r="F172">
        <v>54853.333333333336</v>
      </c>
      <c r="G172">
        <v>1</v>
      </c>
      <c r="H172">
        <v>54853.333333333336</v>
      </c>
      <c r="I172">
        <v>0.39784313725490195</v>
      </c>
      <c r="J172">
        <v>21.823022222222221</v>
      </c>
      <c r="K172">
        <f t="shared" si="17"/>
        <v>24.005324444444444</v>
      </c>
      <c r="L172">
        <v>19.8</v>
      </c>
      <c r="M172">
        <v>18.600000000000001</v>
      </c>
      <c r="N172">
        <v>93.939393939393938</v>
      </c>
      <c r="O172">
        <v>76.793327154772953</v>
      </c>
      <c r="P172">
        <v>36.640475511948864</v>
      </c>
      <c r="Q172">
        <v>7.731746995560866</v>
      </c>
      <c r="R172">
        <v>140.95309301581548</v>
      </c>
      <c r="S172">
        <v>1261.2964103688198</v>
      </c>
      <c r="T172">
        <f t="shared" si="12"/>
        <v>1789.4878222222221</v>
      </c>
      <c r="U172">
        <f t="shared" si="13"/>
        <v>11982.315898503788</v>
      </c>
      <c r="V172">
        <f t="shared" si="14"/>
        <v>9954.7646096149001</v>
      </c>
      <c r="W172">
        <f t="shared" si="15"/>
        <v>238.06346666666667</v>
      </c>
      <c r="X172">
        <f t="shared" si="16"/>
        <v>52.54236047872795</v>
      </c>
    </row>
    <row r="173" spans="1:24" x14ac:dyDescent="0.25">
      <c r="A173" t="s">
        <v>109</v>
      </c>
      <c r="B173">
        <v>2014</v>
      </c>
      <c r="C173" t="s">
        <v>56</v>
      </c>
      <c r="D173" t="s">
        <v>79</v>
      </c>
      <c r="E173" t="s">
        <v>30</v>
      </c>
      <c r="F173">
        <v>57004.444444444445</v>
      </c>
      <c r="G173">
        <v>1.0377358490566038</v>
      </c>
      <c r="H173">
        <v>59155.555555555562</v>
      </c>
      <c r="I173">
        <v>0.40245283018867922</v>
      </c>
      <c r="J173">
        <v>22.941599999999998</v>
      </c>
      <c r="K173">
        <f t="shared" si="17"/>
        <v>25.235759999999999</v>
      </c>
      <c r="L173">
        <v>19.899999999999999</v>
      </c>
      <c r="M173">
        <v>18.54</v>
      </c>
      <c r="N173">
        <v>93.165829145728637</v>
      </c>
      <c r="O173">
        <v>78.075738358398254</v>
      </c>
      <c r="P173">
        <v>37.259457326962711</v>
      </c>
      <c r="Q173">
        <v>7.808614144446608</v>
      </c>
      <c r="R173">
        <v>136.98254970376476</v>
      </c>
      <c r="S173">
        <v>1273.8359126340306</v>
      </c>
      <c r="T173">
        <f t="shared" si="12"/>
        <v>1881.2111999999997</v>
      </c>
      <c r="U173">
        <f t="shared" si="13"/>
        <v>12101.44117002329</v>
      </c>
      <c r="V173">
        <f t="shared" si="14"/>
        <v>9972.8306811344009</v>
      </c>
      <c r="W173">
        <f t="shared" si="15"/>
        <v>247.39928888888889</v>
      </c>
      <c r="X173">
        <f t="shared" si="16"/>
        <v>50.477414297569425</v>
      </c>
    </row>
    <row r="174" spans="1:24" x14ac:dyDescent="0.25">
      <c r="A174" t="s">
        <v>109</v>
      </c>
      <c r="B174">
        <v>2014</v>
      </c>
      <c r="C174" t="s">
        <v>56</v>
      </c>
      <c r="D174" t="s">
        <v>80</v>
      </c>
      <c r="E174" t="s">
        <v>30</v>
      </c>
      <c r="F174">
        <v>79591.111111111095</v>
      </c>
      <c r="G174">
        <v>0.90540540540540537</v>
      </c>
      <c r="H174">
        <v>72062.222222222219</v>
      </c>
      <c r="I174">
        <v>0.29716216216216218</v>
      </c>
      <c r="J174">
        <v>23.651466666666664</v>
      </c>
      <c r="K174">
        <f t="shared" si="17"/>
        <v>26.016613333333332</v>
      </c>
      <c r="L174">
        <v>19.119999999999997</v>
      </c>
      <c r="M174">
        <v>17.559999999999999</v>
      </c>
      <c r="N174">
        <v>91.841004184100427</v>
      </c>
      <c r="O174">
        <v>77.809585372610584</v>
      </c>
      <c r="P174">
        <v>36.720348318732626</v>
      </c>
      <c r="Q174">
        <v>8.030064704651446</v>
      </c>
      <c r="R174">
        <v>100.89147635395219</v>
      </c>
      <c r="S174">
        <v>1309.9616157669568</v>
      </c>
      <c r="T174">
        <f t="shared" si="12"/>
        <v>1939.4202666666665</v>
      </c>
      <c r="U174">
        <f t="shared" si="13"/>
        <v>12444.635349786089</v>
      </c>
      <c r="V174">
        <f t="shared" si="14"/>
        <v>10159.789660897201</v>
      </c>
      <c r="W174">
        <f t="shared" si="15"/>
        <v>345.4254222222221</v>
      </c>
      <c r="X174">
        <f t="shared" si="16"/>
        <v>50.350966091677712</v>
      </c>
    </row>
    <row r="175" spans="1:24" x14ac:dyDescent="0.25">
      <c r="A175" t="s">
        <v>109</v>
      </c>
      <c r="B175">
        <v>2014</v>
      </c>
      <c r="C175" t="s">
        <v>56</v>
      </c>
      <c r="D175" t="s">
        <v>81</v>
      </c>
      <c r="E175" t="s">
        <v>30</v>
      </c>
      <c r="F175">
        <v>82817.777777777781</v>
      </c>
      <c r="G175">
        <v>0.88311688311688308</v>
      </c>
      <c r="H175">
        <v>73137.777777777781</v>
      </c>
      <c r="I175">
        <v>0.27350649350649353</v>
      </c>
      <c r="J175">
        <v>22.651199999999999</v>
      </c>
      <c r="K175">
        <f t="shared" si="17"/>
        <v>24.916320000000002</v>
      </c>
      <c r="L175">
        <v>18.160000000000004</v>
      </c>
      <c r="M175">
        <v>16.66</v>
      </c>
      <c r="N175">
        <v>91.740088105726855</v>
      </c>
      <c r="O175">
        <v>77.546835679000836</v>
      </c>
      <c r="P175">
        <v>36.859061868617928</v>
      </c>
      <c r="Q175">
        <v>7.8109130825956052</v>
      </c>
      <c r="R175">
        <v>94.314449049265377</v>
      </c>
      <c r="S175">
        <v>1274.2109433271787</v>
      </c>
      <c r="T175">
        <f t="shared" si="12"/>
        <v>1857.3984</v>
      </c>
      <c r="U175">
        <f t="shared" si="13"/>
        <v>12105.003961608198</v>
      </c>
      <c r="V175">
        <f t="shared" si="14"/>
        <v>9888.1764060526421</v>
      </c>
      <c r="W175">
        <f t="shared" si="15"/>
        <v>359.42915555555555</v>
      </c>
      <c r="X175">
        <f t="shared" si="16"/>
        <v>51.139612243187543</v>
      </c>
    </row>
    <row r="176" spans="1:24" x14ac:dyDescent="0.25">
      <c r="A176" t="s">
        <v>109</v>
      </c>
      <c r="B176">
        <v>2014</v>
      </c>
      <c r="C176" t="s">
        <v>56</v>
      </c>
      <c r="D176" t="s">
        <v>82</v>
      </c>
      <c r="E176" t="s">
        <v>30</v>
      </c>
      <c r="F176">
        <v>70986.666666666672</v>
      </c>
      <c r="G176">
        <v>0.90909090909090906</v>
      </c>
      <c r="H176">
        <v>64533.333333333328</v>
      </c>
      <c r="I176">
        <v>0.31575757575757579</v>
      </c>
      <c r="J176">
        <v>22.414577777777776</v>
      </c>
      <c r="K176">
        <f t="shared" si="17"/>
        <v>24.656035555555555</v>
      </c>
      <c r="L176">
        <v>19.259999999999998</v>
      </c>
      <c r="M176">
        <v>17.919999999999998</v>
      </c>
      <c r="N176">
        <v>93.042575285565945</v>
      </c>
      <c r="O176">
        <v>77.582956259426851</v>
      </c>
      <c r="P176">
        <v>36.592136476051074</v>
      </c>
      <c r="Q176">
        <v>7.6609993773326313</v>
      </c>
      <c r="R176">
        <v>107.92166666039581</v>
      </c>
      <c r="S176">
        <v>1249.755200217395</v>
      </c>
      <c r="T176">
        <f t="shared" si="12"/>
        <v>1837.9953777777775</v>
      </c>
      <c r="U176">
        <f t="shared" si="13"/>
        <v>11872.674402065253</v>
      </c>
      <c r="V176">
        <f t="shared" si="14"/>
        <v>9726.5968909541425</v>
      </c>
      <c r="W176">
        <f t="shared" si="15"/>
        <v>308.08213333333333</v>
      </c>
      <c r="X176">
        <f t="shared" si="16"/>
        <v>50.687597257937817</v>
      </c>
    </row>
    <row r="177" spans="1:24" x14ac:dyDescent="0.25">
      <c r="A177" t="s">
        <v>109</v>
      </c>
      <c r="B177">
        <v>2014</v>
      </c>
      <c r="C177" t="s">
        <v>56</v>
      </c>
      <c r="D177" t="s">
        <v>83</v>
      </c>
      <c r="E177" t="s">
        <v>30</v>
      </c>
      <c r="F177">
        <v>68835.555555555547</v>
      </c>
      <c r="G177">
        <v>0.9375</v>
      </c>
      <c r="H177">
        <v>64533.333333333328</v>
      </c>
      <c r="I177">
        <v>0.32156249999999997</v>
      </c>
      <c r="J177">
        <v>22.134933333333329</v>
      </c>
      <c r="K177">
        <f t="shared" si="17"/>
        <v>24.348426666666665</v>
      </c>
      <c r="L177">
        <v>18.559999999999999</v>
      </c>
      <c r="M177">
        <v>17.8</v>
      </c>
      <c r="N177">
        <v>95.90517241379311</v>
      </c>
      <c r="O177">
        <v>76.761839040800481</v>
      </c>
      <c r="P177">
        <v>39.115732095089086</v>
      </c>
      <c r="Q177">
        <v>8.3834001309407906</v>
      </c>
      <c r="R177">
        <v>121.7888061377633</v>
      </c>
      <c r="S177">
        <v>1367.6019789462953</v>
      </c>
      <c r="T177">
        <f t="shared" si="12"/>
        <v>1815.064533333333</v>
      </c>
      <c r="U177">
        <f t="shared" si="13"/>
        <v>12992.218799989805</v>
      </c>
      <c r="V177">
        <f t="shared" si="14"/>
        <v>10878.407955545361</v>
      </c>
      <c r="W177">
        <f t="shared" si="15"/>
        <v>298.74631111111103</v>
      </c>
      <c r="X177">
        <f t="shared" si="16"/>
        <v>56.167981515559745</v>
      </c>
    </row>
    <row r="178" spans="1:24" x14ac:dyDescent="0.25">
      <c r="A178" t="s">
        <v>109</v>
      </c>
      <c r="B178">
        <v>2014</v>
      </c>
      <c r="C178" t="s">
        <v>56</v>
      </c>
      <c r="D178" t="s">
        <v>84</v>
      </c>
      <c r="E178" t="s">
        <v>52</v>
      </c>
      <c r="F178">
        <v>58080</v>
      </c>
      <c r="G178">
        <v>1</v>
      </c>
      <c r="H178">
        <v>58080</v>
      </c>
      <c r="I178">
        <v>0.38907407407407402</v>
      </c>
      <c r="J178">
        <v>22.597422222222217</v>
      </c>
      <c r="K178">
        <f t="shared" si="17"/>
        <v>24.85716444444444</v>
      </c>
      <c r="L178">
        <v>19.68</v>
      </c>
      <c r="M178">
        <v>19.04</v>
      </c>
      <c r="N178">
        <v>96.747967479674784</v>
      </c>
      <c r="O178">
        <v>76.51850540109794</v>
      </c>
      <c r="P178">
        <v>37.017233578743884</v>
      </c>
      <c r="Q178">
        <v>8.1842211141193069</v>
      </c>
      <c r="R178">
        <v>140.91289797037373</v>
      </c>
      <c r="S178">
        <v>1335.1094802804741</v>
      </c>
      <c r="T178">
        <f t="shared" si="12"/>
        <v>1852.9886222222219</v>
      </c>
      <c r="U178">
        <f t="shared" si="13"/>
        <v>12683.540062664504</v>
      </c>
      <c r="V178">
        <f t="shared" si="14"/>
        <v>10578.484240442283</v>
      </c>
      <c r="W178">
        <f t="shared" si="15"/>
        <v>252.06719999999999</v>
      </c>
      <c r="X178">
        <f t="shared" si="16"/>
        <v>53.711254285034521</v>
      </c>
    </row>
    <row r="179" spans="1:24" x14ac:dyDescent="0.25">
      <c r="A179" t="s">
        <v>109</v>
      </c>
      <c r="B179">
        <v>2014</v>
      </c>
      <c r="C179" t="s">
        <v>56</v>
      </c>
      <c r="D179" t="s">
        <v>85</v>
      </c>
      <c r="E179" t="s">
        <v>52</v>
      </c>
      <c r="F179">
        <v>57004.444444444445</v>
      </c>
      <c r="G179">
        <v>0.98113207547169812</v>
      </c>
      <c r="H179">
        <v>55928.888888888891</v>
      </c>
      <c r="I179">
        <v>0.3556603773584906</v>
      </c>
      <c r="J179">
        <v>20.274222222222221</v>
      </c>
      <c r="K179">
        <f t="shared" si="17"/>
        <v>22.301644444444445</v>
      </c>
      <c r="L179">
        <v>18.54</v>
      </c>
      <c r="M179">
        <v>15.879999999999999</v>
      </c>
      <c r="N179">
        <v>85.652642934196336</v>
      </c>
      <c r="O179">
        <v>77.364776014727795</v>
      </c>
      <c r="P179">
        <v>35.529271535322984</v>
      </c>
      <c r="Q179">
        <v>6.7936639441611089</v>
      </c>
      <c r="R179">
        <v>119.17779412414232</v>
      </c>
      <c r="S179">
        <v>1108.2649174814208</v>
      </c>
      <c r="T179">
        <f t="shared" si="12"/>
        <v>1662.4862222222221</v>
      </c>
      <c r="U179">
        <f t="shared" si="13"/>
        <v>10528.516716073496</v>
      </c>
      <c r="V179">
        <f t="shared" si="14"/>
        <v>8618.6312049623848</v>
      </c>
      <c r="W179">
        <f t="shared" si="15"/>
        <v>247.39928888888889</v>
      </c>
      <c r="X179">
        <f t="shared" si="16"/>
        <v>49.69431380911017</v>
      </c>
    </row>
    <row r="180" spans="1:24" x14ac:dyDescent="0.25">
      <c r="A180" t="s">
        <v>109</v>
      </c>
      <c r="B180">
        <v>2014</v>
      </c>
      <c r="C180" t="s">
        <v>56</v>
      </c>
      <c r="D180" t="s">
        <v>86</v>
      </c>
      <c r="E180" t="s">
        <v>52</v>
      </c>
      <c r="F180">
        <v>61306.666666666657</v>
      </c>
      <c r="G180">
        <v>0.89473684210526316</v>
      </c>
      <c r="H180">
        <v>54853.333333333336</v>
      </c>
      <c r="I180">
        <v>0.34771929824561404</v>
      </c>
      <c r="J180">
        <v>21.317511111111109</v>
      </c>
      <c r="K180">
        <f t="shared" si="17"/>
        <v>23.449262222222224</v>
      </c>
      <c r="L180">
        <v>20.32</v>
      </c>
      <c r="M180">
        <v>19.84</v>
      </c>
      <c r="N180">
        <v>97.637795275590548</v>
      </c>
      <c r="O180">
        <v>77.138236133574338</v>
      </c>
      <c r="P180">
        <v>37.672295350795551</v>
      </c>
      <c r="Q180">
        <v>7.6499231680148974</v>
      </c>
      <c r="R180">
        <v>124.78126089628478</v>
      </c>
      <c r="S180">
        <v>1247.9483145211905</v>
      </c>
      <c r="T180">
        <f t="shared" si="12"/>
        <v>1748.0359111111109</v>
      </c>
      <c r="U180">
        <f t="shared" si="13"/>
        <v>11855.508987951309</v>
      </c>
      <c r="V180">
        <f t="shared" si="14"/>
        <v>9841.4021435068662</v>
      </c>
      <c r="W180">
        <f t="shared" si="15"/>
        <v>266.0709333333333</v>
      </c>
      <c r="X180">
        <f t="shared" si="16"/>
        <v>53.219086498105</v>
      </c>
    </row>
    <row r="181" spans="1:24" x14ac:dyDescent="0.25">
      <c r="A181" t="s">
        <v>110</v>
      </c>
      <c r="B181">
        <v>2014</v>
      </c>
      <c r="C181" t="s">
        <v>56</v>
      </c>
      <c r="D181" t="s">
        <v>64</v>
      </c>
      <c r="E181" t="s">
        <v>30</v>
      </c>
      <c r="F181">
        <v>84968.888888888891</v>
      </c>
      <c r="G181">
        <v>0.88607594936708856</v>
      </c>
      <c r="H181">
        <v>75288.888888888876</v>
      </c>
      <c r="I181">
        <v>0.28240506329113929</v>
      </c>
      <c r="J181">
        <v>23.995644444444444</v>
      </c>
      <c r="K181">
        <f t="shared" si="17"/>
        <v>26.395208888888892</v>
      </c>
      <c r="L181">
        <v>18.139999999999997</v>
      </c>
      <c r="M181">
        <v>14.760000000000002</v>
      </c>
      <c r="N181">
        <v>81.367144432194067</v>
      </c>
      <c r="O181">
        <v>76.812272004489756</v>
      </c>
      <c r="P181">
        <v>31.484422055522103</v>
      </c>
      <c r="Q181">
        <v>7.2991972376180394</v>
      </c>
      <c r="R181">
        <v>85.904350793182275</v>
      </c>
      <c r="S181">
        <v>1190.7336439833668</v>
      </c>
      <c r="T181">
        <f t="shared" si="12"/>
        <v>1967.6428444444443</v>
      </c>
      <c r="U181">
        <f t="shared" si="13"/>
        <v>11311.969617841985</v>
      </c>
      <c r="V181">
        <f t="shared" si="14"/>
        <v>8975.5617956197639</v>
      </c>
      <c r="W181">
        <f t="shared" si="15"/>
        <v>368.76497777777774</v>
      </c>
      <c r="X181">
        <f t="shared" si="16"/>
        <v>45.111734064912369</v>
      </c>
    </row>
    <row r="182" spans="1:24" x14ac:dyDescent="0.25">
      <c r="A182" t="s">
        <v>110</v>
      </c>
      <c r="B182">
        <v>2014</v>
      </c>
      <c r="C182" t="s">
        <v>56</v>
      </c>
      <c r="D182" t="s">
        <v>65</v>
      </c>
      <c r="E182" t="s">
        <v>30</v>
      </c>
      <c r="F182">
        <v>79591.111111111095</v>
      </c>
      <c r="G182">
        <v>0.95945945945945943</v>
      </c>
      <c r="H182">
        <v>76364.444444444438</v>
      </c>
      <c r="I182">
        <v>0.31743243243243247</v>
      </c>
      <c r="J182">
        <v>25.264800000000001</v>
      </c>
      <c r="K182">
        <f t="shared" si="17"/>
        <v>27.791280000000004</v>
      </c>
      <c r="L182">
        <v>19.8</v>
      </c>
      <c r="M182">
        <v>16.940000000000001</v>
      </c>
      <c r="N182">
        <v>85.555555555555557</v>
      </c>
      <c r="O182">
        <v>77.49855574812247</v>
      </c>
      <c r="P182">
        <v>36.035170326238422</v>
      </c>
      <c r="Q182">
        <v>8.5357482212865108</v>
      </c>
      <c r="R182">
        <v>107.2449938457374</v>
      </c>
      <c r="S182">
        <v>1392.4548484969839</v>
      </c>
      <c r="T182">
        <f t="shared" si="12"/>
        <v>2071.7136</v>
      </c>
      <c r="U182">
        <f t="shared" si="13"/>
        <v>13228.321060721348</v>
      </c>
      <c r="V182">
        <f t="shared" si="14"/>
        <v>10811.182038499126</v>
      </c>
      <c r="W182">
        <f t="shared" si="15"/>
        <v>345.4254222222221</v>
      </c>
      <c r="X182">
        <f t="shared" si="16"/>
        <v>50.104019983857661</v>
      </c>
    </row>
    <row r="183" spans="1:24" x14ac:dyDescent="0.25">
      <c r="A183" t="s">
        <v>110</v>
      </c>
      <c r="B183">
        <v>2014</v>
      </c>
      <c r="C183" t="s">
        <v>56</v>
      </c>
      <c r="D183" t="s">
        <v>66</v>
      </c>
      <c r="E183" t="s">
        <v>30</v>
      </c>
      <c r="F183">
        <v>77439.999999999985</v>
      </c>
      <c r="G183">
        <v>0.94444444444444442</v>
      </c>
      <c r="H183">
        <v>73137.777777777781</v>
      </c>
      <c r="I183">
        <v>0.32861111111111108</v>
      </c>
      <c r="J183">
        <v>25.447644444444443</v>
      </c>
      <c r="K183">
        <f t="shared" si="17"/>
        <v>27.992408888888889</v>
      </c>
      <c r="L183">
        <v>18.68</v>
      </c>
      <c r="M183">
        <v>17.14</v>
      </c>
      <c r="N183">
        <v>91.755888650963598</v>
      </c>
      <c r="O183">
        <v>76.665192392746562</v>
      </c>
      <c r="P183">
        <v>34.833997982030461</v>
      </c>
      <c r="Q183">
        <v>8.6187422563913287</v>
      </c>
      <c r="R183">
        <v>111.29574194720209</v>
      </c>
      <c r="S183">
        <v>1405.9938428044582</v>
      </c>
      <c r="T183">
        <f t="shared" si="12"/>
        <v>2086.7068444444444</v>
      </c>
      <c r="U183">
        <f t="shared" si="13"/>
        <v>13356.941506642352</v>
      </c>
      <c r="V183">
        <f t="shared" si="14"/>
        <v>10934.145062197907</v>
      </c>
      <c r="W183">
        <f t="shared" si="15"/>
        <v>336.0895999999999</v>
      </c>
      <c r="X183">
        <f t="shared" si="16"/>
        <v>50.227683097418009</v>
      </c>
    </row>
    <row r="184" spans="1:24" x14ac:dyDescent="0.25">
      <c r="A184" t="s">
        <v>110</v>
      </c>
      <c r="B184">
        <v>2014</v>
      </c>
      <c r="C184" t="s">
        <v>56</v>
      </c>
      <c r="D184" t="s">
        <v>67</v>
      </c>
      <c r="E184" t="s">
        <v>30</v>
      </c>
      <c r="F184">
        <v>76364.444444444438</v>
      </c>
      <c r="G184">
        <v>0.95774647887323938</v>
      </c>
      <c r="H184">
        <v>73137.777777777781</v>
      </c>
      <c r="I184">
        <v>0.31760563380281687</v>
      </c>
      <c r="J184">
        <v>24.253777777777774</v>
      </c>
      <c r="K184">
        <f t="shared" si="17"/>
        <v>26.679155555555553</v>
      </c>
      <c r="L184">
        <v>18.979999999999997</v>
      </c>
      <c r="M184">
        <v>16.54</v>
      </c>
      <c r="N184">
        <v>87.144362486828257</v>
      </c>
      <c r="O184">
        <v>78.248270704804639</v>
      </c>
      <c r="P184">
        <v>35.879445064583003</v>
      </c>
      <c r="Q184">
        <v>7.8869240642647771</v>
      </c>
      <c r="R184">
        <v>103.28005554996945</v>
      </c>
      <c r="S184">
        <v>1286.6107772046944</v>
      </c>
      <c r="T184">
        <f t="shared" si="12"/>
        <v>1988.8097777777775</v>
      </c>
      <c r="U184">
        <f t="shared" si="13"/>
        <v>12222.802383444596</v>
      </c>
      <c r="V184">
        <f t="shared" si="14"/>
        <v>9902.5709167779296</v>
      </c>
      <c r="W184">
        <f t="shared" si="15"/>
        <v>331.42168888888887</v>
      </c>
      <c r="X184">
        <f t="shared" si="16"/>
        <v>48.225318620955228</v>
      </c>
    </row>
    <row r="185" spans="1:24" x14ac:dyDescent="0.25">
      <c r="A185" t="s">
        <v>110</v>
      </c>
      <c r="B185">
        <v>2014</v>
      </c>
      <c r="C185" t="s">
        <v>56</v>
      </c>
      <c r="D185" t="s">
        <v>68</v>
      </c>
      <c r="E185" t="s">
        <v>30</v>
      </c>
      <c r="F185">
        <v>47324.444444444445</v>
      </c>
      <c r="G185">
        <v>1.0227272727272727</v>
      </c>
      <c r="H185">
        <v>48400</v>
      </c>
      <c r="I185">
        <v>0.42795454545454542</v>
      </c>
      <c r="J185">
        <v>20.252711111111111</v>
      </c>
      <c r="K185">
        <f t="shared" si="17"/>
        <v>22.277982222222224</v>
      </c>
      <c r="L185">
        <v>20.639999999999997</v>
      </c>
      <c r="M185">
        <v>20.580000000000002</v>
      </c>
      <c r="N185">
        <v>99.709302325581419</v>
      </c>
      <c r="O185">
        <v>76.082649306538343</v>
      </c>
      <c r="P185">
        <v>38.440759672526283</v>
      </c>
      <c r="Q185">
        <v>7.7584856172248537</v>
      </c>
      <c r="R185">
        <v>163.94245528508566</v>
      </c>
      <c r="S185">
        <v>1265.6583388621295</v>
      </c>
      <c r="T185">
        <f t="shared" si="12"/>
        <v>1660.7223111111111</v>
      </c>
      <c r="U185">
        <f t="shared" si="13"/>
        <v>12023.75421919023</v>
      </c>
      <c r="V185">
        <f t="shared" si="14"/>
        <v>10157.643819190231</v>
      </c>
      <c r="W185">
        <f t="shared" si="15"/>
        <v>205.38808888888889</v>
      </c>
      <c r="X185">
        <f t="shared" si="16"/>
        <v>56.812072396737932</v>
      </c>
    </row>
    <row r="186" spans="1:24" x14ac:dyDescent="0.25">
      <c r="A186" t="s">
        <v>110</v>
      </c>
      <c r="B186">
        <v>2014</v>
      </c>
      <c r="C186" t="s">
        <v>56</v>
      </c>
      <c r="D186" t="s">
        <v>69</v>
      </c>
      <c r="E186" t="s">
        <v>30</v>
      </c>
      <c r="F186">
        <v>49475.555555555555</v>
      </c>
      <c r="G186">
        <v>1.0217391304347827</v>
      </c>
      <c r="H186">
        <v>50551.111111111102</v>
      </c>
      <c r="I186">
        <v>0.42869565217391303</v>
      </c>
      <c r="J186">
        <v>21.209955555555553</v>
      </c>
      <c r="K186">
        <f t="shared" si="17"/>
        <v>23.330951111111109</v>
      </c>
      <c r="L186">
        <v>20.000000000000004</v>
      </c>
      <c r="M186">
        <v>19.759999999999998</v>
      </c>
      <c r="N186">
        <v>98.799999999999983</v>
      </c>
      <c r="O186">
        <v>76.42682237709549</v>
      </c>
      <c r="P186">
        <v>38.045490067042323</v>
      </c>
      <c r="Q186">
        <v>7.9259226195630026</v>
      </c>
      <c r="R186">
        <v>160.19875937851918</v>
      </c>
      <c r="S186">
        <v>1292.9726948716154</v>
      </c>
      <c r="T186">
        <f t="shared" si="12"/>
        <v>1739.2163555555553</v>
      </c>
      <c r="U186">
        <f t="shared" si="13"/>
        <v>12283.240601280346</v>
      </c>
      <c r="V186">
        <f t="shared" si="14"/>
        <v>10329.300334613681</v>
      </c>
      <c r="W186">
        <f t="shared" si="15"/>
        <v>214.72391111111108</v>
      </c>
      <c r="X186">
        <f t="shared" si="16"/>
        <v>55.418773487371951</v>
      </c>
    </row>
    <row r="187" spans="1:24" x14ac:dyDescent="0.25">
      <c r="A187" t="s">
        <v>110</v>
      </c>
      <c r="B187">
        <v>2014</v>
      </c>
      <c r="C187" t="s">
        <v>56</v>
      </c>
      <c r="D187" t="s">
        <v>70</v>
      </c>
      <c r="E187" t="s">
        <v>30</v>
      </c>
      <c r="F187">
        <v>34417.777777777774</v>
      </c>
      <c r="G187">
        <v>1.53125</v>
      </c>
      <c r="H187">
        <v>52702.222222222212</v>
      </c>
      <c r="I187">
        <v>0.59531249999999991</v>
      </c>
      <c r="J187">
        <v>20.489333333333327</v>
      </c>
      <c r="K187">
        <f t="shared" si="17"/>
        <v>22.538266666666662</v>
      </c>
      <c r="L187">
        <v>19.940000000000001</v>
      </c>
      <c r="M187">
        <v>17.779999999999998</v>
      </c>
      <c r="N187">
        <v>89.167502507522542</v>
      </c>
      <c r="O187">
        <v>77.031501277078789</v>
      </c>
      <c r="P187">
        <v>39.451190110901678</v>
      </c>
      <c r="Q187">
        <v>7.7358725260844716</v>
      </c>
      <c r="R187">
        <v>224.76385826046052</v>
      </c>
      <c r="S187">
        <v>1261.9694169795223</v>
      </c>
      <c r="T187">
        <f t="shared" si="12"/>
        <v>1680.1253333333329</v>
      </c>
      <c r="U187">
        <f t="shared" si="13"/>
        <v>11988.709461305461</v>
      </c>
      <c r="V187">
        <f t="shared" si="14"/>
        <v>10159.210972416573</v>
      </c>
      <c r="W187">
        <f t="shared" si="15"/>
        <v>149.37315555555551</v>
      </c>
      <c r="X187">
        <f t="shared" si="16"/>
        <v>55.992301255621072</v>
      </c>
    </row>
    <row r="188" spans="1:24" x14ac:dyDescent="0.25">
      <c r="A188" t="s">
        <v>110</v>
      </c>
      <c r="B188">
        <v>2014</v>
      </c>
      <c r="C188" t="s">
        <v>56</v>
      </c>
      <c r="D188" t="s">
        <v>71</v>
      </c>
      <c r="E188" t="s">
        <v>30</v>
      </c>
      <c r="F188">
        <v>33342.222222222219</v>
      </c>
      <c r="G188">
        <v>1.5483870967741935</v>
      </c>
      <c r="H188">
        <v>51626.666666666664</v>
      </c>
      <c r="I188">
        <v>0.59709677419354834</v>
      </c>
      <c r="J188">
        <v>19.908533333333331</v>
      </c>
      <c r="K188">
        <f t="shared" si="17"/>
        <v>21.899386666666665</v>
      </c>
      <c r="L188">
        <v>19.759999999999998</v>
      </c>
      <c r="M188">
        <v>18.54</v>
      </c>
      <c r="N188">
        <v>93.825910931174093</v>
      </c>
      <c r="O188">
        <v>76.50190114068441</v>
      </c>
      <c r="P188">
        <v>36.163590934993209</v>
      </c>
      <c r="Q188">
        <v>7.0490777305115371</v>
      </c>
      <c r="R188">
        <v>211.41595432752544</v>
      </c>
      <c r="S188">
        <v>1149.9311142759441</v>
      </c>
      <c r="T188">
        <f t="shared" si="12"/>
        <v>1632.4997333333331</v>
      </c>
      <c r="U188">
        <f t="shared" si="13"/>
        <v>10924.34558562147</v>
      </c>
      <c r="V188">
        <f t="shared" si="14"/>
        <v>9147.1406078436921</v>
      </c>
      <c r="W188">
        <f t="shared" si="15"/>
        <v>144.70524444444442</v>
      </c>
      <c r="X188">
        <f t="shared" si="16"/>
        <v>52.509740650694518</v>
      </c>
    </row>
    <row r="189" spans="1:24" x14ac:dyDescent="0.25">
      <c r="A189" t="s">
        <v>110</v>
      </c>
      <c r="B189">
        <v>2014</v>
      </c>
      <c r="C189" t="s">
        <v>56</v>
      </c>
      <c r="D189" t="s">
        <v>72</v>
      </c>
      <c r="E189" t="s">
        <v>30</v>
      </c>
      <c r="F189">
        <v>63457.777777777766</v>
      </c>
      <c r="G189">
        <v>0.98305084745762716</v>
      </c>
      <c r="H189">
        <v>62382.222222222219</v>
      </c>
      <c r="I189">
        <v>0.36593220338983057</v>
      </c>
      <c r="J189">
        <v>23.221244444444448</v>
      </c>
      <c r="K189">
        <f t="shared" si="17"/>
        <v>25.543368888888896</v>
      </c>
      <c r="L189">
        <v>19.059999999999995</v>
      </c>
      <c r="M189">
        <v>16.759999999999998</v>
      </c>
      <c r="N189">
        <v>87.932843651626456</v>
      </c>
      <c r="O189">
        <v>77.690690116612501</v>
      </c>
      <c r="P189">
        <v>38.437515014654302</v>
      </c>
      <c r="Q189">
        <v>8.2968967822835324</v>
      </c>
      <c r="R189">
        <v>130.74672755384475</v>
      </c>
      <c r="S189">
        <v>1353.4905028194996</v>
      </c>
      <c r="T189">
        <f t="shared" si="12"/>
        <v>1904.1420444444448</v>
      </c>
      <c r="U189">
        <f t="shared" si="13"/>
        <v>12858.159776785247</v>
      </c>
      <c r="V189">
        <f t="shared" si="14"/>
        <v>10678.610976785247</v>
      </c>
      <c r="W189">
        <f t="shared" si="15"/>
        <v>275.40675555555549</v>
      </c>
      <c r="X189">
        <f t="shared" si="16"/>
        <v>52.987940185456672</v>
      </c>
    </row>
    <row r="190" spans="1:24" x14ac:dyDescent="0.25">
      <c r="A190" t="s">
        <v>110</v>
      </c>
      <c r="B190">
        <v>2014</v>
      </c>
      <c r="C190" t="s">
        <v>56</v>
      </c>
      <c r="D190" t="s">
        <v>73</v>
      </c>
      <c r="E190" t="s">
        <v>30</v>
      </c>
      <c r="F190">
        <v>66684.444444444438</v>
      </c>
      <c r="G190">
        <v>0.967741935483871</v>
      </c>
      <c r="H190">
        <v>64533.333333333328</v>
      </c>
      <c r="I190">
        <v>0.37096774193548387</v>
      </c>
      <c r="J190">
        <v>24.737777777777776</v>
      </c>
      <c r="K190">
        <f t="shared" si="17"/>
        <v>27.211555555555556</v>
      </c>
      <c r="L190">
        <v>20.100000000000001</v>
      </c>
      <c r="M190">
        <v>19</v>
      </c>
      <c r="N190">
        <v>94.52736318407959</v>
      </c>
      <c r="O190">
        <v>75.965989607935754</v>
      </c>
      <c r="P190">
        <v>40.335230583068174</v>
      </c>
      <c r="Q190">
        <v>9.9921795845642762</v>
      </c>
      <c r="R190">
        <v>149.84273570560933</v>
      </c>
      <c r="S190">
        <v>1630.0456092274512</v>
      </c>
      <c r="T190">
        <f t="shared" si="12"/>
        <v>2028.4977777777776</v>
      </c>
      <c r="U190">
        <f t="shared" si="13"/>
        <v>15485.433287660786</v>
      </c>
      <c r="V190">
        <f t="shared" si="14"/>
        <v>13167.52502099412</v>
      </c>
      <c r="W190">
        <f t="shared" si="15"/>
        <v>289.41048888888884</v>
      </c>
      <c r="X190">
        <f t="shared" si="16"/>
        <v>59.902698539211528</v>
      </c>
    </row>
    <row r="191" spans="1:24" x14ac:dyDescent="0.25">
      <c r="A191" t="s">
        <v>110</v>
      </c>
      <c r="B191">
        <v>2014</v>
      </c>
      <c r="C191" t="s">
        <v>56</v>
      </c>
      <c r="D191" t="s">
        <v>74</v>
      </c>
      <c r="E191" t="s">
        <v>30</v>
      </c>
      <c r="F191">
        <v>72062.222222222219</v>
      </c>
      <c r="G191">
        <v>1.0746268656716418</v>
      </c>
      <c r="H191">
        <v>77439.999999999985</v>
      </c>
      <c r="I191">
        <v>0.3386567164179104</v>
      </c>
      <c r="J191">
        <v>24.404355555555551</v>
      </c>
      <c r="K191">
        <f t="shared" si="17"/>
        <v>26.844791111111107</v>
      </c>
      <c r="L191">
        <v>18.560000000000002</v>
      </c>
      <c r="M191">
        <v>16.259999999999998</v>
      </c>
      <c r="N191">
        <v>87.607758620689637</v>
      </c>
      <c r="O191">
        <v>77.630726515502076</v>
      </c>
      <c r="P191">
        <v>38.833946046704291</v>
      </c>
      <c r="Q191">
        <v>8.8332292956031626</v>
      </c>
      <c r="R191">
        <v>122.57780877702676</v>
      </c>
      <c r="S191">
        <v>1440.9835718765355</v>
      </c>
      <c r="T191">
        <f t="shared" si="12"/>
        <v>2001.1571555555552</v>
      </c>
      <c r="U191">
        <f t="shared" si="13"/>
        <v>13689.343932827087</v>
      </c>
      <c r="V191">
        <f t="shared" si="14"/>
        <v>11375.436732827087</v>
      </c>
      <c r="W191">
        <f t="shared" si="15"/>
        <v>312.75004444444443</v>
      </c>
      <c r="X191">
        <f t="shared" si="16"/>
        <v>53.67833058980704</v>
      </c>
    </row>
    <row r="192" spans="1:24" x14ac:dyDescent="0.25">
      <c r="A192" t="s">
        <v>110</v>
      </c>
      <c r="B192">
        <v>2014</v>
      </c>
      <c r="C192" t="s">
        <v>56</v>
      </c>
      <c r="D192" t="s">
        <v>75</v>
      </c>
      <c r="E192" t="s">
        <v>30</v>
      </c>
      <c r="F192">
        <v>83893.333333333328</v>
      </c>
      <c r="G192">
        <v>0.89743589743589747</v>
      </c>
      <c r="H192">
        <v>75288.888888888876</v>
      </c>
      <c r="I192">
        <v>0.28897435897435897</v>
      </c>
      <c r="J192">
        <v>24.243022222222216</v>
      </c>
      <c r="K192">
        <f t="shared" si="17"/>
        <v>26.667324444444439</v>
      </c>
      <c r="L192">
        <v>18.54</v>
      </c>
      <c r="M192">
        <v>16.46</v>
      </c>
      <c r="N192">
        <v>88.781014023732467</v>
      </c>
      <c r="O192">
        <v>76.7934885481734</v>
      </c>
      <c r="P192">
        <v>39.056187038732972</v>
      </c>
      <c r="Q192">
        <v>9.1553556424853397</v>
      </c>
      <c r="R192">
        <v>109.13090800801025</v>
      </c>
      <c r="S192">
        <v>1493.5327312374127</v>
      </c>
      <c r="T192">
        <f t="shared" si="12"/>
        <v>1987.9278222222217</v>
      </c>
      <c r="U192">
        <f t="shared" si="13"/>
        <v>14188.56094675542</v>
      </c>
      <c r="V192">
        <f t="shared" si="14"/>
        <v>11836.536057866531</v>
      </c>
      <c r="W192">
        <f t="shared" si="15"/>
        <v>364.09706666666665</v>
      </c>
      <c r="X192">
        <f t="shared" si="16"/>
        <v>56.006095937703193</v>
      </c>
    </row>
    <row r="193" spans="1:24" x14ac:dyDescent="0.25">
      <c r="A193" t="s">
        <v>110</v>
      </c>
      <c r="B193">
        <v>2014</v>
      </c>
      <c r="C193" t="s">
        <v>56</v>
      </c>
      <c r="D193" t="s">
        <v>76</v>
      </c>
      <c r="E193" t="s">
        <v>30</v>
      </c>
      <c r="F193">
        <v>60231.111111111109</v>
      </c>
      <c r="G193">
        <v>0.9642857142857143</v>
      </c>
      <c r="H193">
        <v>58080</v>
      </c>
      <c r="I193">
        <v>0.36964285714285722</v>
      </c>
      <c r="J193">
        <v>22.263999999999999</v>
      </c>
      <c r="K193">
        <f t="shared" si="17"/>
        <v>24.490400000000001</v>
      </c>
      <c r="L193">
        <v>19.940000000000001</v>
      </c>
      <c r="M193">
        <v>18.64</v>
      </c>
      <c r="N193">
        <v>93.480441323971903</v>
      </c>
      <c r="O193">
        <v>75.612353567625135</v>
      </c>
      <c r="P193">
        <v>39.214807511316273</v>
      </c>
      <c r="Q193">
        <v>8.8718038092348035</v>
      </c>
      <c r="R193">
        <v>147.29603431802175</v>
      </c>
      <c r="S193">
        <v>1447.2763147201963</v>
      </c>
      <c r="T193">
        <f t="shared" si="12"/>
        <v>1825.6479999999999</v>
      </c>
      <c r="U193">
        <f t="shared" si="13"/>
        <v>13749.124989841865</v>
      </c>
      <c r="V193">
        <f t="shared" si="14"/>
        <v>11662.073967619643</v>
      </c>
      <c r="W193">
        <f t="shared" si="15"/>
        <v>261.40302222222221</v>
      </c>
      <c r="X193">
        <f t="shared" si="16"/>
        <v>59.095658491498554</v>
      </c>
    </row>
    <row r="194" spans="1:24" x14ac:dyDescent="0.25">
      <c r="A194" t="s">
        <v>110</v>
      </c>
      <c r="B194">
        <v>2014</v>
      </c>
      <c r="C194" t="s">
        <v>56</v>
      </c>
      <c r="D194" t="s">
        <v>77</v>
      </c>
      <c r="E194" t="s">
        <v>30</v>
      </c>
      <c r="F194">
        <v>69911.111111111109</v>
      </c>
      <c r="G194">
        <v>0.9538461538461539</v>
      </c>
      <c r="H194">
        <v>66684.444444444438</v>
      </c>
      <c r="I194">
        <v>0.3446153846153846</v>
      </c>
      <c r="J194">
        <v>24.092444444444439</v>
      </c>
      <c r="K194">
        <f t="shared" si="17"/>
        <v>26.501688888888886</v>
      </c>
      <c r="L194">
        <v>19.98</v>
      </c>
      <c r="M194">
        <v>19.18</v>
      </c>
      <c r="N194">
        <v>95.995995995995997</v>
      </c>
      <c r="O194">
        <v>75.710419485791604</v>
      </c>
      <c r="P194">
        <v>38.708769295735003</v>
      </c>
      <c r="Q194">
        <v>9.4384135567078875</v>
      </c>
      <c r="R194">
        <v>135.00591546467101</v>
      </c>
      <c r="S194">
        <v>1539.7085736880731</v>
      </c>
      <c r="T194">
        <f t="shared" si="12"/>
        <v>1975.5804444444441</v>
      </c>
      <c r="U194">
        <f t="shared" si="13"/>
        <v>14627.231450036694</v>
      </c>
      <c r="V194">
        <f t="shared" si="14"/>
        <v>12348.236783370028</v>
      </c>
      <c r="W194">
        <f t="shared" si="15"/>
        <v>303.41422222222224</v>
      </c>
      <c r="X194">
        <f t="shared" si="16"/>
        <v>58.098507613739748</v>
      </c>
    </row>
    <row r="195" spans="1:24" x14ac:dyDescent="0.25">
      <c r="A195" t="s">
        <v>110</v>
      </c>
      <c r="B195">
        <v>2014</v>
      </c>
      <c r="C195" t="s">
        <v>56</v>
      </c>
      <c r="D195" t="s">
        <v>78</v>
      </c>
      <c r="E195" t="s">
        <v>30</v>
      </c>
      <c r="F195">
        <v>96800</v>
      </c>
      <c r="G195">
        <v>0.85555555555555551</v>
      </c>
      <c r="H195">
        <v>82817.777777777781</v>
      </c>
      <c r="I195">
        <v>0.25088888888888888</v>
      </c>
      <c r="J195">
        <v>24.286044444444439</v>
      </c>
      <c r="K195">
        <f t="shared" si="17"/>
        <v>26.714648888888885</v>
      </c>
      <c r="L195">
        <v>18.02</v>
      </c>
      <c r="M195">
        <v>16.02</v>
      </c>
      <c r="N195">
        <v>88.901220865704772</v>
      </c>
      <c r="O195">
        <v>76.238643813805382</v>
      </c>
      <c r="P195">
        <v>37.544042049327103</v>
      </c>
      <c r="Q195">
        <v>9.0272983465899497</v>
      </c>
      <c r="R195">
        <v>93.257214324276333</v>
      </c>
      <c r="S195">
        <v>1472.6424708955872</v>
      </c>
      <c r="T195">
        <f t="shared" si="12"/>
        <v>1991.455644444444</v>
      </c>
      <c r="U195">
        <f t="shared" si="13"/>
        <v>13990.103473508078</v>
      </c>
      <c r="V195">
        <f t="shared" si="14"/>
        <v>11578.535829063634</v>
      </c>
      <c r="W195">
        <f t="shared" si="15"/>
        <v>420.11199999999997</v>
      </c>
      <c r="X195">
        <f t="shared" si="16"/>
        <v>55.124904580276414</v>
      </c>
    </row>
    <row r="196" spans="1:24" x14ac:dyDescent="0.25">
      <c r="A196" t="s">
        <v>110</v>
      </c>
      <c r="B196">
        <v>2014</v>
      </c>
      <c r="C196" t="s">
        <v>56</v>
      </c>
      <c r="D196" t="s">
        <v>79</v>
      </c>
      <c r="E196" t="s">
        <v>30</v>
      </c>
      <c r="F196">
        <v>101102.2222222222</v>
      </c>
      <c r="G196">
        <v>0.74468085106382975</v>
      </c>
      <c r="H196">
        <v>75288.888888888876</v>
      </c>
      <c r="I196">
        <v>0.21329787234042549</v>
      </c>
      <c r="J196">
        <v>21.564888888888888</v>
      </c>
      <c r="K196">
        <f t="shared" si="17"/>
        <v>23.721377777777779</v>
      </c>
      <c r="L196">
        <v>18.66</v>
      </c>
      <c r="M196">
        <v>16.52</v>
      </c>
      <c r="N196">
        <v>88.531618435155409</v>
      </c>
      <c r="O196">
        <v>78.427214898128511</v>
      </c>
      <c r="P196">
        <v>37.801090077946434</v>
      </c>
      <c r="Q196">
        <v>7.3273430416202663</v>
      </c>
      <c r="R196">
        <v>72.474599277499578</v>
      </c>
      <c r="S196">
        <v>1195.3251291387057</v>
      </c>
      <c r="T196">
        <f t="shared" ref="T196:T259" si="18">J196*82</f>
        <v>1768.3208888888887</v>
      </c>
      <c r="U196">
        <f t="shared" ref="U196:U259" si="19">S196*9.5</f>
        <v>11355.588726817705</v>
      </c>
      <c r="V196">
        <f t="shared" ref="V196:V259" si="20">U196-T196-W196</f>
        <v>9148.4841934843716</v>
      </c>
      <c r="W196">
        <f t="shared" ref="W196:W259" si="21">(F196/1000)*4.34</f>
        <v>438.78364444444435</v>
      </c>
      <c r="X196">
        <f t="shared" ref="X196:X259" si="22">S196/K196</f>
        <v>50.390206687677647</v>
      </c>
    </row>
    <row r="197" spans="1:24" x14ac:dyDescent="0.25">
      <c r="A197" t="s">
        <v>110</v>
      </c>
      <c r="B197">
        <v>2014</v>
      </c>
      <c r="C197" t="s">
        <v>56</v>
      </c>
      <c r="D197" t="s">
        <v>80</v>
      </c>
      <c r="E197" t="s">
        <v>30</v>
      </c>
      <c r="F197">
        <v>55928.888888888891</v>
      </c>
      <c r="G197">
        <v>1.0192307692307692</v>
      </c>
      <c r="H197">
        <v>57004.444444444445</v>
      </c>
      <c r="I197">
        <v>0.39615384615384619</v>
      </c>
      <c r="J197">
        <v>22.156444444444446</v>
      </c>
      <c r="K197">
        <f t="shared" ref="K197:K260" si="23">J197*1.1</f>
        <v>24.372088888888893</v>
      </c>
      <c r="L197">
        <v>20.060000000000002</v>
      </c>
      <c r="M197">
        <v>19.5</v>
      </c>
      <c r="N197">
        <v>97.208374875373877</v>
      </c>
      <c r="O197">
        <v>76.23439000960613</v>
      </c>
      <c r="P197">
        <v>40.335230583068174</v>
      </c>
      <c r="Q197">
        <v>8.8495734119206713</v>
      </c>
      <c r="R197">
        <v>158.2290223841506</v>
      </c>
      <c r="S197">
        <v>1443.6498224992938</v>
      </c>
      <c r="T197">
        <f t="shared" si="18"/>
        <v>1816.8284444444446</v>
      </c>
      <c r="U197">
        <f t="shared" si="19"/>
        <v>13714.673313743291</v>
      </c>
      <c r="V197">
        <f t="shared" si="20"/>
        <v>11655.113491521068</v>
      </c>
      <c r="W197">
        <f t="shared" si="21"/>
        <v>242.73137777777779</v>
      </c>
      <c r="X197">
        <f t="shared" si="22"/>
        <v>59.233733681212946</v>
      </c>
    </row>
    <row r="198" spans="1:24" x14ac:dyDescent="0.25">
      <c r="A198" t="s">
        <v>110</v>
      </c>
      <c r="B198">
        <v>2014</v>
      </c>
      <c r="C198" t="s">
        <v>56</v>
      </c>
      <c r="D198" t="s">
        <v>81</v>
      </c>
      <c r="E198" t="s">
        <v>30</v>
      </c>
      <c r="F198">
        <v>63457.777777777766</v>
      </c>
      <c r="G198">
        <v>1</v>
      </c>
      <c r="H198">
        <v>63457.777777777766</v>
      </c>
      <c r="I198">
        <v>0.38305084745762713</v>
      </c>
      <c r="J198">
        <v>24.307555555555556</v>
      </c>
      <c r="K198">
        <f t="shared" si="23"/>
        <v>26.738311111111113</v>
      </c>
      <c r="L198">
        <v>19.399999999999999</v>
      </c>
      <c r="M198">
        <v>18.940000000000001</v>
      </c>
      <c r="N198">
        <v>97.628865979381459</v>
      </c>
      <c r="O198">
        <v>76.049708152890233</v>
      </c>
      <c r="P198">
        <v>39.677433191781411</v>
      </c>
      <c r="Q198">
        <v>9.6246384514002497</v>
      </c>
      <c r="R198">
        <v>151.66995738654271</v>
      </c>
      <c r="S198">
        <v>1570.08783872761</v>
      </c>
      <c r="T198">
        <f t="shared" si="18"/>
        <v>1993.2195555555556</v>
      </c>
      <c r="U198">
        <f t="shared" si="19"/>
        <v>14915.834467912295</v>
      </c>
      <c r="V198">
        <f t="shared" si="20"/>
        <v>12647.208156801184</v>
      </c>
      <c r="W198">
        <f t="shared" si="21"/>
        <v>275.40675555555549</v>
      </c>
      <c r="X198">
        <f t="shared" si="22"/>
        <v>58.720531457768836</v>
      </c>
    </row>
    <row r="199" spans="1:24" x14ac:dyDescent="0.25">
      <c r="A199" t="s">
        <v>110</v>
      </c>
      <c r="B199">
        <v>2014</v>
      </c>
      <c r="C199" t="s">
        <v>56</v>
      </c>
      <c r="D199" t="s">
        <v>82</v>
      </c>
      <c r="E199" t="s">
        <v>30</v>
      </c>
      <c r="F199">
        <v>46248.888888888883</v>
      </c>
      <c r="G199">
        <v>1.1860465116279071</v>
      </c>
      <c r="H199">
        <v>54853.333333333336</v>
      </c>
      <c r="I199">
        <v>0.47767441860465115</v>
      </c>
      <c r="J199">
        <v>22.091911111111109</v>
      </c>
      <c r="K199">
        <f t="shared" si="23"/>
        <v>24.301102222222223</v>
      </c>
      <c r="L199">
        <v>20.100000000000001</v>
      </c>
      <c r="M199">
        <v>19.78</v>
      </c>
      <c r="N199">
        <v>98.407960199004975</v>
      </c>
      <c r="O199">
        <v>76.976434815659445</v>
      </c>
      <c r="P199">
        <v>39.693848471277938</v>
      </c>
      <c r="Q199">
        <v>8.4123595724173708</v>
      </c>
      <c r="R199">
        <v>181.89322542705253</v>
      </c>
      <c r="S199">
        <v>1372.3261945215938</v>
      </c>
      <c r="T199">
        <f t="shared" si="18"/>
        <v>1811.5367111111109</v>
      </c>
      <c r="U199">
        <f t="shared" si="19"/>
        <v>13037.098847955142</v>
      </c>
      <c r="V199">
        <f t="shared" si="20"/>
        <v>11024.841959066252</v>
      </c>
      <c r="W199">
        <f t="shared" si="21"/>
        <v>200.72017777777776</v>
      </c>
      <c r="X199">
        <f t="shared" si="22"/>
        <v>56.471767493190725</v>
      </c>
    </row>
    <row r="200" spans="1:24" x14ac:dyDescent="0.25">
      <c r="A200" t="s">
        <v>110</v>
      </c>
      <c r="B200">
        <v>2014</v>
      </c>
      <c r="C200" t="s">
        <v>56</v>
      </c>
      <c r="D200" t="s">
        <v>83</v>
      </c>
      <c r="E200" t="s">
        <v>30</v>
      </c>
      <c r="F200">
        <v>48400</v>
      </c>
      <c r="G200">
        <v>0.93333333333333335</v>
      </c>
      <c r="H200">
        <v>45173.333333333336</v>
      </c>
      <c r="I200">
        <v>0.38777777777777783</v>
      </c>
      <c r="J200">
        <v>18.768444444444444</v>
      </c>
      <c r="K200">
        <f t="shared" si="23"/>
        <v>20.645288888888892</v>
      </c>
      <c r="L200">
        <v>20.48</v>
      </c>
      <c r="M200">
        <v>19.2</v>
      </c>
      <c r="N200">
        <v>93.75</v>
      </c>
      <c r="O200">
        <v>76.584689989608592</v>
      </c>
      <c r="P200">
        <v>39.293918510458234</v>
      </c>
      <c r="Q200">
        <v>7.1951903815958067</v>
      </c>
      <c r="R200">
        <v>148.66095829743404</v>
      </c>
      <c r="S200">
        <v>1173.7667832945851</v>
      </c>
      <c r="T200">
        <f t="shared" si="18"/>
        <v>1539.0124444444446</v>
      </c>
      <c r="U200">
        <f t="shared" si="19"/>
        <v>11150.78444129856</v>
      </c>
      <c r="V200">
        <f t="shared" si="20"/>
        <v>9401.7159968541146</v>
      </c>
      <c r="W200">
        <f t="shared" si="21"/>
        <v>210.05599999999998</v>
      </c>
      <c r="X200">
        <f t="shared" si="22"/>
        <v>56.853977176666966</v>
      </c>
    </row>
    <row r="201" spans="1:24" x14ac:dyDescent="0.25">
      <c r="A201" t="s">
        <v>110</v>
      </c>
      <c r="B201">
        <v>2014</v>
      </c>
      <c r="C201" t="s">
        <v>56</v>
      </c>
      <c r="D201" t="s">
        <v>84</v>
      </c>
      <c r="E201" t="s">
        <v>52</v>
      </c>
      <c r="F201">
        <v>57004.444444444445</v>
      </c>
      <c r="G201">
        <v>0.98113207547169812</v>
      </c>
      <c r="H201">
        <v>55928.888888888891</v>
      </c>
      <c r="I201">
        <v>0.33226415094339623</v>
      </c>
      <c r="J201">
        <v>18.940533333333331</v>
      </c>
      <c r="K201">
        <f t="shared" si="23"/>
        <v>20.834586666666667</v>
      </c>
      <c r="L201">
        <v>20.119999999999997</v>
      </c>
      <c r="M201">
        <v>19.46</v>
      </c>
      <c r="N201">
        <v>96.719681908548722</v>
      </c>
      <c r="O201">
        <v>76.558828845111151</v>
      </c>
      <c r="P201">
        <v>38.676057484834921</v>
      </c>
      <c r="Q201">
        <v>7.1548818251361617</v>
      </c>
      <c r="R201">
        <v>125.51445584403838</v>
      </c>
      <c r="S201">
        <v>1167.1911623386886</v>
      </c>
      <c r="T201">
        <f t="shared" si="18"/>
        <v>1553.1237333333331</v>
      </c>
      <c r="U201">
        <f t="shared" si="19"/>
        <v>11088.316042217542</v>
      </c>
      <c r="V201">
        <f t="shared" si="20"/>
        <v>9287.7930199953189</v>
      </c>
      <c r="W201">
        <f t="shared" si="21"/>
        <v>247.39928888888889</v>
      </c>
      <c r="X201">
        <f t="shared" si="22"/>
        <v>56.021805520436942</v>
      </c>
    </row>
    <row r="202" spans="1:24" x14ac:dyDescent="0.25">
      <c r="A202" t="s">
        <v>110</v>
      </c>
      <c r="B202">
        <v>2014</v>
      </c>
      <c r="C202" t="s">
        <v>56</v>
      </c>
      <c r="D202" t="s">
        <v>85</v>
      </c>
      <c r="E202" t="s">
        <v>52</v>
      </c>
      <c r="F202">
        <v>54853.333333333336</v>
      </c>
      <c r="G202">
        <v>0.5490196078431373</v>
      </c>
      <c r="H202">
        <v>30115.555555555555</v>
      </c>
      <c r="I202">
        <v>0.40274509803921565</v>
      </c>
      <c r="J202">
        <v>22.091911111111109</v>
      </c>
      <c r="K202">
        <f t="shared" si="23"/>
        <v>24.301102222222223</v>
      </c>
      <c r="L202">
        <v>19.600000000000001</v>
      </c>
      <c r="M202">
        <v>18.260000000000002</v>
      </c>
      <c r="N202">
        <v>93.16326530612244</v>
      </c>
      <c r="O202">
        <v>76.048453702854005</v>
      </c>
      <c r="P202">
        <v>39.677433191781411</v>
      </c>
      <c r="Q202">
        <v>8.7478065597779118</v>
      </c>
      <c r="R202">
        <v>159.47629848890213</v>
      </c>
      <c r="S202">
        <v>1427.0483784303283</v>
      </c>
      <c r="T202">
        <f t="shared" si="18"/>
        <v>1811.5367111111109</v>
      </c>
      <c r="U202">
        <f t="shared" si="19"/>
        <v>13556.959595088119</v>
      </c>
      <c r="V202">
        <f t="shared" si="20"/>
        <v>11507.359417310341</v>
      </c>
      <c r="W202">
        <f t="shared" si="21"/>
        <v>238.06346666666667</v>
      </c>
      <c r="X202">
        <f t="shared" si="22"/>
        <v>58.723607076775274</v>
      </c>
    </row>
    <row r="203" spans="1:24" x14ac:dyDescent="0.25">
      <c r="A203" t="s">
        <v>110</v>
      </c>
      <c r="B203">
        <v>2014</v>
      </c>
      <c r="C203" t="s">
        <v>56</v>
      </c>
      <c r="D203" t="s">
        <v>86</v>
      </c>
      <c r="E203" t="s">
        <v>52</v>
      </c>
      <c r="F203">
        <v>59155.555555555562</v>
      </c>
      <c r="G203">
        <v>0.98181818181818181</v>
      </c>
      <c r="H203">
        <v>58080</v>
      </c>
      <c r="I203">
        <v>0.34272727272727277</v>
      </c>
      <c r="J203">
        <v>20.274222222222221</v>
      </c>
      <c r="K203">
        <f t="shared" si="23"/>
        <v>22.301644444444445</v>
      </c>
      <c r="L203">
        <v>19.360000000000003</v>
      </c>
      <c r="M203">
        <v>18.02</v>
      </c>
      <c r="N203">
        <v>93.078512396694208</v>
      </c>
      <c r="O203">
        <v>77.042763479792526</v>
      </c>
      <c r="P203">
        <v>39.881762304696665</v>
      </c>
      <c r="Q203">
        <v>7.7344050109475759</v>
      </c>
      <c r="R203">
        <v>130.74689162007547</v>
      </c>
      <c r="S203">
        <v>1261.7300180991151</v>
      </c>
      <c r="T203">
        <f t="shared" si="18"/>
        <v>1662.4862222222221</v>
      </c>
      <c r="U203">
        <f t="shared" si="19"/>
        <v>11986.435171941594</v>
      </c>
      <c r="V203">
        <f t="shared" si="20"/>
        <v>10067.213838608261</v>
      </c>
      <c r="W203">
        <f t="shared" si="21"/>
        <v>256.73511111111111</v>
      </c>
      <c r="X203">
        <f t="shared" si="22"/>
        <v>56.575649443349647</v>
      </c>
    </row>
    <row r="204" spans="1:24" x14ac:dyDescent="0.25">
      <c r="A204" t="s">
        <v>111</v>
      </c>
      <c r="B204">
        <v>2014</v>
      </c>
      <c r="C204" t="s">
        <v>56</v>
      </c>
      <c r="D204" t="s">
        <v>88</v>
      </c>
      <c r="E204" t="s">
        <v>30</v>
      </c>
      <c r="F204">
        <v>78515.555555555547</v>
      </c>
      <c r="G204">
        <v>0.93150684931506844</v>
      </c>
      <c r="H204">
        <v>73137.777777777781</v>
      </c>
      <c r="I204">
        <v>0.31821917808219174</v>
      </c>
      <c r="J204">
        <v>24.985155555555554</v>
      </c>
      <c r="K204">
        <f t="shared" si="23"/>
        <v>27.483671111111111</v>
      </c>
      <c r="L204">
        <v>18.5</v>
      </c>
      <c r="M204">
        <v>16.3</v>
      </c>
      <c r="N204">
        <v>88.108108108108112</v>
      </c>
      <c r="O204">
        <v>75.111565637783556</v>
      </c>
      <c r="P204">
        <v>44.649053810206823</v>
      </c>
      <c r="Q204">
        <v>11.568595963301689</v>
      </c>
      <c r="R204">
        <v>147.34145204024003</v>
      </c>
      <c r="S204">
        <v>1887.209781941548</v>
      </c>
      <c r="T204">
        <f t="shared" si="18"/>
        <v>2048.7827555555555</v>
      </c>
      <c r="U204">
        <f t="shared" si="19"/>
        <v>17928.492928444706</v>
      </c>
      <c r="V204">
        <f t="shared" si="20"/>
        <v>15538.952661778039</v>
      </c>
      <c r="W204">
        <f t="shared" si="21"/>
        <v>340.75751111111106</v>
      </c>
      <c r="X204">
        <f t="shared" si="22"/>
        <v>68.666582943447679</v>
      </c>
    </row>
    <row r="205" spans="1:24" x14ac:dyDescent="0.25">
      <c r="A205" t="s">
        <v>111</v>
      </c>
      <c r="B205">
        <v>2014</v>
      </c>
      <c r="C205" t="s">
        <v>56</v>
      </c>
      <c r="D205" t="s">
        <v>89</v>
      </c>
      <c r="E205" t="s">
        <v>30</v>
      </c>
      <c r="F205">
        <v>81742.222222222219</v>
      </c>
      <c r="G205">
        <v>0.88157894736842102</v>
      </c>
      <c r="H205">
        <v>72062.222222222219</v>
      </c>
      <c r="I205">
        <v>0.3102631578947368</v>
      </c>
      <c r="J205">
        <v>25.361599999999996</v>
      </c>
      <c r="K205">
        <f t="shared" si="23"/>
        <v>27.897759999999998</v>
      </c>
      <c r="L205">
        <v>18.399999999999999</v>
      </c>
      <c r="M205">
        <v>16.04</v>
      </c>
      <c r="N205">
        <v>87.173913043478265</v>
      </c>
      <c r="O205">
        <v>75.049207985753114</v>
      </c>
      <c r="P205">
        <v>46.434159390299307</v>
      </c>
      <c r="Q205">
        <v>12.242985375945127</v>
      </c>
      <c r="R205">
        <v>149.77553879880674</v>
      </c>
      <c r="S205">
        <v>1997.2243680171496</v>
      </c>
      <c r="T205">
        <f t="shared" si="18"/>
        <v>2079.6511999999998</v>
      </c>
      <c r="U205">
        <f t="shared" si="19"/>
        <v>18973.631496162921</v>
      </c>
      <c r="V205">
        <f t="shared" si="20"/>
        <v>16539.219051718475</v>
      </c>
      <c r="W205">
        <f t="shared" si="21"/>
        <v>354.76124444444446</v>
      </c>
      <c r="X205">
        <f t="shared" si="22"/>
        <v>71.590850592203452</v>
      </c>
    </row>
    <row r="206" spans="1:24" x14ac:dyDescent="0.25">
      <c r="A206" t="s">
        <v>111</v>
      </c>
      <c r="B206">
        <v>2014</v>
      </c>
      <c r="C206" t="s">
        <v>56</v>
      </c>
      <c r="D206" t="s">
        <v>90</v>
      </c>
      <c r="E206" t="s">
        <v>30</v>
      </c>
      <c r="F206">
        <v>105404.44444444442</v>
      </c>
      <c r="G206">
        <v>0.88775510204081631</v>
      </c>
      <c r="H206">
        <v>93573.333333333314</v>
      </c>
      <c r="I206">
        <v>0.23622448979591834</v>
      </c>
      <c r="J206">
        <v>24.899111111111107</v>
      </c>
      <c r="K206">
        <f t="shared" si="23"/>
        <v>27.38902222222222</v>
      </c>
      <c r="L206">
        <v>17.5</v>
      </c>
      <c r="M206">
        <v>14.2</v>
      </c>
      <c r="N206">
        <v>81.142857142857139</v>
      </c>
      <c r="O206">
        <v>76.031881582692847</v>
      </c>
      <c r="P206">
        <v>42.641073923343257</v>
      </c>
      <c r="Q206">
        <v>10.603144430059151</v>
      </c>
      <c r="R206">
        <v>100.59485144051736</v>
      </c>
      <c r="S206">
        <v>1729.713610123842</v>
      </c>
      <c r="T206">
        <f t="shared" si="18"/>
        <v>2041.7271111111108</v>
      </c>
      <c r="U206">
        <f t="shared" si="19"/>
        <v>16432.279296176501</v>
      </c>
      <c r="V206">
        <f t="shared" si="20"/>
        <v>13933.096896176501</v>
      </c>
      <c r="W206">
        <f t="shared" si="21"/>
        <v>457.45528888888879</v>
      </c>
      <c r="X206">
        <f t="shared" si="22"/>
        <v>63.153536336190577</v>
      </c>
    </row>
    <row r="207" spans="1:24" x14ac:dyDescent="0.25">
      <c r="A207" t="s">
        <v>111</v>
      </c>
      <c r="B207">
        <v>2014</v>
      </c>
      <c r="C207" t="s">
        <v>56</v>
      </c>
      <c r="D207" t="s">
        <v>91</v>
      </c>
      <c r="E207" t="s">
        <v>30</v>
      </c>
      <c r="F207">
        <v>108631.11111111109</v>
      </c>
      <c r="G207">
        <v>0.83168316831683164</v>
      </c>
      <c r="H207">
        <v>90346.666666666672</v>
      </c>
      <c r="I207">
        <v>0.20485148514851484</v>
      </c>
      <c r="J207">
        <v>22.253244444444437</v>
      </c>
      <c r="K207">
        <f t="shared" si="23"/>
        <v>24.478568888888883</v>
      </c>
      <c r="L207">
        <v>16.059999999999999</v>
      </c>
      <c r="M207">
        <v>13.6</v>
      </c>
      <c r="N207">
        <v>84.68244084682442</v>
      </c>
      <c r="O207">
        <v>75.9366515837104</v>
      </c>
      <c r="P207">
        <v>39.727102578035385</v>
      </c>
      <c r="Q207">
        <v>8.8639040832570846</v>
      </c>
      <c r="R207">
        <v>81.596367675838493</v>
      </c>
      <c r="S207">
        <v>1445.9876155394918</v>
      </c>
      <c r="T207">
        <f t="shared" si="18"/>
        <v>1824.7660444444439</v>
      </c>
      <c r="U207">
        <f t="shared" si="19"/>
        <v>13736.882347625173</v>
      </c>
      <c r="V207">
        <f t="shared" si="20"/>
        <v>11440.657280958507</v>
      </c>
      <c r="W207">
        <f t="shared" si="21"/>
        <v>471.45902222222213</v>
      </c>
      <c r="X207">
        <f t="shared" si="22"/>
        <v>59.071574898965721</v>
      </c>
    </row>
    <row r="208" spans="1:24" x14ac:dyDescent="0.25">
      <c r="A208" t="s">
        <v>111</v>
      </c>
      <c r="B208">
        <v>2014</v>
      </c>
      <c r="C208" t="s">
        <v>56</v>
      </c>
      <c r="D208" t="s">
        <v>92</v>
      </c>
      <c r="E208" t="s">
        <v>30</v>
      </c>
      <c r="F208">
        <v>92497.777777777766</v>
      </c>
      <c r="G208">
        <v>0.90697674418604646</v>
      </c>
      <c r="H208">
        <v>83893.333333333328</v>
      </c>
      <c r="I208">
        <v>0.26279069767441859</v>
      </c>
      <c r="J208">
        <v>24.307555555555556</v>
      </c>
      <c r="K208">
        <f t="shared" si="23"/>
        <v>26.738311111111113</v>
      </c>
      <c r="L208">
        <v>17.3</v>
      </c>
      <c r="M208">
        <v>15.8</v>
      </c>
      <c r="N208">
        <v>91.329479768786129</v>
      </c>
      <c r="O208">
        <v>76.827444382127496</v>
      </c>
      <c r="P208">
        <v>42.290067907028103</v>
      </c>
      <c r="Q208">
        <v>9.9252707128617992</v>
      </c>
      <c r="R208">
        <v>107.30280176791779</v>
      </c>
      <c r="S208">
        <v>1619.1306220002934</v>
      </c>
      <c r="T208">
        <f t="shared" si="18"/>
        <v>1993.2195555555556</v>
      </c>
      <c r="U208">
        <f t="shared" si="19"/>
        <v>15381.740909002787</v>
      </c>
      <c r="V208">
        <f t="shared" si="20"/>
        <v>12987.080997891675</v>
      </c>
      <c r="W208">
        <f t="shared" si="21"/>
        <v>401.44035555555553</v>
      </c>
      <c r="X208">
        <f t="shared" si="22"/>
        <v>60.554708009492167</v>
      </c>
    </row>
    <row r="209" spans="1:24" x14ac:dyDescent="0.25">
      <c r="A209" t="s">
        <v>111</v>
      </c>
      <c r="B209">
        <v>2014</v>
      </c>
      <c r="C209" t="s">
        <v>56</v>
      </c>
      <c r="D209" t="s">
        <v>93</v>
      </c>
      <c r="E209" t="s">
        <v>30</v>
      </c>
      <c r="F209">
        <v>92497.777777777766</v>
      </c>
      <c r="G209">
        <v>0.93023255813953487</v>
      </c>
      <c r="H209">
        <v>86044.444444444438</v>
      </c>
      <c r="I209">
        <v>0.26732558139534884</v>
      </c>
      <c r="J209">
        <v>24.727022222222224</v>
      </c>
      <c r="K209">
        <f t="shared" si="23"/>
        <v>27.199724444444449</v>
      </c>
      <c r="L209">
        <v>17.54</v>
      </c>
      <c r="M209">
        <v>14.3</v>
      </c>
      <c r="N209">
        <v>81.527936145952111</v>
      </c>
      <c r="O209">
        <v>74.761409808182947</v>
      </c>
      <c r="P209">
        <v>43.255580916328014</v>
      </c>
      <c r="Q209">
        <v>11.247806028880939</v>
      </c>
      <c r="R209">
        <v>121.60082435605476</v>
      </c>
      <c r="S209">
        <v>1834.8786344014582</v>
      </c>
      <c r="T209">
        <f t="shared" si="18"/>
        <v>2027.6158222222225</v>
      </c>
      <c r="U209">
        <f t="shared" si="19"/>
        <v>17431.347026813852</v>
      </c>
      <c r="V209">
        <f t="shared" si="20"/>
        <v>15002.290849036073</v>
      </c>
      <c r="W209">
        <f t="shared" si="21"/>
        <v>401.44035555555553</v>
      </c>
      <c r="X209">
        <f t="shared" si="22"/>
        <v>67.459456736380005</v>
      </c>
    </row>
    <row r="210" spans="1:24" x14ac:dyDescent="0.25">
      <c r="A210" t="s">
        <v>111</v>
      </c>
      <c r="B210">
        <v>2014</v>
      </c>
      <c r="C210" t="s">
        <v>56</v>
      </c>
      <c r="D210" t="s">
        <v>94</v>
      </c>
      <c r="E210" t="s">
        <v>30</v>
      </c>
      <c r="F210">
        <v>63457.777777777766</v>
      </c>
      <c r="G210">
        <v>0.96610169491525422</v>
      </c>
      <c r="H210">
        <v>61306.666666666657</v>
      </c>
      <c r="I210">
        <v>0.38457627118644067</v>
      </c>
      <c r="J210">
        <v>24.404355555555551</v>
      </c>
      <c r="K210">
        <f t="shared" si="23"/>
        <v>26.844791111111107</v>
      </c>
      <c r="L210">
        <v>18.16</v>
      </c>
      <c r="M210">
        <v>16.3</v>
      </c>
      <c r="N210">
        <v>89.757709251101332</v>
      </c>
      <c r="O210">
        <v>76.674867524602575</v>
      </c>
      <c r="P210">
        <v>44.051568471003236</v>
      </c>
      <c r="Q210">
        <v>10.448202886365047</v>
      </c>
      <c r="R210">
        <v>164.64810543718559</v>
      </c>
      <c r="S210">
        <v>1704.4376649861415</v>
      </c>
      <c r="T210">
        <f t="shared" si="18"/>
        <v>2001.1571555555552</v>
      </c>
      <c r="U210">
        <f t="shared" si="19"/>
        <v>16192.157817368345</v>
      </c>
      <c r="V210">
        <f t="shared" si="20"/>
        <v>13915.593906257234</v>
      </c>
      <c r="W210">
        <f t="shared" si="21"/>
        <v>275.40675555555549</v>
      </c>
      <c r="X210">
        <f t="shared" si="22"/>
        <v>63.492305003657549</v>
      </c>
    </row>
    <row r="211" spans="1:24" x14ac:dyDescent="0.25">
      <c r="A211" t="s">
        <v>111</v>
      </c>
      <c r="B211">
        <v>2014</v>
      </c>
      <c r="C211" t="s">
        <v>56</v>
      </c>
      <c r="D211" t="s">
        <v>94</v>
      </c>
      <c r="E211" t="s">
        <v>30</v>
      </c>
      <c r="F211">
        <v>61306.666666666657</v>
      </c>
      <c r="G211">
        <v>0.94736842105263153</v>
      </c>
      <c r="H211">
        <v>58080</v>
      </c>
      <c r="I211">
        <v>0.38035087719298244</v>
      </c>
      <c r="J211">
        <v>23.318044444444439</v>
      </c>
      <c r="K211">
        <f t="shared" si="23"/>
        <v>25.649848888888886</v>
      </c>
      <c r="L211">
        <v>19.2</v>
      </c>
      <c r="M211">
        <v>17.600000000000001</v>
      </c>
      <c r="N211">
        <v>91.666666666666671</v>
      </c>
      <c r="O211">
        <v>77.279115525156939</v>
      </c>
      <c r="P211">
        <v>45.336335054147419</v>
      </c>
      <c r="Q211">
        <v>10.008120524811526</v>
      </c>
      <c r="R211">
        <v>163.24685501541202</v>
      </c>
      <c r="S211">
        <v>1632.6460888762685</v>
      </c>
      <c r="T211">
        <f t="shared" si="18"/>
        <v>1912.0796444444441</v>
      </c>
      <c r="U211">
        <f t="shared" si="19"/>
        <v>15510.137844324552</v>
      </c>
      <c r="V211">
        <f t="shared" si="20"/>
        <v>13331.987266546776</v>
      </c>
      <c r="W211">
        <f t="shared" si="21"/>
        <v>266.0709333333333</v>
      </c>
      <c r="X211">
        <f t="shared" si="22"/>
        <v>63.65129463134987</v>
      </c>
    </row>
    <row r="212" spans="1:24" x14ac:dyDescent="0.25">
      <c r="A212" t="s">
        <v>111</v>
      </c>
      <c r="B212">
        <v>2014</v>
      </c>
      <c r="C212" t="s">
        <v>56</v>
      </c>
      <c r="D212" t="s">
        <v>96</v>
      </c>
      <c r="E212" t="s">
        <v>30</v>
      </c>
      <c r="F212">
        <v>48400</v>
      </c>
      <c r="G212">
        <v>1.1555555555555554</v>
      </c>
      <c r="H212">
        <v>55928.888888888891</v>
      </c>
      <c r="I212">
        <v>0.4811111111111111</v>
      </c>
      <c r="J212">
        <v>23.285777777777778</v>
      </c>
      <c r="K212">
        <f t="shared" si="23"/>
        <v>25.614355555555559</v>
      </c>
      <c r="L212">
        <v>19.34</v>
      </c>
      <c r="M212">
        <v>18.240000000000002</v>
      </c>
      <c r="N212">
        <v>94.312306101344376</v>
      </c>
      <c r="O212">
        <v>77.013953488372096</v>
      </c>
      <c r="P212">
        <v>46.148701371084613</v>
      </c>
      <c r="Q212">
        <v>10.292082823291933</v>
      </c>
      <c r="R212">
        <v>212.6463393242135</v>
      </c>
      <c r="S212">
        <v>1678.9694654636105</v>
      </c>
      <c r="T212">
        <f t="shared" si="18"/>
        <v>1909.4337777777778</v>
      </c>
      <c r="U212">
        <f t="shared" si="19"/>
        <v>15950.209921904299</v>
      </c>
      <c r="V212">
        <f t="shared" si="20"/>
        <v>13830.720144126521</v>
      </c>
      <c r="W212">
        <f t="shared" si="21"/>
        <v>210.05599999999998</v>
      </c>
      <c r="X212">
        <f t="shared" si="22"/>
        <v>65.547987800124645</v>
      </c>
    </row>
    <row r="213" spans="1:24" x14ac:dyDescent="0.25">
      <c r="A213" t="s">
        <v>111</v>
      </c>
      <c r="B213">
        <v>2014</v>
      </c>
      <c r="C213" t="s">
        <v>56</v>
      </c>
      <c r="D213" t="s">
        <v>95</v>
      </c>
      <c r="E213" t="s">
        <v>30</v>
      </c>
      <c r="F213">
        <v>66684.444444444438</v>
      </c>
      <c r="G213">
        <v>0.79032258064516125</v>
      </c>
      <c r="H213">
        <v>52702.222222222212</v>
      </c>
      <c r="I213">
        <v>0.31903225806451613</v>
      </c>
      <c r="J213">
        <v>21.274488888888886</v>
      </c>
      <c r="K213">
        <f t="shared" si="23"/>
        <v>23.401937777777775</v>
      </c>
      <c r="L213">
        <v>18.259999999999998</v>
      </c>
      <c r="M213">
        <v>16.619999999999997</v>
      </c>
      <c r="N213">
        <v>91.018619934282583</v>
      </c>
      <c r="O213">
        <v>75.946252838758525</v>
      </c>
      <c r="P213">
        <v>44.463199040554358</v>
      </c>
      <c r="Q213">
        <v>9.4805021523618276</v>
      </c>
      <c r="R213">
        <v>142.16962038665764</v>
      </c>
      <c r="S213">
        <v>1546.5745762417337</v>
      </c>
      <c r="T213">
        <f t="shared" si="18"/>
        <v>1744.5080888888886</v>
      </c>
      <c r="U213">
        <f t="shared" si="19"/>
        <v>14692.458474296469</v>
      </c>
      <c r="V213">
        <f t="shared" si="20"/>
        <v>12658.539896518692</v>
      </c>
      <c r="W213">
        <f t="shared" si="21"/>
        <v>289.41048888888884</v>
      </c>
      <c r="X213">
        <f t="shared" si="22"/>
        <v>66.087457839083058</v>
      </c>
    </row>
    <row r="214" spans="1:24" x14ac:dyDescent="0.25">
      <c r="A214" t="s">
        <v>111</v>
      </c>
      <c r="B214">
        <v>2014</v>
      </c>
      <c r="C214" t="s">
        <v>56</v>
      </c>
      <c r="D214" t="s">
        <v>97</v>
      </c>
      <c r="E214" t="s">
        <v>30</v>
      </c>
      <c r="F214">
        <v>61306.666666666657</v>
      </c>
      <c r="G214">
        <v>1.0701754385964912</v>
      </c>
      <c r="H214">
        <v>65608.888888888876</v>
      </c>
      <c r="I214">
        <v>0.42245614035087714</v>
      </c>
      <c r="J214">
        <v>25.899377777777776</v>
      </c>
      <c r="K214">
        <f t="shared" si="23"/>
        <v>28.489315555555557</v>
      </c>
      <c r="L214">
        <v>19.119999999999997</v>
      </c>
      <c r="M214">
        <v>18.100000000000001</v>
      </c>
      <c r="N214">
        <v>94.665271966527214</v>
      </c>
      <c r="O214">
        <v>75.625352642467561</v>
      </c>
      <c r="P214">
        <v>48.418930836097928</v>
      </c>
      <c r="Q214">
        <v>12.735958207878587</v>
      </c>
      <c r="R214">
        <v>207.74181504804136</v>
      </c>
      <c r="S214">
        <v>2077.6440795886765</v>
      </c>
      <c r="T214">
        <f t="shared" si="18"/>
        <v>2123.7489777777778</v>
      </c>
      <c r="U214">
        <f t="shared" si="19"/>
        <v>19737.618756092426</v>
      </c>
      <c r="V214">
        <f t="shared" si="20"/>
        <v>17347.798844981317</v>
      </c>
      <c r="W214">
        <f t="shared" si="21"/>
        <v>266.0709333333333</v>
      </c>
      <c r="X214">
        <f t="shared" si="22"/>
        <v>72.92713212211676</v>
      </c>
    </row>
    <row r="215" spans="1:24" x14ac:dyDescent="0.25">
      <c r="A215" t="s">
        <v>111</v>
      </c>
      <c r="B215">
        <v>2014</v>
      </c>
      <c r="C215" t="s">
        <v>56</v>
      </c>
      <c r="D215" t="s">
        <v>98</v>
      </c>
      <c r="E215" t="s">
        <v>30</v>
      </c>
      <c r="F215">
        <v>63457.777777777766</v>
      </c>
      <c r="G215">
        <v>0.98305084745762716</v>
      </c>
      <c r="H215">
        <v>62382.222222222219</v>
      </c>
      <c r="I215">
        <v>0.36220338983050843</v>
      </c>
      <c r="J215">
        <v>22.984622222222214</v>
      </c>
      <c r="K215">
        <f t="shared" si="23"/>
        <v>25.283084444444437</v>
      </c>
      <c r="L215">
        <v>18.16</v>
      </c>
      <c r="M215">
        <v>16.080000000000002</v>
      </c>
      <c r="N215">
        <v>88.546255506607935</v>
      </c>
      <c r="O215">
        <v>75.940207559744849</v>
      </c>
      <c r="P215">
        <v>47.743096670297923</v>
      </c>
      <c r="Q215">
        <v>11.000909429897405</v>
      </c>
      <c r="R215">
        <v>173.35793680675982</v>
      </c>
      <c r="S215">
        <v>1794.6018645835898</v>
      </c>
      <c r="T215">
        <f t="shared" si="18"/>
        <v>1884.7390222222216</v>
      </c>
      <c r="U215">
        <f t="shared" si="19"/>
        <v>17048.717713544102</v>
      </c>
      <c r="V215">
        <f t="shared" si="20"/>
        <v>14888.571935766324</v>
      </c>
      <c r="W215">
        <f t="shared" si="21"/>
        <v>275.40675555555549</v>
      </c>
      <c r="X215">
        <f t="shared" si="22"/>
        <v>70.980337408077816</v>
      </c>
    </row>
    <row r="216" spans="1:24" x14ac:dyDescent="0.25">
      <c r="A216" t="s">
        <v>111</v>
      </c>
      <c r="B216">
        <v>2014</v>
      </c>
      <c r="C216" t="s">
        <v>56</v>
      </c>
      <c r="D216" t="s">
        <v>99</v>
      </c>
      <c r="E216" t="s">
        <v>30</v>
      </c>
      <c r="F216">
        <v>83893.333333333328</v>
      </c>
      <c r="G216">
        <v>1.0384615384615385</v>
      </c>
      <c r="H216">
        <v>87120.000000000015</v>
      </c>
      <c r="I216">
        <v>0.32717948717948719</v>
      </c>
      <c r="J216">
        <v>27.448177777777776</v>
      </c>
      <c r="K216">
        <f t="shared" si="23"/>
        <v>30.192995555555555</v>
      </c>
      <c r="L216">
        <v>17.3</v>
      </c>
      <c r="M216">
        <v>14.5</v>
      </c>
      <c r="N216">
        <v>83.815028901734095</v>
      </c>
      <c r="O216">
        <v>76.011209715086409</v>
      </c>
      <c r="P216">
        <v>47.683995173897074</v>
      </c>
      <c r="Q216">
        <v>13.082274554469613</v>
      </c>
      <c r="R216">
        <v>155.93938200655134</v>
      </c>
      <c r="S216">
        <v>2134.1394052968376</v>
      </c>
      <c r="T216">
        <f t="shared" si="18"/>
        <v>2250.7505777777778</v>
      </c>
      <c r="U216">
        <f t="shared" si="19"/>
        <v>20274.324350319956</v>
      </c>
      <c r="V216">
        <f t="shared" si="20"/>
        <v>17659.476705875513</v>
      </c>
      <c r="W216">
        <f t="shared" si="21"/>
        <v>364.09706666666665</v>
      </c>
      <c r="X216">
        <f t="shared" si="22"/>
        <v>70.683261664778826</v>
      </c>
    </row>
    <row r="217" spans="1:24" x14ac:dyDescent="0.25">
      <c r="A217" t="s">
        <v>111</v>
      </c>
      <c r="B217">
        <v>2014</v>
      </c>
      <c r="C217" t="s">
        <v>56</v>
      </c>
      <c r="D217" t="s">
        <v>100</v>
      </c>
      <c r="E217" t="s">
        <v>30</v>
      </c>
      <c r="F217">
        <v>84968.888888888891</v>
      </c>
      <c r="G217">
        <v>0.93670886075949367</v>
      </c>
      <c r="H217">
        <v>79591.111111111095</v>
      </c>
      <c r="I217">
        <v>0.3117721518987342</v>
      </c>
      <c r="J217">
        <v>26.490933333333334</v>
      </c>
      <c r="K217">
        <f t="shared" si="23"/>
        <v>29.140026666666671</v>
      </c>
      <c r="L217">
        <v>18.48</v>
      </c>
      <c r="M217">
        <v>16.2</v>
      </c>
      <c r="N217">
        <v>87.662337662337649</v>
      </c>
      <c r="O217">
        <v>75.699233716475092</v>
      </c>
      <c r="P217">
        <v>46.360686138154847</v>
      </c>
      <c r="Q217">
        <v>12.435287814205164</v>
      </c>
      <c r="R217">
        <v>146.3510701012743</v>
      </c>
      <c r="S217">
        <v>2028.5950757267806</v>
      </c>
      <c r="T217">
        <f t="shared" si="18"/>
        <v>2172.2565333333332</v>
      </c>
      <c r="U217">
        <f t="shared" si="19"/>
        <v>19271.653219404416</v>
      </c>
      <c r="V217">
        <f t="shared" si="20"/>
        <v>16730.631708293306</v>
      </c>
      <c r="W217">
        <f t="shared" si="21"/>
        <v>368.76497777777774</v>
      </c>
      <c r="X217">
        <f t="shared" si="22"/>
        <v>69.61541589964618</v>
      </c>
    </row>
    <row r="218" spans="1:24" x14ac:dyDescent="0.25">
      <c r="A218" t="s">
        <v>111</v>
      </c>
      <c r="B218">
        <v>2014</v>
      </c>
      <c r="C218" t="s">
        <v>56</v>
      </c>
      <c r="D218" t="s">
        <v>101</v>
      </c>
      <c r="E218" t="s">
        <v>30</v>
      </c>
      <c r="F218">
        <v>67760</v>
      </c>
      <c r="G218">
        <v>0.80952380952380953</v>
      </c>
      <c r="H218">
        <v>54853.333333333336</v>
      </c>
      <c r="I218">
        <v>0.33460317460317457</v>
      </c>
      <c r="J218">
        <v>22.672711111111106</v>
      </c>
      <c r="K218">
        <f t="shared" si="23"/>
        <v>24.93998222222222</v>
      </c>
      <c r="L218">
        <v>19.04</v>
      </c>
      <c r="M218">
        <v>18.5</v>
      </c>
      <c r="N218">
        <v>97.163865546218489</v>
      </c>
      <c r="O218">
        <v>75.485105220005465</v>
      </c>
      <c r="P218">
        <v>49.355623827953558</v>
      </c>
      <c r="Q218">
        <v>11.430333234052984</v>
      </c>
      <c r="R218">
        <v>168.6885069960594</v>
      </c>
      <c r="S218">
        <v>1864.6546874474689</v>
      </c>
      <c r="T218">
        <f t="shared" si="18"/>
        <v>1859.1623111111107</v>
      </c>
      <c r="U218">
        <f t="shared" si="19"/>
        <v>17714.219530750954</v>
      </c>
      <c r="V218">
        <f t="shared" si="20"/>
        <v>15560.978819639842</v>
      </c>
      <c r="W218">
        <f t="shared" si="21"/>
        <v>294.07839999999999</v>
      </c>
      <c r="X218">
        <f t="shared" si="22"/>
        <v>74.765678292505342</v>
      </c>
    </row>
    <row r="219" spans="1:24" x14ac:dyDescent="0.25">
      <c r="A219" t="s">
        <v>111</v>
      </c>
      <c r="B219">
        <v>2014</v>
      </c>
      <c r="C219" t="s">
        <v>56</v>
      </c>
      <c r="D219" t="s">
        <v>102</v>
      </c>
      <c r="E219" t="s">
        <v>30</v>
      </c>
      <c r="F219">
        <v>49475.555555555555</v>
      </c>
      <c r="G219">
        <v>1.1086956521739131</v>
      </c>
      <c r="H219">
        <v>54853.333333333336</v>
      </c>
      <c r="I219">
        <v>0.44195652173913041</v>
      </c>
      <c r="J219">
        <v>21.866044444444437</v>
      </c>
      <c r="K219">
        <f t="shared" si="23"/>
        <v>24.052648888888882</v>
      </c>
      <c r="L219">
        <v>17.899999999999999</v>
      </c>
      <c r="M219">
        <v>17.919999999999998</v>
      </c>
      <c r="N219">
        <v>100.11173184357543</v>
      </c>
      <c r="O219">
        <v>78.109172763083848</v>
      </c>
      <c r="P219">
        <v>46.766961404685084</v>
      </c>
      <c r="Q219">
        <v>9.3273937727422993</v>
      </c>
      <c r="R219">
        <v>188.52529634091064</v>
      </c>
      <c r="S219">
        <v>1521.5976790770471</v>
      </c>
      <c r="T219">
        <f t="shared" si="18"/>
        <v>1793.0156444444438</v>
      </c>
      <c r="U219">
        <f t="shared" si="19"/>
        <v>14455.177951231948</v>
      </c>
      <c r="V219">
        <f t="shared" si="20"/>
        <v>12447.438395676394</v>
      </c>
      <c r="W219">
        <f t="shared" si="21"/>
        <v>214.72391111111108</v>
      </c>
      <c r="X219">
        <f t="shared" si="22"/>
        <v>63.261127126000204</v>
      </c>
    </row>
    <row r="220" spans="1:24" x14ac:dyDescent="0.25">
      <c r="A220" t="s">
        <v>111</v>
      </c>
      <c r="B220">
        <v>2014</v>
      </c>
      <c r="C220" t="s">
        <v>56</v>
      </c>
      <c r="D220" t="s">
        <v>103</v>
      </c>
      <c r="E220" t="s">
        <v>30</v>
      </c>
      <c r="F220">
        <v>100026.66666666667</v>
      </c>
      <c r="G220">
        <v>0.92473118279569888</v>
      </c>
      <c r="H220">
        <v>92497.777777777766</v>
      </c>
      <c r="I220">
        <v>0.23849462365591398</v>
      </c>
      <c r="J220">
        <v>23.855822222222219</v>
      </c>
      <c r="K220">
        <f t="shared" si="23"/>
        <v>26.241404444444441</v>
      </c>
      <c r="L220">
        <v>16.940000000000001</v>
      </c>
      <c r="M220">
        <v>14.059999999999999</v>
      </c>
      <c r="N220">
        <v>82.998819362455706</v>
      </c>
      <c r="O220">
        <v>76.923805016564131</v>
      </c>
      <c r="P220">
        <v>43.141666115265011</v>
      </c>
      <c r="Q220">
        <v>9.8956485177992164</v>
      </c>
      <c r="R220">
        <v>98.930103816974295</v>
      </c>
      <c r="S220">
        <v>1614.2982900161853</v>
      </c>
      <c r="T220">
        <f t="shared" si="18"/>
        <v>1956.177422222222</v>
      </c>
      <c r="U220">
        <f t="shared" si="19"/>
        <v>15335.833755153761</v>
      </c>
      <c r="V220">
        <f t="shared" si="20"/>
        <v>12945.540599598206</v>
      </c>
      <c r="W220">
        <f t="shared" si="21"/>
        <v>434.11573333333331</v>
      </c>
      <c r="X220">
        <f t="shared" si="22"/>
        <v>61.517221512812277</v>
      </c>
    </row>
    <row r="221" spans="1:24" x14ac:dyDescent="0.25">
      <c r="A221" t="s">
        <v>111</v>
      </c>
      <c r="B221">
        <v>2014</v>
      </c>
      <c r="C221" t="s">
        <v>56</v>
      </c>
      <c r="D221" t="s">
        <v>103</v>
      </c>
      <c r="E221" t="s">
        <v>30</v>
      </c>
      <c r="F221">
        <v>102177.77777777777</v>
      </c>
      <c r="G221">
        <v>0.86315789473684212</v>
      </c>
      <c r="H221">
        <v>88195.555555555547</v>
      </c>
      <c r="I221">
        <v>0.22473684210526318</v>
      </c>
      <c r="J221">
        <v>22.963111111111111</v>
      </c>
      <c r="K221">
        <f t="shared" si="23"/>
        <v>25.259422222222224</v>
      </c>
      <c r="L221">
        <v>17.839999999999996</v>
      </c>
      <c r="M221">
        <v>15.6</v>
      </c>
      <c r="N221">
        <v>87.443946188340831</v>
      </c>
      <c r="O221">
        <v>76.343479894776394</v>
      </c>
      <c r="P221">
        <v>44.7867721406055</v>
      </c>
      <c r="Q221">
        <v>10.137248871356944</v>
      </c>
      <c r="R221">
        <v>99.21187455655992</v>
      </c>
      <c r="S221">
        <v>1653.7110719995014</v>
      </c>
      <c r="T221">
        <f t="shared" si="18"/>
        <v>1882.9751111111111</v>
      </c>
      <c r="U221">
        <f t="shared" si="19"/>
        <v>15710.255183995263</v>
      </c>
      <c r="V221">
        <f t="shared" si="20"/>
        <v>13383.828517328597</v>
      </c>
      <c r="W221">
        <f t="shared" si="21"/>
        <v>443.4515555555555</v>
      </c>
      <c r="X221">
        <f t="shared" si="22"/>
        <v>65.469077536723418</v>
      </c>
    </row>
    <row r="222" spans="1:24" x14ac:dyDescent="0.25">
      <c r="A222" t="s">
        <v>111</v>
      </c>
      <c r="B222">
        <v>2014</v>
      </c>
      <c r="C222" t="s">
        <v>56</v>
      </c>
      <c r="D222" t="s">
        <v>104</v>
      </c>
      <c r="E222" t="s">
        <v>30</v>
      </c>
      <c r="F222">
        <v>114008.88888888889</v>
      </c>
      <c r="G222">
        <v>0.80188679245283023</v>
      </c>
      <c r="H222">
        <v>91422.222222222219</v>
      </c>
      <c r="I222">
        <v>0.20103773584905663</v>
      </c>
      <c r="J222">
        <v>22.920088888888888</v>
      </c>
      <c r="K222">
        <f t="shared" si="23"/>
        <v>25.212097777777778</v>
      </c>
      <c r="L222">
        <v>16.84</v>
      </c>
      <c r="M222">
        <v>14.5</v>
      </c>
      <c r="N222">
        <v>86.104513064133016</v>
      </c>
      <c r="O222">
        <v>75.221867234646794</v>
      </c>
      <c r="P222">
        <v>43.11229726955451</v>
      </c>
      <c r="Q222">
        <v>10.201752818666854</v>
      </c>
      <c r="R222">
        <v>89.482082652426413</v>
      </c>
      <c r="S222">
        <v>1664.2337387711018</v>
      </c>
      <c r="T222">
        <f t="shared" si="18"/>
        <v>1879.4472888888888</v>
      </c>
      <c r="U222">
        <f t="shared" si="19"/>
        <v>15810.220518325466</v>
      </c>
      <c r="V222">
        <f t="shared" si="20"/>
        <v>13435.9746516588</v>
      </c>
      <c r="W222">
        <f t="shared" si="21"/>
        <v>494.79857777777778</v>
      </c>
      <c r="X222">
        <f t="shared" si="22"/>
        <v>66.009332243585689</v>
      </c>
    </row>
    <row r="223" spans="1:24" x14ac:dyDescent="0.25">
      <c r="A223" t="s">
        <v>111</v>
      </c>
      <c r="B223">
        <v>2014</v>
      </c>
      <c r="C223" t="s">
        <v>56</v>
      </c>
      <c r="D223" t="s">
        <v>105</v>
      </c>
      <c r="E223" t="s">
        <v>30</v>
      </c>
      <c r="F223">
        <v>114008.88888888889</v>
      </c>
      <c r="G223">
        <v>0.80188679245283023</v>
      </c>
      <c r="H223">
        <v>91422.222222222219</v>
      </c>
      <c r="I223">
        <v>0.19613207547169811</v>
      </c>
      <c r="J223">
        <v>22.360800000000001</v>
      </c>
      <c r="K223">
        <f t="shared" si="23"/>
        <v>24.596880000000002</v>
      </c>
      <c r="L223">
        <v>16.100000000000001</v>
      </c>
      <c r="M223">
        <v>13.6</v>
      </c>
      <c r="N223">
        <v>84.472049689440993</v>
      </c>
      <c r="O223">
        <v>74.637430939226519</v>
      </c>
      <c r="P223">
        <v>45.17346872355661</v>
      </c>
      <c r="Q223">
        <v>10.674628706751498</v>
      </c>
      <c r="R223">
        <v>93.629793350190525</v>
      </c>
      <c r="S223">
        <v>1741.3749929447795</v>
      </c>
      <c r="T223">
        <f t="shared" si="18"/>
        <v>1833.5856000000001</v>
      </c>
      <c r="U223">
        <f t="shared" si="19"/>
        <v>16543.062432975406</v>
      </c>
      <c r="V223">
        <f t="shared" si="20"/>
        <v>14214.678255197628</v>
      </c>
      <c r="W223">
        <f t="shared" si="21"/>
        <v>494.79857777777778</v>
      </c>
      <c r="X223">
        <f t="shared" si="22"/>
        <v>70.796580417710672</v>
      </c>
    </row>
    <row r="224" spans="1:24" x14ac:dyDescent="0.25">
      <c r="A224" t="s">
        <v>111</v>
      </c>
      <c r="B224">
        <v>2014</v>
      </c>
      <c r="C224" t="s">
        <v>56</v>
      </c>
      <c r="D224" t="s">
        <v>106</v>
      </c>
      <c r="E224" t="s">
        <v>52</v>
      </c>
      <c r="F224">
        <v>70986.666666666672</v>
      </c>
      <c r="G224">
        <v>0.87878787878787878</v>
      </c>
      <c r="H224">
        <v>62382.222222222219</v>
      </c>
      <c r="I224">
        <v>0.34106060606060601</v>
      </c>
      <c r="J224">
        <v>24.210755555555551</v>
      </c>
      <c r="K224">
        <f t="shared" si="23"/>
        <v>26.631831111111108</v>
      </c>
      <c r="L224">
        <v>16.919999999999998</v>
      </c>
      <c r="M224">
        <v>14.540000000000001</v>
      </c>
      <c r="N224">
        <v>85.933806146572124</v>
      </c>
      <c r="O224">
        <v>77.552182163187851</v>
      </c>
      <c r="P224">
        <v>46.341842282400471</v>
      </c>
      <c r="Q224">
        <v>10.494083739157034</v>
      </c>
      <c r="R224">
        <v>147.83175815867347</v>
      </c>
      <c r="S224">
        <v>1711.9223065509027</v>
      </c>
      <c r="T224">
        <f t="shared" si="18"/>
        <v>1985.2819555555552</v>
      </c>
      <c r="U224">
        <f t="shared" si="19"/>
        <v>16263.261912233576</v>
      </c>
      <c r="V224">
        <f t="shared" si="20"/>
        <v>13969.897823344687</v>
      </c>
      <c r="W224">
        <f t="shared" si="21"/>
        <v>308.08213333333333</v>
      </c>
      <c r="X224">
        <f t="shared" si="22"/>
        <v>64.281058985713869</v>
      </c>
    </row>
    <row r="225" spans="1:24" x14ac:dyDescent="0.25">
      <c r="A225" t="s">
        <v>111</v>
      </c>
      <c r="B225">
        <v>2014</v>
      </c>
      <c r="C225" t="s">
        <v>56</v>
      </c>
      <c r="D225" t="s">
        <v>107</v>
      </c>
      <c r="E225" t="s">
        <v>52</v>
      </c>
      <c r="F225">
        <v>58080</v>
      </c>
      <c r="G225">
        <v>0.88888888888888884</v>
      </c>
      <c r="H225">
        <v>51626.666666666664</v>
      </c>
      <c r="I225">
        <v>0.37777777777777777</v>
      </c>
      <c r="J225">
        <v>21.941333333333333</v>
      </c>
      <c r="K225">
        <f t="shared" si="23"/>
        <v>24.13546666666667</v>
      </c>
      <c r="L225">
        <v>18.52</v>
      </c>
      <c r="M225">
        <v>17</v>
      </c>
      <c r="N225">
        <v>91.792656587473004</v>
      </c>
      <c r="O225">
        <v>77.214292047167305</v>
      </c>
      <c r="P225">
        <v>45.713362678189235</v>
      </c>
      <c r="Q225">
        <v>9.5226422620059132</v>
      </c>
      <c r="R225">
        <v>163.95733922186488</v>
      </c>
      <c r="S225">
        <v>1553.4489823826939</v>
      </c>
      <c r="T225">
        <f t="shared" si="18"/>
        <v>1799.1893333333333</v>
      </c>
      <c r="U225">
        <f t="shared" si="19"/>
        <v>14757.765332635592</v>
      </c>
      <c r="V225">
        <f t="shared" si="20"/>
        <v>12706.508799302259</v>
      </c>
      <c r="W225">
        <f t="shared" si="21"/>
        <v>252.06719999999999</v>
      </c>
      <c r="X225">
        <f t="shared" si="22"/>
        <v>64.363743358985957</v>
      </c>
    </row>
    <row r="226" spans="1:24" x14ac:dyDescent="0.25">
      <c r="A226" t="s">
        <v>111</v>
      </c>
      <c r="B226">
        <v>2014</v>
      </c>
      <c r="C226" t="s">
        <v>56</v>
      </c>
      <c r="D226" t="s">
        <v>108</v>
      </c>
      <c r="E226" t="s">
        <v>52</v>
      </c>
      <c r="F226">
        <v>63457.777777777766</v>
      </c>
      <c r="G226">
        <v>1.0338983050847457</v>
      </c>
      <c r="H226">
        <v>65608.888888888876</v>
      </c>
      <c r="I226">
        <v>0.37881355932203392</v>
      </c>
      <c r="J226">
        <v>24.038666666666668</v>
      </c>
      <c r="K226">
        <f t="shared" si="23"/>
        <v>26.442533333333337</v>
      </c>
      <c r="L226">
        <v>19.36</v>
      </c>
      <c r="M226">
        <v>18.3</v>
      </c>
      <c r="N226">
        <v>94.524793388429757</v>
      </c>
      <c r="O226">
        <v>75.26423141108846</v>
      </c>
      <c r="P226">
        <v>43.075895625626103</v>
      </c>
      <c r="Q226">
        <v>10.672320496329673</v>
      </c>
      <c r="R226">
        <v>168.17986494426231</v>
      </c>
      <c r="S226">
        <v>1740.9984496459499</v>
      </c>
      <c r="T226">
        <f t="shared" si="18"/>
        <v>1971.1706666666666</v>
      </c>
      <c r="U226">
        <f t="shared" si="19"/>
        <v>16539.485271636524</v>
      </c>
      <c r="V226">
        <f t="shared" si="20"/>
        <v>14292.907849414301</v>
      </c>
      <c r="W226">
        <f t="shared" si="21"/>
        <v>275.40675555555549</v>
      </c>
      <c r="X226">
        <f t="shared" si="22"/>
        <v>65.840834072099099</v>
      </c>
    </row>
    <row r="227" spans="1:24" x14ac:dyDescent="0.25">
      <c r="A227" t="s">
        <v>115</v>
      </c>
      <c r="B227">
        <v>2015</v>
      </c>
      <c r="C227" t="s">
        <v>56</v>
      </c>
      <c r="D227" t="s">
        <v>29</v>
      </c>
      <c r="E227" t="s">
        <v>30</v>
      </c>
      <c r="F227">
        <v>60231.111111111109</v>
      </c>
      <c r="G227">
        <v>0.9285714285714286</v>
      </c>
      <c r="H227">
        <v>55928.888888888891</v>
      </c>
      <c r="I227">
        <v>0.32339285714285715</v>
      </c>
      <c r="J227">
        <v>19.478311111111108</v>
      </c>
      <c r="K227">
        <f t="shared" si="23"/>
        <v>21.426142222222222</v>
      </c>
      <c r="L227">
        <v>18.860000000000003</v>
      </c>
      <c r="M227">
        <v>17.839999999999996</v>
      </c>
      <c r="N227">
        <v>94.591728525980884</v>
      </c>
      <c r="O227">
        <v>74.990035870864887</v>
      </c>
      <c r="P227">
        <v>39.969435137835788</v>
      </c>
      <c r="Q227">
        <v>8.1129936491167438</v>
      </c>
      <c r="R227">
        <v>134.69772513660473</v>
      </c>
      <c r="S227">
        <v>1323.4899916993056</v>
      </c>
      <c r="T227">
        <f t="shared" si="18"/>
        <v>1597.2215111111109</v>
      </c>
      <c r="U227">
        <f t="shared" si="19"/>
        <v>12573.154921143403</v>
      </c>
      <c r="V227">
        <f t="shared" si="20"/>
        <v>10714.530387810069</v>
      </c>
      <c r="W227">
        <f t="shared" si="21"/>
        <v>261.40302222222221</v>
      </c>
      <c r="X227">
        <f t="shared" si="22"/>
        <v>61.769868694637985</v>
      </c>
    </row>
    <row r="228" spans="1:24" x14ac:dyDescent="0.25">
      <c r="A228" t="s">
        <v>115</v>
      </c>
      <c r="B228">
        <v>2015</v>
      </c>
      <c r="C228" t="s">
        <v>56</v>
      </c>
      <c r="D228" t="s">
        <v>32</v>
      </c>
      <c r="E228" t="s">
        <v>30</v>
      </c>
      <c r="F228">
        <v>66684.444444444438</v>
      </c>
      <c r="G228">
        <v>0.88709677419354838</v>
      </c>
      <c r="H228">
        <v>59155.555555555562</v>
      </c>
      <c r="I228">
        <v>0.33096774193548389</v>
      </c>
      <c r="J228">
        <v>22.070400000000003</v>
      </c>
      <c r="K228">
        <f t="shared" si="23"/>
        <v>24.277440000000006</v>
      </c>
      <c r="L228">
        <v>19.459999999999997</v>
      </c>
      <c r="M228">
        <v>18.5</v>
      </c>
      <c r="N228">
        <v>95.066803699897235</v>
      </c>
      <c r="O228">
        <v>75.594405594405586</v>
      </c>
      <c r="P228">
        <v>40.501389463726127</v>
      </c>
      <c r="Q228">
        <v>9.0898826119189202</v>
      </c>
      <c r="R228">
        <v>136.31188934162606</v>
      </c>
      <c r="S228">
        <v>1482.8519758432169</v>
      </c>
      <c r="T228">
        <f t="shared" si="18"/>
        <v>1809.7728000000002</v>
      </c>
      <c r="U228">
        <f t="shared" si="19"/>
        <v>14087.093770510561</v>
      </c>
      <c r="V228">
        <f t="shared" si="20"/>
        <v>11987.910481621671</v>
      </c>
      <c r="W228">
        <f t="shared" si="21"/>
        <v>289.41048888888884</v>
      </c>
      <c r="X228">
        <f t="shared" si="22"/>
        <v>61.079420888002055</v>
      </c>
    </row>
    <row r="229" spans="1:24" x14ac:dyDescent="0.25">
      <c r="A229" t="s">
        <v>115</v>
      </c>
      <c r="B229">
        <v>2015</v>
      </c>
      <c r="C229" t="s">
        <v>56</v>
      </c>
      <c r="D229" t="s">
        <v>33</v>
      </c>
      <c r="E229" t="s">
        <v>30</v>
      </c>
      <c r="F229">
        <v>166711.11111111109</v>
      </c>
      <c r="G229">
        <v>0.25161290322580643</v>
      </c>
      <c r="H229">
        <v>41946.666666666664</v>
      </c>
      <c r="I229">
        <v>5.5096774193548394E-2</v>
      </c>
      <c r="J229">
        <v>9.185244444444443</v>
      </c>
      <c r="K229">
        <f t="shared" si="23"/>
        <v>10.103768888888888</v>
      </c>
      <c r="L229">
        <v>17.68</v>
      </c>
      <c r="M229">
        <v>14.440000000000001</v>
      </c>
      <c r="N229">
        <v>81.674208144796395</v>
      </c>
      <c r="O229">
        <v>77.317219336795844</v>
      </c>
      <c r="P229">
        <v>37.85460184256133</v>
      </c>
      <c r="Q229">
        <v>3.286203491462488</v>
      </c>
      <c r="R229">
        <v>19.711964424928279</v>
      </c>
      <c r="S229">
        <v>536.0853982809931</v>
      </c>
      <c r="T229">
        <f t="shared" si="18"/>
        <v>753.19004444444431</v>
      </c>
      <c r="U229">
        <f t="shared" si="19"/>
        <v>5092.8112836694345</v>
      </c>
      <c r="V229">
        <f t="shared" si="20"/>
        <v>3616.0950170027677</v>
      </c>
      <c r="W229">
        <f t="shared" si="21"/>
        <v>723.52622222222215</v>
      </c>
      <c r="X229">
        <f t="shared" si="22"/>
        <v>53.057963238898509</v>
      </c>
    </row>
    <row r="230" spans="1:24" x14ac:dyDescent="0.25">
      <c r="A230" t="s">
        <v>115</v>
      </c>
      <c r="B230">
        <v>2015</v>
      </c>
      <c r="C230" t="s">
        <v>56</v>
      </c>
      <c r="D230" t="s">
        <v>34</v>
      </c>
      <c r="E230" t="s">
        <v>30</v>
      </c>
      <c r="F230">
        <v>166711.11111111109</v>
      </c>
      <c r="G230">
        <v>0.15483870967741936</v>
      </c>
      <c r="H230">
        <v>25813.333333333332</v>
      </c>
      <c r="I230">
        <v>3.4387096774193548E-2</v>
      </c>
      <c r="J230">
        <v>5.7327111111111106</v>
      </c>
      <c r="K230">
        <f t="shared" si="23"/>
        <v>6.3059822222222222</v>
      </c>
      <c r="L230">
        <v>17.259999999999998</v>
      </c>
      <c r="M230">
        <v>14</v>
      </c>
      <c r="N230">
        <v>81.112398609501753</v>
      </c>
      <c r="O230">
        <v>78.85845661735307</v>
      </c>
      <c r="P230">
        <v>36.284470246734394</v>
      </c>
      <c r="Q230">
        <v>1.8323409629858738</v>
      </c>
      <c r="R230">
        <v>10.991114813964854</v>
      </c>
      <c r="S230">
        <v>298.91369706131707</v>
      </c>
      <c r="T230">
        <f t="shared" si="18"/>
        <v>470.0823111111111</v>
      </c>
      <c r="U230">
        <f t="shared" si="19"/>
        <v>2839.6801220825123</v>
      </c>
      <c r="V230">
        <f t="shared" si="20"/>
        <v>1646.0715887491788</v>
      </c>
      <c r="W230">
        <f t="shared" si="21"/>
        <v>723.52622222222215</v>
      </c>
      <c r="X230">
        <f t="shared" si="22"/>
        <v>47.401607953785216</v>
      </c>
    </row>
    <row r="231" spans="1:24" x14ac:dyDescent="0.25">
      <c r="A231" t="s">
        <v>115</v>
      </c>
      <c r="B231">
        <v>2015</v>
      </c>
      <c r="C231" t="s">
        <v>56</v>
      </c>
      <c r="D231" t="s">
        <v>35</v>
      </c>
      <c r="E231" t="s">
        <v>30</v>
      </c>
      <c r="F231">
        <v>59155.555555555562</v>
      </c>
      <c r="G231">
        <v>0.89090909090909087</v>
      </c>
      <c r="H231">
        <v>52702.222222222212</v>
      </c>
      <c r="I231">
        <v>0.31436363636363635</v>
      </c>
      <c r="J231">
        <v>18.596355555555554</v>
      </c>
      <c r="K231">
        <f t="shared" si="23"/>
        <v>20.455991111111111</v>
      </c>
      <c r="L231">
        <v>19.52</v>
      </c>
      <c r="M231">
        <v>18.38</v>
      </c>
      <c r="N231">
        <v>94.159836065573771</v>
      </c>
      <c r="O231">
        <v>75.304817109734159</v>
      </c>
      <c r="P231">
        <v>39.971911629665648</v>
      </c>
      <c r="Q231">
        <v>7.6486319779180674</v>
      </c>
      <c r="R231">
        <v>129.29693426232646</v>
      </c>
      <c r="S231">
        <v>1247.7376799213812</v>
      </c>
      <c r="T231">
        <f t="shared" si="18"/>
        <v>1524.9011555555555</v>
      </c>
      <c r="U231">
        <f t="shared" si="19"/>
        <v>11853.507959253122</v>
      </c>
      <c r="V231">
        <f t="shared" si="20"/>
        <v>10071.871692586456</v>
      </c>
      <c r="W231">
        <f t="shared" si="21"/>
        <v>256.73511111111111</v>
      </c>
      <c r="X231">
        <f t="shared" si="22"/>
        <v>60.996197795747264</v>
      </c>
    </row>
    <row r="232" spans="1:24" x14ac:dyDescent="0.25">
      <c r="A232" t="s">
        <v>115</v>
      </c>
      <c r="B232">
        <v>2015</v>
      </c>
      <c r="C232" t="s">
        <v>56</v>
      </c>
      <c r="D232" t="s">
        <v>36</v>
      </c>
      <c r="E232" t="s">
        <v>30</v>
      </c>
      <c r="F232">
        <v>64533.333333333328</v>
      </c>
      <c r="G232">
        <v>0.8666666666666667</v>
      </c>
      <c r="H232">
        <v>55928.888888888891</v>
      </c>
      <c r="I232">
        <v>0.30833333333333335</v>
      </c>
      <c r="J232">
        <v>19.897777777777776</v>
      </c>
      <c r="K232">
        <f t="shared" si="23"/>
        <v>21.887555555555554</v>
      </c>
      <c r="L232">
        <v>18.34</v>
      </c>
      <c r="M232">
        <v>16.899999999999999</v>
      </c>
      <c r="N232">
        <v>92.148309705561601</v>
      </c>
      <c r="O232">
        <v>76.72</v>
      </c>
      <c r="P232">
        <v>38.782620127522513</v>
      </c>
      <c r="Q232">
        <v>7.485373182292923</v>
      </c>
      <c r="R232">
        <v>115.99235303139861</v>
      </c>
      <c r="S232">
        <v>1221.1049237019449</v>
      </c>
      <c r="T232">
        <f t="shared" si="18"/>
        <v>1631.6177777777775</v>
      </c>
      <c r="U232">
        <f t="shared" si="19"/>
        <v>11600.496775168476</v>
      </c>
      <c r="V232">
        <f t="shared" si="20"/>
        <v>9688.8043307240314</v>
      </c>
      <c r="W232">
        <f t="shared" si="21"/>
        <v>280.07466666666664</v>
      </c>
      <c r="X232">
        <f t="shared" si="22"/>
        <v>55.789917727564649</v>
      </c>
    </row>
    <row r="233" spans="1:24" x14ac:dyDescent="0.25">
      <c r="A233" t="s">
        <v>115</v>
      </c>
      <c r="B233">
        <v>2015</v>
      </c>
      <c r="C233" t="s">
        <v>56</v>
      </c>
      <c r="D233" t="s">
        <v>37</v>
      </c>
      <c r="E233" t="s">
        <v>30</v>
      </c>
      <c r="F233">
        <v>102177.77777777777</v>
      </c>
      <c r="G233">
        <v>0.70526315789473681</v>
      </c>
      <c r="H233">
        <v>72062.222222222219</v>
      </c>
      <c r="I233">
        <v>0.21873684210526317</v>
      </c>
      <c r="J233">
        <v>22.350044444444446</v>
      </c>
      <c r="K233">
        <f t="shared" si="23"/>
        <v>24.585048888888892</v>
      </c>
      <c r="L233">
        <v>19.059999999999999</v>
      </c>
      <c r="M233">
        <v>17.52</v>
      </c>
      <c r="N233">
        <v>91.920251836306406</v>
      </c>
      <c r="O233">
        <v>75.878594249201285</v>
      </c>
      <c r="P233">
        <v>40.031760735790378</v>
      </c>
      <c r="Q233">
        <v>8.9923759569206858</v>
      </c>
      <c r="R233">
        <v>88.007159213012372</v>
      </c>
      <c r="S233">
        <v>1466.945506838611</v>
      </c>
      <c r="T233">
        <f t="shared" si="18"/>
        <v>1832.7036444444445</v>
      </c>
      <c r="U233">
        <f t="shared" si="19"/>
        <v>13935.982314966805</v>
      </c>
      <c r="V233">
        <f t="shared" si="20"/>
        <v>11659.827114966805</v>
      </c>
      <c r="W233">
        <f t="shared" si="21"/>
        <v>443.4515555555555</v>
      </c>
      <c r="X233">
        <f t="shared" si="22"/>
        <v>59.668195636641208</v>
      </c>
    </row>
    <row r="234" spans="1:24" x14ac:dyDescent="0.25">
      <c r="A234" t="s">
        <v>115</v>
      </c>
      <c r="B234">
        <v>2015</v>
      </c>
      <c r="C234" t="s">
        <v>56</v>
      </c>
      <c r="D234" t="s">
        <v>38</v>
      </c>
      <c r="E234" t="s">
        <v>30</v>
      </c>
      <c r="F234">
        <v>93573.333333333314</v>
      </c>
      <c r="G234">
        <v>0.60919540229885061</v>
      </c>
      <c r="H234">
        <v>57004.444444444445</v>
      </c>
      <c r="I234">
        <v>0.17528735632183909</v>
      </c>
      <c r="J234">
        <v>16.402222222222225</v>
      </c>
      <c r="K234">
        <f t="shared" si="23"/>
        <v>18.042444444444449</v>
      </c>
      <c r="L234">
        <v>18.98</v>
      </c>
      <c r="M234">
        <v>17.100000000000001</v>
      </c>
      <c r="N234">
        <v>90.094836670179149</v>
      </c>
      <c r="O234">
        <v>76.189524190323866</v>
      </c>
      <c r="P234">
        <v>39.343033785049656</v>
      </c>
      <c r="Q234">
        <v>6.4021724726708369</v>
      </c>
      <c r="R234">
        <v>68.418771081549281</v>
      </c>
      <c r="S234">
        <v>1044.4000771078038</v>
      </c>
      <c r="T234">
        <f t="shared" si="18"/>
        <v>1344.9822222222224</v>
      </c>
      <c r="U234">
        <f t="shared" si="19"/>
        <v>9921.800732524136</v>
      </c>
      <c r="V234">
        <f t="shared" si="20"/>
        <v>8170.710243635247</v>
      </c>
      <c r="W234">
        <f t="shared" si="21"/>
        <v>406.10826666666657</v>
      </c>
      <c r="X234">
        <f t="shared" si="22"/>
        <v>57.885730524135873</v>
      </c>
    </row>
    <row r="235" spans="1:24" x14ac:dyDescent="0.25">
      <c r="A235" t="s">
        <v>115</v>
      </c>
      <c r="B235">
        <v>2015</v>
      </c>
      <c r="C235" t="s">
        <v>56</v>
      </c>
      <c r="D235" t="s">
        <v>39</v>
      </c>
      <c r="E235" t="s">
        <v>30</v>
      </c>
      <c r="F235">
        <v>60231.111111111109</v>
      </c>
      <c r="G235">
        <v>0.8214285714285714</v>
      </c>
      <c r="H235">
        <v>49475.555555555555</v>
      </c>
      <c r="I235">
        <v>0.30053571428571424</v>
      </c>
      <c r="J235">
        <v>18.101599999999998</v>
      </c>
      <c r="K235">
        <f t="shared" si="23"/>
        <v>19.911759999999997</v>
      </c>
      <c r="L235">
        <v>18.759999999999998</v>
      </c>
      <c r="M235">
        <v>18.34</v>
      </c>
      <c r="N235">
        <v>97.761194029850756</v>
      </c>
      <c r="O235">
        <v>77.454509098180367</v>
      </c>
      <c r="P235">
        <v>38.000337780780278</v>
      </c>
      <c r="Q235">
        <v>6.4617905248539884</v>
      </c>
      <c r="R235">
        <v>107.28326948731903</v>
      </c>
      <c r="S235">
        <v>1054.1256973660666</v>
      </c>
      <c r="T235">
        <f t="shared" si="18"/>
        <v>1484.3311999999999</v>
      </c>
      <c r="U235">
        <f t="shared" si="19"/>
        <v>10014.194124977632</v>
      </c>
      <c r="V235">
        <f t="shared" si="20"/>
        <v>8268.4599027554086</v>
      </c>
      <c r="W235">
        <f t="shared" si="21"/>
        <v>261.40302222222221</v>
      </c>
      <c r="X235">
        <f t="shared" si="22"/>
        <v>52.939855510817061</v>
      </c>
    </row>
    <row r="236" spans="1:24" x14ac:dyDescent="0.25">
      <c r="A236" t="s">
        <v>115</v>
      </c>
      <c r="B236">
        <v>2015</v>
      </c>
      <c r="C236" t="s">
        <v>56</v>
      </c>
      <c r="D236" t="s">
        <v>40</v>
      </c>
      <c r="E236" t="s">
        <v>30</v>
      </c>
      <c r="F236">
        <v>47324.444444444445</v>
      </c>
      <c r="G236">
        <v>1.0909090909090908</v>
      </c>
      <c r="H236">
        <v>51626.666666666664</v>
      </c>
      <c r="I236">
        <v>0.39727272727272722</v>
      </c>
      <c r="J236">
        <v>18.800711111111106</v>
      </c>
      <c r="K236">
        <f t="shared" si="23"/>
        <v>20.680782222222216</v>
      </c>
      <c r="L236">
        <v>19.72</v>
      </c>
      <c r="M236">
        <v>18.72</v>
      </c>
      <c r="N236">
        <v>94.929006085192697</v>
      </c>
      <c r="O236">
        <v>77.559173075002491</v>
      </c>
      <c r="P236">
        <v>36.407173923667116</v>
      </c>
      <c r="Q236">
        <v>6.4001309388272931</v>
      </c>
      <c r="R236">
        <v>135.23943099512968</v>
      </c>
      <c r="S236">
        <v>1044.0670373290852</v>
      </c>
      <c r="T236">
        <f t="shared" si="18"/>
        <v>1541.6583111111106</v>
      </c>
      <c r="U236">
        <f t="shared" si="19"/>
        <v>9918.6368546263093</v>
      </c>
      <c r="V236">
        <f t="shared" si="20"/>
        <v>8171.59045462631</v>
      </c>
      <c r="W236">
        <f t="shared" si="21"/>
        <v>205.38808888888889</v>
      </c>
      <c r="X236">
        <f t="shared" si="22"/>
        <v>50.484891050552193</v>
      </c>
    </row>
    <row r="237" spans="1:24" x14ac:dyDescent="0.25">
      <c r="A237" t="s">
        <v>115</v>
      </c>
      <c r="B237">
        <v>2015</v>
      </c>
      <c r="C237" t="s">
        <v>56</v>
      </c>
      <c r="D237" t="s">
        <v>41</v>
      </c>
      <c r="E237" t="s">
        <v>30</v>
      </c>
      <c r="F237">
        <v>63457.777777777766</v>
      </c>
      <c r="G237">
        <v>0.77966101694915257</v>
      </c>
      <c r="H237">
        <v>49475.555555555555</v>
      </c>
      <c r="I237">
        <v>0.29203389830508469</v>
      </c>
      <c r="J237">
        <v>18.531822222222218</v>
      </c>
      <c r="K237">
        <f t="shared" si="23"/>
        <v>20.385004444444441</v>
      </c>
      <c r="L237">
        <v>18.98</v>
      </c>
      <c r="M237">
        <v>18.82</v>
      </c>
      <c r="N237">
        <v>99.157007376185462</v>
      </c>
      <c r="O237">
        <v>76.870748299319729</v>
      </c>
      <c r="P237">
        <v>39.864246080913659</v>
      </c>
      <c r="Q237">
        <v>7.1195414193338884</v>
      </c>
      <c r="R237">
        <v>112.19336176986448</v>
      </c>
      <c r="S237">
        <v>1161.4260064166212</v>
      </c>
      <c r="T237">
        <f t="shared" si="18"/>
        <v>1519.6094222222218</v>
      </c>
      <c r="U237">
        <f t="shared" si="19"/>
        <v>11033.547060957902</v>
      </c>
      <c r="V237">
        <f t="shared" si="20"/>
        <v>9238.5308831801249</v>
      </c>
      <c r="W237">
        <f t="shared" si="21"/>
        <v>275.40675555555549</v>
      </c>
      <c r="X237">
        <f t="shared" si="22"/>
        <v>56.974527995903706</v>
      </c>
    </row>
    <row r="238" spans="1:24" x14ac:dyDescent="0.25">
      <c r="A238" t="s">
        <v>115</v>
      </c>
      <c r="B238">
        <v>2015</v>
      </c>
      <c r="C238" t="s">
        <v>56</v>
      </c>
      <c r="D238" t="s">
        <v>42</v>
      </c>
      <c r="E238" t="s">
        <v>30</v>
      </c>
      <c r="F238">
        <v>59155.555555555562</v>
      </c>
      <c r="G238">
        <v>0.8545454545454545</v>
      </c>
      <c r="H238">
        <v>50551.111111111102</v>
      </c>
      <c r="I238">
        <v>0.3223636363636363</v>
      </c>
      <c r="J238">
        <v>19.069599999999994</v>
      </c>
      <c r="K238">
        <f t="shared" si="23"/>
        <v>20.976559999999996</v>
      </c>
      <c r="L238">
        <v>19.34</v>
      </c>
      <c r="M238">
        <v>17.82</v>
      </c>
      <c r="N238">
        <v>92.1406411582213</v>
      </c>
      <c r="O238">
        <v>78.22999999999999</v>
      </c>
      <c r="P238">
        <v>38.567171156430788</v>
      </c>
      <c r="Q238">
        <v>6.6712398644305528</v>
      </c>
      <c r="R238">
        <v>112.77452813650446</v>
      </c>
      <c r="S238">
        <v>1088.2936157309221</v>
      </c>
      <c r="T238">
        <f t="shared" si="18"/>
        <v>1563.7071999999996</v>
      </c>
      <c r="U238">
        <f t="shared" si="19"/>
        <v>10338.789349443759</v>
      </c>
      <c r="V238">
        <f t="shared" si="20"/>
        <v>8518.3470383326494</v>
      </c>
      <c r="W238">
        <f t="shared" si="21"/>
        <v>256.73511111111111</v>
      </c>
      <c r="X238">
        <f t="shared" si="22"/>
        <v>51.881415052369036</v>
      </c>
    </row>
    <row r="239" spans="1:24" x14ac:dyDescent="0.25">
      <c r="A239" t="s">
        <v>115</v>
      </c>
      <c r="B239">
        <v>2015</v>
      </c>
      <c r="C239" t="s">
        <v>56</v>
      </c>
      <c r="D239" t="s">
        <v>43</v>
      </c>
      <c r="E239" t="s">
        <v>30</v>
      </c>
      <c r="F239">
        <v>57004.444444444445</v>
      </c>
      <c r="G239">
        <v>1</v>
      </c>
      <c r="H239">
        <v>57004.444444444445</v>
      </c>
      <c r="I239">
        <v>0.35811320754716974</v>
      </c>
      <c r="J239">
        <v>20.414044444444443</v>
      </c>
      <c r="K239">
        <f t="shared" si="23"/>
        <v>22.455448888888888</v>
      </c>
      <c r="L239">
        <v>19.54</v>
      </c>
      <c r="M239">
        <v>18.919999999999998</v>
      </c>
      <c r="N239">
        <v>96.827021494370513</v>
      </c>
      <c r="O239">
        <v>76.141472674592876</v>
      </c>
      <c r="P239">
        <v>40.981305787907715</v>
      </c>
      <c r="Q239">
        <v>8.3166273029971762</v>
      </c>
      <c r="R239">
        <v>145.89436637879032</v>
      </c>
      <c r="S239">
        <v>1356.7091848282505</v>
      </c>
      <c r="T239">
        <f t="shared" si="18"/>
        <v>1673.9516444444444</v>
      </c>
      <c r="U239">
        <f t="shared" si="19"/>
        <v>12888.73725586838</v>
      </c>
      <c r="V239">
        <f t="shared" si="20"/>
        <v>10967.386322535047</v>
      </c>
      <c r="W239">
        <f t="shared" si="21"/>
        <v>247.39928888888889</v>
      </c>
      <c r="X239">
        <f t="shared" si="22"/>
        <v>60.417816252141797</v>
      </c>
    </row>
    <row r="240" spans="1:24" x14ac:dyDescent="0.25">
      <c r="A240" t="s">
        <v>115</v>
      </c>
      <c r="B240">
        <v>2015</v>
      </c>
      <c r="C240" t="s">
        <v>56</v>
      </c>
      <c r="D240" t="s">
        <v>44</v>
      </c>
      <c r="E240" t="s">
        <v>30</v>
      </c>
      <c r="F240">
        <v>63457.777777777766</v>
      </c>
      <c r="G240">
        <v>0.89830508474576276</v>
      </c>
      <c r="H240">
        <v>57004.444444444445</v>
      </c>
      <c r="I240">
        <v>0.32101694915254231</v>
      </c>
      <c r="J240">
        <v>20.371022222222219</v>
      </c>
      <c r="K240">
        <f t="shared" si="23"/>
        <v>22.408124444444443</v>
      </c>
      <c r="L240">
        <v>17.919999999999998</v>
      </c>
      <c r="M240">
        <v>16.66</v>
      </c>
      <c r="N240">
        <v>92.968750000000014</v>
      </c>
      <c r="O240">
        <v>76.095657394436657</v>
      </c>
      <c r="P240">
        <v>35.631999142688741</v>
      </c>
      <c r="Q240">
        <v>7.2296716719575924</v>
      </c>
      <c r="R240">
        <v>113.92885041255488</v>
      </c>
      <c r="S240">
        <v>1179.3917898788895</v>
      </c>
      <c r="T240">
        <f t="shared" si="18"/>
        <v>1670.423822222222</v>
      </c>
      <c r="U240">
        <f t="shared" si="19"/>
        <v>11204.222003849451</v>
      </c>
      <c r="V240">
        <f t="shared" si="20"/>
        <v>9258.3914260716738</v>
      </c>
      <c r="W240">
        <f t="shared" si="21"/>
        <v>275.40675555555549</v>
      </c>
      <c r="X240">
        <f t="shared" si="22"/>
        <v>52.632329528645201</v>
      </c>
    </row>
    <row r="241" spans="1:24" x14ac:dyDescent="0.25">
      <c r="A241" t="s">
        <v>115</v>
      </c>
      <c r="B241">
        <v>2015</v>
      </c>
      <c r="C241" t="s">
        <v>56</v>
      </c>
      <c r="D241" t="s">
        <v>45</v>
      </c>
      <c r="E241" t="s">
        <v>30</v>
      </c>
      <c r="F241">
        <v>73137.777777777781</v>
      </c>
      <c r="G241">
        <v>0.8970588235294118</v>
      </c>
      <c r="H241">
        <v>65608.888888888876</v>
      </c>
      <c r="I241">
        <v>0.30191176470588238</v>
      </c>
      <c r="J241">
        <v>22.081155555555554</v>
      </c>
      <c r="K241">
        <f t="shared" si="23"/>
        <v>24.289271111111113</v>
      </c>
      <c r="L241">
        <v>19.600000000000001</v>
      </c>
      <c r="M241">
        <v>18.899999999999999</v>
      </c>
      <c r="N241">
        <v>96.428571428571416</v>
      </c>
      <c r="O241">
        <v>76.009192645883289</v>
      </c>
      <c r="P241">
        <v>43.25839273746422</v>
      </c>
      <c r="Q241">
        <v>9.5482943361367099</v>
      </c>
      <c r="R241">
        <v>130.55215274858773</v>
      </c>
      <c r="S241">
        <v>1557.6336600549282</v>
      </c>
      <c r="T241">
        <f t="shared" si="18"/>
        <v>1810.6547555555555</v>
      </c>
      <c r="U241">
        <f t="shared" si="19"/>
        <v>14797.519770521818</v>
      </c>
      <c r="V241">
        <f t="shared" si="20"/>
        <v>12669.447059410708</v>
      </c>
      <c r="W241">
        <f t="shared" si="21"/>
        <v>317.41795555555558</v>
      </c>
      <c r="X241">
        <f t="shared" si="22"/>
        <v>64.128464494860438</v>
      </c>
    </row>
    <row r="242" spans="1:24" x14ac:dyDescent="0.25">
      <c r="A242" t="s">
        <v>115</v>
      </c>
      <c r="B242">
        <v>2015</v>
      </c>
      <c r="C242" t="s">
        <v>56</v>
      </c>
      <c r="D242" t="s">
        <v>46</v>
      </c>
      <c r="E242" t="s">
        <v>30</v>
      </c>
      <c r="F242">
        <v>77439.999999999985</v>
      </c>
      <c r="G242">
        <v>0.81944444444444442</v>
      </c>
      <c r="H242">
        <v>63457.777777777766</v>
      </c>
      <c r="I242">
        <v>0.25263888888888886</v>
      </c>
      <c r="J242">
        <v>19.564355555555551</v>
      </c>
      <c r="K242">
        <f t="shared" si="23"/>
        <v>21.520791111111109</v>
      </c>
      <c r="L242">
        <v>19.419999999999998</v>
      </c>
      <c r="M242">
        <v>17.54</v>
      </c>
      <c r="N242">
        <v>90.319258496395477</v>
      </c>
      <c r="O242">
        <v>76.544691061787645</v>
      </c>
      <c r="P242">
        <v>37.091492347791224</v>
      </c>
      <c r="Q242">
        <v>7.0920170328918442</v>
      </c>
      <c r="R242">
        <v>91.580798461929817</v>
      </c>
      <c r="S242">
        <v>1156.9358944358637</v>
      </c>
      <c r="T242">
        <f t="shared" si="18"/>
        <v>1604.2771555555551</v>
      </c>
      <c r="U242">
        <f t="shared" si="19"/>
        <v>10990.890997140705</v>
      </c>
      <c r="V242">
        <f t="shared" si="20"/>
        <v>9050.5242415851499</v>
      </c>
      <c r="W242">
        <f t="shared" si="21"/>
        <v>336.0895999999999</v>
      </c>
      <c r="X242">
        <f t="shared" si="22"/>
        <v>53.758985367342831</v>
      </c>
    </row>
    <row r="243" spans="1:24" x14ac:dyDescent="0.25">
      <c r="A243" t="s">
        <v>115</v>
      </c>
      <c r="B243">
        <v>2015</v>
      </c>
      <c r="C243" t="s">
        <v>56</v>
      </c>
      <c r="D243" t="s">
        <v>47</v>
      </c>
      <c r="E243" t="s">
        <v>30</v>
      </c>
      <c r="F243">
        <v>97875.555555555547</v>
      </c>
      <c r="G243">
        <v>0.64835164835164838</v>
      </c>
      <c r="H243">
        <v>63457.777777777766</v>
      </c>
      <c r="I243">
        <v>0.16076923076923078</v>
      </c>
      <c r="J243">
        <v>15.735377777777778</v>
      </c>
      <c r="K243">
        <f t="shared" si="23"/>
        <v>17.308915555555558</v>
      </c>
      <c r="L243">
        <v>19.5</v>
      </c>
      <c r="M243">
        <v>16.82</v>
      </c>
      <c r="N243">
        <v>86.256410256410248</v>
      </c>
      <c r="O243">
        <v>79.612232660403748</v>
      </c>
      <c r="P243">
        <v>37.421450257713765</v>
      </c>
      <c r="Q243">
        <v>5.0021442962005711</v>
      </c>
      <c r="R243">
        <v>51.107186751663278</v>
      </c>
      <c r="S243">
        <v>816.01048877660219</v>
      </c>
      <c r="T243">
        <f t="shared" si="18"/>
        <v>1290.3009777777777</v>
      </c>
      <c r="U243">
        <f t="shared" si="19"/>
        <v>7752.0996433777209</v>
      </c>
      <c r="V243">
        <f t="shared" si="20"/>
        <v>6037.0187544888322</v>
      </c>
      <c r="W243">
        <f t="shared" si="21"/>
        <v>424.77991111111106</v>
      </c>
      <c r="X243">
        <f t="shared" si="22"/>
        <v>47.14394071410738</v>
      </c>
    </row>
    <row r="244" spans="1:24" x14ac:dyDescent="0.25">
      <c r="A244" t="s">
        <v>115</v>
      </c>
      <c r="B244">
        <v>2015</v>
      </c>
      <c r="C244" t="s">
        <v>56</v>
      </c>
      <c r="D244" t="s">
        <v>48</v>
      </c>
      <c r="E244" t="s">
        <v>30</v>
      </c>
      <c r="F244">
        <v>95724.444444444438</v>
      </c>
      <c r="G244">
        <v>0.7415730337078652</v>
      </c>
      <c r="H244">
        <v>70986.666666666672</v>
      </c>
      <c r="I244">
        <v>0.21460674157303372</v>
      </c>
      <c r="J244">
        <v>20.543111111111109</v>
      </c>
      <c r="K244">
        <f t="shared" si="23"/>
        <v>22.597422222222221</v>
      </c>
      <c r="L244">
        <v>19.160000000000004</v>
      </c>
      <c r="M244">
        <v>17.72</v>
      </c>
      <c r="N244">
        <v>92.484342379958221</v>
      </c>
      <c r="O244">
        <v>78.552842273819067</v>
      </c>
      <c r="P244">
        <v>39.400548793358197</v>
      </c>
      <c r="Q244">
        <v>7.2331419810624551</v>
      </c>
      <c r="R244">
        <v>75.562120240461155</v>
      </c>
      <c r="S244">
        <v>1179.9579088193238</v>
      </c>
      <c r="T244">
        <f t="shared" si="18"/>
        <v>1684.5351111111111</v>
      </c>
      <c r="U244">
        <f t="shared" si="19"/>
        <v>11209.600133783577</v>
      </c>
      <c r="V244">
        <f t="shared" si="20"/>
        <v>9109.6209337835771</v>
      </c>
      <c r="W244">
        <f t="shared" si="21"/>
        <v>415.44408888888887</v>
      </c>
      <c r="X244">
        <f t="shared" si="22"/>
        <v>52.216482801253214</v>
      </c>
    </row>
    <row r="245" spans="1:24" x14ac:dyDescent="0.25">
      <c r="A245" t="s">
        <v>115</v>
      </c>
      <c r="B245">
        <v>2015</v>
      </c>
      <c r="C245" t="s">
        <v>56</v>
      </c>
      <c r="D245" t="s">
        <v>49</v>
      </c>
      <c r="E245" t="s">
        <v>30</v>
      </c>
      <c r="F245">
        <v>86044.444444444438</v>
      </c>
      <c r="G245">
        <v>0.73750000000000004</v>
      </c>
      <c r="H245">
        <v>63457.777777777766</v>
      </c>
      <c r="I245">
        <v>0.22587499999999999</v>
      </c>
      <c r="J245">
        <v>19.435288888888888</v>
      </c>
      <c r="K245">
        <f t="shared" si="23"/>
        <v>21.37881777777778</v>
      </c>
      <c r="L245">
        <v>19.419999999999998</v>
      </c>
      <c r="M245">
        <v>17.619999999999997</v>
      </c>
      <c r="N245">
        <v>90.731204943357355</v>
      </c>
      <c r="O245">
        <v>77.877697841726629</v>
      </c>
      <c r="P245">
        <v>40.405938733320809</v>
      </c>
      <c r="Q245">
        <v>7.2386116853557159</v>
      </c>
      <c r="R245">
        <v>84.12642712835931</v>
      </c>
      <c r="S245">
        <v>1180.8501933696111</v>
      </c>
      <c r="T245">
        <f t="shared" si="18"/>
        <v>1593.6936888888888</v>
      </c>
      <c r="U245">
        <f t="shared" si="19"/>
        <v>11218.076837011306</v>
      </c>
      <c r="V245">
        <f t="shared" si="20"/>
        <v>9250.9502592335284</v>
      </c>
      <c r="W245">
        <f t="shared" si="21"/>
        <v>373.43288888888884</v>
      </c>
      <c r="X245">
        <f t="shared" si="22"/>
        <v>55.234588069553887</v>
      </c>
    </row>
    <row r="246" spans="1:24" x14ac:dyDescent="0.25">
      <c r="A246" t="s">
        <v>115</v>
      </c>
      <c r="B246">
        <v>2015</v>
      </c>
      <c r="C246" t="s">
        <v>56</v>
      </c>
      <c r="D246" t="s">
        <v>50</v>
      </c>
      <c r="E246" t="s">
        <v>30</v>
      </c>
      <c r="F246">
        <v>83893.333333333328</v>
      </c>
      <c r="G246">
        <v>0.78205128205128205</v>
      </c>
      <c r="H246">
        <v>65608.888888888876</v>
      </c>
      <c r="I246">
        <v>0.23448717948717948</v>
      </c>
      <c r="J246">
        <v>19.671911111111108</v>
      </c>
      <c r="K246">
        <f t="shared" si="23"/>
        <v>21.63910222222222</v>
      </c>
      <c r="L246">
        <v>19.520000000000003</v>
      </c>
      <c r="M246">
        <v>17.999999999999996</v>
      </c>
      <c r="N246">
        <v>92.213114754098328</v>
      </c>
      <c r="O246">
        <v>77.7</v>
      </c>
      <c r="P246">
        <v>38.977912516240806</v>
      </c>
      <c r="Q246">
        <v>7.1245715316875993</v>
      </c>
      <c r="R246">
        <v>84.924167971482831</v>
      </c>
      <c r="S246">
        <v>1162.2465793943882</v>
      </c>
      <c r="T246">
        <f t="shared" si="18"/>
        <v>1613.0967111111108</v>
      </c>
      <c r="U246">
        <f t="shared" si="19"/>
        <v>11041.342504246688</v>
      </c>
      <c r="V246">
        <f t="shared" si="20"/>
        <v>9064.1487264689094</v>
      </c>
      <c r="W246">
        <f t="shared" si="21"/>
        <v>364.09706666666665</v>
      </c>
      <c r="X246">
        <f t="shared" si="22"/>
        <v>53.710480567018259</v>
      </c>
    </row>
    <row r="247" spans="1:24" x14ac:dyDescent="0.25">
      <c r="A247" t="s">
        <v>115</v>
      </c>
      <c r="B247">
        <v>2015</v>
      </c>
      <c r="C247" t="s">
        <v>56</v>
      </c>
      <c r="D247" t="s">
        <v>51</v>
      </c>
      <c r="E247" t="s">
        <v>52</v>
      </c>
      <c r="F247">
        <v>45173.333333333336</v>
      </c>
      <c r="G247">
        <v>1.0714285714285714</v>
      </c>
      <c r="H247">
        <v>48400</v>
      </c>
      <c r="I247">
        <v>0.36095238095238091</v>
      </c>
      <c r="J247">
        <v>16.305422222222216</v>
      </c>
      <c r="K247">
        <f t="shared" si="23"/>
        <v>17.935964444444441</v>
      </c>
      <c r="L247">
        <v>19.04</v>
      </c>
      <c r="M247">
        <v>18.54</v>
      </c>
      <c r="N247">
        <v>97.37394957983193</v>
      </c>
      <c r="O247">
        <v>75.91</v>
      </c>
      <c r="P247">
        <v>41.467488337268911</v>
      </c>
      <c r="Q247">
        <v>6.7868044923112363</v>
      </c>
      <c r="R247">
        <v>150.23917854880244</v>
      </c>
      <c r="S247">
        <v>1107.1459204422897</v>
      </c>
      <c r="T247">
        <f t="shared" si="18"/>
        <v>1337.0446222222217</v>
      </c>
      <c r="U247">
        <f t="shared" si="19"/>
        <v>10517.886244201753</v>
      </c>
      <c r="V247">
        <f t="shared" si="20"/>
        <v>8984.7893553128633</v>
      </c>
      <c r="W247">
        <f t="shared" si="21"/>
        <v>196.0522666666667</v>
      </c>
      <c r="X247">
        <f t="shared" si="22"/>
        <v>61.727704906619707</v>
      </c>
    </row>
    <row r="248" spans="1:24" x14ac:dyDescent="0.25">
      <c r="A248" t="s">
        <v>115</v>
      </c>
      <c r="B248">
        <v>2015</v>
      </c>
      <c r="C248" t="s">
        <v>56</v>
      </c>
      <c r="D248" t="s">
        <v>53</v>
      </c>
      <c r="E248" t="s">
        <v>52</v>
      </c>
      <c r="F248">
        <v>48400</v>
      </c>
      <c r="G248">
        <v>0.84444444444444444</v>
      </c>
      <c r="H248">
        <v>40871.111111111109</v>
      </c>
      <c r="I248">
        <v>0.31622222222222218</v>
      </c>
      <c r="J248">
        <v>15.305155555555553</v>
      </c>
      <c r="K248">
        <f t="shared" si="23"/>
        <v>16.835671111111111</v>
      </c>
      <c r="L248">
        <v>19.659999999999997</v>
      </c>
      <c r="M248">
        <v>19.119999999999997</v>
      </c>
      <c r="N248">
        <v>97.253306205493402</v>
      </c>
      <c r="O248">
        <v>76.34892086330936</v>
      </c>
      <c r="P248">
        <v>38.328861632809506</v>
      </c>
      <c r="Q248">
        <v>5.781005577548946</v>
      </c>
      <c r="R248">
        <v>119.44226399894517</v>
      </c>
      <c r="S248">
        <v>943.0677940536616</v>
      </c>
      <c r="T248">
        <f t="shared" si="18"/>
        <v>1255.0227555555552</v>
      </c>
      <c r="U248">
        <f t="shared" si="19"/>
        <v>8959.1440435097848</v>
      </c>
      <c r="V248">
        <f t="shared" si="20"/>
        <v>7494.0652879542295</v>
      </c>
      <c r="W248">
        <f t="shared" si="21"/>
        <v>210.05599999999998</v>
      </c>
      <c r="X248">
        <f t="shared" si="22"/>
        <v>56.016049959021892</v>
      </c>
    </row>
    <row r="249" spans="1:24" x14ac:dyDescent="0.25">
      <c r="A249" t="s">
        <v>115</v>
      </c>
      <c r="B249">
        <v>2015</v>
      </c>
      <c r="C249" t="s">
        <v>56</v>
      </c>
      <c r="D249" t="s">
        <v>54</v>
      </c>
      <c r="E249" t="s">
        <v>52</v>
      </c>
      <c r="F249" t="s">
        <v>31</v>
      </c>
      <c r="G249" t="s">
        <v>31</v>
      </c>
      <c r="H249" t="s">
        <v>31</v>
      </c>
      <c r="I249" t="s">
        <v>31</v>
      </c>
      <c r="J249" t="s">
        <v>31</v>
      </c>
      <c r="K249" t="e">
        <f t="shared" si="23"/>
        <v>#VALUE!</v>
      </c>
      <c r="L249" t="s">
        <v>31</v>
      </c>
      <c r="M249" t="s">
        <v>31</v>
      </c>
      <c r="N249" t="s">
        <v>31</v>
      </c>
      <c r="O249" t="s">
        <v>31</v>
      </c>
      <c r="P249" t="s">
        <v>31</v>
      </c>
      <c r="Q249" t="s">
        <v>31</v>
      </c>
      <c r="R249" t="s">
        <v>31</v>
      </c>
      <c r="S249" t="s">
        <v>31</v>
      </c>
      <c r="T249" t="e">
        <f t="shared" si="18"/>
        <v>#VALUE!</v>
      </c>
      <c r="U249" t="e">
        <f t="shared" si="19"/>
        <v>#VALUE!</v>
      </c>
      <c r="V249" t="e">
        <f t="shared" si="20"/>
        <v>#VALUE!</v>
      </c>
      <c r="W249" t="e">
        <f t="shared" si="21"/>
        <v>#VALUE!</v>
      </c>
      <c r="X249" t="e">
        <f t="shared" si="22"/>
        <v>#VALUE!</v>
      </c>
    </row>
    <row r="250" spans="1:24" x14ac:dyDescent="0.25">
      <c r="A250" t="s">
        <v>116</v>
      </c>
      <c r="B250">
        <v>2015</v>
      </c>
      <c r="C250" t="s">
        <v>56</v>
      </c>
      <c r="D250" t="s">
        <v>29</v>
      </c>
      <c r="E250" t="s">
        <v>30</v>
      </c>
      <c r="F250">
        <v>92497.777777777766</v>
      </c>
      <c r="G250">
        <v>0.79069767441860483</v>
      </c>
      <c r="H250">
        <v>73137.777777777781</v>
      </c>
      <c r="I250">
        <v>0.21674418604651163</v>
      </c>
      <c r="J250">
        <v>20.048355555555553</v>
      </c>
      <c r="K250">
        <f t="shared" si="23"/>
        <v>22.053191111111111</v>
      </c>
      <c r="L250">
        <v>17.940000000000001</v>
      </c>
      <c r="M250">
        <v>15.62</v>
      </c>
      <c r="N250">
        <v>87.068004459308796</v>
      </c>
      <c r="O250">
        <v>75.699161006791854</v>
      </c>
      <c r="P250">
        <v>44.317732738666521</v>
      </c>
      <c r="Q250">
        <v>8.9963494429892421</v>
      </c>
      <c r="R250">
        <v>83.643744821180974</v>
      </c>
      <c r="S250">
        <v>1467.5937101124375</v>
      </c>
      <c r="T250">
        <f t="shared" si="18"/>
        <v>1643.9651555555554</v>
      </c>
      <c r="U250">
        <f t="shared" si="19"/>
        <v>13942.140246068157</v>
      </c>
      <c r="V250">
        <f t="shared" si="20"/>
        <v>11896.734734957045</v>
      </c>
      <c r="W250">
        <f t="shared" si="21"/>
        <v>401.44035555555553</v>
      </c>
      <c r="X250">
        <f t="shared" si="22"/>
        <v>66.547906954518538</v>
      </c>
    </row>
    <row r="251" spans="1:24" x14ac:dyDescent="0.25">
      <c r="A251" t="s">
        <v>116</v>
      </c>
      <c r="B251">
        <v>2015</v>
      </c>
      <c r="C251" t="s">
        <v>56</v>
      </c>
      <c r="D251" t="s">
        <v>32</v>
      </c>
      <c r="E251" t="s">
        <v>30</v>
      </c>
      <c r="F251">
        <v>96262.222222222234</v>
      </c>
      <c r="G251">
        <v>0.82681564245810024</v>
      </c>
      <c r="H251">
        <v>79591.111111111095</v>
      </c>
      <c r="I251">
        <v>0.22804469273743008</v>
      </c>
      <c r="J251">
        <v>21.952088888888884</v>
      </c>
      <c r="K251">
        <f t="shared" si="23"/>
        <v>24.147297777777773</v>
      </c>
      <c r="L251">
        <v>17.82</v>
      </c>
      <c r="M251">
        <v>14.86</v>
      </c>
      <c r="N251">
        <v>83.389450056116715</v>
      </c>
      <c r="O251">
        <v>75.669732107157145</v>
      </c>
      <c r="P251">
        <v>42.732357192232755</v>
      </c>
      <c r="Q251">
        <v>9.5097336130426005</v>
      </c>
      <c r="R251">
        <v>79.654905179606317</v>
      </c>
      <c r="S251">
        <v>1551.3431668911257</v>
      </c>
      <c r="T251">
        <f t="shared" si="18"/>
        <v>1800.0712888888886</v>
      </c>
      <c r="U251">
        <f t="shared" si="19"/>
        <v>14737.760085465694</v>
      </c>
      <c r="V251">
        <f t="shared" si="20"/>
        <v>12519.91075213236</v>
      </c>
      <c r="W251">
        <f t="shared" si="21"/>
        <v>417.7780444444445</v>
      </c>
      <c r="X251">
        <f t="shared" si="22"/>
        <v>64.245000876197125</v>
      </c>
    </row>
    <row r="252" spans="1:24" x14ac:dyDescent="0.25">
      <c r="A252" t="s">
        <v>116</v>
      </c>
      <c r="B252">
        <v>2015</v>
      </c>
      <c r="C252" t="s">
        <v>56</v>
      </c>
      <c r="D252" t="s">
        <v>33</v>
      </c>
      <c r="E252" t="s">
        <v>30</v>
      </c>
      <c r="F252">
        <v>81204.444444444453</v>
      </c>
      <c r="G252">
        <v>0.90066225165562908</v>
      </c>
      <c r="H252">
        <v>73137.777777777781</v>
      </c>
      <c r="I252">
        <v>0.28874172185430452</v>
      </c>
      <c r="J252">
        <v>23.447111111111102</v>
      </c>
      <c r="K252">
        <f t="shared" si="23"/>
        <v>25.791822222222216</v>
      </c>
      <c r="L252">
        <v>19.16</v>
      </c>
      <c r="M252">
        <v>17.759999999999998</v>
      </c>
      <c r="N252">
        <v>92.693110647181626</v>
      </c>
      <c r="O252">
        <v>76.42</v>
      </c>
      <c r="P252">
        <v>43.269973728944535</v>
      </c>
      <c r="Q252">
        <v>9.9680115386596597</v>
      </c>
      <c r="R252">
        <v>113.02169906260951</v>
      </c>
      <c r="S252">
        <v>1626.1030242511679</v>
      </c>
      <c r="T252">
        <f t="shared" si="18"/>
        <v>1922.6631111111103</v>
      </c>
      <c r="U252">
        <f t="shared" si="19"/>
        <v>15447.978730386094</v>
      </c>
      <c r="V252">
        <f t="shared" si="20"/>
        <v>13172.888330386095</v>
      </c>
      <c r="W252">
        <f t="shared" si="21"/>
        <v>352.42728888888888</v>
      </c>
      <c r="X252">
        <f t="shared" si="22"/>
        <v>63.047232965576143</v>
      </c>
    </row>
    <row r="253" spans="1:24" x14ac:dyDescent="0.25">
      <c r="A253" t="s">
        <v>116</v>
      </c>
      <c r="B253">
        <v>2015</v>
      </c>
      <c r="C253" t="s">
        <v>56</v>
      </c>
      <c r="D253" t="s">
        <v>34</v>
      </c>
      <c r="E253" t="s">
        <v>30</v>
      </c>
      <c r="F253">
        <v>79053.333333333328</v>
      </c>
      <c r="G253">
        <v>0.8979591836734695</v>
      </c>
      <c r="H253">
        <v>70986.666666666672</v>
      </c>
      <c r="I253">
        <v>0.27496598639455783</v>
      </c>
      <c r="J253">
        <v>21.736977777777778</v>
      </c>
      <c r="K253">
        <f t="shared" si="23"/>
        <v>23.910675555555557</v>
      </c>
      <c r="L253">
        <v>18.54</v>
      </c>
      <c r="M253">
        <v>17.18</v>
      </c>
      <c r="N253">
        <v>92.664509169363541</v>
      </c>
      <c r="O253">
        <v>76.277116864940524</v>
      </c>
      <c r="P253">
        <v>41.724617524339365</v>
      </c>
      <c r="Q253">
        <v>8.964947557920846</v>
      </c>
      <c r="R253">
        <v>87.73872120627189</v>
      </c>
      <c r="S253">
        <v>1462.4710534944284</v>
      </c>
      <c r="T253">
        <f t="shared" si="18"/>
        <v>1782.4321777777777</v>
      </c>
      <c r="U253">
        <f t="shared" si="19"/>
        <v>13893.475008197069</v>
      </c>
      <c r="V253">
        <f t="shared" si="20"/>
        <v>11767.951363752623</v>
      </c>
      <c r="W253">
        <f t="shared" si="21"/>
        <v>343.09146666666663</v>
      </c>
      <c r="X253">
        <f t="shared" si="22"/>
        <v>61.163937007820287</v>
      </c>
    </row>
    <row r="254" spans="1:24" x14ac:dyDescent="0.25">
      <c r="A254" t="s">
        <v>116</v>
      </c>
      <c r="B254">
        <v>2015</v>
      </c>
      <c r="C254" t="s">
        <v>56</v>
      </c>
      <c r="D254" t="s">
        <v>35</v>
      </c>
      <c r="E254" t="s">
        <v>30</v>
      </c>
      <c r="F254">
        <v>57004.444444444445</v>
      </c>
      <c r="G254">
        <v>1</v>
      </c>
      <c r="H254">
        <v>57004.444444444445</v>
      </c>
      <c r="I254">
        <v>0.33547169811320759</v>
      </c>
      <c r="J254">
        <v>19.12337777777778</v>
      </c>
      <c r="K254">
        <f t="shared" si="23"/>
        <v>21.035715555555559</v>
      </c>
      <c r="L254">
        <v>18.28</v>
      </c>
      <c r="M254">
        <v>16.72</v>
      </c>
      <c r="N254">
        <v>91.466083150984673</v>
      </c>
      <c r="O254">
        <v>78.09</v>
      </c>
      <c r="P254">
        <v>40.350972214699674</v>
      </c>
      <c r="Q254">
        <v>7.0444930242868118</v>
      </c>
      <c r="R254">
        <v>99.236847637398739</v>
      </c>
      <c r="S254">
        <v>1149.1832013518454</v>
      </c>
      <c r="T254">
        <f t="shared" si="18"/>
        <v>1568.1169777777779</v>
      </c>
      <c r="U254">
        <f t="shared" si="19"/>
        <v>10917.240412842531</v>
      </c>
      <c r="V254">
        <f t="shared" si="20"/>
        <v>9101.724146175864</v>
      </c>
      <c r="W254">
        <f t="shared" si="21"/>
        <v>247.39928888888889</v>
      </c>
      <c r="X254">
        <f t="shared" si="22"/>
        <v>54.630097954920515</v>
      </c>
    </row>
    <row r="255" spans="1:24" x14ac:dyDescent="0.25">
      <c r="A255" t="s">
        <v>116</v>
      </c>
      <c r="B255">
        <v>2015</v>
      </c>
      <c r="C255" t="s">
        <v>56</v>
      </c>
      <c r="D255" t="s">
        <v>36</v>
      </c>
      <c r="E255" t="s">
        <v>30</v>
      </c>
      <c r="F255">
        <v>55391.111111111109</v>
      </c>
      <c r="G255">
        <v>1.087378640776699</v>
      </c>
      <c r="H255">
        <v>60231.111111111109</v>
      </c>
      <c r="I255">
        <v>0.36660194174757288</v>
      </c>
      <c r="J255">
        <v>20.306488888888893</v>
      </c>
      <c r="K255">
        <f t="shared" si="23"/>
        <v>22.337137777777784</v>
      </c>
      <c r="L255">
        <v>19.740000000000002</v>
      </c>
      <c r="M255">
        <v>17.380000000000003</v>
      </c>
      <c r="N255">
        <v>88.044579533941231</v>
      </c>
      <c r="O255">
        <v>78.038784486205529</v>
      </c>
      <c r="P255">
        <v>40.02764499222485</v>
      </c>
      <c r="Q255">
        <v>7.437723158393962</v>
      </c>
      <c r="R255">
        <v>98.789121053048518</v>
      </c>
      <c r="S255">
        <v>1213.3316734737296</v>
      </c>
      <c r="T255">
        <f t="shared" si="18"/>
        <v>1665.1320888888893</v>
      </c>
      <c r="U255">
        <f t="shared" si="19"/>
        <v>11526.650898000431</v>
      </c>
      <c r="V255">
        <f t="shared" si="20"/>
        <v>9621.1213868893192</v>
      </c>
      <c r="W255">
        <f t="shared" si="21"/>
        <v>240.39742222222219</v>
      </c>
      <c r="X255">
        <f t="shared" si="22"/>
        <v>54.319030734583137</v>
      </c>
    </row>
    <row r="256" spans="1:24" x14ac:dyDescent="0.25">
      <c r="A256" t="s">
        <v>116</v>
      </c>
      <c r="B256">
        <v>2015</v>
      </c>
      <c r="C256" t="s">
        <v>56</v>
      </c>
      <c r="D256" t="s">
        <v>37</v>
      </c>
      <c r="E256" t="s">
        <v>30</v>
      </c>
      <c r="F256">
        <v>39795.555555555547</v>
      </c>
      <c r="G256">
        <v>1.2162162162162165</v>
      </c>
      <c r="H256">
        <v>48400</v>
      </c>
      <c r="I256">
        <v>0.42432432432432438</v>
      </c>
      <c r="J256">
        <v>16.886222222222219</v>
      </c>
      <c r="K256">
        <f t="shared" si="23"/>
        <v>18.574844444444444</v>
      </c>
      <c r="L256">
        <v>19.8</v>
      </c>
      <c r="M256">
        <v>19.380000000000003</v>
      </c>
      <c r="N256">
        <v>97.87878787878789</v>
      </c>
      <c r="O256">
        <v>78.138744502199131</v>
      </c>
      <c r="P256">
        <v>36.910560940089397</v>
      </c>
      <c r="Q256">
        <v>5.677367455066884</v>
      </c>
      <c r="R256">
        <v>85.137808410427155</v>
      </c>
      <c r="S256">
        <v>926.16108565528282</v>
      </c>
      <c r="T256">
        <f t="shared" si="18"/>
        <v>1384.670222222222</v>
      </c>
      <c r="U256">
        <f t="shared" si="19"/>
        <v>8798.5303137251867</v>
      </c>
      <c r="V256">
        <f t="shared" si="20"/>
        <v>7241.1473803918534</v>
      </c>
      <c r="W256">
        <f t="shared" si="21"/>
        <v>172.71271111111105</v>
      </c>
      <c r="X256">
        <f t="shared" si="22"/>
        <v>49.861041282221265</v>
      </c>
    </row>
    <row r="257" spans="1:24" x14ac:dyDescent="0.25">
      <c r="A257" t="s">
        <v>116</v>
      </c>
      <c r="B257">
        <v>2015</v>
      </c>
      <c r="C257" t="s">
        <v>56</v>
      </c>
      <c r="D257" t="s">
        <v>38</v>
      </c>
      <c r="E257" t="s">
        <v>30</v>
      </c>
      <c r="F257">
        <v>43022.222222222219</v>
      </c>
      <c r="G257">
        <v>1.1500000000000001</v>
      </c>
      <c r="H257">
        <v>49475.555555555555</v>
      </c>
      <c r="I257">
        <v>0.40574999999999994</v>
      </c>
      <c r="J257">
        <v>17.456266666666661</v>
      </c>
      <c r="K257">
        <f t="shared" si="23"/>
        <v>19.201893333333327</v>
      </c>
      <c r="L257">
        <v>19.660000000000004</v>
      </c>
      <c r="M257">
        <v>18.82</v>
      </c>
      <c r="N257">
        <v>95.727365208545251</v>
      </c>
      <c r="O257">
        <v>77.14</v>
      </c>
      <c r="P257">
        <v>42.447109553968467</v>
      </c>
      <c r="Q257">
        <v>7.0577208058213152</v>
      </c>
      <c r="R257">
        <v>100.95277694277152</v>
      </c>
      <c r="S257">
        <v>1151.3410776217479</v>
      </c>
      <c r="T257">
        <f t="shared" si="18"/>
        <v>1431.4138666666661</v>
      </c>
      <c r="U257">
        <f t="shared" si="19"/>
        <v>10937.740237406604</v>
      </c>
      <c r="V257">
        <f t="shared" si="20"/>
        <v>9319.609926295494</v>
      </c>
      <c r="W257">
        <f t="shared" si="21"/>
        <v>186.71644444444442</v>
      </c>
      <c r="X257">
        <f t="shared" si="22"/>
        <v>59.959768426746194</v>
      </c>
    </row>
    <row r="258" spans="1:24" x14ac:dyDescent="0.25">
      <c r="A258" t="s">
        <v>116</v>
      </c>
      <c r="B258">
        <v>2015</v>
      </c>
      <c r="C258" t="s">
        <v>56</v>
      </c>
      <c r="D258" t="s">
        <v>39</v>
      </c>
      <c r="E258" t="s">
        <v>30</v>
      </c>
      <c r="F258">
        <v>71524.444444444438</v>
      </c>
      <c r="G258">
        <v>0.91729323308270672</v>
      </c>
      <c r="H258">
        <v>65608.888888888876</v>
      </c>
      <c r="I258">
        <v>0.29609022556390974</v>
      </c>
      <c r="J258">
        <v>21.177688888888884</v>
      </c>
      <c r="K258">
        <f t="shared" si="23"/>
        <v>23.295457777777774</v>
      </c>
      <c r="L258">
        <v>19.759999999999998</v>
      </c>
      <c r="M258">
        <v>17.919999999999995</v>
      </c>
      <c r="N258">
        <v>90.688259109311716</v>
      </c>
      <c r="O258">
        <v>76.197140857742667</v>
      </c>
      <c r="P258">
        <v>43.530635711547944</v>
      </c>
      <c r="Q258">
        <v>9.143057656115106</v>
      </c>
      <c r="R258">
        <v>104.94786106651866</v>
      </c>
      <c r="S258">
        <v>1491.5265344396585</v>
      </c>
      <c r="T258">
        <f t="shared" si="18"/>
        <v>1736.5704888888886</v>
      </c>
      <c r="U258">
        <f t="shared" si="19"/>
        <v>14169.502077176756</v>
      </c>
      <c r="V258">
        <f t="shared" si="20"/>
        <v>12122.515499398978</v>
      </c>
      <c r="W258">
        <f t="shared" si="21"/>
        <v>310.41608888888885</v>
      </c>
      <c r="X258">
        <f t="shared" si="22"/>
        <v>64.026496009126276</v>
      </c>
    </row>
    <row r="259" spans="1:24" x14ac:dyDescent="0.25">
      <c r="A259" t="s">
        <v>116</v>
      </c>
      <c r="B259">
        <v>2015</v>
      </c>
      <c r="C259" t="s">
        <v>56</v>
      </c>
      <c r="D259" t="s">
        <v>40</v>
      </c>
      <c r="E259" t="s">
        <v>30</v>
      </c>
      <c r="F259">
        <v>69373.333333333328</v>
      </c>
      <c r="G259">
        <v>0.94573643410852704</v>
      </c>
      <c r="H259">
        <v>65608.888888888876</v>
      </c>
      <c r="I259">
        <v>0.30310077519379841</v>
      </c>
      <c r="J259">
        <v>21.027111111111108</v>
      </c>
      <c r="K259">
        <f t="shared" si="23"/>
        <v>23.12982222222222</v>
      </c>
      <c r="L259">
        <v>18.580000000000002</v>
      </c>
      <c r="M259">
        <v>16.640000000000004</v>
      </c>
      <c r="N259">
        <v>89.558665231431661</v>
      </c>
      <c r="O259">
        <v>76.664001599040574</v>
      </c>
      <c r="P259">
        <v>43.128385841266507</v>
      </c>
      <c r="Q259">
        <v>8.8177535904789224</v>
      </c>
      <c r="R259">
        <v>107.87269235851225</v>
      </c>
      <c r="S259">
        <v>1438.4589870275568</v>
      </c>
      <c r="T259">
        <f t="shared" si="18"/>
        <v>1724.2231111111107</v>
      </c>
      <c r="U259">
        <f t="shared" si="19"/>
        <v>13665.36037676179</v>
      </c>
      <c r="V259">
        <f t="shared" si="20"/>
        <v>11640.056998984013</v>
      </c>
      <c r="W259">
        <f t="shared" si="21"/>
        <v>301.08026666666666</v>
      </c>
      <c r="X259">
        <f t="shared" si="22"/>
        <v>62.190663343946596</v>
      </c>
    </row>
    <row r="260" spans="1:24" x14ac:dyDescent="0.25">
      <c r="A260" t="s">
        <v>116</v>
      </c>
      <c r="B260">
        <v>2015</v>
      </c>
      <c r="C260" t="s">
        <v>56</v>
      </c>
      <c r="D260" t="s">
        <v>41</v>
      </c>
      <c r="E260" t="s">
        <v>30</v>
      </c>
      <c r="F260">
        <v>84431.111111111095</v>
      </c>
      <c r="G260">
        <v>0.66242038216560528</v>
      </c>
      <c r="H260">
        <v>55928.888888888891</v>
      </c>
      <c r="I260">
        <v>0.18687898089171978</v>
      </c>
      <c r="J260">
        <v>15.778399999999998</v>
      </c>
      <c r="K260">
        <f t="shared" si="23"/>
        <v>17.35624</v>
      </c>
      <c r="L260">
        <v>18.619999999999997</v>
      </c>
      <c r="M260">
        <v>16.84</v>
      </c>
      <c r="N260">
        <v>90.440386680988198</v>
      </c>
      <c r="O260">
        <v>78.291708291708289</v>
      </c>
      <c r="P260">
        <v>41.3781455835163</v>
      </c>
      <c r="Q260">
        <v>5.905387386919223</v>
      </c>
      <c r="R260">
        <v>59.679849176106053</v>
      </c>
      <c r="S260">
        <v>963.3584644240168</v>
      </c>
      <c r="T260">
        <f t="shared" ref="T260:T323" si="24">J260*82</f>
        <v>1293.8287999999998</v>
      </c>
      <c r="U260">
        <f t="shared" ref="U260:U323" si="25">S260*9.5</f>
        <v>9151.9054120281598</v>
      </c>
      <c r="V260">
        <f t="shared" ref="V260:V323" si="26">U260-T260-W260</f>
        <v>7491.6455898059385</v>
      </c>
      <c r="W260">
        <f t="shared" ref="W260:W323" si="27">(F260/1000)*4.34</f>
        <v>366.43102222222211</v>
      </c>
      <c r="X260">
        <f t="shared" ref="X260:X323" si="28">S260/K260</f>
        <v>55.505020927575146</v>
      </c>
    </row>
    <row r="261" spans="1:24" x14ac:dyDescent="0.25">
      <c r="A261" t="s">
        <v>116</v>
      </c>
      <c r="B261">
        <v>2015</v>
      </c>
      <c r="C261" t="s">
        <v>56</v>
      </c>
      <c r="D261" t="s">
        <v>42</v>
      </c>
      <c r="E261" t="s">
        <v>30</v>
      </c>
      <c r="F261">
        <v>90346.666666666672</v>
      </c>
      <c r="G261">
        <v>0.72619047619047605</v>
      </c>
      <c r="H261">
        <v>65608.888888888876</v>
      </c>
      <c r="I261">
        <v>0.20345238095238097</v>
      </c>
      <c r="J261">
        <v>18.381244444444448</v>
      </c>
      <c r="K261">
        <f t="shared" ref="K261:K324" si="29">J261*1.1</f>
        <v>20.219368888888894</v>
      </c>
      <c r="L261">
        <v>18.899999999999999</v>
      </c>
      <c r="M261">
        <v>16.740000000000002</v>
      </c>
      <c r="N261">
        <v>88.571428571428584</v>
      </c>
      <c r="O261">
        <v>76.259496201519397</v>
      </c>
      <c r="P261">
        <v>44.219835754895762</v>
      </c>
      <c r="Q261">
        <v>8.0402717016185967</v>
      </c>
      <c r="R261">
        <v>77.066589966098007</v>
      </c>
      <c r="S261">
        <v>1311.6267049948772</v>
      </c>
      <c r="T261">
        <f t="shared" si="24"/>
        <v>1507.2620444444447</v>
      </c>
      <c r="U261">
        <f t="shared" si="25"/>
        <v>12460.453697451334</v>
      </c>
      <c r="V261">
        <f t="shared" si="26"/>
        <v>10561.087119673555</v>
      </c>
      <c r="W261">
        <f t="shared" si="27"/>
        <v>392.10453333333339</v>
      </c>
      <c r="X261">
        <f t="shared" si="28"/>
        <v>64.869814295521977</v>
      </c>
    </row>
    <row r="262" spans="1:24" x14ac:dyDescent="0.25">
      <c r="A262" t="s">
        <v>116</v>
      </c>
      <c r="B262">
        <v>2015</v>
      </c>
      <c r="C262" t="s">
        <v>56</v>
      </c>
      <c r="D262" t="s">
        <v>43</v>
      </c>
      <c r="E262" t="s">
        <v>30</v>
      </c>
      <c r="F262">
        <v>73137.777777777781</v>
      </c>
      <c r="G262">
        <v>0.8529411764705882</v>
      </c>
      <c r="H262">
        <v>62382.222222222219</v>
      </c>
      <c r="I262">
        <v>0.26352941176470585</v>
      </c>
      <c r="J262">
        <v>19.273955555555553</v>
      </c>
      <c r="K262">
        <f t="shared" si="29"/>
        <v>21.201351111111109</v>
      </c>
      <c r="L262">
        <v>18.8</v>
      </c>
      <c r="M262">
        <v>16.900000000000002</v>
      </c>
      <c r="N262">
        <v>89.893617021276611</v>
      </c>
      <c r="O262">
        <v>76.339464214314276</v>
      </c>
      <c r="P262">
        <v>43.310875842155923</v>
      </c>
      <c r="Q262">
        <v>8.2296459664449895</v>
      </c>
      <c r="R262">
        <v>100.67803079872351</v>
      </c>
      <c r="S262">
        <v>1342.5197335146802</v>
      </c>
      <c r="T262">
        <f t="shared" si="24"/>
        <v>1580.4643555555554</v>
      </c>
      <c r="U262">
        <f t="shared" si="25"/>
        <v>12753.937468389462</v>
      </c>
      <c r="V262">
        <f t="shared" si="26"/>
        <v>10856.055157278352</v>
      </c>
      <c r="W262">
        <f t="shared" si="27"/>
        <v>317.41795555555558</v>
      </c>
      <c r="X262">
        <f t="shared" si="28"/>
        <v>63.322366884962271</v>
      </c>
    </row>
    <row r="263" spans="1:24" x14ac:dyDescent="0.25">
      <c r="A263" t="s">
        <v>116</v>
      </c>
      <c r="B263">
        <v>2015</v>
      </c>
      <c r="C263" t="s">
        <v>56</v>
      </c>
      <c r="D263" t="s">
        <v>44</v>
      </c>
      <c r="E263" t="s">
        <v>30</v>
      </c>
      <c r="F263">
        <v>71524.444444444438</v>
      </c>
      <c r="G263">
        <v>0.93233082706766912</v>
      </c>
      <c r="H263">
        <v>66684.444444444438</v>
      </c>
      <c r="I263">
        <v>0.28406015037593985</v>
      </c>
      <c r="J263">
        <v>20.317244444444444</v>
      </c>
      <c r="K263">
        <f t="shared" si="29"/>
        <v>22.348968888888891</v>
      </c>
      <c r="L263">
        <v>19.3</v>
      </c>
      <c r="M263">
        <v>18.020000000000003</v>
      </c>
      <c r="N263">
        <v>93.367875647668413</v>
      </c>
      <c r="O263">
        <v>77.369052379048384</v>
      </c>
      <c r="P263">
        <v>39.306870398051274</v>
      </c>
      <c r="Q263">
        <v>7.530516602198964</v>
      </c>
      <c r="R263">
        <v>88.62675151662134</v>
      </c>
      <c r="S263">
        <v>1228.469266264105</v>
      </c>
      <c r="T263">
        <f t="shared" si="24"/>
        <v>1666.0140444444444</v>
      </c>
      <c r="U263">
        <f t="shared" si="25"/>
        <v>11670.458029508998</v>
      </c>
      <c r="V263">
        <f t="shared" si="26"/>
        <v>9694.0278961756649</v>
      </c>
      <c r="W263">
        <f t="shared" si="27"/>
        <v>310.41608888888885</v>
      </c>
      <c r="X263">
        <f t="shared" si="28"/>
        <v>54.967603757095752</v>
      </c>
    </row>
    <row r="264" spans="1:24" x14ac:dyDescent="0.25">
      <c r="A264" t="s">
        <v>116</v>
      </c>
      <c r="B264">
        <v>2015</v>
      </c>
      <c r="C264" t="s">
        <v>56</v>
      </c>
      <c r="D264" t="s">
        <v>45</v>
      </c>
      <c r="E264" t="s">
        <v>30</v>
      </c>
      <c r="F264">
        <v>107017.77777777777</v>
      </c>
      <c r="G264">
        <v>0.58291457286432169</v>
      </c>
      <c r="H264">
        <v>62382.222222222219</v>
      </c>
      <c r="I264">
        <v>0.15859296482412064</v>
      </c>
      <c r="J264">
        <v>16.97226666666667</v>
      </c>
      <c r="K264">
        <f t="shared" si="29"/>
        <v>18.669493333333339</v>
      </c>
      <c r="L264">
        <v>18.66</v>
      </c>
      <c r="M264">
        <v>16.119999999999997</v>
      </c>
      <c r="N264">
        <v>86.387995712754545</v>
      </c>
      <c r="O264">
        <v>76.111499650314713</v>
      </c>
      <c r="P264">
        <v>44.172302443185281</v>
      </c>
      <c r="Q264">
        <v>7.4622110698880348</v>
      </c>
      <c r="R264">
        <v>64.240797777961731</v>
      </c>
      <c r="S264">
        <v>1217.3264388071834</v>
      </c>
      <c r="T264">
        <f t="shared" si="24"/>
        <v>1391.7258666666669</v>
      </c>
      <c r="U264">
        <f t="shared" si="25"/>
        <v>11564.601168668243</v>
      </c>
      <c r="V264">
        <f t="shared" si="26"/>
        <v>9708.4181464460198</v>
      </c>
      <c r="W264">
        <f t="shared" si="27"/>
        <v>464.45715555555552</v>
      </c>
      <c r="X264">
        <f t="shared" si="28"/>
        <v>65.204042609646777</v>
      </c>
    </row>
    <row r="265" spans="1:24" x14ac:dyDescent="0.25">
      <c r="A265" t="s">
        <v>116</v>
      </c>
      <c r="B265">
        <v>2015</v>
      </c>
      <c r="C265" t="s">
        <v>56</v>
      </c>
      <c r="D265" t="s">
        <v>46</v>
      </c>
      <c r="E265" t="s">
        <v>30</v>
      </c>
      <c r="F265">
        <v>93035.555555555547</v>
      </c>
      <c r="G265">
        <v>0.7283236994219654</v>
      </c>
      <c r="H265">
        <v>67760</v>
      </c>
      <c r="I265">
        <v>0.18069364161849713</v>
      </c>
      <c r="J265">
        <v>16.810933333333331</v>
      </c>
      <c r="K265">
        <f t="shared" si="29"/>
        <v>18.492026666666664</v>
      </c>
      <c r="L265">
        <v>18.02</v>
      </c>
      <c r="M265">
        <v>15.440000000000001</v>
      </c>
      <c r="N265">
        <v>85.682574916759165</v>
      </c>
      <c r="O265">
        <v>75.961250374513128</v>
      </c>
      <c r="P265">
        <v>42.496593784467656</v>
      </c>
      <c r="Q265">
        <v>7.1556086414564044</v>
      </c>
      <c r="R265">
        <v>66.529419187094675</v>
      </c>
      <c r="S265">
        <v>1167.3097294382389</v>
      </c>
      <c r="T265">
        <f t="shared" si="24"/>
        <v>1378.4965333333332</v>
      </c>
      <c r="U265">
        <f t="shared" si="25"/>
        <v>11089.44242966327</v>
      </c>
      <c r="V265">
        <f t="shared" si="26"/>
        <v>9307.1715852188263</v>
      </c>
      <c r="W265">
        <f t="shared" si="27"/>
        <v>403.77431111111105</v>
      </c>
      <c r="X265">
        <f t="shared" si="28"/>
        <v>63.125029531912084</v>
      </c>
    </row>
    <row r="266" spans="1:24" x14ac:dyDescent="0.25">
      <c r="A266" t="s">
        <v>116</v>
      </c>
      <c r="B266">
        <v>2015</v>
      </c>
      <c r="C266" t="s">
        <v>56</v>
      </c>
      <c r="D266" t="s">
        <v>47</v>
      </c>
      <c r="E266" t="s">
        <v>30</v>
      </c>
      <c r="F266">
        <v>62382.222222222219</v>
      </c>
      <c r="G266">
        <v>1.0689655172413792</v>
      </c>
      <c r="H266">
        <v>66684.444444444438</v>
      </c>
      <c r="I266">
        <v>0.3581034482758621</v>
      </c>
      <c r="J266">
        <v>22.339288888888888</v>
      </c>
      <c r="K266">
        <f t="shared" si="29"/>
        <v>24.573217777777778</v>
      </c>
      <c r="L266">
        <v>19.7</v>
      </c>
      <c r="M266">
        <v>17.939999999999998</v>
      </c>
      <c r="N266">
        <v>91.065989847715727</v>
      </c>
      <c r="O266">
        <v>75.680000000000007</v>
      </c>
      <c r="P266">
        <v>40.815316875278299</v>
      </c>
      <c r="Q266">
        <v>9.2394229016529508</v>
      </c>
      <c r="R266">
        <v>111.56327964322817</v>
      </c>
      <c r="S266">
        <v>1507.2468028797637</v>
      </c>
      <c r="T266">
        <f t="shared" si="24"/>
        <v>1831.8216888888887</v>
      </c>
      <c r="U266">
        <f t="shared" si="25"/>
        <v>14318.844627357756</v>
      </c>
      <c r="V266">
        <f t="shared" si="26"/>
        <v>12216.284094024422</v>
      </c>
      <c r="W266">
        <f t="shared" si="27"/>
        <v>270.7388444444444</v>
      </c>
      <c r="X266">
        <f t="shared" si="28"/>
        <v>61.336973306068508</v>
      </c>
    </row>
    <row r="267" spans="1:24" x14ac:dyDescent="0.25">
      <c r="A267" t="s">
        <v>116</v>
      </c>
      <c r="B267">
        <v>2015</v>
      </c>
      <c r="C267" t="s">
        <v>56</v>
      </c>
      <c r="D267" t="s">
        <v>48</v>
      </c>
      <c r="E267" t="s">
        <v>30</v>
      </c>
      <c r="F267">
        <v>61844.444444444431</v>
      </c>
      <c r="G267">
        <v>1.0434782608695654</v>
      </c>
      <c r="H267">
        <v>64533.333333333328</v>
      </c>
      <c r="I267">
        <v>0.34139130434782611</v>
      </c>
      <c r="J267">
        <v>21.113155555555551</v>
      </c>
      <c r="K267">
        <f t="shared" si="29"/>
        <v>23.224471111111107</v>
      </c>
      <c r="L267">
        <v>18.919999999999998</v>
      </c>
      <c r="M267">
        <v>15.98</v>
      </c>
      <c r="N267">
        <v>84.460887949260055</v>
      </c>
      <c r="O267">
        <v>76.098681582101463</v>
      </c>
      <c r="P267">
        <v>41.510787680008207</v>
      </c>
      <c r="Q267">
        <v>8.728200975618071</v>
      </c>
      <c r="R267">
        <v>102.72231507030368</v>
      </c>
      <c r="S267">
        <v>1423.8500775885923</v>
      </c>
      <c r="T267">
        <f t="shared" si="24"/>
        <v>1731.2787555555551</v>
      </c>
      <c r="U267">
        <f t="shared" si="25"/>
        <v>13526.575737091627</v>
      </c>
      <c r="V267">
        <f t="shared" si="26"/>
        <v>11526.892092647184</v>
      </c>
      <c r="W267">
        <f t="shared" si="27"/>
        <v>268.40488888888882</v>
      </c>
      <c r="X267">
        <f t="shared" si="28"/>
        <v>61.30818096035739</v>
      </c>
    </row>
    <row r="268" spans="1:24" x14ac:dyDescent="0.25">
      <c r="A268" t="s">
        <v>116</v>
      </c>
      <c r="B268">
        <v>2015</v>
      </c>
      <c r="C268" t="s">
        <v>56</v>
      </c>
      <c r="D268" t="s">
        <v>49</v>
      </c>
      <c r="E268" t="s">
        <v>30</v>
      </c>
      <c r="F268">
        <v>50551.111111111102</v>
      </c>
      <c r="G268">
        <v>1.021276595744681</v>
      </c>
      <c r="H268">
        <v>51626.666666666664</v>
      </c>
      <c r="I268">
        <v>0.37425531914893623</v>
      </c>
      <c r="J268">
        <v>18.919022222222221</v>
      </c>
      <c r="K268">
        <f t="shared" si="29"/>
        <v>20.810924444444446</v>
      </c>
      <c r="L268">
        <v>19.560000000000002</v>
      </c>
      <c r="M268">
        <v>18.919999999999998</v>
      </c>
      <c r="N268">
        <v>96.728016359918172</v>
      </c>
      <c r="O268">
        <v>76.56</v>
      </c>
      <c r="P268">
        <v>42.054529131030584</v>
      </c>
      <c r="Q268">
        <v>7.7706585784764117</v>
      </c>
      <c r="R268">
        <v>107.83262490176347</v>
      </c>
      <c r="S268">
        <v>1267.6441400450917</v>
      </c>
      <c r="T268">
        <f t="shared" si="24"/>
        <v>1551.3598222222222</v>
      </c>
      <c r="U268">
        <f t="shared" si="25"/>
        <v>12042.619330428372</v>
      </c>
      <c r="V268">
        <f t="shared" si="26"/>
        <v>10271.867685983927</v>
      </c>
      <c r="W268">
        <f t="shared" si="27"/>
        <v>219.39182222222217</v>
      </c>
      <c r="X268">
        <f t="shared" si="28"/>
        <v>60.912437764555627</v>
      </c>
    </row>
    <row r="269" spans="1:24" x14ac:dyDescent="0.25">
      <c r="A269" t="s">
        <v>116</v>
      </c>
      <c r="B269">
        <v>2015</v>
      </c>
      <c r="C269" t="s">
        <v>56</v>
      </c>
      <c r="D269" t="s">
        <v>50</v>
      </c>
      <c r="E269" t="s">
        <v>30</v>
      </c>
      <c r="F269">
        <v>51088.888888888883</v>
      </c>
      <c r="G269">
        <v>1.073684210526316</v>
      </c>
      <c r="H269">
        <v>54853.333333333336</v>
      </c>
      <c r="I269">
        <v>0.39473684210526316</v>
      </c>
      <c r="J269">
        <v>20.166666666666668</v>
      </c>
      <c r="K269">
        <f t="shared" si="29"/>
        <v>22.183333333333337</v>
      </c>
      <c r="L269">
        <v>19.580000000000002</v>
      </c>
      <c r="M269">
        <v>18.8</v>
      </c>
      <c r="N269">
        <v>96.016343207354439</v>
      </c>
      <c r="O269">
        <v>76.489404238304687</v>
      </c>
      <c r="P269">
        <v>41.36296561284265</v>
      </c>
      <c r="Q269">
        <v>8.171432197739037</v>
      </c>
      <c r="R269">
        <v>128.76959269444487</v>
      </c>
      <c r="S269">
        <v>1333.02319702105</v>
      </c>
      <c r="T269">
        <f t="shared" si="24"/>
        <v>1653.6666666666667</v>
      </c>
      <c r="U269">
        <f t="shared" si="25"/>
        <v>12663.720371699976</v>
      </c>
      <c r="V269">
        <f t="shared" si="26"/>
        <v>10788.327927255532</v>
      </c>
      <c r="W269">
        <f t="shared" si="27"/>
        <v>221.72577777777775</v>
      </c>
      <c r="X269">
        <f t="shared" si="28"/>
        <v>60.091203472023281</v>
      </c>
    </row>
    <row r="270" spans="1:24" x14ac:dyDescent="0.25">
      <c r="A270" t="s">
        <v>116</v>
      </c>
      <c r="B270">
        <v>2015</v>
      </c>
      <c r="C270" t="s">
        <v>56</v>
      </c>
      <c r="D270" t="s">
        <v>51</v>
      </c>
      <c r="E270" t="s">
        <v>52</v>
      </c>
      <c r="F270" t="s">
        <v>31</v>
      </c>
      <c r="G270" t="s">
        <v>31</v>
      </c>
      <c r="H270" t="s">
        <v>31</v>
      </c>
      <c r="I270" t="s">
        <v>31</v>
      </c>
      <c r="J270" t="s">
        <v>31</v>
      </c>
      <c r="K270" t="e">
        <f t="shared" si="29"/>
        <v>#VALUE!</v>
      </c>
      <c r="L270" t="s">
        <v>31</v>
      </c>
      <c r="M270" t="s">
        <v>31</v>
      </c>
      <c r="N270" t="s">
        <v>31</v>
      </c>
      <c r="O270" t="s">
        <v>31</v>
      </c>
      <c r="P270" t="s">
        <v>31</v>
      </c>
      <c r="Q270" t="s">
        <v>31</v>
      </c>
      <c r="R270" t="s">
        <v>31</v>
      </c>
      <c r="S270" t="s">
        <v>31</v>
      </c>
      <c r="T270" t="e">
        <f t="shared" si="24"/>
        <v>#VALUE!</v>
      </c>
      <c r="U270" t="e">
        <f t="shared" si="25"/>
        <v>#VALUE!</v>
      </c>
      <c r="V270" t="e">
        <f t="shared" si="26"/>
        <v>#VALUE!</v>
      </c>
      <c r="W270" t="e">
        <f t="shared" si="27"/>
        <v>#VALUE!</v>
      </c>
      <c r="X270" t="e">
        <f t="shared" si="28"/>
        <v>#VALUE!</v>
      </c>
    </row>
    <row r="271" spans="1:24" x14ac:dyDescent="0.25">
      <c r="A271" t="s">
        <v>116</v>
      </c>
      <c r="B271">
        <v>2015</v>
      </c>
      <c r="C271" t="s">
        <v>56</v>
      </c>
      <c r="D271" t="s">
        <v>53</v>
      </c>
      <c r="E271" t="s">
        <v>52</v>
      </c>
      <c r="F271" t="s">
        <v>31</v>
      </c>
      <c r="G271" t="s">
        <v>31</v>
      </c>
      <c r="H271" t="s">
        <v>31</v>
      </c>
      <c r="I271" t="s">
        <v>31</v>
      </c>
      <c r="J271" t="s">
        <v>31</v>
      </c>
      <c r="K271" t="e">
        <f t="shared" si="29"/>
        <v>#VALUE!</v>
      </c>
      <c r="L271" t="s">
        <v>31</v>
      </c>
      <c r="M271" t="s">
        <v>31</v>
      </c>
      <c r="N271" t="s">
        <v>31</v>
      </c>
      <c r="O271" t="s">
        <v>31</v>
      </c>
      <c r="P271" t="s">
        <v>31</v>
      </c>
      <c r="Q271" t="s">
        <v>31</v>
      </c>
      <c r="R271" t="s">
        <v>31</v>
      </c>
      <c r="S271" t="s">
        <v>31</v>
      </c>
      <c r="T271" t="e">
        <f t="shared" si="24"/>
        <v>#VALUE!</v>
      </c>
      <c r="U271" t="e">
        <f t="shared" si="25"/>
        <v>#VALUE!</v>
      </c>
      <c r="V271" t="e">
        <f t="shared" si="26"/>
        <v>#VALUE!</v>
      </c>
      <c r="W271" t="e">
        <f t="shared" si="27"/>
        <v>#VALUE!</v>
      </c>
      <c r="X271" t="e">
        <f t="shared" si="28"/>
        <v>#VALUE!</v>
      </c>
    </row>
    <row r="272" spans="1:24" x14ac:dyDescent="0.25">
      <c r="A272" t="s">
        <v>116</v>
      </c>
      <c r="B272">
        <v>2015</v>
      </c>
      <c r="C272" t="s">
        <v>56</v>
      </c>
      <c r="D272" t="s">
        <v>54</v>
      </c>
      <c r="E272" t="s">
        <v>52</v>
      </c>
      <c r="F272" t="s">
        <v>31</v>
      </c>
      <c r="G272" t="s">
        <v>31</v>
      </c>
      <c r="H272" t="s">
        <v>31</v>
      </c>
      <c r="I272" t="s">
        <v>31</v>
      </c>
      <c r="J272" t="s">
        <v>31</v>
      </c>
      <c r="K272" t="e">
        <f t="shared" si="29"/>
        <v>#VALUE!</v>
      </c>
      <c r="L272" t="s">
        <v>31</v>
      </c>
      <c r="M272" t="s">
        <v>31</v>
      </c>
      <c r="N272" t="s">
        <v>31</v>
      </c>
      <c r="O272" t="s">
        <v>31</v>
      </c>
      <c r="P272" t="s">
        <v>31</v>
      </c>
      <c r="Q272" t="s">
        <v>31</v>
      </c>
      <c r="R272" t="s">
        <v>31</v>
      </c>
      <c r="S272" t="s">
        <v>31</v>
      </c>
      <c r="T272" t="e">
        <f t="shared" si="24"/>
        <v>#VALUE!</v>
      </c>
      <c r="U272" t="e">
        <f t="shared" si="25"/>
        <v>#VALUE!</v>
      </c>
      <c r="V272" t="e">
        <f t="shared" si="26"/>
        <v>#VALUE!</v>
      </c>
      <c r="W272" t="e">
        <f t="shared" si="27"/>
        <v>#VALUE!</v>
      </c>
      <c r="X272" t="e">
        <f t="shared" si="28"/>
        <v>#VALUE!</v>
      </c>
    </row>
    <row r="273" spans="1:24" x14ac:dyDescent="0.25">
      <c r="A273" t="s">
        <v>117</v>
      </c>
      <c r="B273">
        <v>2015</v>
      </c>
      <c r="C273" t="s">
        <v>56</v>
      </c>
      <c r="D273" t="s">
        <v>29</v>
      </c>
      <c r="E273" t="s">
        <v>30</v>
      </c>
      <c r="F273">
        <v>45173.333333333336</v>
      </c>
      <c r="G273">
        <v>0.95238095238095233</v>
      </c>
      <c r="H273">
        <v>43022.222222222219</v>
      </c>
      <c r="I273">
        <v>0.37714285714285717</v>
      </c>
      <c r="J273">
        <v>17.036799999999999</v>
      </c>
      <c r="K273">
        <f t="shared" si="29"/>
        <v>18.740480000000002</v>
      </c>
      <c r="L273">
        <v>17.98</v>
      </c>
      <c r="M273">
        <v>16.52</v>
      </c>
      <c r="N273">
        <v>91.879866518353722</v>
      </c>
      <c r="O273">
        <v>75.509999999999991</v>
      </c>
      <c r="P273">
        <v>41.612410122855692</v>
      </c>
      <c r="Q273">
        <v>7.2341654758534819</v>
      </c>
      <c r="R273">
        <v>160.1423880428014</v>
      </c>
      <c r="S273">
        <v>1180.1248737118242</v>
      </c>
      <c r="T273">
        <f t="shared" si="24"/>
        <v>1397.0175999999999</v>
      </c>
      <c r="U273">
        <f t="shared" si="25"/>
        <v>11211.18630026233</v>
      </c>
      <c r="V273">
        <f t="shared" si="26"/>
        <v>9618.1164335956637</v>
      </c>
      <c r="W273">
        <f t="shared" si="27"/>
        <v>196.0522666666667</v>
      </c>
      <c r="X273">
        <f t="shared" si="28"/>
        <v>62.971966230951615</v>
      </c>
    </row>
    <row r="274" spans="1:24" x14ac:dyDescent="0.25">
      <c r="A274" t="s">
        <v>117</v>
      </c>
      <c r="B274">
        <v>2015</v>
      </c>
      <c r="C274" t="s">
        <v>56</v>
      </c>
      <c r="D274" t="s">
        <v>32</v>
      </c>
      <c r="E274" t="s">
        <v>30</v>
      </c>
      <c r="F274">
        <v>46248.888888888883</v>
      </c>
      <c r="G274">
        <v>0.69767441860465118</v>
      </c>
      <c r="H274">
        <v>32266.666666666664</v>
      </c>
      <c r="I274">
        <v>0.24000000000000002</v>
      </c>
      <c r="J274">
        <v>11.099733333333333</v>
      </c>
      <c r="K274">
        <f t="shared" si="29"/>
        <v>12.209706666666667</v>
      </c>
      <c r="L274">
        <v>18.860000000000003</v>
      </c>
      <c r="M274">
        <v>17.979999999999997</v>
      </c>
      <c r="N274">
        <v>95.33404029692467</v>
      </c>
      <c r="O274">
        <v>75.19</v>
      </c>
      <c r="P274">
        <v>40.521056033411234</v>
      </c>
      <c r="Q274">
        <v>4.6495275228293487</v>
      </c>
      <c r="R274">
        <v>100.53274001889328</v>
      </c>
      <c r="S274">
        <v>758.48736098358052</v>
      </c>
      <c r="T274">
        <f t="shared" si="24"/>
        <v>910.17813333333334</v>
      </c>
      <c r="U274">
        <f t="shared" si="25"/>
        <v>7205.6299293440152</v>
      </c>
      <c r="V274">
        <f t="shared" si="26"/>
        <v>6094.7316182329041</v>
      </c>
      <c r="W274">
        <f t="shared" si="27"/>
        <v>200.72017777777776</v>
      </c>
      <c r="X274">
        <f t="shared" si="28"/>
        <v>62.121669397210233</v>
      </c>
    </row>
    <row r="275" spans="1:24" x14ac:dyDescent="0.25">
      <c r="A275" t="s">
        <v>117</v>
      </c>
      <c r="B275">
        <v>2015</v>
      </c>
      <c r="C275" t="s">
        <v>56</v>
      </c>
      <c r="D275" t="s">
        <v>33</v>
      </c>
      <c r="E275" t="s">
        <v>30</v>
      </c>
      <c r="F275">
        <v>84968.888888888891</v>
      </c>
      <c r="G275">
        <v>0.54430379746835444</v>
      </c>
      <c r="H275">
        <v>46248.888888888883</v>
      </c>
      <c r="I275">
        <v>0.14772151898734179</v>
      </c>
      <c r="J275">
        <v>12.551733333333335</v>
      </c>
      <c r="K275">
        <f t="shared" si="29"/>
        <v>13.80690666666667</v>
      </c>
      <c r="L275">
        <v>17.46</v>
      </c>
      <c r="M275">
        <v>14.339999999999998</v>
      </c>
      <c r="N275">
        <v>82.130584192439855</v>
      </c>
      <c r="O275">
        <v>74.5</v>
      </c>
      <c r="P275">
        <v>43.734434793172568</v>
      </c>
      <c r="Q275">
        <v>5.832518981959546</v>
      </c>
      <c r="R275">
        <v>68.642994609315707</v>
      </c>
      <c r="S275">
        <v>951.47128580090475</v>
      </c>
      <c r="T275">
        <f t="shared" si="24"/>
        <v>1029.2421333333334</v>
      </c>
      <c r="U275">
        <f t="shared" si="25"/>
        <v>9038.9772151085945</v>
      </c>
      <c r="V275">
        <f t="shared" si="26"/>
        <v>7640.9701039974834</v>
      </c>
      <c r="W275">
        <f t="shared" si="27"/>
        <v>368.76497777777774</v>
      </c>
      <c r="X275">
        <f t="shared" si="28"/>
        <v>68.912704979602324</v>
      </c>
    </row>
    <row r="276" spans="1:24" x14ac:dyDescent="0.25">
      <c r="A276" t="s">
        <v>117</v>
      </c>
      <c r="B276">
        <v>2015</v>
      </c>
      <c r="C276" t="s">
        <v>56</v>
      </c>
      <c r="D276" t="s">
        <v>34</v>
      </c>
      <c r="E276" t="s">
        <v>30</v>
      </c>
      <c r="F276">
        <v>94648.888888888891</v>
      </c>
      <c r="G276">
        <v>0.63636363636363635</v>
      </c>
      <c r="H276">
        <v>60231.111111111109</v>
      </c>
      <c r="I276">
        <v>0.15863636363636363</v>
      </c>
      <c r="J276">
        <v>15.014755555555556</v>
      </c>
      <c r="K276">
        <f t="shared" si="29"/>
        <v>16.516231111111114</v>
      </c>
      <c r="L276">
        <v>17.259999999999998</v>
      </c>
      <c r="M276">
        <v>14.719999999999999</v>
      </c>
      <c r="N276">
        <v>85.283893395133262</v>
      </c>
      <c r="O276">
        <v>75.08</v>
      </c>
      <c r="P276">
        <v>42.010873402527722</v>
      </c>
      <c r="Q276">
        <v>6.5496300961556084</v>
      </c>
      <c r="R276">
        <v>69.199228570389366</v>
      </c>
      <c r="S276">
        <v>1068.4551543483863</v>
      </c>
      <c r="T276">
        <f t="shared" si="24"/>
        <v>1231.2099555555556</v>
      </c>
      <c r="U276">
        <f t="shared" si="25"/>
        <v>10150.32396630967</v>
      </c>
      <c r="V276">
        <f t="shared" si="26"/>
        <v>8508.3378329763364</v>
      </c>
      <c r="W276">
        <f t="shared" si="27"/>
        <v>410.77617777777778</v>
      </c>
      <c r="X276">
        <f t="shared" si="28"/>
        <v>64.691220845753037</v>
      </c>
    </row>
    <row r="277" spans="1:24" x14ac:dyDescent="0.25">
      <c r="A277" t="s">
        <v>117</v>
      </c>
      <c r="B277">
        <v>2015</v>
      </c>
      <c r="C277" t="s">
        <v>56</v>
      </c>
      <c r="D277" t="s">
        <v>35</v>
      </c>
      <c r="E277" t="s">
        <v>30</v>
      </c>
      <c r="F277">
        <v>64533.333333333328</v>
      </c>
      <c r="G277">
        <v>0.8666666666666667</v>
      </c>
      <c r="H277">
        <v>55928.888888888891</v>
      </c>
      <c r="I277">
        <v>0.27633333333333332</v>
      </c>
      <c r="J277">
        <v>17.832711111111106</v>
      </c>
      <c r="K277">
        <f t="shared" si="29"/>
        <v>19.615982222222218</v>
      </c>
      <c r="L277">
        <v>18.899999999999999</v>
      </c>
      <c r="M277">
        <v>17.100000000000001</v>
      </c>
      <c r="N277">
        <v>90.476190476190482</v>
      </c>
      <c r="O277">
        <v>73.960000000000008</v>
      </c>
      <c r="P277">
        <v>46.415114945667021</v>
      </c>
      <c r="Q277">
        <v>8.9806245957637838</v>
      </c>
      <c r="R277">
        <v>139.1625712153479</v>
      </c>
      <c r="S277">
        <v>1465.0284821800626</v>
      </c>
      <c r="T277">
        <f t="shared" si="24"/>
        <v>1462.2823111111106</v>
      </c>
      <c r="U277">
        <f t="shared" si="25"/>
        <v>13917.770580710594</v>
      </c>
      <c r="V277">
        <f t="shared" si="26"/>
        <v>12175.413602932817</v>
      </c>
      <c r="W277">
        <f t="shared" si="27"/>
        <v>280.07466666666664</v>
      </c>
      <c r="X277">
        <f t="shared" si="28"/>
        <v>74.6854511583104</v>
      </c>
    </row>
    <row r="278" spans="1:24" x14ac:dyDescent="0.25">
      <c r="A278" t="s">
        <v>117</v>
      </c>
      <c r="B278">
        <v>2015</v>
      </c>
      <c r="C278" t="s">
        <v>56</v>
      </c>
      <c r="D278" t="s">
        <v>36</v>
      </c>
      <c r="E278" t="s">
        <v>30</v>
      </c>
      <c r="F278">
        <v>60231.111111111109</v>
      </c>
      <c r="G278">
        <v>0.7857142857142857</v>
      </c>
      <c r="H278">
        <v>47324.444444444445</v>
      </c>
      <c r="I278">
        <v>0.28107142857142858</v>
      </c>
      <c r="J278">
        <v>16.929244444444443</v>
      </c>
      <c r="K278">
        <f t="shared" si="29"/>
        <v>18.62216888888889</v>
      </c>
      <c r="L278">
        <v>18.84</v>
      </c>
      <c r="M278">
        <v>16.399999999999999</v>
      </c>
      <c r="N278">
        <v>87.048832271762194</v>
      </c>
      <c r="O278">
        <v>75.33</v>
      </c>
      <c r="P278">
        <v>42.898222787913078</v>
      </c>
      <c r="Q278">
        <v>7.4650854626181369</v>
      </c>
      <c r="R278">
        <v>123.94068986784835</v>
      </c>
      <c r="S278">
        <v>1217.7953446359113</v>
      </c>
      <c r="T278">
        <f t="shared" si="24"/>
        <v>1388.1980444444443</v>
      </c>
      <c r="U278">
        <f t="shared" si="25"/>
        <v>11569.055774041157</v>
      </c>
      <c r="V278">
        <f t="shared" si="26"/>
        <v>9919.4547073744889</v>
      </c>
      <c r="W278">
        <f t="shared" si="27"/>
        <v>261.40302222222221</v>
      </c>
      <c r="X278">
        <f t="shared" si="28"/>
        <v>65.394925365676471</v>
      </c>
    </row>
    <row r="279" spans="1:24" x14ac:dyDescent="0.25">
      <c r="A279" t="s">
        <v>117</v>
      </c>
      <c r="B279">
        <v>2015</v>
      </c>
      <c r="C279" t="s">
        <v>56</v>
      </c>
      <c r="D279" t="s">
        <v>37</v>
      </c>
      <c r="E279" t="s">
        <v>30</v>
      </c>
      <c r="F279">
        <v>79591.111111111095</v>
      </c>
      <c r="G279">
        <v>0.67567567567567566</v>
      </c>
      <c r="H279">
        <v>53777.777777777774</v>
      </c>
      <c r="I279">
        <v>0.19135135135135137</v>
      </c>
      <c r="J279">
        <v>15.229866666666668</v>
      </c>
      <c r="K279">
        <f t="shared" si="29"/>
        <v>16.752853333333338</v>
      </c>
      <c r="L279">
        <v>17.380000000000003</v>
      </c>
      <c r="M279">
        <v>15.419999999999998</v>
      </c>
      <c r="N279">
        <v>88.722669735327941</v>
      </c>
      <c r="O279">
        <v>74.2</v>
      </c>
      <c r="P279">
        <v>43.571719049555576</v>
      </c>
      <c r="Q279">
        <v>7.1336083192935584</v>
      </c>
      <c r="R279">
        <v>89.628203698964199</v>
      </c>
      <c r="S279">
        <v>1163.7207698684435</v>
      </c>
      <c r="T279">
        <f t="shared" si="24"/>
        <v>1248.8490666666669</v>
      </c>
      <c r="U279">
        <f t="shared" si="25"/>
        <v>11055.347313750213</v>
      </c>
      <c r="V279">
        <f t="shared" si="26"/>
        <v>9461.0728248613232</v>
      </c>
      <c r="W279">
        <f t="shared" si="27"/>
        <v>345.4254222222221</v>
      </c>
      <c r="X279">
        <f t="shared" si="28"/>
        <v>69.464033780620255</v>
      </c>
    </row>
    <row r="280" spans="1:24" x14ac:dyDescent="0.25">
      <c r="A280" t="s">
        <v>117</v>
      </c>
      <c r="B280">
        <v>2015</v>
      </c>
      <c r="C280" t="s">
        <v>56</v>
      </c>
      <c r="D280" t="s">
        <v>38</v>
      </c>
      <c r="E280" t="s">
        <v>30</v>
      </c>
      <c r="F280">
        <v>77439.999999999985</v>
      </c>
      <c r="G280">
        <v>0.75</v>
      </c>
      <c r="H280">
        <v>58080</v>
      </c>
      <c r="I280">
        <v>0.19055555555555556</v>
      </c>
      <c r="J280">
        <v>14.756622222222223</v>
      </c>
      <c r="K280">
        <f t="shared" si="29"/>
        <v>16.232284444444446</v>
      </c>
      <c r="L280">
        <v>17.18</v>
      </c>
      <c r="M280">
        <v>13.679999999999998</v>
      </c>
      <c r="N280">
        <v>79.627473806752022</v>
      </c>
      <c r="O280">
        <v>74.97</v>
      </c>
      <c r="P280">
        <v>42.103760793548858</v>
      </c>
      <c r="Q280">
        <v>6.4797381595396883</v>
      </c>
      <c r="R280">
        <v>83.674304746122019</v>
      </c>
      <c r="S280">
        <v>1057.0535333669964</v>
      </c>
      <c r="T280">
        <f t="shared" si="24"/>
        <v>1210.0430222222224</v>
      </c>
      <c r="U280">
        <f t="shared" si="25"/>
        <v>10042.008566986466</v>
      </c>
      <c r="V280">
        <f t="shared" si="26"/>
        <v>8495.8759447642442</v>
      </c>
      <c r="W280">
        <f t="shared" si="27"/>
        <v>336.0895999999999</v>
      </c>
      <c r="X280">
        <f t="shared" si="28"/>
        <v>65.120441733558735</v>
      </c>
    </row>
    <row r="281" spans="1:24" x14ac:dyDescent="0.25">
      <c r="A281" t="s">
        <v>117</v>
      </c>
      <c r="B281">
        <v>2015</v>
      </c>
      <c r="C281" t="s">
        <v>56</v>
      </c>
      <c r="D281" t="s">
        <v>39</v>
      </c>
      <c r="E281" t="s">
        <v>30</v>
      </c>
      <c r="F281">
        <v>109706.66666666667</v>
      </c>
      <c r="G281">
        <v>0.37254901960784315</v>
      </c>
      <c r="H281">
        <v>40871.111111111109</v>
      </c>
      <c r="I281">
        <v>7.7254901960784328E-2</v>
      </c>
      <c r="J281">
        <v>8.4753777777777781</v>
      </c>
      <c r="K281">
        <f t="shared" si="29"/>
        <v>9.3229155555555572</v>
      </c>
      <c r="L281">
        <v>14.779999999999998</v>
      </c>
      <c r="M281">
        <v>12.939999999999998</v>
      </c>
      <c r="N281">
        <v>87.550744248985112</v>
      </c>
      <c r="O281">
        <v>75.260000000000005</v>
      </c>
      <c r="P281">
        <v>41.205360859069337</v>
      </c>
      <c r="Q281">
        <v>3.5999895557590378</v>
      </c>
      <c r="R281">
        <v>32.814683602567797</v>
      </c>
      <c r="S281">
        <v>587.27398952023452</v>
      </c>
      <c r="T281">
        <f t="shared" si="24"/>
        <v>694.98097777777775</v>
      </c>
      <c r="U281">
        <f t="shared" si="25"/>
        <v>5579.102900442228</v>
      </c>
      <c r="V281">
        <f t="shared" si="26"/>
        <v>4407.9949893311168</v>
      </c>
      <c r="W281">
        <f t="shared" si="27"/>
        <v>476.12693333333334</v>
      </c>
      <c r="X281">
        <f t="shared" si="28"/>
        <v>62.992524819156593</v>
      </c>
    </row>
    <row r="282" spans="1:24" x14ac:dyDescent="0.25">
      <c r="A282" t="s">
        <v>117</v>
      </c>
      <c r="B282">
        <v>2015</v>
      </c>
      <c r="C282" t="s">
        <v>56</v>
      </c>
      <c r="D282" t="s">
        <v>40</v>
      </c>
      <c r="E282" t="s">
        <v>30</v>
      </c>
      <c r="F282">
        <v>101102.2222222222</v>
      </c>
      <c r="G282">
        <v>0.5957446808510638</v>
      </c>
      <c r="H282">
        <v>60231.111111111109</v>
      </c>
      <c r="I282">
        <v>0.13978723404255317</v>
      </c>
      <c r="J282">
        <v>14.1328</v>
      </c>
      <c r="K282">
        <f t="shared" si="29"/>
        <v>15.546080000000002</v>
      </c>
      <c r="L282">
        <v>17.600000000000001</v>
      </c>
      <c r="M282">
        <v>14.639999999999997</v>
      </c>
      <c r="N282">
        <v>83.181818181818159</v>
      </c>
      <c r="O282">
        <v>74.819999999999993</v>
      </c>
      <c r="P282">
        <v>42.050730000672814</v>
      </c>
      <c r="Q282">
        <v>6.2351403933705649</v>
      </c>
      <c r="R282">
        <v>61.671645353805935</v>
      </c>
      <c r="S282">
        <v>1017.1517770588197</v>
      </c>
      <c r="T282">
        <f t="shared" si="24"/>
        <v>1158.8896</v>
      </c>
      <c r="U282">
        <f t="shared" si="25"/>
        <v>9662.9418820587871</v>
      </c>
      <c r="V282">
        <f t="shared" si="26"/>
        <v>8065.268637614342</v>
      </c>
      <c r="W282">
        <f t="shared" si="27"/>
        <v>438.78364444444435</v>
      </c>
      <c r="X282">
        <f t="shared" si="28"/>
        <v>65.428183635927482</v>
      </c>
    </row>
    <row r="283" spans="1:24" x14ac:dyDescent="0.25">
      <c r="A283" t="s">
        <v>117</v>
      </c>
      <c r="B283">
        <v>2015</v>
      </c>
      <c r="C283" t="s">
        <v>56</v>
      </c>
      <c r="D283" t="s">
        <v>41</v>
      </c>
      <c r="E283" t="s">
        <v>30</v>
      </c>
      <c r="F283">
        <v>60231.111111111109</v>
      </c>
      <c r="G283">
        <v>0.5714285714285714</v>
      </c>
      <c r="H283">
        <v>34417.777777777774</v>
      </c>
      <c r="I283">
        <v>0.17178571428571429</v>
      </c>
      <c r="J283">
        <v>10.346844444444445</v>
      </c>
      <c r="K283">
        <f t="shared" si="29"/>
        <v>11.381528888888891</v>
      </c>
      <c r="L283">
        <v>18.46</v>
      </c>
      <c r="M283">
        <v>15.860000000000003</v>
      </c>
      <c r="N283">
        <v>85.91549295774648</v>
      </c>
      <c r="O283">
        <v>74.36</v>
      </c>
      <c r="P283">
        <v>42.002964915170487</v>
      </c>
      <c r="Q283">
        <v>4.6429568403521309</v>
      </c>
      <c r="R283">
        <v>77.085691342918352</v>
      </c>
      <c r="S283">
        <v>757.4154715093199</v>
      </c>
      <c r="T283">
        <f t="shared" si="24"/>
        <v>848.44124444444446</v>
      </c>
      <c r="U283">
        <f t="shared" si="25"/>
        <v>7195.4469793385388</v>
      </c>
      <c r="V283">
        <f t="shared" si="26"/>
        <v>6085.6027126718727</v>
      </c>
      <c r="W283">
        <f t="shared" si="27"/>
        <v>261.40302222222221</v>
      </c>
      <c r="X283">
        <f t="shared" si="28"/>
        <v>66.547779204667265</v>
      </c>
    </row>
    <row r="284" spans="1:24" x14ac:dyDescent="0.25">
      <c r="A284" t="s">
        <v>117</v>
      </c>
      <c r="B284">
        <v>2015</v>
      </c>
      <c r="C284" t="s">
        <v>56</v>
      </c>
      <c r="D284" t="s">
        <v>42</v>
      </c>
      <c r="E284" t="s">
        <v>30</v>
      </c>
      <c r="F284">
        <v>55928.888888888891</v>
      </c>
      <c r="G284">
        <v>0.84615384615384615</v>
      </c>
      <c r="H284">
        <v>47324.444444444445</v>
      </c>
      <c r="I284">
        <v>0.30538461538461542</v>
      </c>
      <c r="J284">
        <v>17.079822222222219</v>
      </c>
      <c r="K284">
        <f t="shared" si="29"/>
        <v>18.787804444444443</v>
      </c>
      <c r="L284">
        <v>19.080000000000002</v>
      </c>
      <c r="M284">
        <v>17.959999999999997</v>
      </c>
      <c r="N284">
        <v>94.129979035639394</v>
      </c>
      <c r="O284">
        <v>74.66</v>
      </c>
      <c r="P284">
        <v>43.029658076157865</v>
      </c>
      <c r="Q284">
        <v>7.7597299937794633</v>
      </c>
      <c r="R284">
        <v>138.7427883503162</v>
      </c>
      <c r="S284">
        <v>1265.8613366687541</v>
      </c>
      <c r="T284">
        <f t="shared" si="24"/>
        <v>1400.545422222222</v>
      </c>
      <c r="U284">
        <f t="shared" si="25"/>
        <v>12025.682698353165</v>
      </c>
      <c r="V284">
        <f t="shared" si="26"/>
        <v>10382.405898353165</v>
      </c>
      <c r="W284">
        <f t="shared" si="27"/>
        <v>242.73137777777779</v>
      </c>
      <c r="X284">
        <f t="shared" si="28"/>
        <v>67.376757109214509</v>
      </c>
    </row>
    <row r="285" spans="1:24" x14ac:dyDescent="0.25">
      <c r="A285" t="s">
        <v>117</v>
      </c>
      <c r="B285">
        <v>2015</v>
      </c>
      <c r="C285" t="s">
        <v>56</v>
      </c>
      <c r="D285" t="s">
        <v>43</v>
      </c>
      <c r="E285" t="s">
        <v>30</v>
      </c>
      <c r="F285">
        <v>111857.77777777778</v>
      </c>
      <c r="G285">
        <v>0.23076923076923078</v>
      </c>
      <c r="H285">
        <v>25813.333333333332</v>
      </c>
      <c r="I285">
        <v>4.7692307692307701E-2</v>
      </c>
      <c r="J285">
        <v>5.3347555555555557</v>
      </c>
      <c r="K285">
        <f t="shared" si="29"/>
        <v>5.8682311111111121</v>
      </c>
      <c r="L285">
        <v>15.560000000000002</v>
      </c>
      <c r="M285">
        <v>13.16</v>
      </c>
      <c r="N285">
        <v>84.575835475578401</v>
      </c>
      <c r="O285">
        <v>75.349999999999994</v>
      </c>
      <c r="P285">
        <v>38.388508214315195</v>
      </c>
      <c r="Q285">
        <v>2.1033979287634041</v>
      </c>
      <c r="R285">
        <v>18.804217020492924</v>
      </c>
      <c r="S285">
        <v>343.13179914574295</v>
      </c>
      <c r="T285">
        <f t="shared" si="24"/>
        <v>437.44995555555556</v>
      </c>
      <c r="U285">
        <f t="shared" si="25"/>
        <v>3259.752091884558</v>
      </c>
      <c r="V285">
        <f t="shared" si="26"/>
        <v>2336.8393807734469</v>
      </c>
      <c r="W285">
        <f t="shared" si="27"/>
        <v>485.46275555555559</v>
      </c>
      <c r="X285">
        <f t="shared" si="28"/>
        <v>58.472782112491331</v>
      </c>
    </row>
    <row r="286" spans="1:24" x14ac:dyDescent="0.25">
      <c r="A286" t="s">
        <v>117</v>
      </c>
      <c r="B286">
        <v>2015</v>
      </c>
      <c r="C286" t="s">
        <v>56</v>
      </c>
      <c r="D286" t="s">
        <v>44</v>
      </c>
      <c r="E286" t="s">
        <v>30</v>
      </c>
      <c r="F286">
        <v>118311.11111111112</v>
      </c>
      <c r="G286">
        <v>3.6363636363636362E-2</v>
      </c>
      <c r="H286">
        <v>4302.2222222222217</v>
      </c>
      <c r="I286">
        <v>6.3636363636363656E-3</v>
      </c>
      <c r="J286">
        <v>0.75288888888888905</v>
      </c>
      <c r="K286">
        <f t="shared" si="29"/>
        <v>0.82817777777777801</v>
      </c>
      <c r="L286">
        <v>12.1</v>
      </c>
      <c r="M286">
        <v>10.5</v>
      </c>
      <c r="N286">
        <v>86.776859504132233</v>
      </c>
      <c r="O286">
        <v>76.960000000000008</v>
      </c>
      <c r="P286">
        <v>35.188739603326944</v>
      </c>
      <c r="Q286">
        <v>0.25433482618895287</v>
      </c>
      <c r="R286">
        <v>2.1497120921305179</v>
      </c>
      <c r="S286">
        <v>41.490183717610584</v>
      </c>
      <c r="T286">
        <f t="shared" si="24"/>
        <v>61.736888888888899</v>
      </c>
      <c r="U286">
        <f t="shared" si="25"/>
        <v>394.15674531730053</v>
      </c>
      <c r="V286">
        <f t="shared" si="26"/>
        <v>-181.05036579381056</v>
      </c>
      <c r="W286">
        <f t="shared" si="27"/>
        <v>513.47022222222222</v>
      </c>
      <c r="X286">
        <f t="shared" si="28"/>
        <v>50.098161084374688</v>
      </c>
    </row>
    <row r="287" spans="1:24" x14ac:dyDescent="0.25">
      <c r="A287" t="s">
        <v>117</v>
      </c>
      <c r="B287">
        <v>2015</v>
      </c>
      <c r="C287" t="s">
        <v>56</v>
      </c>
      <c r="D287" t="s">
        <v>45</v>
      </c>
      <c r="E287" t="s">
        <v>30</v>
      </c>
      <c r="F287">
        <v>77439.999999999985</v>
      </c>
      <c r="G287">
        <v>0.86111111111111116</v>
      </c>
      <c r="H287">
        <v>66684.444444444438</v>
      </c>
      <c r="I287">
        <v>0.27694444444444444</v>
      </c>
      <c r="J287">
        <v>21.446577777777772</v>
      </c>
      <c r="K287">
        <f t="shared" si="29"/>
        <v>23.591235555555553</v>
      </c>
      <c r="L287">
        <v>18.760000000000002</v>
      </c>
      <c r="M287">
        <v>16.860000000000003</v>
      </c>
      <c r="N287">
        <v>89.872068230277193</v>
      </c>
      <c r="O287">
        <v>75.22</v>
      </c>
      <c r="P287">
        <v>42.902736357453044</v>
      </c>
      <c r="Q287">
        <v>9.500206705151232</v>
      </c>
      <c r="R287">
        <v>122.67828906445291</v>
      </c>
      <c r="S287">
        <v>1549.7890220475092</v>
      </c>
      <c r="T287">
        <f t="shared" si="24"/>
        <v>1758.6193777777773</v>
      </c>
      <c r="U287">
        <f t="shared" si="25"/>
        <v>14722.995709451337</v>
      </c>
      <c r="V287">
        <f t="shared" si="26"/>
        <v>12628.286731673561</v>
      </c>
      <c r="W287">
        <f t="shared" si="27"/>
        <v>336.0895999999999</v>
      </c>
      <c r="X287">
        <f t="shared" si="28"/>
        <v>65.693423237535598</v>
      </c>
    </row>
    <row r="288" spans="1:24" x14ac:dyDescent="0.25">
      <c r="A288" t="s">
        <v>117</v>
      </c>
      <c r="B288">
        <v>2015</v>
      </c>
      <c r="C288" t="s">
        <v>56</v>
      </c>
      <c r="D288" t="s">
        <v>46</v>
      </c>
      <c r="E288" t="s">
        <v>30</v>
      </c>
      <c r="F288">
        <v>70986.666666666672</v>
      </c>
      <c r="G288">
        <v>0.93939393939393945</v>
      </c>
      <c r="H288">
        <v>66684.444444444438</v>
      </c>
      <c r="I288">
        <v>0.3033333333333334</v>
      </c>
      <c r="J288">
        <v>21.532622222222226</v>
      </c>
      <c r="K288">
        <f t="shared" si="29"/>
        <v>23.685884444444451</v>
      </c>
      <c r="L288">
        <v>19</v>
      </c>
      <c r="M288">
        <v>16.399999999999999</v>
      </c>
      <c r="N288">
        <v>86.315789473684205</v>
      </c>
      <c r="O288">
        <v>74.75</v>
      </c>
      <c r="P288">
        <v>45.330448668418072</v>
      </c>
      <c r="Q288">
        <v>10.269211047961372</v>
      </c>
      <c r="R288">
        <v>144.66394226091339</v>
      </c>
      <c r="S288">
        <v>1675.2383438762433</v>
      </c>
      <c r="T288">
        <f t="shared" si="24"/>
        <v>1765.6750222222227</v>
      </c>
      <c r="U288">
        <f t="shared" si="25"/>
        <v>15914.764266824312</v>
      </c>
      <c r="V288">
        <f t="shared" si="26"/>
        <v>13841.007111268755</v>
      </c>
      <c r="W288">
        <f t="shared" si="27"/>
        <v>308.08213333333333</v>
      </c>
      <c r="X288">
        <f t="shared" si="28"/>
        <v>70.727286870183661</v>
      </c>
    </row>
    <row r="289" spans="1:24" x14ac:dyDescent="0.25">
      <c r="A289" t="s">
        <v>117</v>
      </c>
      <c r="B289">
        <v>2015</v>
      </c>
      <c r="C289" t="s">
        <v>56</v>
      </c>
      <c r="D289" t="s">
        <v>47</v>
      </c>
      <c r="E289" t="s">
        <v>30</v>
      </c>
      <c r="F289">
        <v>83893.333333333328</v>
      </c>
      <c r="G289">
        <v>0.5641025641025641</v>
      </c>
      <c r="H289">
        <v>47324.444444444445</v>
      </c>
      <c r="I289">
        <v>0.15435897435897436</v>
      </c>
      <c r="J289">
        <v>12.94968888888889</v>
      </c>
      <c r="K289">
        <f t="shared" si="29"/>
        <v>14.24465777777778</v>
      </c>
      <c r="L289">
        <v>16.100000000000001</v>
      </c>
      <c r="M289">
        <v>14.120000000000001</v>
      </c>
      <c r="N289">
        <v>87.701863354037272</v>
      </c>
      <c r="O289">
        <v>74.52000000000001</v>
      </c>
      <c r="P289">
        <v>43.349935436266378</v>
      </c>
      <c r="Q289">
        <v>5.9598588151700858</v>
      </c>
      <c r="R289">
        <v>71.040910861054755</v>
      </c>
      <c r="S289">
        <v>972.24450492171059</v>
      </c>
      <c r="T289">
        <f t="shared" si="24"/>
        <v>1061.8744888888889</v>
      </c>
      <c r="U289">
        <f t="shared" si="25"/>
        <v>9236.3227967562507</v>
      </c>
      <c r="V289">
        <f t="shared" si="26"/>
        <v>7810.3512412006958</v>
      </c>
      <c r="W289">
        <f t="shared" si="27"/>
        <v>364.09706666666665</v>
      </c>
      <c r="X289">
        <f t="shared" si="28"/>
        <v>68.253272215387994</v>
      </c>
    </row>
    <row r="290" spans="1:24" x14ac:dyDescent="0.25">
      <c r="A290" t="s">
        <v>117</v>
      </c>
      <c r="B290">
        <v>2015</v>
      </c>
      <c r="C290" t="s">
        <v>56</v>
      </c>
      <c r="D290" t="s">
        <v>48</v>
      </c>
      <c r="E290" t="s">
        <v>30</v>
      </c>
      <c r="F290">
        <v>90346.666666666672</v>
      </c>
      <c r="G290">
        <v>0.47619047619047616</v>
      </c>
      <c r="H290">
        <v>43022.222222222219</v>
      </c>
      <c r="I290">
        <v>0.11857142857142858</v>
      </c>
      <c r="J290">
        <v>10.712533333333335</v>
      </c>
      <c r="K290">
        <f t="shared" si="29"/>
        <v>11.78378666666667</v>
      </c>
      <c r="L290">
        <v>16.46</v>
      </c>
      <c r="M290">
        <v>14.680000000000001</v>
      </c>
      <c r="N290">
        <v>89.185905224787362</v>
      </c>
      <c r="O290">
        <v>74.2</v>
      </c>
      <c r="P290">
        <v>43.295810297741966</v>
      </c>
      <c r="Q290">
        <v>4.9859339683385526</v>
      </c>
      <c r="R290">
        <v>55.186695340228958</v>
      </c>
      <c r="S290">
        <v>813.36606335049794</v>
      </c>
      <c r="T290">
        <f t="shared" si="24"/>
        <v>878.42773333333344</v>
      </c>
      <c r="U290">
        <f t="shared" si="25"/>
        <v>7726.9776018297307</v>
      </c>
      <c r="V290">
        <f t="shared" si="26"/>
        <v>6456.4453351630636</v>
      </c>
      <c r="W290">
        <f t="shared" si="27"/>
        <v>392.10453333333339</v>
      </c>
      <c r="X290">
        <f t="shared" si="28"/>
        <v>69.024167388510463</v>
      </c>
    </row>
    <row r="291" spans="1:24" x14ac:dyDescent="0.25">
      <c r="A291" t="s">
        <v>117</v>
      </c>
      <c r="B291">
        <v>2015</v>
      </c>
      <c r="C291" t="s">
        <v>56</v>
      </c>
      <c r="D291" t="s">
        <v>49</v>
      </c>
      <c r="E291" t="s">
        <v>30</v>
      </c>
      <c r="F291">
        <v>101102.2222222222</v>
      </c>
      <c r="G291">
        <v>0.36170212765957449</v>
      </c>
      <c r="H291">
        <v>36568.888888888891</v>
      </c>
      <c r="I291">
        <v>7.7234042553191481E-2</v>
      </c>
      <c r="J291">
        <v>7.8085333333333331</v>
      </c>
      <c r="K291">
        <f t="shared" si="29"/>
        <v>8.5893866666666678</v>
      </c>
      <c r="L291">
        <v>14.180000000000001</v>
      </c>
      <c r="M291">
        <v>13.34</v>
      </c>
      <c r="N291">
        <v>94.076163610719306</v>
      </c>
      <c r="O291">
        <v>73.930000000000007</v>
      </c>
      <c r="P291">
        <v>40.669667535339173</v>
      </c>
      <c r="Q291">
        <v>3.4496090631498579</v>
      </c>
      <c r="R291">
        <v>34.120012273989722</v>
      </c>
      <c r="S291">
        <v>562.74209839312527</v>
      </c>
      <c r="T291">
        <f t="shared" si="24"/>
        <v>640.29973333333328</v>
      </c>
      <c r="U291">
        <f t="shared" si="25"/>
        <v>5346.0499347346904</v>
      </c>
      <c r="V291">
        <f t="shared" si="26"/>
        <v>4266.9665569569124</v>
      </c>
      <c r="W291">
        <f t="shared" si="27"/>
        <v>438.78364444444435</v>
      </c>
      <c r="X291">
        <f t="shared" si="28"/>
        <v>65.515981551627107</v>
      </c>
    </row>
    <row r="292" spans="1:24" x14ac:dyDescent="0.25">
      <c r="A292" t="s">
        <v>117</v>
      </c>
      <c r="B292">
        <v>2015</v>
      </c>
      <c r="C292" t="s">
        <v>56</v>
      </c>
      <c r="D292" t="s">
        <v>50</v>
      </c>
      <c r="E292" t="s">
        <v>30</v>
      </c>
      <c r="F292">
        <v>94648.888888888891</v>
      </c>
      <c r="G292">
        <v>0.63636363636363635</v>
      </c>
      <c r="H292">
        <v>60231.111111111109</v>
      </c>
      <c r="I292">
        <v>0.14727272727272725</v>
      </c>
      <c r="J292">
        <v>13.939200000000001</v>
      </c>
      <c r="K292">
        <f t="shared" si="29"/>
        <v>15.333120000000003</v>
      </c>
      <c r="L292">
        <v>14.959999999999999</v>
      </c>
      <c r="M292">
        <v>12.18</v>
      </c>
      <c r="N292">
        <v>81.417112299465245</v>
      </c>
      <c r="O292">
        <v>74.38</v>
      </c>
      <c r="P292">
        <v>39.259892715540687</v>
      </c>
      <c r="Q292">
        <v>5.8419097255694625</v>
      </c>
      <c r="R292">
        <v>61.721904970563912</v>
      </c>
      <c r="S292">
        <v>953.00321787430062</v>
      </c>
      <c r="T292">
        <f t="shared" si="24"/>
        <v>1143.0144</v>
      </c>
      <c r="U292">
        <f t="shared" si="25"/>
        <v>9053.5305698058564</v>
      </c>
      <c r="V292">
        <f t="shared" si="26"/>
        <v>7499.7399920280786</v>
      </c>
      <c r="W292">
        <f t="shared" si="27"/>
        <v>410.77617777777778</v>
      </c>
      <c r="X292">
        <f t="shared" si="28"/>
        <v>62.153248515259804</v>
      </c>
    </row>
    <row r="293" spans="1:24" x14ac:dyDescent="0.25">
      <c r="A293" t="s">
        <v>117</v>
      </c>
      <c r="B293">
        <v>2015</v>
      </c>
      <c r="C293" t="s">
        <v>56</v>
      </c>
      <c r="D293" t="s">
        <v>51</v>
      </c>
      <c r="E293" t="s">
        <v>52</v>
      </c>
      <c r="F293" t="s">
        <v>31</v>
      </c>
      <c r="G293" t="s">
        <v>31</v>
      </c>
      <c r="H293" t="s">
        <v>31</v>
      </c>
      <c r="I293" t="s">
        <v>31</v>
      </c>
      <c r="J293" t="s">
        <v>31</v>
      </c>
      <c r="K293" t="e">
        <f t="shared" si="29"/>
        <v>#VALUE!</v>
      </c>
      <c r="L293" t="s">
        <v>31</v>
      </c>
      <c r="M293" t="s">
        <v>31</v>
      </c>
      <c r="N293" t="s">
        <v>31</v>
      </c>
      <c r="O293" t="s">
        <v>31</v>
      </c>
      <c r="P293" t="s">
        <v>31</v>
      </c>
      <c r="Q293" t="s">
        <v>31</v>
      </c>
      <c r="R293" t="s">
        <v>31</v>
      </c>
      <c r="S293" t="s">
        <v>31</v>
      </c>
      <c r="T293" t="e">
        <f t="shared" si="24"/>
        <v>#VALUE!</v>
      </c>
      <c r="U293" t="e">
        <f t="shared" si="25"/>
        <v>#VALUE!</v>
      </c>
      <c r="V293" t="e">
        <f t="shared" si="26"/>
        <v>#VALUE!</v>
      </c>
      <c r="W293" t="e">
        <f t="shared" si="27"/>
        <v>#VALUE!</v>
      </c>
      <c r="X293" t="e">
        <f t="shared" si="28"/>
        <v>#VALUE!</v>
      </c>
    </row>
    <row r="294" spans="1:24" x14ac:dyDescent="0.25">
      <c r="A294" t="s">
        <v>117</v>
      </c>
      <c r="B294">
        <v>2015</v>
      </c>
      <c r="C294" t="s">
        <v>56</v>
      </c>
      <c r="D294" t="s">
        <v>53</v>
      </c>
      <c r="E294" t="s">
        <v>52</v>
      </c>
      <c r="F294" t="s">
        <v>31</v>
      </c>
      <c r="G294" t="s">
        <v>31</v>
      </c>
      <c r="H294" t="s">
        <v>31</v>
      </c>
      <c r="I294" t="s">
        <v>31</v>
      </c>
      <c r="J294" t="s">
        <v>31</v>
      </c>
      <c r="K294" t="e">
        <f t="shared" si="29"/>
        <v>#VALUE!</v>
      </c>
      <c r="L294" t="s">
        <v>31</v>
      </c>
      <c r="M294" t="s">
        <v>31</v>
      </c>
      <c r="N294" t="s">
        <v>31</v>
      </c>
      <c r="O294" t="s">
        <v>31</v>
      </c>
      <c r="P294" t="s">
        <v>31</v>
      </c>
      <c r="Q294" t="s">
        <v>31</v>
      </c>
      <c r="R294" t="s">
        <v>31</v>
      </c>
      <c r="S294" t="s">
        <v>31</v>
      </c>
      <c r="T294" t="e">
        <f t="shared" si="24"/>
        <v>#VALUE!</v>
      </c>
      <c r="U294" t="e">
        <f t="shared" si="25"/>
        <v>#VALUE!</v>
      </c>
      <c r="V294" t="e">
        <f t="shared" si="26"/>
        <v>#VALUE!</v>
      </c>
      <c r="W294" t="e">
        <f t="shared" si="27"/>
        <v>#VALUE!</v>
      </c>
      <c r="X294" t="e">
        <f t="shared" si="28"/>
        <v>#VALUE!</v>
      </c>
    </row>
    <row r="295" spans="1:24" x14ac:dyDescent="0.25">
      <c r="A295" t="s">
        <v>117</v>
      </c>
      <c r="B295">
        <v>2015</v>
      </c>
      <c r="C295" t="s">
        <v>56</v>
      </c>
      <c r="D295" t="s">
        <v>54</v>
      </c>
      <c r="E295" t="s">
        <v>52</v>
      </c>
      <c r="F295" t="s">
        <v>31</v>
      </c>
      <c r="G295" t="s">
        <v>31</v>
      </c>
      <c r="H295" t="s">
        <v>31</v>
      </c>
      <c r="I295" t="s">
        <v>31</v>
      </c>
      <c r="J295" t="s">
        <v>31</v>
      </c>
      <c r="K295" t="e">
        <f t="shared" si="29"/>
        <v>#VALUE!</v>
      </c>
      <c r="L295" t="s">
        <v>31</v>
      </c>
      <c r="M295" t="s">
        <v>31</v>
      </c>
      <c r="N295" t="s">
        <v>31</v>
      </c>
      <c r="O295" t="s">
        <v>31</v>
      </c>
      <c r="P295" t="s">
        <v>31</v>
      </c>
      <c r="Q295" t="s">
        <v>31</v>
      </c>
      <c r="R295" t="s">
        <v>31</v>
      </c>
      <c r="S295" t="s">
        <v>31</v>
      </c>
      <c r="T295" t="e">
        <f t="shared" si="24"/>
        <v>#VALUE!</v>
      </c>
      <c r="U295" t="e">
        <f t="shared" si="25"/>
        <v>#VALUE!</v>
      </c>
      <c r="V295" t="e">
        <f t="shared" si="26"/>
        <v>#VALUE!</v>
      </c>
      <c r="W295" t="e">
        <f t="shared" si="27"/>
        <v>#VALUE!</v>
      </c>
      <c r="X295" t="e">
        <f t="shared" si="28"/>
        <v>#VALUE!</v>
      </c>
    </row>
    <row r="296" spans="1:24" x14ac:dyDescent="0.25">
      <c r="A296" t="s">
        <v>118</v>
      </c>
      <c r="B296">
        <v>2015</v>
      </c>
      <c r="C296" t="s">
        <v>28</v>
      </c>
      <c r="D296" t="s">
        <v>29</v>
      </c>
      <c r="E296" t="s">
        <v>30</v>
      </c>
      <c r="F296">
        <v>95724.444444444438</v>
      </c>
      <c r="G296">
        <v>0.797752808988764</v>
      </c>
      <c r="H296">
        <v>76364.444444444438</v>
      </c>
      <c r="I296">
        <v>0.27494382022471908</v>
      </c>
      <c r="J296">
        <v>26.318844444444441</v>
      </c>
      <c r="K296">
        <f t="shared" si="29"/>
        <v>28.950728888888886</v>
      </c>
      <c r="L296">
        <v>18.139999999999997</v>
      </c>
      <c r="M296">
        <v>15.62</v>
      </c>
      <c r="N296">
        <v>86.108048511576641</v>
      </c>
      <c r="O296">
        <v>76.1351217088922</v>
      </c>
      <c r="P296">
        <v>43.457695263998112</v>
      </c>
      <c r="Q296">
        <v>11.373168920369688</v>
      </c>
      <c r="R296">
        <v>118.81154271906306</v>
      </c>
      <c r="S296">
        <v>1855.3293507944027</v>
      </c>
      <c r="T296">
        <f t="shared" si="24"/>
        <v>2158.145244444444</v>
      </c>
      <c r="U296">
        <f t="shared" si="25"/>
        <v>17625.628832546827</v>
      </c>
      <c r="V296">
        <f t="shared" si="26"/>
        <v>15052.039499213493</v>
      </c>
      <c r="W296">
        <f t="shared" si="27"/>
        <v>415.44408888888887</v>
      </c>
      <c r="X296">
        <f t="shared" si="28"/>
        <v>64.085756110495268</v>
      </c>
    </row>
    <row r="297" spans="1:24" x14ac:dyDescent="0.25">
      <c r="A297" t="s">
        <v>118</v>
      </c>
      <c r="B297">
        <v>2015</v>
      </c>
      <c r="C297" t="s">
        <v>28</v>
      </c>
      <c r="D297" t="s">
        <v>32</v>
      </c>
      <c r="E297" t="s">
        <v>30</v>
      </c>
      <c r="F297">
        <v>93573.333333333314</v>
      </c>
      <c r="G297">
        <v>0.85057471264367812</v>
      </c>
      <c r="H297">
        <v>79591.111111111095</v>
      </c>
      <c r="I297">
        <v>0.27839080459770116</v>
      </c>
      <c r="J297">
        <v>26.049955555555552</v>
      </c>
      <c r="K297">
        <f t="shared" si="29"/>
        <v>28.65495111111111</v>
      </c>
      <c r="L297">
        <v>16.84</v>
      </c>
      <c r="M297">
        <v>14.12</v>
      </c>
      <c r="N297">
        <v>83.847980997624688</v>
      </c>
      <c r="O297">
        <v>77.484289080911225</v>
      </c>
      <c r="P297">
        <v>41.824337781318469</v>
      </c>
      <c r="Q297">
        <v>10.221402313304115</v>
      </c>
      <c r="R297">
        <v>109.23413700453244</v>
      </c>
      <c r="S297">
        <v>1667.4392028228572</v>
      </c>
      <c r="T297">
        <f t="shared" si="24"/>
        <v>2136.0963555555554</v>
      </c>
      <c r="U297">
        <f t="shared" si="25"/>
        <v>15840.672426817144</v>
      </c>
      <c r="V297">
        <f t="shared" si="26"/>
        <v>13298.467804594922</v>
      </c>
      <c r="W297">
        <f t="shared" si="27"/>
        <v>406.10826666666657</v>
      </c>
      <c r="X297">
        <f t="shared" si="28"/>
        <v>58.190265143265201</v>
      </c>
    </row>
    <row r="298" spans="1:24" x14ac:dyDescent="0.25">
      <c r="A298" t="s">
        <v>118</v>
      </c>
      <c r="B298">
        <v>2015</v>
      </c>
      <c r="C298" t="s">
        <v>28</v>
      </c>
      <c r="D298" t="s">
        <v>33</v>
      </c>
      <c r="E298" t="s">
        <v>30</v>
      </c>
      <c r="F298">
        <v>49475.555555555555</v>
      </c>
      <c r="G298">
        <v>1.2173913043478262</v>
      </c>
      <c r="H298">
        <v>60231.111111111109</v>
      </c>
      <c r="I298">
        <v>0.54739130434782612</v>
      </c>
      <c r="J298">
        <v>27.082488888888893</v>
      </c>
      <c r="K298">
        <f t="shared" si="29"/>
        <v>29.790737777777785</v>
      </c>
      <c r="L298">
        <v>20.100000000000001</v>
      </c>
      <c r="M298">
        <v>19.939999999999998</v>
      </c>
      <c r="N298">
        <v>99.203980099502459</v>
      </c>
      <c r="O298">
        <v>75.134649910233392</v>
      </c>
      <c r="P298">
        <v>41.401415661309713</v>
      </c>
      <c r="Q298">
        <v>11.616815759948325</v>
      </c>
      <c r="R298">
        <v>234.79909683690025</v>
      </c>
      <c r="S298">
        <v>1895.0759804157137</v>
      </c>
      <c r="T298">
        <f t="shared" si="24"/>
        <v>2220.7640888888891</v>
      </c>
      <c r="U298">
        <f t="shared" si="25"/>
        <v>18003.22181394928</v>
      </c>
      <c r="V298">
        <f t="shared" si="26"/>
        <v>15567.73381394928</v>
      </c>
      <c r="W298">
        <f t="shared" si="27"/>
        <v>214.72391111111108</v>
      </c>
      <c r="X298">
        <f t="shared" si="28"/>
        <v>63.612925418360525</v>
      </c>
    </row>
    <row r="299" spans="1:24" x14ac:dyDescent="0.25">
      <c r="A299" t="s">
        <v>118</v>
      </c>
      <c r="B299">
        <v>2015</v>
      </c>
      <c r="C299" t="s">
        <v>28</v>
      </c>
      <c r="D299" t="s">
        <v>34</v>
      </c>
      <c r="E299" t="s">
        <v>30</v>
      </c>
      <c r="F299">
        <v>48400</v>
      </c>
      <c r="G299">
        <v>1.5333333333333334</v>
      </c>
      <c r="H299">
        <v>74213.333333333328</v>
      </c>
      <c r="I299">
        <v>0.61488888888888882</v>
      </c>
      <c r="J299">
        <v>29.760622222222224</v>
      </c>
      <c r="K299">
        <f t="shared" si="29"/>
        <v>32.73668444444445</v>
      </c>
      <c r="L299">
        <v>19.919999999999998</v>
      </c>
      <c r="M299">
        <v>19.859999999999996</v>
      </c>
      <c r="N299">
        <v>99.698795180722882</v>
      </c>
      <c r="O299">
        <v>74.773428941340498</v>
      </c>
      <c r="P299">
        <v>44.136994440436276</v>
      </c>
      <c r="Q299">
        <v>13.806758995182463</v>
      </c>
      <c r="R299">
        <v>285.26361560294345</v>
      </c>
      <c r="S299">
        <v>2252.3261003560297</v>
      </c>
      <c r="T299">
        <f t="shared" si="24"/>
        <v>2440.3710222222226</v>
      </c>
      <c r="U299">
        <f t="shared" si="25"/>
        <v>21397.097953382283</v>
      </c>
      <c r="V299">
        <f t="shared" si="26"/>
        <v>18746.670931160061</v>
      </c>
      <c r="W299">
        <f t="shared" si="27"/>
        <v>210.05599999999998</v>
      </c>
      <c r="X299">
        <f t="shared" si="28"/>
        <v>68.801289396863723</v>
      </c>
    </row>
    <row r="300" spans="1:24" x14ac:dyDescent="0.25">
      <c r="A300" t="s">
        <v>118</v>
      </c>
      <c r="B300">
        <v>2015</v>
      </c>
      <c r="C300" t="s">
        <v>28</v>
      </c>
      <c r="D300" t="s">
        <v>35</v>
      </c>
      <c r="E300" t="s">
        <v>30</v>
      </c>
      <c r="F300">
        <v>39795.555555555547</v>
      </c>
      <c r="G300">
        <v>1.5945945945945945</v>
      </c>
      <c r="H300">
        <v>63457.777777777766</v>
      </c>
      <c r="I300">
        <v>0.73189189189189185</v>
      </c>
      <c r="J300">
        <v>29.126044444444439</v>
      </c>
      <c r="K300">
        <f t="shared" si="29"/>
        <v>32.038648888888886</v>
      </c>
      <c r="L300">
        <v>20.32</v>
      </c>
      <c r="M300">
        <v>19.119999999999997</v>
      </c>
      <c r="N300">
        <v>94.094488188976371</v>
      </c>
      <c r="O300">
        <v>75.156576200417518</v>
      </c>
      <c r="P300">
        <v>43.143372495490667</v>
      </c>
      <c r="Q300">
        <v>13.007559010928947</v>
      </c>
      <c r="R300">
        <v>326.85959096035447</v>
      </c>
      <c r="S300">
        <v>2121.950899009616</v>
      </c>
      <c r="T300">
        <f t="shared" si="24"/>
        <v>2388.3356444444439</v>
      </c>
      <c r="U300">
        <f t="shared" si="25"/>
        <v>20158.533540591354</v>
      </c>
      <c r="V300">
        <f t="shared" si="26"/>
        <v>17597.485185035799</v>
      </c>
      <c r="W300">
        <f t="shared" si="27"/>
        <v>172.71271111111105</v>
      </c>
      <c r="X300">
        <f t="shared" si="28"/>
        <v>66.230973296302636</v>
      </c>
    </row>
    <row r="301" spans="1:24" x14ac:dyDescent="0.25">
      <c r="A301" t="s">
        <v>118</v>
      </c>
      <c r="B301">
        <v>2015</v>
      </c>
      <c r="C301" t="s">
        <v>28</v>
      </c>
      <c r="D301" t="s">
        <v>36</v>
      </c>
      <c r="E301" t="s">
        <v>30</v>
      </c>
      <c r="F301">
        <v>39795.555555555547</v>
      </c>
      <c r="G301">
        <v>1.6756756756756757</v>
      </c>
      <c r="H301">
        <v>66684.444444444438</v>
      </c>
      <c r="I301">
        <v>0.70945945945945943</v>
      </c>
      <c r="J301">
        <v>28.233333333333334</v>
      </c>
      <c r="K301">
        <f t="shared" si="29"/>
        <v>31.056666666666672</v>
      </c>
      <c r="L301">
        <v>19.28</v>
      </c>
      <c r="M301">
        <v>17.739999999999998</v>
      </c>
      <c r="N301">
        <v>92.012448132780065</v>
      </c>
      <c r="O301">
        <v>76.36544190665343</v>
      </c>
      <c r="P301">
        <v>41.106680450942747</v>
      </c>
      <c r="Q301">
        <v>11.429067755411761</v>
      </c>
      <c r="R301">
        <v>287.1945772802822</v>
      </c>
      <c r="S301">
        <v>1864.4482472123591</v>
      </c>
      <c r="T301">
        <f t="shared" si="24"/>
        <v>2315.1333333333332</v>
      </c>
      <c r="U301">
        <f t="shared" si="25"/>
        <v>17712.258348517411</v>
      </c>
      <c r="V301">
        <f t="shared" si="26"/>
        <v>15224.412304072966</v>
      </c>
      <c r="W301">
        <f t="shared" si="27"/>
        <v>172.71271111111105</v>
      </c>
      <c r="X301">
        <f t="shared" si="28"/>
        <v>60.033752727670667</v>
      </c>
    </row>
    <row r="302" spans="1:24" x14ac:dyDescent="0.25">
      <c r="A302" t="s">
        <v>118</v>
      </c>
      <c r="B302">
        <v>2015</v>
      </c>
      <c r="C302" t="s">
        <v>28</v>
      </c>
      <c r="D302" t="s">
        <v>37</v>
      </c>
      <c r="E302" t="s">
        <v>30</v>
      </c>
      <c r="F302">
        <v>117235.55555555555</v>
      </c>
      <c r="G302">
        <v>0.49541284403669728</v>
      </c>
      <c r="H302">
        <v>58080</v>
      </c>
      <c r="I302">
        <v>0.18238532110091743</v>
      </c>
      <c r="J302">
        <v>21.382044444444443</v>
      </c>
      <c r="K302">
        <f t="shared" si="29"/>
        <v>23.52024888888889</v>
      </c>
      <c r="L302">
        <v>18.600000000000001</v>
      </c>
      <c r="M302">
        <v>15.4</v>
      </c>
      <c r="N302">
        <v>82.79569892473117</v>
      </c>
      <c r="O302">
        <v>77.755729735092771</v>
      </c>
      <c r="P302">
        <v>43.693375313242946</v>
      </c>
      <c r="Q302">
        <v>8.659079850129757</v>
      </c>
      <c r="R302">
        <v>73.860526434119166</v>
      </c>
      <c r="S302">
        <v>1412.5742006736962</v>
      </c>
      <c r="T302">
        <f t="shared" si="24"/>
        <v>1753.3276444444443</v>
      </c>
      <c r="U302">
        <f t="shared" si="25"/>
        <v>13419.454906400113</v>
      </c>
      <c r="V302">
        <f t="shared" si="26"/>
        <v>11157.324950844559</v>
      </c>
      <c r="W302">
        <f t="shared" si="27"/>
        <v>508.80231111111107</v>
      </c>
      <c r="X302">
        <f t="shared" si="28"/>
        <v>60.057791367208061</v>
      </c>
    </row>
    <row r="303" spans="1:24" x14ac:dyDescent="0.25">
      <c r="A303" t="s">
        <v>118</v>
      </c>
      <c r="B303">
        <v>2015</v>
      </c>
      <c r="C303" t="s">
        <v>28</v>
      </c>
      <c r="D303" t="s">
        <v>38</v>
      </c>
      <c r="E303" t="s">
        <v>30</v>
      </c>
      <c r="F303">
        <v>96800</v>
      </c>
      <c r="G303">
        <v>0.92222222222222228</v>
      </c>
      <c r="H303">
        <v>89271.111111111095</v>
      </c>
      <c r="I303">
        <v>0.31455555555555553</v>
      </c>
      <c r="J303">
        <v>30.44897777777777</v>
      </c>
      <c r="K303">
        <f t="shared" si="29"/>
        <v>33.493875555555547</v>
      </c>
      <c r="L303">
        <v>18.22</v>
      </c>
      <c r="M303">
        <v>16.899999999999999</v>
      </c>
      <c r="N303">
        <v>92.755214050493962</v>
      </c>
      <c r="O303">
        <v>76.734046769718589</v>
      </c>
      <c r="P303">
        <v>43.002592803389625</v>
      </c>
      <c r="Q303">
        <v>12.693370833164852</v>
      </c>
      <c r="R303">
        <v>131.12986397897575</v>
      </c>
      <c r="S303">
        <v>2070.6967101410851</v>
      </c>
      <c r="T303">
        <f t="shared" si="24"/>
        <v>2496.8161777777773</v>
      </c>
      <c r="U303">
        <f t="shared" si="25"/>
        <v>19671.618746340308</v>
      </c>
      <c r="V303">
        <f t="shared" si="26"/>
        <v>16754.690568562528</v>
      </c>
      <c r="W303">
        <f t="shared" si="27"/>
        <v>420.11199999999997</v>
      </c>
      <c r="X303">
        <f t="shared" si="28"/>
        <v>61.823144553889158</v>
      </c>
    </row>
    <row r="304" spans="1:24" x14ac:dyDescent="0.25">
      <c r="A304" t="s">
        <v>118</v>
      </c>
      <c r="B304">
        <v>2015</v>
      </c>
      <c r="C304" t="s">
        <v>28</v>
      </c>
      <c r="D304" t="s">
        <v>39</v>
      </c>
      <c r="E304" t="s">
        <v>30</v>
      </c>
      <c r="F304">
        <v>84968.888888888891</v>
      </c>
      <c r="G304">
        <v>0.88607594936708856</v>
      </c>
      <c r="H304">
        <v>75288.888888888876</v>
      </c>
      <c r="I304">
        <v>0.33455696202531643</v>
      </c>
      <c r="J304">
        <v>28.426933333333331</v>
      </c>
      <c r="K304">
        <f t="shared" si="29"/>
        <v>31.269626666666667</v>
      </c>
      <c r="L304">
        <v>18.779999999999998</v>
      </c>
      <c r="M304">
        <v>18.2</v>
      </c>
      <c r="N304">
        <v>96.911608093716723</v>
      </c>
      <c r="O304">
        <v>77.744777744777736</v>
      </c>
      <c r="P304">
        <v>41.637565142642238</v>
      </c>
      <c r="Q304">
        <v>10.975796094798945</v>
      </c>
      <c r="R304">
        <v>129.17429235954401</v>
      </c>
      <c r="S304">
        <v>1790.5050725610024</v>
      </c>
      <c r="T304">
        <f t="shared" si="24"/>
        <v>2331.0085333333332</v>
      </c>
      <c r="U304">
        <f t="shared" si="25"/>
        <v>17009.798189329522</v>
      </c>
      <c r="V304">
        <f t="shared" si="26"/>
        <v>14310.024678218411</v>
      </c>
      <c r="W304">
        <f t="shared" si="27"/>
        <v>368.76497777777774</v>
      </c>
      <c r="X304">
        <f t="shared" si="28"/>
        <v>57.260199862561059</v>
      </c>
    </row>
    <row r="305" spans="1:24" x14ac:dyDescent="0.25">
      <c r="A305" t="s">
        <v>118</v>
      </c>
      <c r="B305">
        <v>2015</v>
      </c>
      <c r="C305" t="s">
        <v>28</v>
      </c>
      <c r="D305" t="s">
        <v>40</v>
      </c>
      <c r="E305" t="s">
        <v>30</v>
      </c>
      <c r="F305">
        <v>76364.444444444438</v>
      </c>
      <c r="G305">
        <v>0.9859154929577465</v>
      </c>
      <c r="H305">
        <v>75288.888888888876</v>
      </c>
      <c r="I305">
        <v>0.36</v>
      </c>
      <c r="J305">
        <v>27.491199999999996</v>
      </c>
      <c r="K305">
        <f t="shared" si="29"/>
        <v>30.240319999999997</v>
      </c>
      <c r="L305">
        <v>18.139999999999997</v>
      </c>
      <c r="M305">
        <v>16.32</v>
      </c>
      <c r="N305">
        <v>89.966923925027572</v>
      </c>
      <c r="O305">
        <v>78.488604558176732</v>
      </c>
      <c r="P305">
        <v>41.244533023307319</v>
      </c>
      <c r="Q305">
        <v>10.16289480812152</v>
      </c>
      <c r="R305">
        <v>133.08411895165537</v>
      </c>
      <c r="S305">
        <v>1657.8947484700684</v>
      </c>
      <c r="T305">
        <f t="shared" si="24"/>
        <v>2254.2783999999997</v>
      </c>
      <c r="U305">
        <f t="shared" si="25"/>
        <v>15750.000110465649</v>
      </c>
      <c r="V305">
        <f t="shared" si="26"/>
        <v>13164.300021576761</v>
      </c>
      <c r="W305">
        <f t="shared" si="27"/>
        <v>331.42168888888887</v>
      </c>
      <c r="X305">
        <f t="shared" si="28"/>
        <v>54.823981640077506</v>
      </c>
    </row>
    <row r="306" spans="1:24" x14ac:dyDescent="0.25">
      <c r="A306" t="s">
        <v>118</v>
      </c>
      <c r="B306">
        <v>2015</v>
      </c>
      <c r="C306" t="s">
        <v>28</v>
      </c>
      <c r="D306" t="s">
        <v>41</v>
      </c>
      <c r="E306" t="s">
        <v>30</v>
      </c>
      <c r="F306">
        <v>73137.777777777781</v>
      </c>
      <c r="G306">
        <v>0.97058823529411764</v>
      </c>
      <c r="H306">
        <v>70986.666666666672</v>
      </c>
      <c r="I306">
        <v>0.40294117647058819</v>
      </c>
      <c r="J306">
        <v>29.470222222222219</v>
      </c>
      <c r="K306">
        <f t="shared" si="29"/>
        <v>32.417244444444442</v>
      </c>
      <c r="L306">
        <v>18.98</v>
      </c>
      <c r="M306">
        <v>18.2</v>
      </c>
      <c r="N306">
        <v>95.890410958904098</v>
      </c>
      <c r="O306">
        <v>77.188963044127917</v>
      </c>
      <c r="P306">
        <v>41.109483532580462</v>
      </c>
      <c r="Q306">
        <v>11.514874733058489</v>
      </c>
      <c r="R306">
        <v>157.44086138418572</v>
      </c>
      <c r="S306">
        <v>1878.4461228480407</v>
      </c>
      <c r="T306">
        <f t="shared" si="24"/>
        <v>2416.558222222222</v>
      </c>
      <c r="U306">
        <f t="shared" si="25"/>
        <v>17845.238167056385</v>
      </c>
      <c r="V306">
        <f t="shared" si="26"/>
        <v>15111.261989278608</v>
      </c>
      <c r="W306">
        <f t="shared" si="27"/>
        <v>317.41795555555558</v>
      </c>
      <c r="X306">
        <f t="shared" si="28"/>
        <v>57.945891300762995</v>
      </c>
    </row>
    <row r="307" spans="1:24" x14ac:dyDescent="0.25">
      <c r="A307" t="s">
        <v>118</v>
      </c>
      <c r="B307">
        <v>2015</v>
      </c>
      <c r="C307" t="s">
        <v>28</v>
      </c>
      <c r="D307" t="s">
        <v>42</v>
      </c>
      <c r="E307" t="s">
        <v>30</v>
      </c>
      <c r="F307">
        <v>73137.777777777781</v>
      </c>
      <c r="G307">
        <v>0.94117647058823528</v>
      </c>
      <c r="H307">
        <v>68835.555555555547</v>
      </c>
      <c r="I307">
        <v>0.35882352941176471</v>
      </c>
      <c r="J307">
        <v>26.243555555555552</v>
      </c>
      <c r="K307">
        <f t="shared" si="29"/>
        <v>28.867911111111109</v>
      </c>
      <c r="L307">
        <v>19.18</v>
      </c>
      <c r="M307">
        <v>18.760000000000002</v>
      </c>
      <c r="N307">
        <v>97.810218978102199</v>
      </c>
      <c r="O307">
        <v>78.399362930519601</v>
      </c>
      <c r="P307">
        <v>42.165587289754455</v>
      </c>
      <c r="Q307">
        <v>9.9594681286072326</v>
      </c>
      <c r="R307">
        <v>136.17405985273621</v>
      </c>
      <c r="S307">
        <v>1624.7093195117834</v>
      </c>
      <c r="T307">
        <f t="shared" si="24"/>
        <v>2151.9715555555554</v>
      </c>
      <c r="U307">
        <f t="shared" si="25"/>
        <v>15434.738535361943</v>
      </c>
      <c r="V307">
        <f t="shared" si="26"/>
        <v>12965.349024250832</v>
      </c>
      <c r="W307">
        <f t="shared" si="27"/>
        <v>317.41795555555558</v>
      </c>
      <c r="X307">
        <f t="shared" si="28"/>
        <v>56.280806507210052</v>
      </c>
    </row>
    <row r="308" spans="1:24" x14ac:dyDescent="0.25">
      <c r="A308" t="s">
        <v>118</v>
      </c>
      <c r="B308">
        <v>2015</v>
      </c>
      <c r="C308" t="s">
        <v>28</v>
      </c>
      <c r="D308" t="s">
        <v>43</v>
      </c>
      <c r="E308" t="s">
        <v>30</v>
      </c>
      <c r="F308">
        <v>59155.555555555562</v>
      </c>
      <c r="G308">
        <v>1.0727272727272728</v>
      </c>
      <c r="H308">
        <v>63457.777777777766</v>
      </c>
      <c r="I308">
        <v>0.46490909090909094</v>
      </c>
      <c r="J308">
        <v>27.501955555555554</v>
      </c>
      <c r="K308">
        <f t="shared" si="29"/>
        <v>30.252151111111111</v>
      </c>
      <c r="L308">
        <v>19.899999999999999</v>
      </c>
      <c r="M308">
        <v>18.940000000000001</v>
      </c>
      <c r="N308">
        <v>95.175879396984939</v>
      </c>
      <c r="O308">
        <v>77.899561578318071</v>
      </c>
      <c r="P308">
        <v>39.885781625345601</v>
      </c>
      <c r="Q308">
        <v>10.101161866088438</v>
      </c>
      <c r="R308">
        <v>170.75592936663395</v>
      </c>
      <c r="S308">
        <v>1647.8241217110012</v>
      </c>
      <c r="T308">
        <f t="shared" si="24"/>
        <v>2255.1603555555553</v>
      </c>
      <c r="U308">
        <f t="shared" si="25"/>
        <v>15654.329156254511</v>
      </c>
      <c r="V308">
        <f t="shared" si="26"/>
        <v>13142.433689587844</v>
      </c>
      <c r="W308">
        <f t="shared" si="27"/>
        <v>256.73511111111111</v>
      </c>
      <c r="X308">
        <f t="shared" si="28"/>
        <v>54.469651287236324</v>
      </c>
    </row>
    <row r="309" spans="1:24" x14ac:dyDescent="0.25">
      <c r="A309" t="s">
        <v>118</v>
      </c>
      <c r="B309">
        <v>2015</v>
      </c>
      <c r="C309" t="s">
        <v>28</v>
      </c>
      <c r="D309" t="s">
        <v>44</v>
      </c>
      <c r="E309" t="s">
        <v>30</v>
      </c>
      <c r="F309">
        <v>52702.222222222212</v>
      </c>
      <c r="G309">
        <v>1.1020408163265305</v>
      </c>
      <c r="H309">
        <v>58080</v>
      </c>
      <c r="I309">
        <v>0.43285714285714288</v>
      </c>
      <c r="J309">
        <v>22.812533333333334</v>
      </c>
      <c r="K309">
        <f t="shared" si="29"/>
        <v>25.09378666666667</v>
      </c>
      <c r="L309">
        <v>19.2</v>
      </c>
      <c r="M309">
        <v>16.8</v>
      </c>
      <c r="N309">
        <v>87.500000000000014</v>
      </c>
      <c r="O309">
        <v>78.362919132149898</v>
      </c>
      <c r="P309">
        <v>40.916530278232408</v>
      </c>
      <c r="Q309">
        <v>8.4151089152662895</v>
      </c>
      <c r="R309">
        <v>159.67275307260209</v>
      </c>
      <c r="S309">
        <v>1372.7747006959689</v>
      </c>
      <c r="T309">
        <f t="shared" si="24"/>
        <v>1870.6277333333335</v>
      </c>
      <c r="U309">
        <f t="shared" si="25"/>
        <v>13041.359656611705</v>
      </c>
      <c r="V309">
        <f t="shared" si="26"/>
        <v>10942.004278833927</v>
      </c>
      <c r="W309">
        <f t="shared" si="27"/>
        <v>228.72764444444439</v>
      </c>
      <c r="X309">
        <f t="shared" si="28"/>
        <v>54.705761188266344</v>
      </c>
    </row>
    <row r="310" spans="1:24" x14ac:dyDescent="0.25">
      <c r="A310" t="s">
        <v>118</v>
      </c>
      <c r="B310">
        <v>2015</v>
      </c>
      <c r="C310" t="s">
        <v>28</v>
      </c>
      <c r="D310" t="s">
        <v>45</v>
      </c>
      <c r="E310" t="s">
        <v>30</v>
      </c>
      <c r="F310">
        <v>88195.555555555547</v>
      </c>
      <c r="G310">
        <v>0.87804878048780488</v>
      </c>
      <c r="H310">
        <v>77439.999999999985</v>
      </c>
      <c r="I310">
        <v>0.31292682926829268</v>
      </c>
      <c r="J310">
        <v>27.598755555555552</v>
      </c>
      <c r="K310">
        <f t="shared" si="29"/>
        <v>30.358631111111109</v>
      </c>
      <c r="L310">
        <v>18.080000000000002</v>
      </c>
      <c r="M310">
        <v>16.600000000000001</v>
      </c>
      <c r="N310">
        <v>91.814159292035399</v>
      </c>
      <c r="O310">
        <v>77.846337579617824</v>
      </c>
      <c r="P310">
        <v>40.298426183085553</v>
      </c>
      <c r="Q310">
        <v>10.266250980511407</v>
      </c>
      <c r="R310">
        <v>116.40326902918095</v>
      </c>
      <c r="S310">
        <v>1674.7554617473747</v>
      </c>
      <c r="T310">
        <f t="shared" si="24"/>
        <v>2263.0979555555555</v>
      </c>
      <c r="U310">
        <f t="shared" si="25"/>
        <v>15910.17688660006</v>
      </c>
      <c r="V310">
        <f t="shared" si="26"/>
        <v>13264.310219933393</v>
      </c>
      <c r="W310">
        <f t="shared" si="27"/>
        <v>382.76871111111103</v>
      </c>
      <c r="X310">
        <f t="shared" si="28"/>
        <v>55.165710720547693</v>
      </c>
    </row>
    <row r="311" spans="1:24" x14ac:dyDescent="0.25">
      <c r="A311" t="s">
        <v>118</v>
      </c>
      <c r="B311">
        <v>2015</v>
      </c>
      <c r="C311" t="s">
        <v>28</v>
      </c>
      <c r="D311" t="s">
        <v>46</v>
      </c>
      <c r="E311" t="s">
        <v>30</v>
      </c>
      <c r="F311">
        <v>89271.111111111095</v>
      </c>
      <c r="G311">
        <v>0.98795180722891562</v>
      </c>
      <c r="H311">
        <v>88195.555555555547</v>
      </c>
      <c r="I311">
        <v>0.33951807228915665</v>
      </c>
      <c r="J311">
        <v>30.309155555555556</v>
      </c>
      <c r="K311">
        <f t="shared" si="29"/>
        <v>33.340071111111115</v>
      </c>
      <c r="L311">
        <v>18.98</v>
      </c>
      <c r="M311">
        <v>18.54</v>
      </c>
      <c r="N311">
        <v>97.681770284510009</v>
      </c>
      <c r="O311">
        <v>77.542245775422472</v>
      </c>
      <c r="P311">
        <v>44.347175027357039</v>
      </c>
      <c r="Q311">
        <v>12.577516030022887</v>
      </c>
      <c r="R311">
        <v>140.89122307851989</v>
      </c>
      <c r="S311">
        <v>2051.7970685192313</v>
      </c>
      <c r="T311">
        <f t="shared" si="24"/>
        <v>2485.3507555555557</v>
      </c>
      <c r="U311">
        <f t="shared" si="25"/>
        <v>19492.072150932698</v>
      </c>
      <c r="V311">
        <f t="shared" si="26"/>
        <v>16619.284773154919</v>
      </c>
      <c r="W311">
        <f t="shared" si="27"/>
        <v>387.43662222222213</v>
      </c>
      <c r="X311">
        <f t="shared" si="28"/>
        <v>61.541472472607801</v>
      </c>
    </row>
    <row r="312" spans="1:24" x14ac:dyDescent="0.25">
      <c r="A312" t="s">
        <v>118</v>
      </c>
      <c r="B312">
        <v>2015</v>
      </c>
      <c r="C312" t="s">
        <v>28</v>
      </c>
      <c r="D312" t="s">
        <v>47</v>
      </c>
      <c r="E312" t="s">
        <v>30</v>
      </c>
      <c r="F312">
        <v>65608.888888888876</v>
      </c>
      <c r="G312">
        <v>1.0163934426229508</v>
      </c>
      <c r="H312">
        <v>66684.444444444438</v>
      </c>
      <c r="I312">
        <v>0.46508196721311479</v>
      </c>
      <c r="J312">
        <v>30.513511111111111</v>
      </c>
      <c r="K312">
        <f t="shared" si="29"/>
        <v>33.564862222222224</v>
      </c>
      <c r="L312">
        <v>19.52</v>
      </c>
      <c r="M312">
        <v>19.46</v>
      </c>
      <c r="N312">
        <v>99.692622950819683</v>
      </c>
      <c r="O312">
        <v>77.164491381887018</v>
      </c>
      <c r="P312">
        <v>43.408292042518958</v>
      </c>
      <c r="Q312">
        <v>12.602721216337942</v>
      </c>
      <c r="R312">
        <v>192.08862441918694</v>
      </c>
      <c r="S312">
        <v>2055.9088444270706</v>
      </c>
      <c r="T312">
        <f t="shared" si="24"/>
        <v>2502.1079111111112</v>
      </c>
      <c r="U312">
        <f t="shared" si="25"/>
        <v>19531.134022057169</v>
      </c>
      <c r="V312">
        <f t="shared" si="26"/>
        <v>16744.28353316828</v>
      </c>
      <c r="W312">
        <f t="shared" si="27"/>
        <v>284.74257777777768</v>
      </c>
      <c r="X312">
        <f t="shared" si="28"/>
        <v>61.251818369327879</v>
      </c>
    </row>
    <row r="313" spans="1:24" x14ac:dyDescent="0.25">
      <c r="A313" t="s">
        <v>118</v>
      </c>
      <c r="B313">
        <v>2015</v>
      </c>
      <c r="C313" t="s">
        <v>28</v>
      </c>
      <c r="D313" t="s">
        <v>48</v>
      </c>
      <c r="E313" t="s">
        <v>30</v>
      </c>
      <c r="F313">
        <v>66684.444444444438</v>
      </c>
      <c r="G313">
        <v>1.064516129032258</v>
      </c>
      <c r="H313">
        <v>70986.666666666672</v>
      </c>
      <c r="I313">
        <v>0.41854838709677417</v>
      </c>
      <c r="J313">
        <v>27.910666666666664</v>
      </c>
      <c r="K313">
        <f t="shared" si="29"/>
        <v>30.701733333333333</v>
      </c>
      <c r="L313">
        <v>18.860000000000003</v>
      </c>
      <c r="M313">
        <v>17.739999999999998</v>
      </c>
      <c r="N313">
        <v>94.061505832449612</v>
      </c>
      <c r="O313">
        <v>76.849451645064804</v>
      </c>
      <c r="P313">
        <v>42.17482404770859</v>
      </c>
      <c r="Q313">
        <v>11.354644201495336</v>
      </c>
      <c r="R313">
        <v>170.27425655401566</v>
      </c>
      <c r="S313">
        <v>1852.3073738165313</v>
      </c>
      <c r="T313">
        <f t="shared" si="24"/>
        <v>2288.6746666666663</v>
      </c>
      <c r="U313">
        <f t="shared" si="25"/>
        <v>17596.920051257046</v>
      </c>
      <c r="V313">
        <f t="shared" si="26"/>
        <v>15018.834895701491</v>
      </c>
      <c r="W313">
        <f t="shared" si="27"/>
        <v>289.41048888888884</v>
      </c>
      <c r="X313">
        <f t="shared" si="28"/>
        <v>60.332338689342116</v>
      </c>
    </row>
    <row r="314" spans="1:24" x14ac:dyDescent="0.25">
      <c r="A314" t="s">
        <v>118</v>
      </c>
      <c r="B314">
        <v>2015</v>
      </c>
      <c r="C314" t="s">
        <v>28</v>
      </c>
      <c r="D314" t="s">
        <v>49</v>
      </c>
      <c r="E314" t="s">
        <v>30</v>
      </c>
      <c r="F314">
        <v>69911.111111111109</v>
      </c>
      <c r="G314">
        <v>0.96923076923076923</v>
      </c>
      <c r="H314">
        <v>67760</v>
      </c>
      <c r="I314">
        <v>0.42230769230769227</v>
      </c>
      <c r="J314">
        <v>29.523999999999994</v>
      </c>
      <c r="K314">
        <f t="shared" si="29"/>
        <v>32.476399999999998</v>
      </c>
      <c r="L314">
        <v>19.100000000000001</v>
      </c>
      <c r="M314">
        <v>17.96</v>
      </c>
      <c r="N314">
        <v>94.031413612565444</v>
      </c>
      <c r="O314">
        <v>77.542120911793859</v>
      </c>
      <c r="P314">
        <v>41.989240257184093</v>
      </c>
      <c r="Q314">
        <v>11.600339801429348</v>
      </c>
      <c r="R314">
        <v>165.92984458497159</v>
      </c>
      <c r="S314">
        <v>1892.388222092879</v>
      </c>
      <c r="T314">
        <f t="shared" si="24"/>
        <v>2420.9679999999994</v>
      </c>
      <c r="U314">
        <f t="shared" si="25"/>
        <v>17977.688109882351</v>
      </c>
      <c r="V314">
        <f t="shared" si="26"/>
        <v>15253.30588766013</v>
      </c>
      <c r="W314">
        <f t="shared" si="27"/>
        <v>303.41422222222224</v>
      </c>
      <c r="X314">
        <f t="shared" si="28"/>
        <v>58.269642635664027</v>
      </c>
    </row>
    <row r="315" spans="1:24" x14ac:dyDescent="0.25">
      <c r="A315" t="s">
        <v>118</v>
      </c>
      <c r="B315">
        <v>2015</v>
      </c>
      <c r="C315" t="s">
        <v>28</v>
      </c>
      <c r="D315" t="s">
        <v>50</v>
      </c>
      <c r="E315" t="s">
        <v>30</v>
      </c>
      <c r="F315">
        <v>62382.222222222219</v>
      </c>
      <c r="G315">
        <v>1.0172413793103448</v>
      </c>
      <c r="H315">
        <v>63457.777777777766</v>
      </c>
      <c r="I315">
        <v>0.42655172413793102</v>
      </c>
      <c r="J315">
        <v>26.609244444444439</v>
      </c>
      <c r="K315">
        <f t="shared" si="29"/>
        <v>29.270168888888886</v>
      </c>
      <c r="L315">
        <v>19.36</v>
      </c>
      <c r="M315">
        <v>18.54</v>
      </c>
      <c r="N315">
        <v>95.764462809917347</v>
      </c>
      <c r="O315">
        <v>77.254628707943453</v>
      </c>
      <c r="P315">
        <v>44.694420730176276</v>
      </c>
      <c r="Q315">
        <v>11.271134827626923</v>
      </c>
      <c r="R315">
        <v>180.67863609404802</v>
      </c>
      <c r="S315">
        <v>1838.6843111952567</v>
      </c>
      <c r="T315">
        <f t="shared" si="24"/>
        <v>2181.9580444444441</v>
      </c>
      <c r="U315">
        <f t="shared" si="25"/>
        <v>17467.500956354939</v>
      </c>
      <c r="V315">
        <f t="shared" si="26"/>
        <v>15014.804067466051</v>
      </c>
      <c r="W315">
        <f t="shared" si="27"/>
        <v>270.7388444444444</v>
      </c>
      <c r="X315">
        <f t="shared" si="28"/>
        <v>62.817687119435483</v>
      </c>
    </row>
    <row r="316" spans="1:24" x14ac:dyDescent="0.25">
      <c r="A316" t="s">
        <v>118</v>
      </c>
      <c r="B316">
        <v>2015</v>
      </c>
      <c r="C316" t="s">
        <v>28</v>
      </c>
      <c r="D316" t="s">
        <v>51</v>
      </c>
      <c r="E316" t="s">
        <v>52</v>
      </c>
      <c r="F316">
        <v>57004.444444444445</v>
      </c>
      <c r="G316">
        <v>1.1132075471698113</v>
      </c>
      <c r="H316">
        <v>63457.777777777766</v>
      </c>
      <c r="I316">
        <v>0.45339622641509436</v>
      </c>
      <c r="J316">
        <v>25.845599999999997</v>
      </c>
      <c r="K316">
        <f t="shared" si="29"/>
        <v>28.430160000000001</v>
      </c>
      <c r="L316">
        <v>19.72</v>
      </c>
      <c r="M316">
        <v>19.599999999999998</v>
      </c>
      <c r="N316">
        <v>99.391480730223108</v>
      </c>
      <c r="O316">
        <v>76.766371857299021</v>
      </c>
      <c r="P316">
        <v>45.053286374239583</v>
      </c>
      <c r="Q316">
        <v>11.272464773668556</v>
      </c>
      <c r="R316">
        <v>197.74712101009086</v>
      </c>
      <c r="S316">
        <v>1838.9012681351642</v>
      </c>
      <c r="T316">
        <f t="shared" si="24"/>
        <v>2119.3391999999999</v>
      </c>
      <c r="U316">
        <f t="shared" si="25"/>
        <v>17469.56204728406</v>
      </c>
      <c r="V316">
        <f t="shared" si="26"/>
        <v>15102.82355839517</v>
      </c>
      <c r="W316">
        <f t="shared" si="27"/>
        <v>247.39928888888889</v>
      </c>
      <c r="X316">
        <f t="shared" si="28"/>
        <v>64.681354875778538</v>
      </c>
    </row>
    <row r="317" spans="1:24" x14ac:dyDescent="0.25">
      <c r="A317" t="s">
        <v>118</v>
      </c>
      <c r="B317">
        <v>2015</v>
      </c>
      <c r="C317" t="s">
        <v>28</v>
      </c>
      <c r="D317" t="s">
        <v>53</v>
      </c>
      <c r="E317" t="s">
        <v>52</v>
      </c>
      <c r="F317">
        <v>58080</v>
      </c>
      <c r="G317">
        <v>1.1111111111111112</v>
      </c>
      <c r="H317">
        <v>64533.333333333328</v>
      </c>
      <c r="I317">
        <v>0.49388888888888888</v>
      </c>
      <c r="J317">
        <v>28.68506666666666</v>
      </c>
      <c r="K317">
        <f t="shared" si="29"/>
        <v>31.553573333333329</v>
      </c>
      <c r="L317">
        <v>19.54</v>
      </c>
      <c r="M317">
        <v>17.5</v>
      </c>
      <c r="N317">
        <v>89.559877175025591</v>
      </c>
      <c r="O317">
        <v>77.946161515453639</v>
      </c>
      <c r="P317">
        <v>47.341428133082019</v>
      </c>
      <c r="Q317">
        <v>12.478723632722573</v>
      </c>
      <c r="R317">
        <v>214.85405703723438</v>
      </c>
      <c r="S317">
        <v>2035.6808536252158</v>
      </c>
      <c r="T317">
        <f t="shared" si="24"/>
        <v>2352.1754666666661</v>
      </c>
      <c r="U317">
        <f t="shared" si="25"/>
        <v>19338.968109439549</v>
      </c>
      <c r="V317">
        <f t="shared" si="26"/>
        <v>16734.72544277288</v>
      </c>
      <c r="W317">
        <f t="shared" si="27"/>
        <v>252.06719999999999</v>
      </c>
      <c r="X317">
        <f t="shared" si="28"/>
        <v>64.515065603511658</v>
      </c>
    </row>
    <row r="318" spans="1:24" x14ac:dyDescent="0.25">
      <c r="A318" t="s">
        <v>118</v>
      </c>
      <c r="B318">
        <v>2015</v>
      </c>
      <c r="C318" t="s">
        <v>28</v>
      </c>
      <c r="D318" t="s">
        <v>54</v>
      </c>
      <c r="E318" t="s">
        <v>52</v>
      </c>
      <c r="F318">
        <v>59155.555555555562</v>
      </c>
      <c r="G318">
        <v>1.2</v>
      </c>
      <c r="H318">
        <v>70986.666666666672</v>
      </c>
      <c r="I318">
        <v>0.47799999999999998</v>
      </c>
      <c r="J318">
        <v>28.276355555555554</v>
      </c>
      <c r="K318">
        <f t="shared" si="29"/>
        <v>31.103991111111114</v>
      </c>
      <c r="L318">
        <v>19.619999999999997</v>
      </c>
      <c r="M318">
        <v>19.439999999999998</v>
      </c>
      <c r="N318">
        <v>99.082568807339456</v>
      </c>
      <c r="O318">
        <v>77.85294995522834</v>
      </c>
      <c r="P318">
        <v>46.372067648663396</v>
      </c>
      <c r="Q318">
        <v>12.099976867083768</v>
      </c>
      <c r="R318">
        <v>204.54506349315156</v>
      </c>
      <c r="S318">
        <v>1973.8950843529801</v>
      </c>
      <c r="T318">
        <f t="shared" si="24"/>
        <v>2318.6611555555555</v>
      </c>
      <c r="U318">
        <f t="shared" si="25"/>
        <v>18752.00330135331</v>
      </c>
      <c r="V318">
        <f t="shared" si="26"/>
        <v>16176.607034686642</v>
      </c>
      <c r="W318">
        <f t="shared" si="27"/>
        <v>256.73511111111111</v>
      </c>
      <c r="X318">
        <f t="shared" si="28"/>
        <v>63.461151249103082</v>
      </c>
    </row>
    <row r="319" spans="1:24" x14ac:dyDescent="0.25">
      <c r="A319" t="s">
        <v>119</v>
      </c>
      <c r="B319">
        <v>2015</v>
      </c>
      <c r="C319" t="s">
        <v>28</v>
      </c>
      <c r="D319" t="s">
        <v>29</v>
      </c>
      <c r="E319" t="s">
        <v>30</v>
      </c>
      <c r="F319">
        <v>57004.444444444445</v>
      </c>
      <c r="G319">
        <v>0.98113207547169812</v>
      </c>
      <c r="H319">
        <v>55928.888888888891</v>
      </c>
      <c r="I319">
        <v>0.37056603773584906</v>
      </c>
      <c r="J319">
        <v>21.123911111111113</v>
      </c>
      <c r="K319">
        <f t="shared" si="29"/>
        <v>23.236302222222225</v>
      </c>
      <c r="L319">
        <v>19.399999999999999</v>
      </c>
      <c r="M319">
        <v>18.02</v>
      </c>
      <c r="N319">
        <v>92.886597938144334</v>
      </c>
      <c r="O319" t="s">
        <v>31</v>
      </c>
      <c r="P319">
        <v>40.302545133329659</v>
      </c>
      <c r="Q319">
        <v>8.5134738094799953</v>
      </c>
      <c r="R319">
        <v>149.34754460728203</v>
      </c>
      <c r="S319">
        <v>1388.8211760978786</v>
      </c>
      <c r="T319">
        <f t="shared" si="24"/>
        <v>1732.1607111111111</v>
      </c>
      <c r="U319">
        <f t="shared" si="25"/>
        <v>13193.801172929847</v>
      </c>
      <c r="V319">
        <f t="shared" si="26"/>
        <v>11214.241172929846</v>
      </c>
      <c r="W319">
        <f t="shared" si="27"/>
        <v>247.39928888888889</v>
      </c>
      <c r="X319">
        <f t="shared" si="28"/>
        <v>59.769457412619992</v>
      </c>
    </row>
    <row r="320" spans="1:24" x14ac:dyDescent="0.25">
      <c r="A320" t="s">
        <v>119</v>
      </c>
      <c r="B320">
        <v>2015</v>
      </c>
      <c r="C320" t="s">
        <v>28</v>
      </c>
      <c r="D320" t="s">
        <v>32</v>
      </c>
      <c r="E320" t="s">
        <v>30</v>
      </c>
      <c r="F320">
        <v>60231.111111111109</v>
      </c>
      <c r="G320">
        <v>0.9285714285714286</v>
      </c>
      <c r="H320">
        <v>55928.888888888891</v>
      </c>
      <c r="I320">
        <v>0.34035714285714286</v>
      </c>
      <c r="J320">
        <v>20.500088888888886</v>
      </c>
      <c r="K320">
        <f t="shared" si="29"/>
        <v>22.550097777777776</v>
      </c>
      <c r="L320">
        <v>20.04</v>
      </c>
      <c r="M320">
        <v>19.160000000000004</v>
      </c>
      <c r="N320">
        <v>95.608782435129754</v>
      </c>
      <c r="O320" t="s">
        <v>31</v>
      </c>
      <c r="P320">
        <v>37.902303545172359</v>
      </c>
      <c r="Q320">
        <v>7.7700059176968175</v>
      </c>
      <c r="R320">
        <v>129.00319742339019</v>
      </c>
      <c r="S320">
        <v>1267.5376700973602</v>
      </c>
      <c r="T320">
        <f t="shared" si="24"/>
        <v>1681.0072888888888</v>
      </c>
      <c r="U320">
        <f t="shared" si="25"/>
        <v>12041.607865924921</v>
      </c>
      <c r="V320">
        <f t="shared" si="26"/>
        <v>10099.197554813811</v>
      </c>
      <c r="W320">
        <f t="shared" si="27"/>
        <v>261.40302222222221</v>
      </c>
      <c r="X320">
        <f t="shared" si="28"/>
        <v>56.209852506558448</v>
      </c>
    </row>
    <row r="321" spans="1:24" x14ac:dyDescent="0.25">
      <c r="A321" t="s">
        <v>119</v>
      </c>
      <c r="B321">
        <v>2015</v>
      </c>
      <c r="C321" t="s">
        <v>28</v>
      </c>
      <c r="D321" t="s">
        <v>33</v>
      </c>
      <c r="E321" t="s">
        <v>30</v>
      </c>
      <c r="F321">
        <v>78515.555555555547</v>
      </c>
      <c r="G321">
        <v>0.90410958904109584</v>
      </c>
      <c r="H321">
        <v>70986.666666666672</v>
      </c>
      <c r="I321">
        <v>0.28383561643835614</v>
      </c>
      <c r="J321">
        <v>22.285511111111109</v>
      </c>
      <c r="K321">
        <f t="shared" si="29"/>
        <v>24.514062222222222</v>
      </c>
      <c r="L321">
        <v>19.100000000000001</v>
      </c>
      <c r="M321">
        <v>17.399999999999999</v>
      </c>
      <c r="N321">
        <v>91.099476439790564</v>
      </c>
      <c r="O321" t="s">
        <v>31</v>
      </c>
      <c r="P321">
        <v>35.395212439473511</v>
      </c>
      <c r="Q321">
        <v>7.888004001000251</v>
      </c>
      <c r="R321">
        <v>100.46421941724537</v>
      </c>
      <c r="S321">
        <v>1286.7869495922107</v>
      </c>
      <c r="T321">
        <f t="shared" si="24"/>
        <v>1827.4119111111111</v>
      </c>
      <c r="U321">
        <f t="shared" si="25"/>
        <v>12224.476021126002</v>
      </c>
      <c r="V321">
        <f t="shared" si="26"/>
        <v>10056.30659890378</v>
      </c>
      <c r="W321">
        <f t="shared" si="27"/>
        <v>340.75751111111106</v>
      </c>
      <c r="X321">
        <f t="shared" si="28"/>
        <v>52.491787690157956</v>
      </c>
    </row>
    <row r="322" spans="1:24" x14ac:dyDescent="0.25">
      <c r="A322" t="s">
        <v>119</v>
      </c>
      <c r="B322">
        <v>2015</v>
      </c>
      <c r="C322" t="s">
        <v>28</v>
      </c>
      <c r="D322" t="s">
        <v>34</v>
      </c>
      <c r="E322" t="s">
        <v>30</v>
      </c>
      <c r="F322">
        <v>82817.777777777781</v>
      </c>
      <c r="G322">
        <v>0.75324675324675328</v>
      </c>
      <c r="H322">
        <v>62382.222222222219</v>
      </c>
      <c r="I322">
        <v>0.24207792207792209</v>
      </c>
      <c r="J322">
        <v>20.048355555555553</v>
      </c>
      <c r="K322">
        <f t="shared" si="29"/>
        <v>22.053191111111111</v>
      </c>
      <c r="L322">
        <v>19.78</v>
      </c>
      <c r="M322">
        <v>18.619999999999997</v>
      </c>
      <c r="N322">
        <v>94.135490394337694</v>
      </c>
      <c r="O322" t="s">
        <v>31</v>
      </c>
      <c r="P322">
        <v>35.018028478885299</v>
      </c>
      <c r="Q322">
        <v>7.0205388579926264</v>
      </c>
      <c r="R322">
        <v>84.770915694340502</v>
      </c>
      <c r="S322">
        <v>1145.275507013479</v>
      </c>
      <c r="T322">
        <f t="shared" si="24"/>
        <v>1643.9651555555554</v>
      </c>
      <c r="U322">
        <f t="shared" si="25"/>
        <v>10880.11731662805</v>
      </c>
      <c r="V322">
        <f t="shared" si="26"/>
        <v>8876.7230055169384</v>
      </c>
      <c r="W322">
        <f t="shared" si="27"/>
        <v>359.42915555555555</v>
      </c>
      <c r="X322">
        <f t="shared" si="28"/>
        <v>51.932416548843676</v>
      </c>
    </row>
    <row r="323" spans="1:24" x14ac:dyDescent="0.25">
      <c r="A323" t="s">
        <v>119</v>
      </c>
      <c r="B323">
        <v>2015</v>
      </c>
      <c r="C323" t="s">
        <v>28</v>
      </c>
      <c r="D323" t="s">
        <v>35</v>
      </c>
      <c r="E323" t="s">
        <v>30</v>
      </c>
      <c r="F323">
        <v>58080</v>
      </c>
      <c r="G323">
        <v>0.94444444444444442</v>
      </c>
      <c r="H323">
        <v>54853.333333333336</v>
      </c>
      <c r="I323">
        <v>0.35814814814814816</v>
      </c>
      <c r="J323">
        <v>20.801244444444439</v>
      </c>
      <c r="K323">
        <f t="shared" si="29"/>
        <v>22.881368888888886</v>
      </c>
      <c r="L323">
        <v>19.839999999999996</v>
      </c>
      <c r="M323">
        <v>19.080000000000002</v>
      </c>
      <c r="N323">
        <v>96.169354838709708</v>
      </c>
      <c r="O323" t="s">
        <v>31</v>
      </c>
      <c r="P323">
        <v>34.82057885013716</v>
      </c>
      <c r="Q323">
        <v>7.2431137235875518</v>
      </c>
      <c r="R323">
        <v>124.70925832623196</v>
      </c>
      <c r="S323">
        <v>1181.5846204873658</v>
      </c>
      <c r="T323">
        <f t="shared" si="24"/>
        <v>1705.702044444444</v>
      </c>
      <c r="U323">
        <f t="shared" si="25"/>
        <v>11225.053894629975</v>
      </c>
      <c r="V323">
        <f t="shared" si="26"/>
        <v>9267.2846501855311</v>
      </c>
      <c r="W323">
        <f t="shared" si="27"/>
        <v>252.06719999999999</v>
      </c>
      <c r="X323">
        <f t="shared" si="28"/>
        <v>51.639594913446771</v>
      </c>
    </row>
    <row r="324" spans="1:24" x14ac:dyDescent="0.25">
      <c r="A324" t="s">
        <v>119</v>
      </c>
      <c r="B324">
        <v>2015</v>
      </c>
      <c r="C324" t="s">
        <v>28</v>
      </c>
      <c r="D324" t="s">
        <v>36</v>
      </c>
      <c r="E324" t="s">
        <v>30</v>
      </c>
      <c r="F324">
        <v>52702.222222222212</v>
      </c>
      <c r="G324">
        <v>0.93877551020408168</v>
      </c>
      <c r="H324">
        <v>49475.555555555555</v>
      </c>
      <c r="I324">
        <v>0.38469387755102041</v>
      </c>
      <c r="J324">
        <v>20.274222222222221</v>
      </c>
      <c r="K324">
        <f t="shared" si="29"/>
        <v>22.301644444444445</v>
      </c>
      <c r="L324">
        <v>20.100000000000001</v>
      </c>
      <c r="M324">
        <v>19.7</v>
      </c>
      <c r="N324">
        <v>98.009950248756212</v>
      </c>
      <c r="O324" t="s">
        <v>31</v>
      </c>
      <c r="P324">
        <v>36.753054235035535</v>
      </c>
      <c r="Q324">
        <v>7.4513958890649601</v>
      </c>
      <c r="R324">
        <v>141.38674945518775</v>
      </c>
      <c r="S324">
        <v>1215.5621352471387</v>
      </c>
      <c r="T324">
        <f t="shared" ref="T324:T387" si="30">J324*82</f>
        <v>1662.4862222222221</v>
      </c>
      <c r="U324">
        <f t="shared" ref="U324:U387" si="31">S324*9.5</f>
        <v>11547.840284847818</v>
      </c>
      <c r="V324">
        <f t="shared" ref="V324:V387" si="32">U324-T324-W324</f>
        <v>9656.6264181811512</v>
      </c>
      <c r="W324">
        <f t="shared" ref="W324:W387" si="33">(F324/1000)*4.34</f>
        <v>228.72764444444439</v>
      </c>
      <c r="X324">
        <f t="shared" ref="X324:X387" si="34">S324/K324</f>
        <v>54.505493452521925</v>
      </c>
    </row>
    <row r="325" spans="1:24" x14ac:dyDescent="0.25">
      <c r="A325" t="s">
        <v>119</v>
      </c>
      <c r="B325">
        <v>2015</v>
      </c>
      <c r="C325" t="s">
        <v>28</v>
      </c>
      <c r="D325" t="s">
        <v>37</v>
      </c>
      <c r="E325" t="s">
        <v>30</v>
      </c>
      <c r="F325">
        <v>61306.666666666657</v>
      </c>
      <c r="G325">
        <v>0.94736842105263153</v>
      </c>
      <c r="H325">
        <v>58080</v>
      </c>
      <c r="I325">
        <v>0.34228070175438602</v>
      </c>
      <c r="J325">
        <v>20.984088888888888</v>
      </c>
      <c r="K325">
        <f t="shared" ref="K325:K388" si="35">J325*1.1</f>
        <v>23.082497777777778</v>
      </c>
      <c r="L325">
        <v>19.520000000000003</v>
      </c>
      <c r="M325">
        <v>18.760000000000002</v>
      </c>
      <c r="N325">
        <v>96.106557377049171</v>
      </c>
      <c r="O325" t="s">
        <v>31</v>
      </c>
      <c r="P325">
        <v>39.179400412414758</v>
      </c>
      <c r="Q325">
        <v>8.221440208674812</v>
      </c>
      <c r="R325">
        <v>134.10352667477403</v>
      </c>
      <c r="S325">
        <v>1341.1811107136725</v>
      </c>
      <c r="T325">
        <f t="shared" si="30"/>
        <v>1720.6952888888889</v>
      </c>
      <c r="U325">
        <f t="shared" si="31"/>
        <v>12741.220551779888</v>
      </c>
      <c r="V325">
        <f t="shared" si="32"/>
        <v>10754.454329557668</v>
      </c>
      <c r="W325">
        <f t="shared" si="33"/>
        <v>266.0709333333333</v>
      </c>
      <c r="X325">
        <f t="shared" si="34"/>
        <v>58.103811971547913</v>
      </c>
    </row>
    <row r="326" spans="1:24" x14ac:dyDescent="0.25">
      <c r="A326" t="s">
        <v>119</v>
      </c>
      <c r="B326">
        <v>2015</v>
      </c>
      <c r="C326" t="s">
        <v>28</v>
      </c>
      <c r="D326" t="s">
        <v>38</v>
      </c>
      <c r="E326" t="s">
        <v>30</v>
      </c>
      <c r="F326">
        <v>55928.888888888891</v>
      </c>
      <c r="G326">
        <v>0.94230769230769229</v>
      </c>
      <c r="H326">
        <v>52702.222222222212</v>
      </c>
      <c r="I326">
        <v>0.35961538461538461</v>
      </c>
      <c r="J326">
        <v>20.112888888888886</v>
      </c>
      <c r="K326">
        <f t="shared" si="35"/>
        <v>22.124177777777778</v>
      </c>
      <c r="L326">
        <v>19.740000000000002</v>
      </c>
      <c r="M326">
        <v>19.2</v>
      </c>
      <c r="N326">
        <v>97.264437689969597</v>
      </c>
      <c r="O326" t="s">
        <v>31</v>
      </c>
      <c r="P326">
        <v>40.774134267501303</v>
      </c>
      <c r="Q326">
        <v>8.2008563206289065</v>
      </c>
      <c r="R326">
        <v>146.63005976966815</v>
      </c>
      <c r="S326">
        <v>1337.823217068337</v>
      </c>
      <c r="T326">
        <f t="shared" si="30"/>
        <v>1649.2568888888886</v>
      </c>
      <c r="U326">
        <f t="shared" si="31"/>
        <v>12709.320562149202</v>
      </c>
      <c r="V326">
        <f t="shared" si="32"/>
        <v>10817.332295482534</v>
      </c>
      <c r="W326">
        <f t="shared" si="33"/>
        <v>242.73137777777779</v>
      </c>
      <c r="X326">
        <f t="shared" si="34"/>
        <v>60.468833260420141</v>
      </c>
    </row>
    <row r="327" spans="1:24" x14ac:dyDescent="0.25">
      <c r="A327" t="s">
        <v>119</v>
      </c>
      <c r="B327">
        <v>2015</v>
      </c>
      <c r="C327" t="s">
        <v>28</v>
      </c>
      <c r="D327" t="s">
        <v>39</v>
      </c>
      <c r="E327" t="s">
        <v>30</v>
      </c>
      <c r="F327">
        <v>40871.111111111109</v>
      </c>
      <c r="G327">
        <v>1.0263157894736843</v>
      </c>
      <c r="H327">
        <v>41946.666666666664</v>
      </c>
      <c r="I327">
        <v>0.42447368421052628</v>
      </c>
      <c r="J327">
        <v>17.348711111111108</v>
      </c>
      <c r="K327">
        <f t="shared" si="35"/>
        <v>19.083582222222219</v>
      </c>
      <c r="L327">
        <v>20.260000000000002</v>
      </c>
      <c r="M327">
        <v>19.98</v>
      </c>
      <c r="N327">
        <v>98.617966436327734</v>
      </c>
      <c r="O327" t="s">
        <v>31</v>
      </c>
      <c r="P327">
        <v>39.351731993993688</v>
      </c>
      <c r="Q327">
        <v>6.8270183008566478</v>
      </c>
      <c r="R327">
        <v>167.03774659555739</v>
      </c>
      <c r="S327">
        <v>1113.7060849684581</v>
      </c>
      <c r="T327">
        <f t="shared" si="30"/>
        <v>1422.5943111111108</v>
      </c>
      <c r="U327">
        <f t="shared" si="31"/>
        <v>10580.207807200351</v>
      </c>
      <c r="V327">
        <f t="shared" si="32"/>
        <v>8980.2328738670185</v>
      </c>
      <c r="W327">
        <f t="shared" si="33"/>
        <v>177.38062222222223</v>
      </c>
      <c r="X327">
        <f t="shared" si="34"/>
        <v>58.35938305501066</v>
      </c>
    </row>
    <row r="328" spans="1:24" x14ac:dyDescent="0.25">
      <c r="A328" t="s">
        <v>119</v>
      </c>
      <c r="B328">
        <v>2015</v>
      </c>
      <c r="C328" t="s">
        <v>28</v>
      </c>
      <c r="D328" t="s">
        <v>40</v>
      </c>
      <c r="E328" t="s">
        <v>30</v>
      </c>
      <c r="F328">
        <v>37644.444444444438</v>
      </c>
      <c r="G328">
        <v>1.2</v>
      </c>
      <c r="H328">
        <v>45173.333333333336</v>
      </c>
      <c r="I328">
        <v>0.50742857142857145</v>
      </c>
      <c r="J328">
        <v>19.101866666666666</v>
      </c>
      <c r="K328">
        <f t="shared" si="35"/>
        <v>21.012053333333334</v>
      </c>
      <c r="L328">
        <v>19.660000000000004</v>
      </c>
      <c r="M328">
        <v>18.660000000000004</v>
      </c>
      <c r="N328">
        <v>94.913530010172948</v>
      </c>
      <c r="O328" t="s">
        <v>31</v>
      </c>
      <c r="P328">
        <v>37.727782824774231</v>
      </c>
      <c r="Q328">
        <v>7.2067107714779404</v>
      </c>
      <c r="R328">
        <v>191.44154941942585</v>
      </c>
      <c r="S328">
        <v>1175.6461291154878</v>
      </c>
      <c r="T328">
        <f t="shared" si="30"/>
        <v>1566.3530666666666</v>
      </c>
      <c r="U328">
        <f t="shared" si="31"/>
        <v>11168.638226597135</v>
      </c>
      <c r="V328">
        <f t="shared" si="32"/>
        <v>9438.9082710415805</v>
      </c>
      <c r="W328">
        <f t="shared" si="33"/>
        <v>163.37688888888886</v>
      </c>
      <c r="X328">
        <f t="shared" si="34"/>
        <v>55.951034887697212</v>
      </c>
    </row>
    <row r="329" spans="1:24" x14ac:dyDescent="0.25">
      <c r="A329" t="s">
        <v>119</v>
      </c>
      <c r="B329">
        <v>2015</v>
      </c>
      <c r="C329" t="s">
        <v>28</v>
      </c>
      <c r="D329" t="s">
        <v>41</v>
      </c>
      <c r="E329" t="s">
        <v>30</v>
      </c>
      <c r="F329">
        <v>48400</v>
      </c>
      <c r="G329">
        <v>1</v>
      </c>
      <c r="H329">
        <v>48400</v>
      </c>
      <c r="I329">
        <v>0.41066666666666668</v>
      </c>
      <c r="J329">
        <v>19.876266666666663</v>
      </c>
      <c r="K329">
        <f t="shared" si="35"/>
        <v>21.86389333333333</v>
      </c>
      <c r="L329">
        <v>19.979999999999997</v>
      </c>
      <c r="M329">
        <v>19.579999999999998</v>
      </c>
      <c r="N329">
        <v>97.997997997998013</v>
      </c>
      <c r="O329" t="s">
        <v>31</v>
      </c>
      <c r="P329">
        <v>44.903974577442085</v>
      </c>
      <c r="Q329">
        <v>8.9252337309445942</v>
      </c>
      <c r="R329">
        <v>184.4056555980288</v>
      </c>
      <c r="S329">
        <v>1455.9924520301133</v>
      </c>
      <c r="T329">
        <f t="shared" si="30"/>
        <v>1629.8538666666664</v>
      </c>
      <c r="U329">
        <f t="shared" si="31"/>
        <v>13831.928294286077</v>
      </c>
      <c r="V329">
        <f t="shared" si="32"/>
        <v>11992.01842761941</v>
      </c>
      <c r="W329">
        <f t="shared" si="33"/>
        <v>210.05599999999998</v>
      </c>
      <c r="X329">
        <f t="shared" si="34"/>
        <v>66.59346667276003</v>
      </c>
    </row>
    <row r="330" spans="1:24" x14ac:dyDescent="0.25">
      <c r="A330" t="s">
        <v>119</v>
      </c>
      <c r="B330">
        <v>2015</v>
      </c>
      <c r="C330" t="s">
        <v>28</v>
      </c>
      <c r="D330" t="s">
        <v>42</v>
      </c>
      <c r="E330" t="s">
        <v>30</v>
      </c>
      <c r="F330">
        <v>48400</v>
      </c>
      <c r="G330">
        <v>1.0222222222222221</v>
      </c>
      <c r="H330">
        <v>49475.555555555555</v>
      </c>
      <c r="I330">
        <v>0.44688888888888889</v>
      </c>
      <c r="J330">
        <v>21.629422222222221</v>
      </c>
      <c r="K330">
        <f t="shared" si="35"/>
        <v>23.792364444444445</v>
      </c>
      <c r="L330">
        <v>19.04</v>
      </c>
      <c r="M330">
        <v>18.5</v>
      </c>
      <c r="N330">
        <v>97.163865546218489</v>
      </c>
      <c r="O330" t="s">
        <v>31</v>
      </c>
      <c r="P330">
        <v>41.668683153462716</v>
      </c>
      <c r="Q330">
        <v>9.0126954137024313</v>
      </c>
      <c r="R330">
        <v>186.21271515914117</v>
      </c>
      <c r="S330">
        <v>1470.2602632467263</v>
      </c>
      <c r="T330">
        <f t="shared" si="30"/>
        <v>1773.6126222222222</v>
      </c>
      <c r="U330">
        <f t="shared" si="31"/>
        <v>13967.4725008439</v>
      </c>
      <c r="V330">
        <f t="shared" si="32"/>
        <v>11983.803878621677</v>
      </c>
      <c r="W330">
        <f t="shared" si="33"/>
        <v>210.05599999999998</v>
      </c>
      <c r="X330">
        <f t="shared" si="34"/>
        <v>61.795466637198153</v>
      </c>
    </row>
    <row r="331" spans="1:24" x14ac:dyDescent="0.25">
      <c r="A331" t="s">
        <v>119</v>
      </c>
      <c r="B331">
        <v>2015</v>
      </c>
      <c r="C331" t="s">
        <v>28</v>
      </c>
      <c r="D331" t="s">
        <v>43</v>
      </c>
      <c r="E331" t="s">
        <v>30</v>
      </c>
      <c r="F331">
        <v>65608.888888888876</v>
      </c>
      <c r="G331">
        <v>0.90163934426229508</v>
      </c>
      <c r="H331">
        <v>59155.555555555562</v>
      </c>
      <c r="I331">
        <v>0.31934426229508195</v>
      </c>
      <c r="J331">
        <v>20.951822222222223</v>
      </c>
      <c r="K331">
        <f t="shared" si="35"/>
        <v>23.047004444444447</v>
      </c>
      <c r="L331">
        <v>19.5</v>
      </c>
      <c r="M331">
        <v>18.160000000000004</v>
      </c>
      <c r="N331">
        <v>93.128205128205138</v>
      </c>
      <c r="O331" t="s">
        <v>31</v>
      </c>
      <c r="P331">
        <v>41.591843827839895</v>
      </c>
      <c r="Q331">
        <v>8.714249177753322</v>
      </c>
      <c r="R331">
        <v>132.82116684693793</v>
      </c>
      <c r="S331">
        <v>1421.5740909874914</v>
      </c>
      <c r="T331">
        <f t="shared" si="30"/>
        <v>1718.0494222222223</v>
      </c>
      <c r="U331">
        <f t="shared" si="31"/>
        <v>13504.953864381168</v>
      </c>
      <c r="V331">
        <f t="shared" si="32"/>
        <v>11502.161864381169</v>
      </c>
      <c r="W331">
        <f t="shared" si="33"/>
        <v>284.74257777777768</v>
      </c>
      <c r="X331">
        <f t="shared" si="34"/>
        <v>61.681512424499331</v>
      </c>
    </row>
    <row r="332" spans="1:24" x14ac:dyDescent="0.25">
      <c r="A332" t="s">
        <v>119</v>
      </c>
      <c r="B332">
        <v>2015</v>
      </c>
      <c r="C332" t="s">
        <v>28</v>
      </c>
      <c r="D332" t="s">
        <v>44</v>
      </c>
      <c r="E332" t="s">
        <v>30</v>
      </c>
      <c r="F332">
        <v>61306.666666666657</v>
      </c>
      <c r="G332">
        <v>0.94736842105263153</v>
      </c>
      <c r="H332">
        <v>58080</v>
      </c>
      <c r="I332">
        <v>0.36842105263157893</v>
      </c>
      <c r="J332">
        <v>22.586666666666662</v>
      </c>
      <c r="K332">
        <f t="shared" si="35"/>
        <v>24.845333333333329</v>
      </c>
      <c r="L332">
        <v>19.399999999999999</v>
      </c>
      <c r="M332">
        <v>18.54</v>
      </c>
      <c r="N332">
        <v>95.567010309278359</v>
      </c>
      <c r="O332" t="s">
        <v>31</v>
      </c>
      <c r="P332">
        <v>36.770897659013087</v>
      </c>
      <c r="Q332">
        <v>8.3053200845824211</v>
      </c>
      <c r="R332">
        <v>135.47172821741663</v>
      </c>
      <c r="S332">
        <v>1354.8646141243753</v>
      </c>
      <c r="T332">
        <f t="shared" si="30"/>
        <v>1852.1066666666663</v>
      </c>
      <c r="U332">
        <f t="shared" si="31"/>
        <v>12871.213834181566</v>
      </c>
      <c r="V332">
        <f t="shared" si="32"/>
        <v>10753.036234181567</v>
      </c>
      <c r="W332">
        <f t="shared" si="33"/>
        <v>266.0709333333333</v>
      </c>
      <c r="X332">
        <f t="shared" si="34"/>
        <v>54.531955596934722</v>
      </c>
    </row>
    <row r="333" spans="1:24" x14ac:dyDescent="0.25">
      <c r="A333" t="s">
        <v>119</v>
      </c>
      <c r="B333">
        <v>2015</v>
      </c>
      <c r="C333" t="s">
        <v>28</v>
      </c>
      <c r="D333" t="s">
        <v>45</v>
      </c>
      <c r="E333" t="s">
        <v>30</v>
      </c>
      <c r="F333">
        <v>90346.666666666672</v>
      </c>
      <c r="G333">
        <v>0.83333333333333337</v>
      </c>
      <c r="H333">
        <v>75288.888888888876</v>
      </c>
      <c r="I333">
        <v>0.24630952380952381</v>
      </c>
      <c r="J333">
        <v>22.253244444444441</v>
      </c>
      <c r="K333">
        <f t="shared" si="35"/>
        <v>24.478568888888887</v>
      </c>
      <c r="L333">
        <v>18.160000000000004</v>
      </c>
      <c r="M333">
        <v>16.28</v>
      </c>
      <c r="N333">
        <v>89.647577092511</v>
      </c>
      <c r="O333" t="s">
        <v>31</v>
      </c>
      <c r="P333">
        <v>36.036036036036037</v>
      </c>
      <c r="Q333">
        <v>8.0191871871871871</v>
      </c>
      <c r="R333">
        <v>88.760188760188754</v>
      </c>
      <c r="S333">
        <v>1308.1871430974204</v>
      </c>
      <c r="T333">
        <f t="shared" si="30"/>
        <v>1824.7660444444441</v>
      </c>
      <c r="U333">
        <f t="shared" si="31"/>
        <v>12427.777859425494</v>
      </c>
      <c r="V333">
        <f t="shared" si="32"/>
        <v>10210.907281647716</v>
      </c>
      <c r="W333">
        <f t="shared" si="33"/>
        <v>392.10453333333339</v>
      </c>
      <c r="X333">
        <f t="shared" si="34"/>
        <v>53.442141533495537</v>
      </c>
    </row>
    <row r="334" spans="1:24" x14ac:dyDescent="0.25">
      <c r="A334" t="s">
        <v>119</v>
      </c>
      <c r="B334">
        <v>2015</v>
      </c>
      <c r="C334" t="s">
        <v>28</v>
      </c>
      <c r="D334" t="s">
        <v>46</v>
      </c>
      <c r="E334" t="s">
        <v>30</v>
      </c>
      <c r="F334">
        <v>81742.222222222219</v>
      </c>
      <c r="G334">
        <v>0.78947368421052633</v>
      </c>
      <c r="H334">
        <v>64533.333333333328</v>
      </c>
      <c r="I334">
        <v>0.25907894736842108</v>
      </c>
      <c r="J334">
        <v>21.177688888888888</v>
      </c>
      <c r="K334">
        <f t="shared" si="35"/>
        <v>23.295457777777777</v>
      </c>
      <c r="L334">
        <v>19.139999999999997</v>
      </c>
      <c r="M334">
        <v>17.399999999999999</v>
      </c>
      <c r="N334">
        <v>90.909090909090921</v>
      </c>
      <c r="O334" t="s">
        <v>31</v>
      </c>
      <c r="P334">
        <v>37.987205698080864</v>
      </c>
      <c r="Q334">
        <v>8.0448122403218374</v>
      </c>
      <c r="R334">
        <v>98.416852657264755</v>
      </c>
      <c r="S334">
        <v>1312.3674127768088</v>
      </c>
      <c r="T334">
        <f t="shared" si="30"/>
        <v>1736.5704888888888</v>
      </c>
      <c r="U334">
        <f t="shared" si="31"/>
        <v>12467.490421379684</v>
      </c>
      <c r="V334">
        <f t="shared" si="32"/>
        <v>10376.158688046351</v>
      </c>
      <c r="W334">
        <f t="shared" si="33"/>
        <v>354.76124444444446</v>
      </c>
      <c r="X334">
        <f t="shared" si="34"/>
        <v>56.335764048762961</v>
      </c>
    </row>
    <row r="335" spans="1:24" x14ac:dyDescent="0.25">
      <c r="A335" t="s">
        <v>119</v>
      </c>
      <c r="B335">
        <v>2015</v>
      </c>
      <c r="C335" t="s">
        <v>28</v>
      </c>
      <c r="D335" t="s">
        <v>47</v>
      </c>
      <c r="E335" t="s">
        <v>30</v>
      </c>
      <c r="F335">
        <v>76364.444444444438</v>
      </c>
      <c r="G335">
        <v>0.971830985915493</v>
      </c>
      <c r="H335">
        <v>74213.333333333328</v>
      </c>
      <c r="I335">
        <v>0.31380281690140849</v>
      </c>
      <c r="J335">
        <v>23.963377777777776</v>
      </c>
      <c r="K335">
        <f t="shared" si="35"/>
        <v>26.359715555555557</v>
      </c>
      <c r="L335">
        <v>18.919999999999998</v>
      </c>
      <c r="M335">
        <v>18.139999999999997</v>
      </c>
      <c r="N335">
        <v>95.877378435517969</v>
      </c>
      <c r="O335" t="s">
        <v>31</v>
      </c>
      <c r="P335">
        <v>41.095890410958901</v>
      </c>
      <c r="Q335">
        <v>9.8479634703196339</v>
      </c>
      <c r="R335">
        <v>128.96006174030484</v>
      </c>
      <c r="S335">
        <v>1606.5193263164167</v>
      </c>
      <c r="T335">
        <f t="shared" si="30"/>
        <v>1964.9969777777776</v>
      </c>
      <c r="U335">
        <f t="shared" si="31"/>
        <v>15261.933600005959</v>
      </c>
      <c r="V335">
        <f t="shared" si="32"/>
        <v>12965.514933339293</v>
      </c>
      <c r="W335">
        <f t="shared" si="33"/>
        <v>331.42168888888887</v>
      </c>
      <c r="X335">
        <f t="shared" si="34"/>
        <v>60.946003872102779</v>
      </c>
    </row>
    <row r="336" spans="1:24" x14ac:dyDescent="0.25">
      <c r="A336" t="s">
        <v>119</v>
      </c>
      <c r="B336">
        <v>2015</v>
      </c>
      <c r="C336" t="s">
        <v>28</v>
      </c>
      <c r="D336" t="s">
        <v>48</v>
      </c>
      <c r="E336" t="s">
        <v>30</v>
      </c>
      <c r="F336">
        <v>76364.444444444438</v>
      </c>
      <c r="G336">
        <v>0.94366197183098588</v>
      </c>
      <c r="H336">
        <v>72062.222222222219</v>
      </c>
      <c r="I336">
        <v>0.32436619718309861</v>
      </c>
      <c r="J336">
        <v>24.770044444444444</v>
      </c>
      <c r="K336">
        <f t="shared" si="35"/>
        <v>27.247048888888891</v>
      </c>
      <c r="L336">
        <v>19</v>
      </c>
      <c r="M336">
        <v>18.48</v>
      </c>
      <c r="N336">
        <v>97.263157894736835</v>
      </c>
      <c r="O336" t="s">
        <v>31</v>
      </c>
      <c r="P336">
        <v>42.337362570612896</v>
      </c>
      <c r="Q336">
        <v>10.486983525346401</v>
      </c>
      <c r="R336">
        <v>137.32809295791759</v>
      </c>
      <c r="S336">
        <v>1710.7640334985972</v>
      </c>
      <c r="T336">
        <f t="shared" si="30"/>
        <v>2031.1436444444444</v>
      </c>
      <c r="U336">
        <f t="shared" si="31"/>
        <v>16252.258318236672</v>
      </c>
      <c r="V336">
        <f t="shared" si="32"/>
        <v>13889.692984903339</v>
      </c>
      <c r="W336">
        <f t="shared" si="33"/>
        <v>331.42168888888887</v>
      </c>
      <c r="X336">
        <f t="shared" si="34"/>
        <v>62.787131203637685</v>
      </c>
    </row>
    <row r="337" spans="1:24" x14ac:dyDescent="0.25">
      <c r="A337" t="s">
        <v>119</v>
      </c>
      <c r="B337">
        <v>2015</v>
      </c>
      <c r="C337" t="s">
        <v>28</v>
      </c>
      <c r="D337" t="s">
        <v>49</v>
      </c>
      <c r="E337" t="s">
        <v>30</v>
      </c>
      <c r="F337">
        <v>100026.66666666667</v>
      </c>
      <c r="G337">
        <v>0.82795698924731187</v>
      </c>
      <c r="H337">
        <v>82817.777777777781</v>
      </c>
      <c r="I337">
        <v>0.23096774193548389</v>
      </c>
      <c r="J337">
        <v>23.102933333333333</v>
      </c>
      <c r="K337">
        <f t="shared" si="35"/>
        <v>25.413226666666667</v>
      </c>
      <c r="L337">
        <v>18.5</v>
      </c>
      <c r="M337">
        <v>16.919999999999998</v>
      </c>
      <c r="N337">
        <v>91.459459459459453</v>
      </c>
      <c r="O337" t="s">
        <v>31</v>
      </c>
      <c r="P337">
        <v>42.279012524433512</v>
      </c>
      <c r="Q337">
        <v>9.7676920775115246</v>
      </c>
      <c r="R337">
        <v>97.650880540304499</v>
      </c>
      <c r="S337">
        <v>1593.4244824651753</v>
      </c>
      <c r="T337">
        <f t="shared" si="30"/>
        <v>1894.4405333333332</v>
      </c>
      <c r="U337">
        <f t="shared" si="31"/>
        <v>15137.532583419164</v>
      </c>
      <c r="V337">
        <f t="shared" si="32"/>
        <v>12808.976316752498</v>
      </c>
      <c r="W337">
        <f t="shared" si="33"/>
        <v>434.11573333333331</v>
      </c>
      <c r="X337">
        <f t="shared" si="34"/>
        <v>62.700596951554964</v>
      </c>
    </row>
    <row r="338" spans="1:24" x14ac:dyDescent="0.25">
      <c r="A338" t="s">
        <v>119</v>
      </c>
      <c r="B338">
        <v>2015</v>
      </c>
      <c r="C338" t="s">
        <v>28</v>
      </c>
      <c r="D338" t="s">
        <v>50</v>
      </c>
      <c r="E338" t="s">
        <v>30</v>
      </c>
      <c r="F338">
        <v>105404.44444444442</v>
      </c>
      <c r="G338">
        <v>0.72448979591836737</v>
      </c>
      <c r="H338">
        <v>76364.444444444438</v>
      </c>
      <c r="I338">
        <v>0.20387755102040817</v>
      </c>
      <c r="J338">
        <v>21.489599999999999</v>
      </c>
      <c r="K338">
        <f t="shared" si="35"/>
        <v>23.638560000000002</v>
      </c>
      <c r="L338">
        <v>17.119999999999997</v>
      </c>
      <c r="M338">
        <v>15.5</v>
      </c>
      <c r="N338">
        <v>90.537383177570106</v>
      </c>
      <c r="O338" t="s">
        <v>31</v>
      </c>
      <c r="P338">
        <v>38.663754752082816</v>
      </c>
      <c r="Q338">
        <v>8.3086862412035885</v>
      </c>
      <c r="R338">
        <v>78.82671632108314</v>
      </c>
      <c r="S338">
        <v>1355.4137424475675</v>
      </c>
      <c r="T338">
        <f t="shared" si="30"/>
        <v>1762.1471999999999</v>
      </c>
      <c r="U338">
        <f t="shared" si="31"/>
        <v>12876.430553251892</v>
      </c>
      <c r="V338">
        <f t="shared" si="32"/>
        <v>10656.828064363004</v>
      </c>
      <c r="W338">
        <f t="shared" si="33"/>
        <v>457.45528888888879</v>
      </c>
      <c r="X338">
        <f t="shared" si="34"/>
        <v>57.339099439541471</v>
      </c>
    </row>
    <row r="339" spans="1:24" x14ac:dyDescent="0.25">
      <c r="A339" t="s">
        <v>119</v>
      </c>
      <c r="B339">
        <v>2015</v>
      </c>
      <c r="C339" t="s">
        <v>28</v>
      </c>
      <c r="D339" t="s">
        <v>51</v>
      </c>
      <c r="E339" t="s">
        <v>52</v>
      </c>
      <c r="F339">
        <v>61306.666666666657</v>
      </c>
      <c r="G339">
        <v>0.94736842105263153</v>
      </c>
      <c r="H339">
        <v>58080</v>
      </c>
      <c r="I339">
        <v>0.37070175438596492</v>
      </c>
      <c r="J339">
        <v>22.726488888888884</v>
      </c>
      <c r="K339">
        <f t="shared" si="35"/>
        <v>24.999137777777776</v>
      </c>
      <c r="L339">
        <v>19.239999999999998</v>
      </c>
      <c r="M339">
        <v>18.380000000000003</v>
      </c>
      <c r="N339">
        <v>95.530145530145546</v>
      </c>
      <c r="O339" t="s">
        <v>31</v>
      </c>
      <c r="P339">
        <v>42.013289384188781</v>
      </c>
      <c r="Q339">
        <v>9.5481455437543961</v>
      </c>
      <c r="R339">
        <v>155.74400082244014</v>
      </c>
      <c r="S339">
        <v>1557.6093872356273</v>
      </c>
      <c r="T339">
        <f t="shared" si="30"/>
        <v>1863.5720888888884</v>
      </c>
      <c r="U339">
        <f t="shared" si="31"/>
        <v>14797.28917873846</v>
      </c>
      <c r="V339">
        <f t="shared" si="32"/>
        <v>12667.646156516239</v>
      </c>
      <c r="W339">
        <f t="shared" si="33"/>
        <v>266.0709333333333</v>
      </c>
      <c r="X339">
        <f t="shared" si="34"/>
        <v>62.306524372221226</v>
      </c>
    </row>
    <row r="340" spans="1:24" x14ac:dyDescent="0.25">
      <c r="A340" t="s">
        <v>119</v>
      </c>
      <c r="B340">
        <v>2015</v>
      </c>
      <c r="C340" t="s">
        <v>28</v>
      </c>
      <c r="D340" t="s">
        <v>53</v>
      </c>
      <c r="E340" t="s">
        <v>52</v>
      </c>
      <c r="F340">
        <v>60231.111111111109</v>
      </c>
      <c r="G340">
        <v>1.0178571428571428</v>
      </c>
      <c r="H340">
        <v>61306.666666666657</v>
      </c>
      <c r="I340">
        <v>0.39374999999999999</v>
      </c>
      <c r="J340">
        <v>23.715999999999998</v>
      </c>
      <c r="K340">
        <f t="shared" si="35"/>
        <v>26.087599999999998</v>
      </c>
      <c r="L340">
        <v>19.46</v>
      </c>
      <c r="M340">
        <v>19.18</v>
      </c>
      <c r="N340">
        <v>98.561151079136692</v>
      </c>
      <c r="O340" t="s">
        <v>31</v>
      </c>
      <c r="P340">
        <v>38.479999999999997</v>
      </c>
      <c r="Q340">
        <v>9.1259167999999988</v>
      </c>
      <c r="R340">
        <v>151.51499999999999</v>
      </c>
      <c r="S340">
        <v>1488.7303099510602</v>
      </c>
      <c r="T340">
        <f t="shared" si="30"/>
        <v>1944.7119999999998</v>
      </c>
      <c r="U340">
        <f t="shared" si="31"/>
        <v>14142.937944535071</v>
      </c>
      <c r="V340">
        <f t="shared" si="32"/>
        <v>11936.822922312849</v>
      </c>
      <c r="W340">
        <f t="shared" si="33"/>
        <v>261.40302222222221</v>
      </c>
      <c r="X340">
        <f t="shared" si="34"/>
        <v>57.066587572297195</v>
      </c>
    </row>
    <row r="341" spans="1:24" x14ac:dyDescent="0.25">
      <c r="A341" t="s">
        <v>119</v>
      </c>
      <c r="B341">
        <v>2015</v>
      </c>
      <c r="C341" t="s">
        <v>28</v>
      </c>
      <c r="D341" t="s">
        <v>54</v>
      </c>
      <c r="E341" t="s">
        <v>52</v>
      </c>
      <c r="F341">
        <v>59155.555555555562</v>
      </c>
      <c r="G341">
        <v>0.89090909090909087</v>
      </c>
      <c r="H341">
        <v>52702.222222222212</v>
      </c>
      <c r="I341">
        <v>0.3438181818181818</v>
      </c>
      <c r="J341">
        <v>20.338755555555551</v>
      </c>
      <c r="K341">
        <f t="shared" si="35"/>
        <v>22.372631111111108</v>
      </c>
      <c r="L341">
        <v>19.5</v>
      </c>
      <c r="M341">
        <v>18.7</v>
      </c>
      <c r="N341">
        <v>95.897435897435884</v>
      </c>
      <c r="O341" t="s">
        <v>31</v>
      </c>
      <c r="P341">
        <v>35.142145145705136</v>
      </c>
      <c r="Q341">
        <v>7.1474749981634984</v>
      </c>
      <c r="R341">
        <v>120.8250844918698</v>
      </c>
      <c r="S341">
        <v>1165.9828708260193</v>
      </c>
      <c r="T341">
        <f t="shared" si="30"/>
        <v>1667.7779555555551</v>
      </c>
      <c r="U341">
        <f t="shared" si="31"/>
        <v>11076.837272847184</v>
      </c>
      <c r="V341">
        <f t="shared" si="32"/>
        <v>9152.3242061805176</v>
      </c>
      <c r="W341">
        <f t="shared" si="33"/>
        <v>256.73511111111111</v>
      </c>
      <c r="X341">
        <f t="shared" si="34"/>
        <v>52.116483977020806</v>
      </c>
    </row>
    <row r="342" spans="1:24" x14ac:dyDescent="0.25">
      <c r="A342" t="s">
        <v>120</v>
      </c>
      <c r="B342">
        <v>2015</v>
      </c>
      <c r="C342" t="s">
        <v>121</v>
      </c>
      <c r="D342" t="s">
        <v>29</v>
      </c>
      <c r="E342" t="s">
        <v>30</v>
      </c>
      <c r="F342">
        <v>92497.777777777766</v>
      </c>
      <c r="G342">
        <v>0.84883720930232553</v>
      </c>
      <c r="H342">
        <v>78515.555555555547</v>
      </c>
      <c r="I342">
        <v>0.24383720930232558</v>
      </c>
      <c r="J342">
        <v>22.554399999999998</v>
      </c>
      <c r="K342">
        <f t="shared" si="35"/>
        <v>24.809839999999998</v>
      </c>
      <c r="L342">
        <v>19.020000000000003</v>
      </c>
      <c r="M342">
        <v>15.6</v>
      </c>
      <c r="N342">
        <v>82.01892744479494</v>
      </c>
      <c r="O342">
        <v>76.884716925784687</v>
      </c>
      <c r="P342">
        <v>39.235212109141621</v>
      </c>
      <c r="Q342">
        <v>8.5230543460888555</v>
      </c>
      <c r="R342">
        <v>92.143341719680592</v>
      </c>
      <c r="S342">
        <v>1390.3840695087856</v>
      </c>
      <c r="T342">
        <f t="shared" si="30"/>
        <v>1849.4607999999998</v>
      </c>
      <c r="U342">
        <f t="shared" si="31"/>
        <v>13208.648660333463</v>
      </c>
      <c r="V342">
        <f t="shared" si="32"/>
        <v>10957.747504777906</v>
      </c>
      <c r="W342">
        <f t="shared" si="33"/>
        <v>401.44035555555553</v>
      </c>
      <c r="X342">
        <f t="shared" si="34"/>
        <v>56.0416378948347</v>
      </c>
    </row>
    <row r="343" spans="1:24" x14ac:dyDescent="0.25">
      <c r="A343" t="s">
        <v>120</v>
      </c>
      <c r="B343">
        <v>2015</v>
      </c>
      <c r="C343" t="s">
        <v>121</v>
      </c>
      <c r="D343" t="s">
        <v>32</v>
      </c>
      <c r="E343" t="s">
        <v>30</v>
      </c>
      <c r="F343">
        <v>94648.888888888891</v>
      </c>
      <c r="G343">
        <v>0.92045454545454541</v>
      </c>
      <c r="H343">
        <v>87120.000000000015</v>
      </c>
      <c r="I343">
        <v>0.24795454545454546</v>
      </c>
      <c r="J343">
        <v>23.468622222222223</v>
      </c>
      <c r="K343">
        <f t="shared" si="35"/>
        <v>25.815484444444447</v>
      </c>
      <c r="L343">
        <v>18.080000000000002</v>
      </c>
      <c r="M343">
        <v>15.059999999999999</v>
      </c>
      <c r="N343">
        <v>83.296460176991133</v>
      </c>
      <c r="O343">
        <v>76.317859952793071</v>
      </c>
      <c r="P343">
        <v>41.811588840375926</v>
      </c>
      <c r="Q343">
        <v>9.6826440887983622</v>
      </c>
      <c r="R343">
        <v>102.30066303435535</v>
      </c>
      <c r="S343">
        <v>1579.5504223162093</v>
      </c>
      <c r="T343">
        <f t="shared" si="30"/>
        <v>1924.4270222222221</v>
      </c>
      <c r="U343">
        <f t="shared" si="31"/>
        <v>15005.729012003989</v>
      </c>
      <c r="V343">
        <f t="shared" si="32"/>
        <v>12670.525812003989</v>
      </c>
      <c r="W343">
        <f t="shared" si="33"/>
        <v>410.77617777777778</v>
      </c>
      <c r="X343">
        <f t="shared" si="34"/>
        <v>61.186162348238724</v>
      </c>
    </row>
    <row r="344" spans="1:24" x14ac:dyDescent="0.25">
      <c r="A344" t="s">
        <v>120</v>
      </c>
      <c r="B344">
        <v>2015</v>
      </c>
      <c r="C344" t="s">
        <v>121</v>
      </c>
      <c r="D344" t="s">
        <v>33</v>
      </c>
      <c r="E344" t="s">
        <v>30</v>
      </c>
      <c r="F344">
        <v>89271.111111111095</v>
      </c>
      <c r="G344">
        <v>0.84337349397590367</v>
      </c>
      <c r="H344">
        <v>75288.888888888876</v>
      </c>
      <c r="I344">
        <v>0.25204819277108437</v>
      </c>
      <c r="J344">
        <v>22.500622222222223</v>
      </c>
      <c r="K344">
        <f t="shared" si="35"/>
        <v>24.750684444444445</v>
      </c>
      <c r="L344">
        <v>17.66</v>
      </c>
      <c r="M344">
        <v>13.38</v>
      </c>
      <c r="N344">
        <v>75.764439411098522</v>
      </c>
      <c r="O344">
        <v>76.895022178413015</v>
      </c>
      <c r="P344">
        <v>38.959297257426414</v>
      </c>
      <c r="Q344">
        <v>8.4391743020323542</v>
      </c>
      <c r="R344">
        <v>94.53421377861595</v>
      </c>
      <c r="S344">
        <v>1376.7005386675944</v>
      </c>
      <c r="T344">
        <f t="shared" si="30"/>
        <v>1845.0510222222222</v>
      </c>
      <c r="U344">
        <f t="shared" si="31"/>
        <v>13078.655117342147</v>
      </c>
      <c r="V344">
        <f t="shared" si="32"/>
        <v>10846.167472897703</v>
      </c>
      <c r="W344">
        <f t="shared" si="33"/>
        <v>387.43662222222213</v>
      </c>
      <c r="X344">
        <f t="shared" si="34"/>
        <v>55.622725979871213</v>
      </c>
    </row>
    <row r="345" spans="1:24" x14ac:dyDescent="0.25">
      <c r="A345" t="s">
        <v>120</v>
      </c>
      <c r="B345">
        <v>2015</v>
      </c>
      <c r="C345" t="s">
        <v>121</v>
      </c>
      <c r="D345" t="s">
        <v>34</v>
      </c>
      <c r="E345" t="s">
        <v>30</v>
      </c>
      <c r="F345">
        <v>87120.000000000015</v>
      </c>
      <c r="G345">
        <v>0.95061728395061729</v>
      </c>
      <c r="H345">
        <v>82817.777777777781</v>
      </c>
      <c r="I345">
        <v>0.27728395061728395</v>
      </c>
      <c r="J345">
        <v>24.156977777777776</v>
      </c>
      <c r="K345">
        <f t="shared" si="35"/>
        <v>26.572675555555556</v>
      </c>
      <c r="L345">
        <v>18.500000000000004</v>
      </c>
      <c r="M345">
        <v>13.86</v>
      </c>
      <c r="N345">
        <v>74.918918918918891</v>
      </c>
      <c r="O345">
        <v>77.001082996947915</v>
      </c>
      <c r="P345">
        <v>40.618391307518422</v>
      </c>
      <c r="Q345">
        <v>9.4028923319209383</v>
      </c>
      <c r="R345">
        <v>107.93035275391343</v>
      </c>
      <c r="S345">
        <v>1533.9139203786197</v>
      </c>
      <c r="T345">
        <f t="shared" si="30"/>
        <v>1980.8721777777776</v>
      </c>
      <c r="U345">
        <f t="shared" si="31"/>
        <v>14572.182243596886</v>
      </c>
      <c r="V345">
        <f t="shared" si="32"/>
        <v>12213.209265819109</v>
      </c>
      <c r="W345">
        <f t="shared" si="33"/>
        <v>378.10080000000005</v>
      </c>
      <c r="X345">
        <f t="shared" si="34"/>
        <v>57.725234223089885</v>
      </c>
    </row>
    <row r="346" spans="1:24" x14ac:dyDescent="0.25">
      <c r="A346" t="s">
        <v>120</v>
      </c>
      <c r="B346">
        <v>2015</v>
      </c>
      <c r="C346" t="s">
        <v>121</v>
      </c>
      <c r="D346" t="s">
        <v>35</v>
      </c>
      <c r="E346" t="s">
        <v>30</v>
      </c>
      <c r="F346">
        <v>51626.666666666664</v>
      </c>
      <c r="G346">
        <v>0.95833333333333337</v>
      </c>
      <c r="H346">
        <v>49475.555555555555</v>
      </c>
      <c r="I346">
        <v>0.41375000000000001</v>
      </c>
      <c r="J346">
        <v>21.360533333333333</v>
      </c>
      <c r="K346">
        <f t="shared" si="35"/>
        <v>23.496586666666669</v>
      </c>
      <c r="L346">
        <v>20.98</v>
      </c>
      <c r="M346">
        <v>20.419999999999998</v>
      </c>
      <c r="N346">
        <v>97.330791229742601</v>
      </c>
      <c r="O346">
        <v>80.912863070539416</v>
      </c>
      <c r="P346">
        <v>46.909467428983035</v>
      </c>
      <c r="Q346">
        <v>7.9689690806747073</v>
      </c>
      <c r="R346">
        <v>154.3576139076971</v>
      </c>
      <c r="S346">
        <v>1299.9949560643895</v>
      </c>
      <c r="T346">
        <f t="shared" si="30"/>
        <v>1751.5637333333332</v>
      </c>
      <c r="U346">
        <f t="shared" si="31"/>
        <v>12349.9520826117</v>
      </c>
      <c r="V346">
        <f t="shared" si="32"/>
        <v>10374.328615945034</v>
      </c>
      <c r="W346">
        <f t="shared" si="33"/>
        <v>224.05973333333333</v>
      </c>
      <c r="X346">
        <f t="shared" si="34"/>
        <v>55.326970444971977</v>
      </c>
    </row>
    <row r="347" spans="1:24" x14ac:dyDescent="0.25">
      <c r="A347" t="s">
        <v>120</v>
      </c>
      <c r="B347">
        <v>2015</v>
      </c>
      <c r="C347" t="s">
        <v>121</v>
      </c>
      <c r="D347" t="s">
        <v>36</v>
      </c>
      <c r="E347" t="s">
        <v>30</v>
      </c>
      <c r="F347">
        <v>53777.777777777774</v>
      </c>
      <c r="G347">
        <v>1</v>
      </c>
      <c r="H347">
        <v>53777.777777777774</v>
      </c>
      <c r="I347">
        <v>0.42759999999999998</v>
      </c>
      <c r="J347">
        <v>22.995377777777772</v>
      </c>
      <c r="K347">
        <f t="shared" si="35"/>
        <v>25.294915555555551</v>
      </c>
      <c r="L347">
        <v>20.339999999999996</v>
      </c>
      <c r="M347">
        <v>20.02</v>
      </c>
      <c r="N347">
        <v>98.426745329400205</v>
      </c>
      <c r="O347">
        <v>77.874962727363084</v>
      </c>
      <c r="P347">
        <v>45.753156595070585</v>
      </c>
      <c r="Q347">
        <v>9.6991657310241113</v>
      </c>
      <c r="R347">
        <v>180.35638756036573</v>
      </c>
      <c r="S347">
        <v>1582.245633119757</v>
      </c>
      <c r="T347">
        <f t="shared" si="30"/>
        <v>1885.6209777777774</v>
      </c>
      <c r="U347">
        <f t="shared" si="31"/>
        <v>15031.333514637692</v>
      </c>
      <c r="V347">
        <f t="shared" si="32"/>
        <v>12912.316981304361</v>
      </c>
      <c r="W347">
        <f t="shared" si="33"/>
        <v>233.39555555555552</v>
      </c>
      <c r="X347">
        <f t="shared" si="34"/>
        <v>62.551923909160735</v>
      </c>
    </row>
    <row r="348" spans="1:24" x14ac:dyDescent="0.25">
      <c r="A348" t="s">
        <v>120</v>
      </c>
      <c r="B348">
        <v>2015</v>
      </c>
      <c r="C348" t="s">
        <v>121</v>
      </c>
      <c r="D348" t="s">
        <v>37</v>
      </c>
      <c r="E348" t="s">
        <v>30</v>
      </c>
      <c r="F348">
        <v>70986.666666666672</v>
      </c>
      <c r="G348">
        <v>1</v>
      </c>
      <c r="H348">
        <v>70986.666666666672</v>
      </c>
      <c r="I348">
        <v>0.34333333333333332</v>
      </c>
      <c r="J348">
        <v>24.372088888888889</v>
      </c>
      <c r="K348">
        <f t="shared" si="35"/>
        <v>26.809297777777779</v>
      </c>
      <c r="L348">
        <v>19.86</v>
      </c>
      <c r="M348">
        <v>17.639999999999997</v>
      </c>
      <c r="N348">
        <v>88.821752265861008</v>
      </c>
      <c r="O348">
        <v>75.715421303656598</v>
      </c>
      <c r="P348">
        <v>45.925650096195632</v>
      </c>
      <c r="Q348">
        <v>11.325761131183135</v>
      </c>
      <c r="R348">
        <v>159.54772442500658</v>
      </c>
      <c r="S348">
        <v>1847.5956168324853</v>
      </c>
      <c r="T348">
        <f t="shared" si="30"/>
        <v>1998.5112888888889</v>
      </c>
      <c r="U348">
        <f t="shared" si="31"/>
        <v>17552.158359908612</v>
      </c>
      <c r="V348">
        <f t="shared" si="32"/>
        <v>15245.564937686389</v>
      </c>
      <c r="W348">
        <f t="shared" si="33"/>
        <v>308.08213333333333</v>
      </c>
      <c r="X348">
        <f t="shared" si="34"/>
        <v>68.916225711960166</v>
      </c>
    </row>
    <row r="349" spans="1:24" x14ac:dyDescent="0.25">
      <c r="A349" t="s">
        <v>120</v>
      </c>
      <c r="B349">
        <v>2015</v>
      </c>
      <c r="C349" t="s">
        <v>121</v>
      </c>
      <c r="D349" t="s">
        <v>38</v>
      </c>
      <c r="E349" t="s">
        <v>30</v>
      </c>
      <c r="F349">
        <v>72062.222222222219</v>
      </c>
      <c r="G349">
        <v>0.97014925373134331</v>
      </c>
      <c r="H349">
        <v>69911.111111111109</v>
      </c>
      <c r="I349">
        <v>0.33582089552238809</v>
      </c>
      <c r="J349">
        <v>24.2</v>
      </c>
      <c r="K349">
        <f t="shared" si="35"/>
        <v>26.62</v>
      </c>
      <c r="L349">
        <v>19.16</v>
      </c>
      <c r="M349">
        <v>17.18</v>
      </c>
      <c r="N349">
        <v>89.665970772442577</v>
      </c>
      <c r="O349">
        <v>75.751072961373396</v>
      </c>
      <c r="P349">
        <v>45.813124525214747</v>
      </c>
      <c r="Q349">
        <v>11.201767733069763</v>
      </c>
      <c r="R349">
        <v>155.44577155178837</v>
      </c>
      <c r="S349">
        <v>1827.3683088205159</v>
      </c>
      <c r="T349">
        <f t="shared" si="30"/>
        <v>1984.3999999999999</v>
      </c>
      <c r="U349">
        <f t="shared" si="31"/>
        <v>17359.998933794901</v>
      </c>
      <c r="V349">
        <f t="shared" si="32"/>
        <v>15062.848889350456</v>
      </c>
      <c r="W349">
        <f t="shared" si="33"/>
        <v>312.75004444444443</v>
      </c>
      <c r="X349">
        <f t="shared" si="34"/>
        <v>68.646442855766935</v>
      </c>
    </row>
    <row r="350" spans="1:24" x14ac:dyDescent="0.25">
      <c r="A350" t="s">
        <v>120</v>
      </c>
      <c r="B350">
        <v>2015</v>
      </c>
      <c r="C350" t="s">
        <v>121</v>
      </c>
      <c r="D350" t="s">
        <v>39</v>
      </c>
      <c r="E350" t="s">
        <v>30</v>
      </c>
      <c r="F350">
        <v>57004.444444444445</v>
      </c>
      <c r="G350">
        <v>0.94339622641509435</v>
      </c>
      <c r="H350">
        <v>53777.777777777774</v>
      </c>
      <c r="I350">
        <v>0.37396226415094341</v>
      </c>
      <c r="J350">
        <v>21.317511111111109</v>
      </c>
      <c r="K350">
        <f t="shared" si="35"/>
        <v>23.449262222222224</v>
      </c>
      <c r="L350">
        <v>20.32</v>
      </c>
      <c r="M350">
        <v>19.940000000000001</v>
      </c>
      <c r="N350">
        <v>98.129921259842519</v>
      </c>
      <c r="O350">
        <v>76.639507154213021</v>
      </c>
      <c r="P350">
        <v>46.945839223906802</v>
      </c>
      <c r="Q350">
        <v>9.741018416501225</v>
      </c>
      <c r="R350">
        <v>170.88173582666269</v>
      </c>
      <c r="S350">
        <v>1589.0731511421247</v>
      </c>
      <c r="T350">
        <f t="shared" si="30"/>
        <v>1748.0359111111109</v>
      </c>
      <c r="U350">
        <f t="shared" si="31"/>
        <v>15096.194935850184</v>
      </c>
      <c r="V350">
        <f t="shared" si="32"/>
        <v>13100.759735850184</v>
      </c>
      <c r="W350">
        <f t="shared" si="33"/>
        <v>247.39928888888889</v>
      </c>
      <c r="X350">
        <f t="shared" si="34"/>
        <v>67.766445531757654</v>
      </c>
    </row>
    <row r="351" spans="1:24" x14ac:dyDescent="0.25">
      <c r="A351" t="s">
        <v>120</v>
      </c>
      <c r="B351">
        <v>2015</v>
      </c>
      <c r="C351" t="s">
        <v>121</v>
      </c>
      <c r="D351" t="s">
        <v>40</v>
      </c>
      <c r="E351" t="s">
        <v>30</v>
      </c>
      <c r="F351">
        <v>57004.444444444445</v>
      </c>
      <c r="G351">
        <v>0.96226415094339623</v>
      </c>
      <c r="H351">
        <v>54853.333333333336</v>
      </c>
      <c r="I351">
        <v>0.3850943396226415</v>
      </c>
      <c r="J351">
        <v>21.952088888888888</v>
      </c>
      <c r="K351">
        <f t="shared" si="35"/>
        <v>24.14729777777778</v>
      </c>
      <c r="L351">
        <v>20.18</v>
      </c>
      <c r="M351">
        <v>19.760000000000002</v>
      </c>
      <c r="N351">
        <v>97.918731417244814</v>
      </c>
      <c r="O351">
        <v>77.939169428738523</v>
      </c>
      <c r="P351">
        <v>44.519376435517763</v>
      </c>
      <c r="Q351">
        <v>8.9832925431884778</v>
      </c>
      <c r="R351">
        <v>157.58933589719376</v>
      </c>
      <c r="S351">
        <v>1465.4637101449393</v>
      </c>
      <c r="T351">
        <f t="shared" si="30"/>
        <v>1800.0712888888888</v>
      </c>
      <c r="U351">
        <f t="shared" si="31"/>
        <v>13921.905246376924</v>
      </c>
      <c r="V351">
        <f t="shared" si="32"/>
        <v>11874.434668599146</v>
      </c>
      <c r="W351">
        <f t="shared" si="33"/>
        <v>247.39928888888889</v>
      </c>
      <c r="X351">
        <f t="shared" si="34"/>
        <v>60.688517764235009</v>
      </c>
    </row>
    <row r="352" spans="1:24" x14ac:dyDescent="0.25">
      <c r="A352" t="s">
        <v>120</v>
      </c>
      <c r="B352">
        <v>2015</v>
      </c>
      <c r="C352" t="s">
        <v>121</v>
      </c>
      <c r="D352" t="s">
        <v>41</v>
      </c>
      <c r="E352" t="s">
        <v>30</v>
      </c>
      <c r="F352">
        <v>50551.111111111102</v>
      </c>
      <c r="G352">
        <v>1</v>
      </c>
      <c r="H352">
        <v>50551.111111111102</v>
      </c>
      <c r="I352">
        <v>0.43106382978723407</v>
      </c>
      <c r="J352">
        <v>21.790755555555553</v>
      </c>
      <c r="K352">
        <f t="shared" si="35"/>
        <v>23.969831111111109</v>
      </c>
      <c r="L352">
        <v>20.759999999999998</v>
      </c>
      <c r="M352">
        <v>20.279999999999998</v>
      </c>
      <c r="N352">
        <v>97.687861271676297</v>
      </c>
      <c r="O352">
        <v>76.069651741293526</v>
      </c>
      <c r="P352">
        <v>45.0075469972099</v>
      </c>
      <c r="Q352">
        <v>9.7790216986947254</v>
      </c>
      <c r="R352">
        <v>193.44820487131295</v>
      </c>
      <c r="S352">
        <v>1595.2727077805425</v>
      </c>
      <c r="T352">
        <f t="shared" si="30"/>
        <v>1786.8419555555554</v>
      </c>
      <c r="U352">
        <f t="shared" si="31"/>
        <v>15155.090723915155</v>
      </c>
      <c r="V352">
        <f t="shared" si="32"/>
        <v>13148.856946137377</v>
      </c>
      <c r="W352">
        <f t="shared" si="33"/>
        <v>219.39182222222217</v>
      </c>
      <c r="X352">
        <f t="shared" si="34"/>
        <v>66.553356191194055</v>
      </c>
    </row>
    <row r="353" spans="1:24" x14ac:dyDescent="0.25">
      <c r="A353" t="s">
        <v>120</v>
      </c>
      <c r="B353">
        <v>2015</v>
      </c>
      <c r="C353" t="s">
        <v>121</v>
      </c>
      <c r="D353" t="s">
        <v>42</v>
      </c>
      <c r="E353" t="s">
        <v>30</v>
      </c>
      <c r="F353">
        <v>53777.777777777774</v>
      </c>
      <c r="G353">
        <v>0.9</v>
      </c>
      <c r="H353">
        <v>48400</v>
      </c>
      <c r="I353">
        <v>0.38020000000000004</v>
      </c>
      <c r="J353">
        <v>20.446311111111111</v>
      </c>
      <c r="K353">
        <f t="shared" si="35"/>
        <v>22.490942222222223</v>
      </c>
      <c r="L353">
        <v>20.8</v>
      </c>
      <c r="M353">
        <v>20.3</v>
      </c>
      <c r="N353">
        <v>97.59615384615384</v>
      </c>
      <c r="O353">
        <v>77.134387351778656</v>
      </c>
      <c r="P353">
        <v>45.895893525316161</v>
      </c>
      <c r="Q353">
        <v>8.9404709109551082</v>
      </c>
      <c r="R353">
        <v>166.24842603015696</v>
      </c>
      <c r="S353">
        <v>1458.4781257675543</v>
      </c>
      <c r="T353">
        <f t="shared" si="30"/>
        <v>1676.5975111111111</v>
      </c>
      <c r="U353">
        <f t="shared" si="31"/>
        <v>13855.542194791766</v>
      </c>
      <c r="V353">
        <f t="shared" si="32"/>
        <v>11945.5491281251</v>
      </c>
      <c r="W353">
        <f t="shared" si="33"/>
        <v>233.39555555555552</v>
      </c>
      <c r="X353">
        <f t="shared" si="34"/>
        <v>64.847355497916922</v>
      </c>
    </row>
    <row r="354" spans="1:24" x14ac:dyDescent="0.25">
      <c r="A354" t="s">
        <v>120</v>
      </c>
      <c r="B354">
        <v>2015</v>
      </c>
      <c r="C354" t="s">
        <v>121</v>
      </c>
      <c r="D354" t="s">
        <v>43</v>
      </c>
      <c r="E354" t="s">
        <v>30</v>
      </c>
      <c r="F354">
        <v>89271.111111111095</v>
      </c>
      <c r="G354">
        <v>0.86746987951807231</v>
      </c>
      <c r="H354">
        <v>77439.999999999985</v>
      </c>
      <c r="I354">
        <v>0.2374698795180723</v>
      </c>
      <c r="J354">
        <v>21.199199999999998</v>
      </c>
      <c r="K354">
        <f t="shared" si="35"/>
        <v>23.319119999999998</v>
      </c>
      <c r="L354">
        <v>17.119999999999997</v>
      </c>
      <c r="M354">
        <v>14.780000000000001</v>
      </c>
      <c r="N354">
        <v>86.3317757009346</v>
      </c>
      <c r="O354">
        <v>76.374109147710641</v>
      </c>
      <c r="P354">
        <v>42.011271316694724</v>
      </c>
      <c r="Q354">
        <v>8.7672269265613743</v>
      </c>
      <c r="R354">
        <v>98.209004205730835</v>
      </c>
      <c r="S354">
        <v>1430.2164643656401</v>
      </c>
      <c r="T354">
        <f t="shared" si="30"/>
        <v>1738.3343999999997</v>
      </c>
      <c r="U354">
        <f t="shared" si="31"/>
        <v>13587.056411473581</v>
      </c>
      <c r="V354">
        <f t="shared" si="32"/>
        <v>11461.285389251359</v>
      </c>
      <c r="W354">
        <f t="shared" si="33"/>
        <v>387.43662222222213</v>
      </c>
      <c r="X354">
        <f t="shared" si="34"/>
        <v>61.332351493780223</v>
      </c>
    </row>
    <row r="355" spans="1:24" x14ac:dyDescent="0.25">
      <c r="A355" t="s">
        <v>120</v>
      </c>
      <c r="B355">
        <v>2015</v>
      </c>
      <c r="C355" t="s">
        <v>121</v>
      </c>
      <c r="D355" t="s">
        <v>44</v>
      </c>
      <c r="E355" t="s">
        <v>30</v>
      </c>
      <c r="F355">
        <v>89271.111111111095</v>
      </c>
      <c r="G355">
        <v>0.93975903614457834</v>
      </c>
      <c r="H355">
        <v>83893.333333333328</v>
      </c>
      <c r="I355">
        <v>0.26289156626506022</v>
      </c>
      <c r="J355">
        <v>23.468622222222223</v>
      </c>
      <c r="K355">
        <f t="shared" si="35"/>
        <v>25.815484444444447</v>
      </c>
      <c r="L355">
        <v>16.799999999999997</v>
      </c>
      <c r="M355">
        <v>14.219999999999999</v>
      </c>
      <c r="N355">
        <v>84.642857142857153</v>
      </c>
      <c r="O355">
        <v>76.121922160444797</v>
      </c>
      <c r="P355">
        <v>41.094777877040514</v>
      </c>
      <c r="Q355">
        <v>9.5953838637322537</v>
      </c>
      <c r="R355">
        <v>107.48587918648599</v>
      </c>
      <c r="S355">
        <v>1565.3154753233694</v>
      </c>
      <c r="T355">
        <f t="shared" si="30"/>
        <v>1924.4270222222221</v>
      </c>
      <c r="U355">
        <f t="shared" si="31"/>
        <v>14870.497015572009</v>
      </c>
      <c r="V355">
        <f t="shared" si="32"/>
        <v>12558.633371127566</v>
      </c>
      <c r="W355">
        <f t="shared" si="33"/>
        <v>387.43662222222213</v>
      </c>
      <c r="X355">
        <f t="shared" si="34"/>
        <v>60.634751158436188</v>
      </c>
    </row>
    <row r="356" spans="1:24" x14ac:dyDescent="0.25">
      <c r="A356" t="s">
        <v>120</v>
      </c>
      <c r="B356">
        <v>2015</v>
      </c>
      <c r="C356" t="s">
        <v>121</v>
      </c>
      <c r="D356" t="s">
        <v>45</v>
      </c>
      <c r="E356" t="s">
        <v>30</v>
      </c>
      <c r="F356">
        <v>101102.2222222222</v>
      </c>
      <c r="G356">
        <v>0.78723404255319152</v>
      </c>
      <c r="H356">
        <v>79591.111111111095</v>
      </c>
      <c r="I356">
        <v>0.20255319148936168</v>
      </c>
      <c r="J356">
        <v>20.478577777777772</v>
      </c>
      <c r="K356">
        <f t="shared" si="35"/>
        <v>22.526435555555551</v>
      </c>
      <c r="L356">
        <v>17.419999999999998</v>
      </c>
      <c r="M356">
        <v>13.84</v>
      </c>
      <c r="N356">
        <v>79.448909299655583</v>
      </c>
      <c r="O356">
        <v>76.289166093703955</v>
      </c>
      <c r="P356">
        <v>40.837528969871322</v>
      </c>
      <c r="Q356">
        <v>8.2621834586234808</v>
      </c>
      <c r="R356">
        <v>81.721086609384713</v>
      </c>
      <c r="S356">
        <v>1347.8276441473868</v>
      </c>
      <c r="T356">
        <f t="shared" si="30"/>
        <v>1679.2433777777774</v>
      </c>
      <c r="U356">
        <f t="shared" si="31"/>
        <v>12804.362619400174</v>
      </c>
      <c r="V356">
        <f t="shared" si="32"/>
        <v>10686.335597177953</v>
      </c>
      <c r="W356">
        <f t="shared" si="33"/>
        <v>438.78364444444435</v>
      </c>
      <c r="X356">
        <f t="shared" si="34"/>
        <v>59.833152068081212</v>
      </c>
    </row>
    <row r="357" spans="1:24" x14ac:dyDescent="0.25">
      <c r="A357" t="s">
        <v>120</v>
      </c>
      <c r="B357">
        <v>2015</v>
      </c>
      <c r="C357" t="s">
        <v>121</v>
      </c>
      <c r="D357" t="s">
        <v>46</v>
      </c>
      <c r="E357" t="s">
        <v>30</v>
      </c>
      <c r="F357">
        <v>103253.33333333333</v>
      </c>
      <c r="G357">
        <v>0.875</v>
      </c>
      <c r="H357">
        <v>90346.666666666672</v>
      </c>
      <c r="I357">
        <v>0.21520833333333333</v>
      </c>
      <c r="J357">
        <v>22.220977777777779</v>
      </c>
      <c r="K357">
        <f t="shared" si="35"/>
        <v>24.443075555555559</v>
      </c>
      <c r="L357">
        <v>16.8</v>
      </c>
      <c r="M357">
        <v>14.02</v>
      </c>
      <c r="N357">
        <v>83.452380952380949</v>
      </c>
      <c r="O357">
        <v>75.752194929466313</v>
      </c>
      <c r="P357">
        <v>40.917445856309428</v>
      </c>
      <c r="Q357">
        <v>9.1861360207948639</v>
      </c>
      <c r="R357">
        <v>88.966968176603146</v>
      </c>
      <c r="S357">
        <v>1498.5540001296679</v>
      </c>
      <c r="T357">
        <f t="shared" si="30"/>
        <v>1822.1201777777778</v>
      </c>
      <c r="U357">
        <f t="shared" si="31"/>
        <v>14236.263001231844</v>
      </c>
      <c r="V357">
        <f t="shared" si="32"/>
        <v>11966.023356787398</v>
      </c>
      <c r="W357">
        <f t="shared" si="33"/>
        <v>448.11946666666665</v>
      </c>
      <c r="X357">
        <f t="shared" si="34"/>
        <v>61.307915066730139</v>
      </c>
    </row>
    <row r="358" spans="1:24" x14ac:dyDescent="0.25">
      <c r="A358" t="s">
        <v>120</v>
      </c>
      <c r="B358">
        <v>2015</v>
      </c>
      <c r="C358" t="s">
        <v>121</v>
      </c>
      <c r="D358" t="s">
        <v>47</v>
      </c>
      <c r="E358" t="s">
        <v>30</v>
      </c>
      <c r="F358">
        <v>79591.111111111095</v>
      </c>
      <c r="G358">
        <v>0.98648648648648651</v>
      </c>
      <c r="H358">
        <v>78515.555555555547</v>
      </c>
      <c r="I358">
        <v>0.30013513513513512</v>
      </c>
      <c r="J358">
        <v>23.888088888888891</v>
      </c>
      <c r="K358">
        <f t="shared" si="35"/>
        <v>26.276897777777783</v>
      </c>
      <c r="L358">
        <v>18.899999999999999</v>
      </c>
      <c r="M358">
        <v>15.8</v>
      </c>
      <c r="N358">
        <v>83.597883597883609</v>
      </c>
      <c r="O358">
        <v>75.282101167315176</v>
      </c>
      <c r="P358">
        <v>44.125861105939308</v>
      </c>
      <c r="Q358">
        <v>10.856126836826778</v>
      </c>
      <c r="R358">
        <v>136.39873454802463</v>
      </c>
      <c r="S358">
        <v>1770.9831707710894</v>
      </c>
      <c r="T358">
        <f t="shared" si="30"/>
        <v>1958.823288888889</v>
      </c>
      <c r="U358">
        <f t="shared" si="31"/>
        <v>16824.34012232535</v>
      </c>
      <c r="V358">
        <f t="shared" si="32"/>
        <v>14520.091411214238</v>
      </c>
      <c r="W358">
        <f t="shared" si="33"/>
        <v>345.4254222222221</v>
      </c>
      <c r="X358">
        <f t="shared" si="34"/>
        <v>67.396965416092584</v>
      </c>
    </row>
    <row r="359" spans="1:24" x14ac:dyDescent="0.25">
      <c r="A359" t="s">
        <v>120</v>
      </c>
      <c r="B359">
        <v>2015</v>
      </c>
      <c r="C359" t="s">
        <v>121</v>
      </c>
      <c r="D359" t="s">
        <v>48</v>
      </c>
      <c r="E359" t="s">
        <v>30</v>
      </c>
      <c r="F359">
        <v>77439.999999999985</v>
      </c>
      <c r="G359">
        <v>0.90277777777777779</v>
      </c>
      <c r="H359">
        <v>69911.111111111109</v>
      </c>
      <c r="I359">
        <v>0.29222222222222222</v>
      </c>
      <c r="J359">
        <v>22.629688888888886</v>
      </c>
      <c r="K359">
        <f t="shared" si="35"/>
        <v>24.892657777777778</v>
      </c>
      <c r="L359">
        <v>19.080000000000002</v>
      </c>
      <c r="M359">
        <v>16.72</v>
      </c>
      <c r="N359">
        <v>87.631027253668748</v>
      </c>
      <c r="O359">
        <v>76.716622587912624</v>
      </c>
      <c r="P359">
        <v>44.584826580817591</v>
      </c>
      <c r="Q359">
        <v>9.7881451574414378</v>
      </c>
      <c r="R359">
        <v>126.39650254960539</v>
      </c>
      <c r="S359">
        <v>1596.7610371030078</v>
      </c>
      <c r="T359">
        <f t="shared" si="30"/>
        <v>1855.6344888888887</v>
      </c>
      <c r="U359">
        <f t="shared" si="31"/>
        <v>15169.229852478573</v>
      </c>
      <c r="V359">
        <f t="shared" si="32"/>
        <v>12977.505763589685</v>
      </c>
      <c r="W359">
        <f t="shared" si="33"/>
        <v>336.0895999999999</v>
      </c>
      <c r="X359">
        <f t="shared" si="34"/>
        <v>64.145863867074553</v>
      </c>
    </row>
    <row r="360" spans="1:24" x14ac:dyDescent="0.25">
      <c r="A360" t="s">
        <v>120</v>
      </c>
      <c r="B360">
        <v>2015</v>
      </c>
      <c r="C360" t="s">
        <v>121</v>
      </c>
      <c r="D360" t="s">
        <v>49</v>
      </c>
      <c r="E360" t="s">
        <v>30</v>
      </c>
      <c r="F360">
        <v>65608.888888888876</v>
      </c>
      <c r="G360">
        <v>0.98360655737704916</v>
      </c>
      <c r="H360">
        <v>64533.333333333328</v>
      </c>
      <c r="I360">
        <v>0.3519672131147541</v>
      </c>
      <c r="J360">
        <v>23.092177777777778</v>
      </c>
      <c r="K360">
        <f t="shared" si="35"/>
        <v>25.401395555555556</v>
      </c>
      <c r="L360">
        <v>20</v>
      </c>
      <c r="M360">
        <v>18.360000000000003</v>
      </c>
      <c r="N360">
        <v>91.800000000000011</v>
      </c>
      <c r="O360">
        <v>75.715125391849526</v>
      </c>
      <c r="P360">
        <v>46.988784351246487</v>
      </c>
      <c r="Q360">
        <v>10.97952938832208</v>
      </c>
      <c r="R360">
        <v>167.34819891427099</v>
      </c>
      <c r="S360">
        <v>1791.1140927115953</v>
      </c>
      <c r="T360">
        <f t="shared" si="30"/>
        <v>1893.5585777777778</v>
      </c>
      <c r="U360">
        <f t="shared" si="31"/>
        <v>17015.583880760154</v>
      </c>
      <c r="V360">
        <f t="shared" si="32"/>
        <v>14837.282725204599</v>
      </c>
      <c r="W360">
        <f t="shared" si="33"/>
        <v>284.74257777777768</v>
      </c>
      <c r="X360">
        <f t="shared" si="34"/>
        <v>70.512428688976485</v>
      </c>
    </row>
    <row r="361" spans="1:24" x14ac:dyDescent="0.25">
      <c r="A361" t="s">
        <v>120</v>
      </c>
      <c r="B361">
        <v>2015</v>
      </c>
      <c r="C361" t="s">
        <v>121</v>
      </c>
      <c r="D361" t="s">
        <v>50</v>
      </c>
      <c r="E361" t="s">
        <v>30</v>
      </c>
      <c r="F361">
        <v>63457.777777777766</v>
      </c>
      <c r="G361">
        <v>0.96610169491525422</v>
      </c>
      <c r="H361">
        <v>61306.666666666657</v>
      </c>
      <c r="I361">
        <v>0.36474576271186437</v>
      </c>
      <c r="J361">
        <v>23.145955555555556</v>
      </c>
      <c r="K361">
        <f t="shared" si="35"/>
        <v>25.460551111111112</v>
      </c>
      <c r="L361">
        <v>20.540000000000003</v>
      </c>
      <c r="M361">
        <v>19.46</v>
      </c>
      <c r="N361">
        <v>94.741966893865609</v>
      </c>
      <c r="O361">
        <v>76.316049382716045</v>
      </c>
      <c r="P361">
        <v>42.583808559398818</v>
      </c>
      <c r="Q361">
        <v>9.7266328018292647</v>
      </c>
      <c r="R361">
        <v>153.27723633643259</v>
      </c>
      <c r="S361">
        <v>1586.7263950781835</v>
      </c>
      <c r="T361">
        <f t="shared" si="30"/>
        <v>1897.9683555555555</v>
      </c>
      <c r="U361">
        <f t="shared" si="31"/>
        <v>15073.900753242742</v>
      </c>
      <c r="V361">
        <f t="shared" si="32"/>
        <v>12900.525642131632</v>
      </c>
      <c r="W361">
        <f t="shared" si="33"/>
        <v>275.40675555555549</v>
      </c>
      <c r="X361">
        <f t="shared" si="34"/>
        <v>62.320976013191171</v>
      </c>
    </row>
    <row r="362" spans="1:24" x14ac:dyDescent="0.25">
      <c r="A362" t="s">
        <v>120</v>
      </c>
      <c r="B362">
        <v>2015</v>
      </c>
      <c r="C362" t="s">
        <v>121</v>
      </c>
      <c r="D362" t="s">
        <v>51</v>
      </c>
      <c r="E362" t="s">
        <v>52</v>
      </c>
      <c r="F362">
        <v>57004.444444444445</v>
      </c>
      <c r="G362">
        <v>0.98113207547169812</v>
      </c>
      <c r="H362">
        <v>55928.888888888891</v>
      </c>
      <c r="I362">
        <v>0.39962264150943394</v>
      </c>
      <c r="J362">
        <v>22.780266666666666</v>
      </c>
      <c r="K362">
        <f t="shared" si="35"/>
        <v>25.058293333333335</v>
      </c>
      <c r="L362">
        <v>20.380000000000003</v>
      </c>
      <c r="M362">
        <v>19.580000000000002</v>
      </c>
      <c r="N362">
        <v>96.074582924435717</v>
      </c>
      <c r="O362">
        <v>76.328887119251448</v>
      </c>
      <c r="P362">
        <v>47.841576828760473</v>
      </c>
      <c r="Q362">
        <v>10.749090606862916</v>
      </c>
      <c r="R362">
        <v>188.56583397350352</v>
      </c>
      <c r="S362">
        <v>1753.5221218373435</v>
      </c>
      <c r="T362">
        <f t="shared" si="30"/>
        <v>1867.9818666666665</v>
      </c>
      <c r="U362">
        <f t="shared" si="31"/>
        <v>16658.460157454763</v>
      </c>
      <c r="V362">
        <f t="shared" si="32"/>
        <v>14543.079001899207</v>
      </c>
      <c r="W362">
        <f t="shared" si="33"/>
        <v>247.39928888888889</v>
      </c>
      <c r="X362">
        <f t="shared" si="34"/>
        <v>69.977715501667987</v>
      </c>
    </row>
    <row r="363" spans="1:24" x14ac:dyDescent="0.25">
      <c r="A363" t="s">
        <v>120</v>
      </c>
      <c r="B363">
        <v>2015</v>
      </c>
      <c r="C363" t="s">
        <v>121</v>
      </c>
      <c r="D363" t="s">
        <v>53</v>
      </c>
      <c r="E363" t="s">
        <v>52</v>
      </c>
      <c r="F363">
        <v>49475.555555555555</v>
      </c>
      <c r="G363">
        <v>1</v>
      </c>
      <c r="H363">
        <v>49475.555555555555</v>
      </c>
      <c r="I363">
        <v>0.44782608695652176</v>
      </c>
      <c r="J363">
        <v>22.156444444444446</v>
      </c>
      <c r="K363">
        <f t="shared" si="35"/>
        <v>24.372088888888893</v>
      </c>
      <c r="L363">
        <v>21.04</v>
      </c>
      <c r="M363">
        <v>20.74</v>
      </c>
      <c r="N363">
        <v>98.57414448669202</v>
      </c>
      <c r="O363">
        <v>78.863390130995754</v>
      </c>
      <c r="P363">
        <v>45.103147823858542</v>
      </c>
      <c r="Q363">
        <v>8.8009795333727006</v>
      </c>
      <c r="R363">
        <v>177.88541097815823</v>
      </c>
      <c r="S363">
        <v>1435.7225992451388</v>
      </c>
      <c r="T363">
        <f t="shared" si="30"/>
        <v>1816.8284444444446</v>
      </c>
      <c r="U363">
        <f t="shared" si="31"/>
        <v>13639.364692828818</v>
      </c>
      <c r="V363">
        <f t="shared" si="32"/>
        <v>11607.812337273263</v>
      </c>
      <c r="W363">
        <f t="shared" si="33"/>
        <v>214.72391111111108</v>
      </c>
      <c r="X363">
        <f t="shared" si="34"/>
        <v>58.908475419998865</v>
      </c>
    </row>
    <row r="364" spans="1:24" x14ac:dyDescent="0.25">
      <c r="A364" t="s">
        <v>120</v>
      </c>
      <c r="B364">
        <v>2015</v>
      </c>
      <c r="C364" t="s">
        <v>121</v>
      </c>
      <c r="D364" t="s">
        <v>54</v>
      </c>
      <c r="E364" t="s">
        <v>52</v>
      </c>
      <c r="F364">
        <v>57004.444444444445</v>
      </c>
      <c r="G364">
        <v>1</v>
      </c>
      <c r="H364">
        <v>57004.444444444445</v>
      </c>
      <c r="I364">
        <v>0.40226415094339624</v>
      </c>
      <c r="J364">
        <v>22.930844444444443</v>
      </c>
      <c r="K364">
        <f t="shared" si="35"/>
        <v>25.223928888888889</v>
      </c>
      <c r="L364">
        <v>20.919999999999998</v>
      </c>
      <c r="M364">
        <v>20.7</v>
      </c>
      <c r="N364">
        <v>98.94837476099427</v>
      </c>
      <c r="O364">
        <v>75.984840929490375</v>
      </c>
      <c r="P364">
        <v>47.638831186816226</v>
      </c>
      <c r="Q364">
        <v>10.9308861695246</v>
      </c>
      <c r="R364">
        <v>191.75498114322741</v>
      </c>
      <c r="S364">
        <v>1783.1788204770962</v>
      </c>
      <c r="T364">
        <f t="shared" si="30"/>
        <v>1880.3292444444444</v>
      </c>
      <c r="U364">
        <f t="shared" si="31"/>
        <v>16940.198794532414</v>
      </c>
      <c r="V364">
        <f t="shared" si="32"/>
        <v>14812.47026119908</v>
      </c>
      <c r="W364">
        <f t="shared" si="33"/>
        <v>247.39928888888889</v>
      </c>
      <c r="X364">
        <f t="shared" si="34"/>
        <v>70.693936235388946</v>
      </c>
    </row>
    <row r="365" spans="1:24" x14ac:dyDescent="0.25">
      <c r="A365" t="s">
        <v>122</v>
      </c>
      <c r="B365">
        <v>2015</v>
      </c>
      <c r="C365" t="s">
        <v>121</v>
      </c>
      <c r="D365" t="s">
        <v>29</v>
      </c>
      <c r="E365" t="s">
        <v>30</v>
      </c>
      <c r="F365">
        <v>46248.888888888883</v>
      </c>
      <c r="G365">
        <v>1.0465116279069768</v>
      </c>
      <c r="H365">
        <v>48400</v>
      </c>
      <c r="I365">
        <v>0.45023255813953489</v>
      </c>
      <c r="J365">
        <v>20.822755555555553</v>
      </c>
      <c r="K365">
        <f t="shared" si="35"/>
        <v>22.905031111111111</v>
      </c>
      <c r="L365">
        <v>21.119999999999997</v>
      </c>
      <c r="M365">
        <v>20.339999999999996</v>
      </c>
      <c r="N365">
        <v>96.306818181818173</v>
      </c>
      <c r="O365">
        <v>76.5751530713016</v>
      </c>
      <c r="P365">
        <v>45.140732873074889</v>
      </c>
      <c r="Q365">
        <v>9.1742870927200428</v>
      </c>
      <c r="R365">
        <v>198.36772975802518</v>
      </c>
      <c r="S365">
        <v>1496.6210591712957</v>
      </c>
      <c r="T365">
        <f t="shared" si="30"/>
        <v>1707.4659555555554</v>
      </c>
      <c r="U365">
        <f t="shared" si="31"/>
        <v>14217.900062127308</v>
      </c>
      <c r="V365">
        <f t="shared" si="32"/>
        <v>12309.713928793975</v>
      </c>
      <c r="W365">
        <f t="shared" si="33"/>
        <v>200.72017777777776</v>
      </c>
      <c r="X365">
        <f t="shared" si="34"/>
        <v>65.340276200074342</v>
      </c>
    </row>
    <row r="366" spans="1:24" x14ac:dyDescent="0.25">
      <c r="A366" t="s">
        <v>122</v>
      </c>
      <c r="B366">
        <v>2015</v>
      </c>
      <c r="C366" t="s">
        <v>121</v>
      </c>
      <c r="D366" t="s">
        <v>32</v>
      </c>
      <c r="E366" t="s">
        <v>30</v>
      </c>
      <c r="F366">
        <v>45173.333333333336</v>
      </c>
      <c r="G366">
        <v>1.0476190476190477</v>
      </c>
      <c r="H366">
        <v>47324.444444444445</v>
      </c>
      <c r="I366">
        <v>0.47809523809523813</v>
      </c>
      <c r="J366">
        <v>21.597155555555553</v>
      </c>
      <c r="K366">
        <f t="shared" si="35"/>
        <v>23.75687111111111</v>
      </c>
      <c r="L366">
        <v>20.839999999999996</v>
      </c>
      <c r="M366">
        <v>20.34</v>
      </c>
      <c r="N366">
        <v>97.600767754318625</v>
      </c>
      <c r="O366">
        <v>77.106673161227462</v>
      </c>
      <c r="P366">
        <v>45.847712096087491</v>
      </c>
      <c r="Q366">
        <v>9.4452159421699573</v>
      </c>
      <c r="R366">
        <v>209.08831040813072</v>
      </c>
      <c r="S366">
        <v>1540.8182613654089</v>
      </c>
      <c r="T366">
        <f t="shared" si="30"/>
        <v>1770.9667555555552</v>
      </c>
      <c r="U366">
        <f t="shared" si="31"/>
        <v>14637.773482971385</v>
      </c>
      <c r="V366">
        <f t="shared" si="32"/>
        <v>12670.754460749162</v>
      </c>
      <c r="W366">
        <f t="shared" si="33"/>
        <v>196.0522666666667</v>
      </c>
      <c r="X366">
        <f t="shared" si="34"/>
        <v>64.857794368584464</v>
      </c>
    </row>
    <row r="367" spans="1:24" x14ac:dyDescent="0.25">
      <c r="A367" t="s">
        <v>122</v>
      </c>
      <c r="B367">
        <v>2015</v>
      </c>
      <c r="C367" t="s">
        <v>121</v>
      </c>
      <c r="D367" t="s">
        <v>33</v>
      </c>
      <c r="E367" t="s">
        <v>30</v>
      </c>
      <c r="F367">
        <v>90346.666666666672</v>
      </c>
      <c r="G367">
        <v>0.95238095238095233</v>
      </c>
      <c r="H367">
        <v>86044.444444444438</v>
      </c>
      <c r="I367">
        <v>0.27892857142857141</v>
      </c>
      <c r="J367">
        <v>25.200266666666668</v>
      </c>
      <c r="K367">
        <f t="shared" si="35"/>
        <v>27.720293333333338</v>
      </c>
      <c r="L367">
        <v>18.880000000000003</v>
      </c>
      <c r="M367">
        <v>15.919999999999998</v>
      </c>
      <c r="N367">
        <v>84.322033898305065</v>
      </c>
      <c r="O367">
        <v>76.845208845208845</v>
      </c>
      <c r="P367">
        <v>43.328593878620062</v>
      </c>
      <c r="Q367">
        <v>10.534389167885239</v>
      </c>
      <c r="R367">
        <v>116.59964397747831</v>
      </c>
      <c r="S367">
        <v>1718.4974172732852</v>
      </c>
      <c r="T367">
        <f t="shared" si="30"/>
        <v>2066.4218666666666</v>
      </c>
      <c r="U367">
        <f t="shared" si="31"/>
        <v>16325.725464096209</v>
      </c>
      <c r="V367">
        <f t="shared" si="32"/>
        <v>13867.199064096209</v>
      </c>
      <c r="W367">
        <f t="shared" si="33"/>
        <v>392.10453333333339</v>
      </c>
      <c r="X367">
        <f t="shared" si="34"/>
        <v>61.994200299706485</v>
      </c>
    </row>
    <row r="368" spans="1:24" x14ac:dyDescent="0.25">
      <c r="A368" t="s">
        <v>122</v>
      </c>
      <c r="B368">
        <v>2015</v>
      </c>
      <c r="C368" t="s">
        <v>121</v>
      </c>
      <c r="D368" t="s">
        <v>34</v>
      </c>
      <c r="E368" t="s">
        <v>30</v>
      </c>
      <c r="F368">
        <v>90346.666666666672</v>
      </c>
      <c r="G368">
        <v>0.8928571428571429</v>
      </c>
      <c r="H368">
        <v>80666.666666666657</v>
      </c>
      <c r="I368">
        <v>0.26404761904761903</v>
      </c>
      <c r="J368">
        <v>23.855822222222219</v>
      </c>
      <c r="K368">
        <f t="shared" si="35"/>
        <v>26.241404444444441</v>
      </c>
      <c r="L368">
        <v>18.28</v>
      </c>
      <c r="M368">
        <v>16.139999999999997</v>
      </c>
      <c r="N368">
        <v>88.293216630196909</v>
      </c>
      <c r="O368">
        <v>75.407246519893377</v>
      </c>
      <c r="P368">
        <v>42.650584901547624</v>
      </c>
      <c r="Q368">
        <v>10.425941787495564</v>
      </c>
      <c r="R368">
        <v>115.39929664435761</v>
      </c>
      <c r="S368">
        <v>1700.8061643549045</v>
      </c>
      <c r="T368">
        <f t="shared" si="30"/>
        <v>1956.177422222222</v>
      </c>
      <c r="U368">
        <f t="shared" si="31"/>
        <v>16157.658561371592</v>
      </c>
      <c r="V368">
        <f t="shared" si="32"/>
        <v>13809.376605816038</v>
      </c>
      <c r="W368">
        <f t="shared" si="33"/>
        <v>392.10453333333339</v>
      </c>
      <c r="X368">
        <f t="shared" si="34"/>
        <v>64.813839059402227</v>
      </c>
    </row>
    <row r="369" spans="1:24" x14ac:dyDescent="0.25">
      <c r="A369" t="s">
        <v>122</v>
      </c>
      <c r="B369">
        <v>2015</v>
      </c>
      <c r="C369" t="s">
        <v>121</v>
      </c>
      <c r="D369" t="s">
        <v>35</v>
      </c>
      <c r="E369" t="s">
        <v>30</v>
      </c>
      <c r="F369">
        <v>53777.777777777774</v>
      </c>
      <c r="G369">
        <v>0.96</v>
      </c>
      <c r="H369">
        <v>51626.666666666664</v>
      </c>
      <c r="I369">
        <v>0.42520000000000002</v>
      </c>
      <c r="J369">
        <v>22.866311111111109</v>
      </c>
      <c r="K369">
        <f t="shared" si="35"/>
        <v>25.152942222222222</v>
      </c>
      <c r="L369">
        <v>20.52</v>
      </c>
      <c r="M369">
        <v>19.8</v>
      </c>
      <c r="N369">
        <v>96.491228070175438</v>
      </c>
      <c r="O369">
        <v>75.961250374513128</v>
      </c>
      <c r="P369">
        <v>47.22725793706131</v>
      </c>
      <c r="Q369">
        <v>10.816567658722329</v>
      </c>
      <c r="R369">
        <v>201.13452257954748</v>
      </c>
      <c r="S369">
        <v>1764.5297975077208</v>
      </c>
      <c r="T369">
        <f t="shared" si="30"/>
        <v>1875.0375111111109</v>
      </c>
      <c r="U369">
        <f t="shared" si="31"/>
        <v>16763.033076323347</v>
      </c>
      <c r="V369">
        <f t="shared" si="32"/>
        <v>14654.60000965668</v>
      </c>
      <c r="W369">
        <f t="shared" si="33"/>
        <v>233.39555555555552</v>
      </c>
      <c r="X369">
        <f t="shared" si="34"/>
        <v>70.152023644724423</v>
      </c>
    </row>
    <row r="370" spans="1:24" x14ac:dyDescent="0.25">
      <c r="A370" t="s">
        <v>122</v>
      </c>
      <c r="B370">
        <v>2015</v>
      </c>
      <c r="C370" t="s">
        <v>121</v>
      </c>
      <c r="D370" t="s">
        <v>36</v>
      </c>
      <c r="E370" t="s">
        <v>30</v>
      </c>
      <c r="F370">
        <v>57004.444444444445</v>
      </c>
      <c r="G370">
        <v>0.94339622641509435</v>
      </c>
      <c r="H370">
        <v>53777.777777777774</v>
      </c>
      <c r="I370">
        <v>0.39396226415094338</v>
      </c>
      <c r="J370">
        <v>22.457599999999996</v>
      </c>
      <c r="K370">
        <f t="shared" si="35"/>
        <v>24.703359999999996</v>
      </c>
      <c r="L370">
        <v>20.240000000000002</v>
      </c>
      <c r="M370">
        <v>19.919999999999998</v>
      </c>
      <c r="N370">
        <v>98.418972332015784</v>
      </c>
      <c r="O370">
        <v>76.539560547837226</v>
      </c>
      <c r="P370">
        <v>43.060264129939782</v>
      </c>
      <c r="Q370">
        <v>9.452897153135444</v>
      </c>
      <c r="R370">
        <v>165.82737092277208</v>
      </c>
      <c r="S370">
        <v>1542.0713137251948</v>
      </c>
      <c r="T370">
        <f t="shared" si="30"/>
        <v>1841.5231999999996</v>
      </c>
      <c r="U370">
        <f t="shared" si="31"/>
        <v>14649.677480389351</v>
      </c>
      <c r="V370">
        <f t="shared" si="32"/>
        <v>12560.754991500462</v>
      </c>
      <c r="W370">
        <f t="shared" si="33"/>
        <v>247.39928888888889</v>
      </c>
      <c r="X370">
        <f t="shared" si="34"/>
        <v>62.423545368937468</v>
      </c>
    </row>
    <row r="371" spans="1:24" x14ac:dyDescent="0.25">
      <c r="A371" t="s">
        <v>122</v>
      </c>
      <c r="B371">
        <v>2015</v>
      </c>
      <c r="C371" t="s">
        <v>121</v>
      </c>
      <c r="D371" t="s">
        <v>37</v>
      </c>
      <c r="E371" t="s">
        <v>30</v>
      </c>
      <c r="F371">
        <v>69911.111111111109</v>
      </c>
      <c r="G371">
        <v>0.96923076923076923</v>
      </c>
      <c r="H371">
        <v>67760</v>
      </c>
      <c r="I371">
        <v>0.36784615384615382</v>
      </c>
      <c r="J371">
        <v>25.716533333333331</v>
      </c>
      <c r="K371">
        <f t="shared" si="35"/>
        <v>28.288186666666665</v>
      </c>
      <c r="L371">
        <v>19.760000000000002</v>
      </c>
      <c r="M371">
        <v>17.380000000000003</v>
      </c>
      <c r="N371">
        <v>87.955465587044543</v>
      </c>
      <c r="O371">
        <v>75.172344889599358</v>
      </c>
      <c r="P371">
        <v>44.739680917504124</v>
      </c>
      <c r="Q371">
        <v>11.902269193807509</v>
      </c>
      <c r="R371">
        <v>170.24860576012011</v>
      </c>
      <c r="S371">
        <v>1941.6426091039982</v>
      </c>
      <c r="T371">
        <f t="shared" si="30"/>
        <v>2108.755733333333</v>
      </c>
      <c r="U371">
        <f t="shared" si="31"/>
        <v>18445.604786487984</v>
      </c>
      <c r="V371">
        <f t="shared" si="32"/>
        <v>16033.434830932429</v>
      </c>
      <c r="W371">
        <f t="shared" si="33"/>
        <v>303.41422222222224</v>
      </c>
      <c r="X371">
        <f t="shared" si="34"/>
        <v>68.637931161276214</v>
      </c>
    </row>
    <row r="372" spans="1:24" x14ac:dyDescent="0.25">
      <c r="A372" t="s">
        <v>122</v>
      </c>
      <c r="B372">
        <v>2015</v>
      </c>
      <c r="C372" t="s">
        <v>121</v>
      </c>
      <c r="D372" t="s">
        <v>38</v>
      </c>
      <c r="E372" t="s">
        <v>30</v>
      </c>
      <c r="F372">
        <v>67760</v>
      </c>
      <c r="G372">
        <v>0.95238095238095233</v>
      </c>
      <c r="H372">
        <v>64533.333333333328</v>
      </c>
      <c r="I372">
        <v>0.36285714285714282</v>
      </c>
      <c r="J372">
        <v>24.587199999999996</v>
      </c>
      <c r="K372">
        <f t="shared" si="35"/>
        <v>27.045919999999999</v>
      </c>
      <c r="L372">
        <v>20.7</v>
      </c>
      <c r="M372">
        <v>19.72</v>
      </c>
      <c r="N372">
        <v>95.265700483091791</v>
      </c>
      <c r="O372">
        <v>75.184226249751035</v>
      </c>
      <c r="P372">
        <v>48.277340191823406</v>
      </c>
      <c r="Q372">
        <v>12.273515858232452</v>
      </c>
      <c r="R372">
        <v>181.13217028088033</v>
      </c>
      <c r="S372">
        <v>2002.2048708372679</v>
      </c>
      <c r="T372">
        <f t="shared" si="30"/>
        <v>2016.1503999999995</v>
      </c>
      <c r="U372">
        <f t="shared" si="31"/>
        <v>19020.946272954046</v>
      </c>
      <c r="V372">
        <f t="shared" si="32"/>
        <v>16710.717472954049</v>
      </c>
      <c r="W372">
        <f t="shared" si="33"/>
        <v>294.07839999999999</v>
      </c>
      <c r="X372">
        <f t="shared" si="34"/>
        <v>74.02983040833027</v>
      </c>
    </row>
    <row r="373" spans="1:24" x14ac:dyDescent="0.25">
      <c r="A373" t="s">
        <v>122</v>
      </c>
      <c r="B373">
        <v>2015</v>
      </c>
      <c r="C373" t="s">
        <v>121</v>
      </c>
      <c r="D373" t="s">
        <v>39</v>
      </c>
      <c r="E373" t="s">
        <v>30</v>
      </c>
      <c r="F373">
        <v>79591.111111111095</v>
      </c>
      <c r="G373">
        <v>0.97297297297297303</v>
      </c>
      <c r="H373">
        <v>77439.999999999985</v>
      </c>
      <c r="I373">
        <v>0.31324324324324326</v>
      </c>
      <c r="J373">
        <v>24.931377777777776</v>
      </c>
      <c r="K373">
        <f t="shared" si="35"/>
        <v>27.424515555555555</v>
      </c>
      <c r="L373">
        <v>18.68</v>
      </c>
      <c r="M373">
        <v>16.419999999999998</v>
      </c>
      <c r="N373">
        <v>87.901498929336171</v>
      </c>
      <c r="O373">
        <v>76.483973090621291</v>
      </c>
      <c r="P373">
        <v>43.547164611038383</v>
      </c>
      <c r="Q373">
        <v>10.637972646615351</v>
      </c>
      <c r="R373">
        <v>133.65779793882371</v>
      </c>
      <c r="S373">
        <v>1735.3952115196332</v>
      </c>
      <c r="T373">
        <f t="shared" si="30"/>
        <v>2044.3729777777776</v>
      </c>
      <c r="U373">
        <f t="shared" si="31"/>
        <v>16486.254509436516</v>
      </c>
      <c r="V373">
        <f t="shared" si="32"/>
        <v>14096.456109436516</v>
      </c>
      <c r="W373">
        <f t="shared" si="33"/>
        <v>345.4254222222221</v>
      </c>
      <c r="X373">
        <f t="shared" si="34"/>
        <v>63.278974172000765</v>
      </c>
    </row>
    <row r="374" spans="1:24" x14ac:dyDescent="0.25">
      <c r="A374" t="s">
        <v>122</v>
      </c>
      <c r="B374">
        <v>2015</v>
      </c>
      <c r="C374" t="s">
        <v>121</v>
      </c>
      <c r="D374" t="s">
        <v>40</v>
      </c>
      <c r="E374" t="s">
        <v>30</v>
      </c>
      <c r="F374">
        <v>82817.777777777781</v>
      </c>
      <c r="G374">
        <v>0.92207792207792205</v>
      </c>
      <c r="H374">
        <v>76364.444444444438</v>
      </c>
      <c r="I374">
        <v>0.31623376623376626</v>
      </c>
      <c r="J374">
        <v>26.189777777777778</v>
      </c>
      <c r="K374">
        <f t="shared" si="35"/>
        <v>28.808755555555557</v>
      </c>
      <c r="L374">
        <v>19</v>
      </c>
      <c r="M374">
        <v>16.98</v>
      </c>
      <c r="N374">
        <v>89.368421052631589</v>
      </c>
      <c r="O374">
        <v>75.808982153363402</v>
      </c>
      <c r="P374">
        <v>44.078905095418627</v>
      </c>
      <c r="Q374">
        <v>11.636048207084775</v>
      </c>
      <c r="R374">
        <v>140.50181638907773</v>
      </c>
      <c r="S374">
        <v>1898.2134106174185</v>
      </c>
      <c r="T374">
        <f t="shared" si="30"/>
        <v>2147.5617777777779</v>
      </c>
      <c r="U374">
        <f t="shared" si="31"/>
        <v>18033.027400865474</v>
      </c>
      <c r="V374">
        <f t="shared" si="32"/>
        <v>15526.036467532142</v>
      </c>
      <c r="W374">
        <f t="shared" si="33"/>
        <v>359.42915555555555</v>
      </c>
      <c r="X374">
        <f t="shared" si="34"/>
        <v>65.890156447641559</v>
      </c>
    </row>
    <row r="375" spans="1:24" x14ac:dyDescent="0.25">
      <c r="A375" t="s">
        <v>122</v>
      </c>
      <c r="B375">
        <v>2015</v>
      </c>
      <c r="C375" t="s">
        <v>121</v>
      </c>
      <c r="D375" t="s">
        <v>41</v>
      </c>
      <c r="E375" t="s">
        <v>30</v>
      </c>
      <c r="F375">
        <v>64533.333333333328</v>
      </c>
      <c r="G375">
        <v>0.91666666666666663</v>
      </c>
      <c r="H375">
        <v>59155.555555555562</v>
      </c>
      <c r="I375">
        <v>0.37233333333333335</v>
      </c>
      <c r="J375">
        <v>24.027911111111109</v>
      </c>
      <c r="K375">
        <f t="shared" si="35"/>
        <v>26.430702222222223</v>
      </c>
      <c r="L375">
        <v>20</v>
      </c>
      <c r="M375">
        <v>18.080000000000002</v>
      </c>
      <c r="N375">
        <v>90.40000000000002</v>
      </c>
      <c r="O375">
        <v>75.72496263079222</v>
      </c>
      <c r="P375">
        <v>46.787462776964631</v>
      </c>
      <c r="Q375">
        <v>11.370882627504896</v>
      </c>
      <c r="R375">
        <v>176.20169360803044</v>
      </c>
      <c r="S375">
        <v>1854.9563829534904</v>
      </c>
      <c r="T375">
        <f t="shared" si="30"/>
        <v>1970.2887111111108</v>
      </c>
      <c r="U375">
        <f t="shared" si="31"/>
        <v>17622.085638058161</v>
      </c>
      <c r="V375">
        <f t="shared" si="32"/>
        <v>15371.722260280383</v>
      </c>
      <c r="W375">
        <f t="shared" si="33"/>
        <v>280.07466666666664</v>
      </c>
      <c r="X375">
        <f t="shared" si="34"/>
        <v>70.181880426691535</v>
      </c>
    </row>
    <row r="376" spans="1:24" x14ac:dyDescent="0.25">
      <c r="A376" t="s">
        <v>122</v>
      </c>
      <c r="B376">
        <v>2015</v>
      </c>
      <c r="C376" t="s">
        <v>121</v>
      </c>
      <c r="D376" t="s">
        <v>42</v>
      </c>
      <c r="E376" t="s">
        <v>30</v>
      </c>
      <c r="F376">
        <v>61306.666666666657</v>
      </c>
      <c r="G376">
        <v>1</v>
      </c>
      <c r="H376">
        <v>61306.666666666657</v>
      </c>
      <c r="I376">
        <v>0.40421052631578946</v>
      </c>
      <c r="J376">
        <v>24.780799999999996</v>
      </c>
      <c r="K376">
        <f t="shared" si="35"/>
        <v>27.258879999999998</v>
      </c>
      <c r="L376">
        <v>20.22</v>
      </c>
      <c r="M376">
        <v>19.2</v>
      </c>
      <c r="N376">
        <v>94.955489614243334</v>
      </c>
      <c r="O376">
        <v>76.214221601675476</v>
      </c>
      <c r="P376">
        <v>46.685794874288774</v>
      </c>
      <c r="Q376">
        <v>11.465848705601328</v>
      </c>
      <c r="R376">
        <v>187.02450041759454</v>
      </c>
      <c r="S376">
        <v>1870.4484022188137</v>
      </c>
      <c r="T376">
        <f t="shared" si="30"/>
        <v>2032.0255999999997</v>
      </c>
      <c r="U376">
        <f t="shared" si="31"/>
        <v>17769.259821078729</v>
      </c>
      <c r="V376">
        <f t="shared" si="32"/>
        <v>15471.163287745398</v>
      </c>
      <c r="W376">
        <f t="shared" si="33"/>
        <v>266.0709333333333</v>
      </c>
      <c r="X376">
        <f t="shared" si="34"/>
        <v>68.617947700669063</v>
      </c>
    </row>
    <row r="377" spans="1:24" x14ac:dyDescent="0.25">
      <c r="A377" t="s">
        <v>122</v>
      </c>
      <c r="B377">
        <v>2015</v>
      </c>
      <c r="C377" t="s">
        <v>121</v>
      </c>
      <c r="D377" t="s">
        <v>43</v>
      </c>
      <c r="E377" t="s">
        <v>30</v>
      </c>
      <c r="F377">
        <v>83893.333333333328</v>
      </c>
      <c r="G377">
        <v>0.87179487179487181</v>
      </c>
      <c r="H377">
        <v>73137.777777777781</v>
      </c>
      <c r="I377">
        <v>0.28846153846153844</v>
      </c>
      <c r="J377">
        <v>24.2</v>
      </c>
      <c r="K377">
        <f t="shared" si="35"/>
        <v>26.62</v>
      </c>
      <c r="L377">
        <v>19.100000000000001</v>
      </c>
      <c r="M377">
        <v>16.580000000000002</v>
      </c>
      <c r="N377">
        <v>86.806282722513089</v>
      </c>
      <c r="O377">
        <v>75.88003933136676</v>
      </c>
      <c r="P377">
        <v>43.746005925753799</v>
      </c>
      <c r="Q377">
        <v>10.639448751918032</v>
      </c>
      <c r="R377">
        <v>126.82114691574259</v>
      </c>
      <c r="S377">
        <v>1735.6360117321422</v>
      </c>
      <c r="T377">
        <f t="shared" si="30"/>
        <v>1984.3999999999999</v>
      </c>
      <c r="U377">
        <f t="shared" si="31"/>
        <v>16488.54211145535</v>
      </c>
      <c r="V377">
        <f t="shared" si="32"/>
        <v>14140.045044788683</v>
      </c>
      <c r="W377">
        <f t="shared" si="33"/>
        <v>364.09706666666665</v>
      </c>
      <c r="X377">
        <f t="shared" si="34"/>
        <v>65.20045122960714</v>
      </c>
    </row>
    <row r="378" spans="1:24" x14ac:dyDescent="0.25">
      <c r="A378" t="s">
        <v>122</v>
      </c>
      <c r="B378">
        <v>2015</v>
      </c>
      <c r="C378" t="s">
        <v>121</v>
      </c>
      <c r="D378" t="s">
        <v>44</v>
      </c>
      <c r="E378" t="s">
        <v>30</v>
      </c>
      <c r="F378">
        <v>92497.777777777766</v>
      </c>
      <c r="G378">
        <v>0.87209302325581395</v>
      </c>
      <c r="H378">
        <v>80666.666666666657</v>
      </c>
      <c r="I378">
        <v>0.25883720930232562</v>
      </c>
      <c r="J378">
        <v>23.94186666666667</v>
      </c>
      <c r="K378">
        <f t="shared" si="35"/>
        <v>26.336053333333339</v>
      </c>
      <c r="L378">
        <v>19.52</v>
      </c>
      <c r="M378">
        <v>16.68</v>
      </c>
      <c r="N378">
        <v>85.450819672131146</v>
      </c>
      <c r="O378">
        <v>75.798769597142297</v>
      </c>
      <c r="P378">
        <v>43.787299671427618</v>
      </c>
      <c r="Q378">
        <v>10.57139683365877</v>
      </c>
      <c r="R378">
        <v>114.28811683515394</v>
      </c>
      <c r="S378">
        <v>1724.5345568774503</v>
      </c>
      <c r="T378">
        <f t="shared" si="30"/>
        <v>1963.2330666666669</v>
      </c>
      <c r="U378">
        <f t="shared" si="31"/>
        <v>16383.078290335778</v>
      </c>
      <c r="V378">
        <f t="shared" si="32"/>
        <v>14018.404868113554</v>
      </c>
      <c r="W378">
        <f t="shared" si="33"/>
        <v>401.44035555555553</v>
      </c>
      <c r="X378">
        <f t="shared" si="34"/>
        <v>65.481890359582479</v>
      </c>
    </row>
    <row r="379" spans="1:24" x14ac:dyDescent="0.25">
      <c r="A379" t="s">
        <v>122</v>
      </c>
      <c r="B379">
        <v>2015</v>
      </c>
      <c r="C379" t="s">
        <v>121</v>
      </c>
      <c r="D379" t="s">
        <v>45</v>
      </c>
      <c r="E379" t="s">
        <v>30</v>
      </c>
      <c r="F379">
        <v>76364.444444444438</v>
      </c>
      <c r="G379">
        <v>0.95774647887323938</v>
      </c>
      <c r="H379">
        <v>73137.777777777781</v>
      </c>
      <c r="I379">
        <v>0.33112676056338031</v>
      </c>
      <c r="J379">
        <v>25.286311111111111</v>
      </c>
      <c r="K379">
        <f t="shared" si="35"/>
        <v>27.814942222222225</v>
      </c>
      <c r="L379">
        <v>19.04</v>
      </c>
      <c r="M379">
        <v>17.5</v>
      </c>
      <c r="N379">
        <v>91.911764705882362</v>
      </c>
      <c r="O379">
        <v>75.665437144850969</v>
      </c>
      <c r="P379">
        <v>46.749539047165889</v>
      </c>
      <c r="Q379">
        <v>11.986023293161907</v>
      </c>
      <c r="R379">
        <v>156.95816790603126</v>
      </c>
      <c r="S379">
        <v>1955.3055943167874</v>
      </c>
      <c r="T379">
        <f t="shared" si="30"/>
        <v>2073.4775111111112</v>
      </c>
      <c r="U379">
        <f t="shared" si="31"/>
        <v>18575.403146009481</v>
      </c>
      <c r="V379">
        <f t="shared" si="32"/>
        <v>16170.503946009479</v>
      </c>
      <c r="W379">
        <f t="shared" si="33"/>
        <v>331.42168888888887</v>
      </c>
      <c r="X379">
        <f t="shared" si="34"/>
        <v>70.296949700461099</v>
      </c>
    </row>
    <row r="380" spans="1:24" x14ac:dyDescent="0.25">
      <c r="A380" t="s">
        <v>122</v>
      </c>
      <c r="B380">
        <v>2015</v>
      </c>
      <c r="C380" t="s">
        <v>121</v>
      </c>
      <c r="D380" t="s">
        <v>46</v>
      </c>
      <c r="E380" t="s">
        <v>30</v>
      </c>
      <c r="F380">
        <v>79591.111111111095</v>
      </c>
      <c r="G380">
        <v>0.90540540540540537</v>
      </c>
      <c r="H380">
        <v>72062.222222222219</v>
      </c>
      <c r="I380">
        <v>0.31351351351351353</v>
      </c>
      <c r="J380">
        <v>24.952888888888886</v>
      </c>
      <c r="K380">
        <f t="shared" si="35"/>
        <v>27.448177777777776</v>
      </c>
      <c r="L380">
        <v>18.880000000000003</v>
      </c>
      <c r="M380">
        <v>15.679999999999998</v>
      </c>
      <c r="N380">
        <v>83.0508474576271</v>
      </c>
      <c r="O380">
        <v>78.210232928528768</v>
      </c>
      <c r="P380">
        <v>43.168508120509564</v>
      </c>
      <c r="Q380">
        <v>9.7797830053978707</v>
      </c>
      <c r="R380">
        <v>122.87531696529604</v>
      </c>
      <c r="S380">
        <v>1595.3969013699625</v>
      </c>
      <c r="T380">
        <f t="shared" si="30"/>
        <v>2046.1368888888887</v>
      </c>
      <c r="U380">
        <f t="shared" si="31"/>
        <v>15156.270563014645</v>
      </c>
      <c r="V380">
        <f t="shared" si="32"/>
        <v>12764.708251903534</v>
      </c>
      <c r="W380">
        <f t="shared" si="33"/>
        <v>345.4254222222221</v>
      </c>
      <c r="X380">
        <f t="shared" si="34"/>
        <v>58.123964158437005</v>
      </c>
    </row>
    <row r="381" spans="1:24" x14ac:dyDescent="0.25">
      <c r="A381" t="s">
        <v>122</v>
      </c>
      <c r="B381">
        <v>2015</v>
      </c>
      <c r="C381" t="s">
        <v>121</v>
      </c>
      <c r="D381" t="s">
        <v>47</v>
      </c>
      <c r="E381" t="s">
        <v>30</v>
      </c>
      <c r="F381">
        <v>46248.888888888883</v>
      </c>
      <c r="G381">
        <v>1.0465116279069768</v>
      </c>
      <c r="H381">
        <v>48400</v>
      </c>
      <c r="I381">
        <v>0.47069767441860472</v>
      </c>
      <c r="J381">
        <v>21.769244444444443</v>
      </c>
      <c r="K381">
        <f t="shared" si="35"/>
        <v>23.946168888888888</v>
      </c>
      <c r="L381">
        <v>20.72</v>
      </c>
      <c r="M381">
        <v>20.419999999999998</v>
      </c>
      <c r="N381">
        <v>98.552123552123547</v>
      </c>
      <c r="O381">
        <v>76.010622602537623</v>
      </c>
      <c r="P381">
        <v>44.8946442268646</v>
      </c>
      <c r="Q381">
        <v>9.7688991324168661</v>
      </c>
      <c r="R381">
        <v>211.22451516373198</v>
      </c>
      <c r="S381">
        <v>1593.6213919113975</v>
      </c>
      <c r="T381">
        <f t="shared" si="30"/>
        <v>1785.0780444444442</v>
      </c>
      <c r="U381">
        <f t="shared" si="31"/>
        <v>15139.403223158277</v>
      </c>
      <c r="V381">
        <f t="shared" si="32"/>
        <v>13153.605000936055</v>
      </c>
      <c r="W381">
        <f t="shared" si="33"/>
        <v>200.72017777777776</v>
      </c>
      <c r="X381">
        <f t="shared" si="34"/>
        <v>66.550160875664915</v>
      </c>
    </row>
    <row r="382" spans="1:24" x14ac:dyDescent="0.25">
      <c r="A382" t="s">
        <v>122</v>
      </c>
      <c r="B382">
        <v>2015</v>
      </c>
      <c r="C382" t="s">
        <v>121</v>
      </c>
      <c r="D382" t="s">
        <v>48</v>
      </c>
      <c r="E382" t="s">
        <v>30</v>
      </c>
      <c r="F382">
        <v>51626.666666666664</v>
      </c>
      <c r="G382">
        <v>1.0208333333333333</v>
      </c>
      <c r="H382">
        <v>52702.222222222212</v>
      </c>
      <c r="I382">
        <v>0.43708333333333332</v>
      </c>
      <c r="J382">
        <v>22.565155555555553</v>
      </c>
      <c r="K382">
        <f t="shared" si="35"/>
        <v>24.821671111111108</v>
      </c>
      <c r="L382">
        <v>20.04</v>
      </c>
      <c r="M382">
        <v>19.220000000000002</v>
      </c>
      <c r="N382">
        <v>95.908183632734548</v>
      </c>
      <c r="O382">
        <v>81.52985074626865</v>
      </c>
      <c r="P382">
        <v>47.681944260995913</v>
      </c>
      <c r="Q382">
        <v>8.2804025539979431</v>
      </c>
      <c r="R382">
        <v>160.39002880936098</v>
      </c>
      <c r="S382">
        <v>1350.7997641105942</v>
      </c>
      <c r="T382">
        <f t="shared" si="30"/>
        <v>1850.3427555555554</v>
      </c>
      <c r="U382">
        <f t="shared" si="31"/>
        <v>12832.597759050645</v>
      </c>
      <c r="V382">
        <f t="shared" si="32"/>
        <v>10758.195270161756</v>
      </c>
      <c r="W382">
        <f t="shared" si="33"/>
        <v>224.05973333333333</v>
      </c>
      <c r="X382">
        <f t="shared" si="34"/>
        <v>54.420178160604415</v>
      </c>
    </row>
    <row r="383" spans="1:24" x14ac:dyDescent="0.25">
      <c r="A383" t="s">
        <v>122</v>
      </c>
      <c r="B383">
        <v>2015</v>
      </c>
      <c r="C383" t="s">
        <v>121</v>
      </c>
      <c r="D383" t="s">
        <v>49</v>
      </c>
      <c r="E383" t="s">
        <v>30</v>
      </c>
      <c r="F383">
        <v>102177.77777777777</v>
      </c>
      <c r="G383">
        <v>0.90526315789473688</v>
      </c>
      <c r="H383">
        <v>92497.777777777766</v>
      </c>
      <c r="I383">
        <v>0.24421052631578946</v>
      </c>
      <c r="J383">
        <v>24.952888888888886</v>
      </c>
      <c r="K383">
        <f>J383*1.1</f>
        <v>27.448177777777776</v>
      </c>
      <c r="L383">
        <v>16.66</v>
      </c>
      <c r="M383">
        <v>14.84</v>
      </c>
      <c r="N383">
        <v>89.075630252100837</v>
      </c>
      <c r="O383">
        <v>77.646711884399892</v>
      </c>
      <c r="P383">
        <v>42.171890490353064</v>
      </c>
      <c r="Q383">
        <v>9.801083225342186</v>
      </c>
      <c r="R383">
        <v>95.921867146672128</v>
      </c>
      <c r="S383">
        <v>1598.8716517687089</v>
      </c>
      <c r="T383">
        <f t="shared" si="30"/>
        <v>2046.1368888888887</v>
      </c>
      <c r="U383">
        <f t="shared" si="31"/>
        <v>15189.280691802735</v>
      </c>
      <c r="V383">
        <f t="shared" si="32"/>
        <v>12699.692247358291</v>
      </c>
      <c r="W383">
        <f t="shared" si="33"/>
        <v>443.4515555555555</v>
      </c>
      <c r="X383">
        <f t="shared" si="34"/>
        <v>58.250557276088685</v>
      </c>
    </row>
    <row r="384" spans="1:24" x14ac:dyDescent="0.25">
      <c r="A384" t="s">
        <v>122</v>
      </c>
      <c r="B384">
        <v>2015</v>
      </c>
      <c r="C384" t="s">
        <v>121</v>
      </c>
      <c r="D384" t="s">
        <v>50</v>
      </c>
      <c r="E384" t="s">
        <v>30</v>
      </c>
      <c r="F384">
        <v>100026.66666666667</v>
      </c>
      <c r="G384">
        <v>0.81720430107526887</v>
      </c>
      <c r="H384">
        <v>81742.222222222219</v>
      </c>
      <c r="I384">
        <v>0.2321505376344086</v>
      </c>
      <c r="J384">
        <v>23.221244444444444</v>
      </c>
      <c r="K384">
        <f t="shared" si="35"/>
        <v>25.543368888888892</v>
      </c>
      <c r="L384">
        <v>16.82</v>
      </c>
      <c r="M384">
        <v>14.839999999999998</v>
      </c>
      <c r="N384">
        <v>88.228299643281787</v>
      </c>
      <c r="O384">
        <v>81.060077712463894</v>
      </c>
      <c r="P384">
        <v>42.240226539762439</v>
      </c>
      <c r="Q384">
        <v>7.7406722616987187</v>
      </c>
      <c r="R384">
        <v>77.386086327299907</v>
      </c>
      <c r="S384">
        <v>1262.7524081074582</v>
      </c>
      <c r="T384">
        <f t="shared" si="30"/>
        <v>1904.1420444444445</v>
      </c>
      <c r="U384">
        <f t="shared" si="31"/>
        <v>11996.147877020852</v>
      </c>
      <c r="V384">
        <f t="shared" si="32"/>
        <v>9657.8900992430736</v>
      </c>
      <c r="W384">
        <f t="shared" si="33"/>
        <v>434.11573333333331</v>
      </c>
      <c r="X384">
        <f t="shared" si="34"/>
        <v>49.435625097077263</v>
      </c>
    </row>
    <row r="385" spans="1:24" x14ac:dyDescent="0.25">
      <c r="A385" t="s">
        <v>122</v>
      </c>
      <c r="B385">
        <v>2015</v>
      </c>
      <c r="C385" t="s">
        <v>121</v>
      </c>
      <c r="D385" t="s">
        <v>51</v>
      </c>
      <c r="E385" t="s">
        <v>52</v>
      </c>
      <c r="F385">
        <v>59155.555555555562</v>
      </c>
      <c r="G385">
        <v>0.98181818181818181</v>
      </c>
      <c r="H385">
        <v>58080</v>
      </c>
      <c r="I385">
        <v>0.40181818181818185</v>
      </c>
      <c r="J385">
        <v>23.769777777777779</v>
      </c>
      <c r="K385">
        <f t="shared" si="35"/>
        <v>26.146755555555558</v>
      </c>
      <c r="L385">
        <v>20</v>
      </c>
      <c r="M385">
        <v>18.8</v>
      </c>
      <c r="N385">
        <v>94</v>
      </c>
      <c r="O385">
        <v>75.493453195231581</v>
      </c>
      <c r="P385">
        <v>47.532749961166054</v>
      </c>
      <c r="Q385">
        <v>11.536895001094921</v>
      </c>
      <c r="R385">
        <v>195.02639934232585</v>
      </c>
      <c r="S385">
        <v>1882.0383362308191</v>
      </c>
      <c r="T385">
        <f t="shared" si="30"/>
        <v>1949.1217777777779</v>
      </c>
      <c r="U385">
        <f t="shared" si="31"/>
        <v>17879.364194192782</v>
      </c>
      <c r="V385">
        <f t="shared" si="32"/>
        <v>15673.507305303892</v>
      </c>
      <c r="W385">
        <f t="shared" si="33"/>
        <v>256.73511111111111</v>
      </c>
      <c r="X385">
        <f t="shared" si="34"/>
        <v>71.97980385107212</v>
      </c>
    </row>
    <row r="386" spans="1:24" x14ac:dyDescent="0.25">
      <c r="A386" t="s">
        <v>122</v>
      </c>
      <c r="B386">
        <v>2015</v>
      </c>
      <c r="C386" t="s">
        <v>121</v>
      </c>
      <c r="D386" t="s">
        <v>53</v>
      </c>
      <c r="E386" t="s">
        <v>52</v>
      </c>
      <c r="F386">
        <v>57004.444444444445</v>
      </c>
      <c r="G386">
        <v>0.94339622641509435</v>
      </c>
      <c r="H386">
        <v>53777.777777777774</v>
      </c>
      <c r="I386">
        <v>0.39849056603773586</v>
      </c>
      <c r="J386">
        <v>22.715733333333333</v>
      </c>
      <c r="K386">
        <f t="shared" si="35"/>
        <v>24.987306666666669</v>
      </c>
      <c r="L386">
        <v>20.98</v>
      </c>
      <c r="M386">
        <v>20.439999999999998</v>
      </c>
      <c r="N386">
        <v>97.426120114394649</v>
      </c>
      <c r="O386">
        <v>77.234148776834758</v>
      </c>
      <c r="P386">
        <v>48.478270700492928</v>
      </c>
      <c r="Q386">
        <v>10.445916087956727</v>
      </c>
      <c r="R386">
        <v>183.24739745752873</v>
      </c>
      <c r="S386">
        <v>1704.0646146748331</v>
      </c>
      <c r="T386">
        <f t="shared" si="30"/>
        <v>1862.6901333333333</v>
      </c>
      <c r="U386">
        <f t="shared" si="31"/>
        <v>16188.613839410915</v>
      </c>
      <c r="V386">
        <f t="shared" si="32"/>
        <v>14078.524417188692</v>
      </c>
      <c r="W386">
        <f t="shared" si="33"/>
        <v>247.39928888888889</v>
      </c>
      <c r="X386">
        <f t="shared" si="34"/>
        <v>68.197210584047198</v>
      </c>
    </row>
    <row r="387" spans="1:24" x14ac:dyDescent="0.25">
      <c r="A387" t="s">
        <v>122</v>
      </c>
      <c r="B387">
        <v>2015</v>
      </c>
      <c r="C387" t="s">
        <v>121</v>
      </c>
      <c r="D387" t="s">
        <v>54</v>
      </c>
      <c r="E387" t="s">
        <v>52</v>
      </c>
      <c r="F387">
        <v>59155.555555555562</v>
      </c>
      <c r="G387">
        <v>0.98181818181818181</v>
      </c>
      <c r="H387">
        <v>58080</v>
      </c>
      <c r="I387">
        <v>0.41236363636363638</v>
      </c>
      <c r="J387">
        <v>24.393599999999999</v>
      </c>
      <c r="K387">
        <f t="shared" si="35"/>
        <v>26.83296</v>
      </c>
      <c r="L387">
        <v>21.360000000000003</v>
      </c>
      <c r="M387">
        <v>20.14</v>
      </c>
      <c r="N387">
        <v>94.288389513108612</v>
      </c>
      <c r="O387">
        <v>80.747384155455919</v>
      </c>
      <c r="P387">
        <v>46.300800424534572</v>
      </c>
      <c r="Q387">
        <v>9.0603067285991035</v>
      </c>
      <c r="R387">
        <v>153.16070728285484</v>
      </c>
      <c r="S387">
        <v>1478.027198792676</v>
      </c>
      <c r="T387">
        <f t="shared" si="30"/>
        <v>2000.2752</v>
      </c>
      <c r="U387">
        <f t="shared" si="31"/>
        <v>14041.258388530423</v>
      </c>
      <c r="V387">
        <f t="shared" si="32"/>
        <v>11784.248077419312</v>
      </c>
      <c r="W387">
        <f t="shared" si="33"/>
        <v>256.73511111111111</v>
      </c>
      <c r="X387">
        <f t="shared" si="34"/>
        <v>55.082525326787504</v>
      </c>
    </row>
    <row r="388" spans="1:24" x14ac:dyDescent="0.25">
      <c r="A388" t="s">
        <v>123</v>
      </c>
      <c r="B388">
        <v>2015</v>
      </c>
      <c r="C388" t="s">
        <v>28</v>
      </c>
      <c r="D388" t="s">
        <v>29</v>
      </c>
      <c r="E388" t="s">
        <v>30</v>
      </c>
      <c r="F388">
        <v>95724.444444444438</v>
      </c>
      <c r="G388">
        <v>0.8314606741573034</v>
      </c>
      <c r="H388">
        <v>79591.111111111095</v>
      </c>
      <c r="I388">
        <v>0.23382022471910111</v>
      </c>
      <c r="J388">
        <v>22.382311111111107</v>
      </c>
      <c r="K388">
        <f t="shared" si="35"/>
        <v>24.62054222222222</v>
      </c>
      <c r="L388">
        <v>18.239999999999998</v>
      </c>
      <c r="M388">
        <v>16.300000000000004</v>
      </c>
      <c r="N388">
        <v>89.36403508771933</v>
      </c>
      <c r="O388">
        <v>75.15552483460057</v>
      </c>
      <c r="P388">
        <v>45.068729812964762</v>
      </c>
      <c r="Q388">
        <v>10.442364090442492</v>
      </c>
      <c r="R388">
        <v>109.08774818226209</v>
      </c>
      <c r="S388">
        <v>1703.4851697296072</v>
      </c>
      <c r="T388">
        <f t="shared" ref="T388:T451" si="36">J388*82</f>
        <v>1835.3495111111108</v>
      </c>
      <c r="U388">
        <f t="shared" ref="U388:U451" si="37">S388*9.5</f>
        <v>16183.109112431268</v>
      </c>
      <c r="V388">
        <f t="shared" ref="V388:V451" si="38">U388-T388-W388</f>
        <v>13932.315512431267</v>
      </c>
      <c r="W388">
        <f t="shared" ref="W388:W451" si="39">(F388/1000)*4.34</f>
        <v>415.44408888888887</v>
      </c>
      <c r="X388">
        <f t="shared" ref="X388:X451" si="40">S388/K388</f>
        <v>69.189587879671507</v>
      </c>
    </row>
    <row r="389" spans="1:24" x14ac:dyDescent="0.25">
      <c r="A389" t="s">
        <v>123</v>
      </c>
      <c r="B389">
        <v>2015</v>
      </c>
      <c r="C389" t="s">
        <v>28</v>
      </c>
      <c r="D389" t="s">
        <v>32</v>
      </c>
      <c r="E389" t="s">
        <v>30</v>
      </c>
      <c r="F389">
        <v>83893.333333333328</v>
      </c>
      <c r="G389">
        <v>1.0128205128205128</v>
      </c>
      <c r="H389">
        <v>84968.888888888891</v>
      </c>
      <c r="I389">
        <v>0.31538461538461543</v>
      </c>
      <c r="J389">
        <v>26.458666666666669</v>
      </c>
      <c r="K389">
        <f t="shared" ref="K389:K452" si="41">J389*1.1</f>
        <v>29.10453333333334</v>
      </c>
      <c r="L389">
        <v>18.18</v>
      </c>
      <c r="M389">
        <v>16.28</v>
      </c>
      <c r="N389">
        <v>89.548954895489558</v>
      </c>
      <c r="O389">
        <v>74.279248253468467</v>
      </c>
      <c r="P389">
        <v>50.648719905640746</v>
      </c>
      <c r="Q389">
        <v>14.361799004388995</v>
      </c>
      <c r="R389">
        <v>171.191183300886</v>
      </c>
      <c r="S389">
        <v>2342.8709631955949</v>
      </c>
      <c r="T389">
        <f t="shared" si="36"/>
        <v>2169.6106666666669</v>
      </c>
      <c r="U389">
        <f t="shared" si="37"/>
        <v>22257.274150358153</v>
      </c>
      <c r="V389">
        <f t="shared" si="38"/>
        <v>19723.56641702482</v>
      </c>
      <c r="W389">
        <f t="shared" si="39"/>
        <v>364.09706666666665</v>
      </c>
      <c r="X389">
        <f t="shared" si="40"/>
        <v>80.498489234057274</v>
      </c>
    </row>
    <row r="390" spans="1:24" x14ac:dyDescent="0.25">
      <c r="A390" t="s">
        <v>123</v>
      </c>
      <c r="B390">
        <v>2015</v>
      </c>
      <c r="C390" t="s">
        <v>28</v>
      </c>
      <c r="D390" t="s">
        <v>33</v>
      </c>
      <c r="E390" t="s">
        <v>30</v>
      </c>
      <c r="F390">
        <v>48400</v>
      </c>
      <c r="G390">
        <v>1.1555555555555554</v>
      </c>
      <c r="H390">
        <v>55928.888888888891</v>
      </c>
      <c r="I390">
        <v>0.48155555555555551</v>
      </c>
      <c r="J390">
        <v>23.307288888888884</v>
      </c>
      <c r="K390">
        <f t="shared" si="41"/>
        <v>25.638017777777776</v>
      </c>
      <c r="L390">
        <v>17.919999999999998</v>
      </c>
      <c r="M390">
        <v>16.779999999999998</v>
      </c>
      <c r="N390">
        <v>93.638392857142847</v>
      </c>
      <c r="O390">
        <v>75.421782968952783</v>
      </c>
      <c r="P390">
        <v>46.000105747369538</v>
      </c>
      <c r="Q390">
        <v>10.97968099771081</v>
      </c>
      <c r="R390">
        <v>226.85291317584316</v>
      </c>
      <c r="S390">
        <v>1791.1388250751729</v>
      </c>
      <c r="T390">
        <f t="shared" si="36"/>
        <v>1911.1976888888885</v>
      </c>
      <c r="U390">
        <f t="shared" si="37"/>
        <v>17015.818838214142</v>
      </c>
      <c r="V390">
        <f t="shared" si="38"/>
        <v>14894.565149325252</v>
      </c>
      <c r="W390">
        <f t="shared" si="39"/>
        <v>210.05599999999998</v>
      </c>
      <c r="X390">
        <f t="shared" si="40"/>
        <v>69.862609527780094</v>
      </c>
    </row>
    <row r="391" spans="1:24" x14ac:dyDescent="0.25">
      <c r="A391" t="s">
        <v>123</v>
      </c>
      <c r="B391">
        <v>2015</v>
      </c>
      <c r="C391" t="s">
        <v>28</v>
      </c>
      <c r="D391" t="s">
        <v>34</v>
      </c>
      <c r="E391" t="s">
        <v>30</v>
      </c>
      <c r="F391">
        <v>47324.444444444445</v>
      </c>
      <c r="G391">
        <v>1.2045454545454546</v>
      </c>
      <c r="H391">
        <v>57004.444444444445</v>
      </c>
      <c r="I391">
        <v>0.48272727272727267</v>
      </c>
      <c r="J391">
        <v>22.844799999999996</v>
      </c>
      <c r="K391">
        <f t="shared" si="41"/>
        <v>25.129279999999998</v>
      </c>
      <c r="L391">
        <v>18.059999999999999</v>
      </c>
      <c r="M391">
        <v>17.299999999999997</v>
      </c>
      <c r="N391">
        <v>95.791805094130666</v>
      </c>
      <c r="O391">
        <v>76.325964112223659</v>
      </c>
      <c r="P391">
        <v>46.868025591429848</v>
      </c>
      <c r="Q391">
        <v>10.561487237790628</v>
      </c>
      <c r="R391">
        <v>223.17192228614684</v>
      </c>
      <c r="S391">
        <v>1722.9179833263668</v>
      </c>
      <c r="T391">
        <f t="shared" si="36"/>
        <v>1873.2735999999998</v>
      </c>
      <c r="U391">
        <f t="shared" si="37"/>
        <v>16367.720841600485</v>
      </c>
      <c r="V391">
        <f t="shared" si="38"/>
        <v>14289.059152711596</v>
      </c>
      <c r="W391">
        <f t="shared" si="39"/>
        <v>205.38808888888889</v>
      </c>
      <c r="X391">
        <f t="shared" si="40"/>
        <v>68.562170636260447</v>
      </c>
    </row>
    <row r="392" spans="1:24" x14ac:dyDescent="0.25">
      <c r="A392" t="s">
        <v>123</v>
      </c>
      <c r="B392">
        <v>2015</v>
      </c>
      <c r="C392" t="s">
        <v>28</v>
      </c>
      <c r="D392" t="s">
        <v>35</v>
      </c>
      <c r="E392" t="s">
        <v>30</v>
      </c>
      <c r="F392">
        <v>44097.777777777774</v>
      </c>
      <c r="G392">
        <v>1.2195121951219512</v>
      </c>
      <c r="H392">
        <v>53777.777777777774</v>
      </c>
      <c r="I392">
        <v>0.52853658536585357</v>
      </c>
      <c r="J392">
        <v>23.307288888888884</v>
      </c>
      <c r="K392">
        <f t="shared" si="41"/>
        <v>25.638017777777776</v>
      </c>
      <c r="L392">
        <v>18.72</v>
      </c>
      <c r="M392">
        <v>17.619999999999997</v>
      </c>
      <c r="N392">
        <v>94.123931623931611</v>
      </c>
      <c r="O392">
        <v>75.833664152441443</v>
      </c>
      <c r="P392">
        <v>48.973300850196402</v>
      </c>
      <c r="Q392">
        <v>11.493457681188461</v>
      </c>
      <c r="R392">
        <v>260.63575672922843</v>
      </c>
      <c r="S392">
        <v>1874.9523134075794</v>
      </c>
      <c r="T392">
        <f t="shared" si="36"/>
        <v>1911.1976888888885</v>
      </c>
      <c r="U392">
        <f t="shared" si="37"/>
        <v>17812.046977372003</v>
      </c>
      <c r="V392">
        <f t="shared" si="38"/>
        <v>15709.464932927558</v>
      </c>
      <c r="W392">
        <f t="shared" si="39"/>
        <v>191.38435555555552</v>
      </c>
      <c r="X392">
        <f t="shared" si="40"/>
        <v>73.131719061086258</v>
      </c>
    </row>
    <row r="393" spans="1:24" x14ac:dyDescent="0.25">
      <c r="A393" t="s">
        <v>123</v>
      </c>
      <c r="B393">
        <v>2015</v>
      </c>
      <c r="C393" t="s">
        <v>28</v>
      </c>
      <c r="D393" t="s">
        <v>36</v>
      </c>
      <c r="E393" t="s">
        <v>30</v>
      </c>
      <c r="F393">
        <v>35493.333333333336</v>
      </c>
      <c r="G393">
        <v>1.393939393939394</v>
      </c>
      <c r="H393">
        <v>49475.555555555555</v>
      </c>
      <c r="I393">
        <v>0.59090909090909094</v>
      </c>
      <c r="J393">
        <v>20.973333333333329</v>
      </c>
      <c r="K393">
        <f t="shared" si="41"/>
        <v>23.070666666666664</v>
      </c>
      <c r="L393">
        <v>20.32</v>
      </c>
      <c r="M393">
        <v>20.199999999999996</v>
      </c>
      <c r="N393">
        <v>99.409448818897616</v>
      </c>
      <c r="O393">
        <v>75.3829536527887</v>
      </c>
      <c r="P393">
        <v>51.922988558562707</v>
      </c>
      <c r="Q393">
        <v>11.169965770575088</v>
      </c>
      <c r="R393">
        <v>314.70602283738975</v>
      </c>
      <c r="S393">
        <v>1822.1803867169801</v>
      </c>
      <c r="T393">
        <f t="shared" si="36"/>
        <v>1719.813333333333</v>
      </c>
      <c r="U393">
        <f t="shared" si="37"/>
        <v>17310.713673811311</v>
      </c>
      <c r="V393">
        <f t="shared" si="38"/>
        <v>15436.859273811311</v>
      </c>
      <c r="W393">
        <f t="shared" si="39"/>
        <v>154.04106666666667</v>
      </c>
      <c r="X393">
        <f t="shared" si="40"/>
        <v>78.982563141520842</v>
      </c>
    </row>
    <row r="394" spans="1:24" x14ac:dyDescent="0.25">
      <c r="A394" t="s">
        <v>123</v>
      </c>
      <c r="B394">
        <v>2015</v>
      </c>
      <c r="C394" t="s">
        <v>28</v>
      </c>
      <c r="D394" t="s">
        <v>37</v>
      </c>
      <c r="E394" t="s">
        <v>30</v>
      </c>
      <c r="F394">
        <v>80666.666666666657</v>
      </c>
      <c r="G394">
        <v>0.94666666666666666</v>
      </c>
      <c r="H394">
        <v>76364.444444444438</v>
      </c>
      <c r="I394">
        <v>0.31266666666666665</v>
      </c>
      <c r="J394">
        <v>25.221777777777774</v>
      </c>
      <c r="K394">
        <f t="shared" si="41"/>
        <v>27.743955555555555</v>
      </c>
      <c r="L394">
        <v>17.82</v>
      </c>
      <c r="M394">
        <v>16.259999999999998</v>
      </c>
      <c r="N394">
        <v>91.245791245791224</v>
      </c>
      <c r="O394">
        <v>74.531946508172368</v>
      </c>
      <c r="P394">
        <v>48.718426115558863</v>
      </c>
      <c r="Q394">
        <v>13.039275344408642</v>
      </c>
      <c r="R394">
        <v>161.6439092282063</v>
      </c>
      <c r="S394">
        <v>2127.1248522689466</v>
      </c>
      <c r="T394">
        <f t="shared" si="36"/>
        <v>2068.1857777777773</v>
      </c>
      <c r="U394">
        <f t="shared" si="37"/>
        <v>20207.686096554993</v>
      </c>
      <c r="V394">
        <f t="shared" si="38"/>
        <v>17789.406985443882</v>
      </c>
      <c r="W394">
        <f t="shared" si="39"/>
        <v>350.09333333333331</v>
      </c>
      <c r="X394">
        <f t="shared" si="40"/>
        <v>76.669847888471082</v>
      </c>
    </row>
    <row r="395" spans="1:24" x14ac:dyDescent="0.25">
      <c r="A395" t="s">
        <v>123</v>
      </c>
      <c r="B395">
        <v>2015</v>
      </c>
      <c r="C395" t="s">
        <v>28</v>
      </c>
      <c r="D395" t="s">
        <v>38</v>
      </c>
      <c r="E395" t="s">
        <v>30</v>
      </c>
      <c r="F395">
        <v>66684.444444444438</v>
      </c>
      <c r="G395">
        <v>1.096774193548387</v>
      </c>
      <c r="H395">
        <v>73137.777777777781</v>
      </c>
      <c r="I395">
        <v>0.36645161290322581</v>
      </c>
      <c r="J395">
        <v>24.436622222222219</v>
      </c>
      <c r="K395">
        <f t="shared" si="41"/>
        <v>26.880284444444442</v>
      </c>
      <c r="L395">
        <v>18.68</v>
      </c>
      <c r="M395">
        <v>17.060000000000002</v>
      </c>
      <c r="N395">
        <v>91.327623126338338</v>
      </c>
      <c r="O395">
        <v>74.679078882900541</v>
      </c>
      <c r="P395">
        <v>51.230085008163037</v>
      </c>
      <c r="Q395">
        <v>13.20792244009308</v>
      </c>
      <c r="R395">
        <v>198.06601899633051</v>
      </c>
      <c r="S395">
        <v>2154.6366133920196</v>
      </c>
      <c r="T395">
        <f t="shared" si="36"/>
        <v>2003.8030222222219</v>
      </c>
      <c r="U395">
        <f t="shared" si="37"/>
        <v>20469.047827224185</v>
      </c>
      <c r="V395">
        <f t="shared" si="38"/>
        <v>18175.834316113072</v>
      </c>
      <c r="W395">
        <f t="shared" si="39"/>
        <v>289.41048888888884</v>
      </c>
      <c r="X395">
        <f t="shared" si="40"/>
        <v>80.15676388563422</v>
      </c>
    </row>
    <row r="396" spans="1:24" x14ac:dyDescent="0.25">
      <c r="A396" t="s">
        <v>123</v>
      </c>
      <c r="B396">
        <v>2015</v>
      </c>
      <c r="C396" t="s">
        <v>28</v>
      </c>
      <c r="D396" t="s">
        <v>39</v>
      </c>
      <c r="E396" t="s">
        <v>30</v>
      </c>
      <c r="F396">
        <v>82817.777777777781</v>
      </c>
      <c r="G396">
        <v>0.93506493506493504</v>
      </c>
      <c r="H396">
        <v>77439.999999999985</v>
      </c>
      <c r="I396">
        <v>0.29987012987012984</v>
      </c>
      <c r="J396">
        <v>24.834577777777778</v>
      </c>
      <c r="K396">
        <f t="shared" si="41"/>
        <v>27.318035555555557</v>
      </c>
      <c r="L396">
        <v>17.86</v>
      </c>
      <c r="M396">
        <v>15.84</v>
      </c>
      <c r="N396">
        <v>88.689809630459123</v>
      </c>
      <c r="O396">
        <v>74.874322326269109</v>
      </c>
      <c r="P396">
        <v>45.740608577175109</v>
      </c>
      <c r="Q396">
        <v>11.892283717948844</v>
      </c>
      <c r="R396">
        <v>143.59578386489696</v>
      </c>
      <c r="S396">
        <v>1940.0136570879029</v>
      </c>
      <c r="T396">
        <f t="shared" si="36"/>
        <v>2036.4353777777778</v>
      </c>
      <c r="U396">
        <f t="shared" si="37"/>
        <v>18430.129742335077</v>
      </c>
      <c r="V396">
        <f t="shared" si="38"/>
        <v>16034.265209001742</v>
      </c>
      <c r="W396">
        <f t="shared" si="39"/>
        <v>359.42915555555555</v>
      </c>
      <c r="X396">
        <f t="shared" si="40"/>
        <v>71.015855189974317</v>
      </c>
    </row>
    <row r="397" spans="1:24" x14ac:dyDescent="0.25">
      <c r="A397" t="s">
        <v>123</v>
      </c>
      <c r="B397">
        <v>2015</v>
      </c>
      <c r="C397" t="s">
        <v>28</v>
      </c>
      <c r="D397" t="s">
        <v>40</v>
      </c>
      <c r="E397" t="s">
        <v>30</v>
      </c>
      <c r="F397">
        <v>77439.999999999985</v>
      </c>
      <c r="G397">
        <v>0.97222222222222221</v>
      </c>
      <c r="H397">
        <v>75288.888888888876</v>
      </c>
      <c r="I397">
        <v>0.31180555555555556</v>
      </c>
      <c r="J397">
        <v>24.146222222222221</v>
      </c>
      <c r="K397">
        <f t="shared" si="41"/>
        <v>26.560844444444445</v>
      </c>
      <c r="L397">
        <v>17.940000000000001</v>
      </c>
      <c r="M397">
        <v>15.8</v>
      </c>
      <c r="N397">
        <v>88.071348940914149</v>
      </c>
      <c r="O397">
        <v>74.830266653547184</v>
      </c>
      <c r="P397">
        <v>48.531370931929203</v>
      </c>
      <c r="Q397">
        <v>12.289638991441135</v>
      </c>
      <c r="R397">
        <v>158.698850612618</v>
      </c>
      <c r="S397">
        <v>2004.8350720132357</v>
      </c>
      <c r="T397">
        <f t="shared" si="36"/>
        <v>1979.9902222222222</v>
      </c>
      <c r="U397">
        <f t="shared" si="37"/>
        <v>19045.933184125741</v>
      </c>
      <c r="V397">
        <f t="shared" si="38"/>
        <v>16729.853361903519</v>
      </c>
      <c r="W397">
        <f t="shared" si="39"/>
        <v>336.0895999999999</v>
      </c>
      <c r="X397">
        <f t="shared" si="40"/>
        <v>75.480848367099782</v>
      </c>
    </row>
    <row r="398" spans="1:24" x14ac:dyDescent="0.25">
      <c r="A398" t="s">
        <v>123</v>
      </c>
      <c r="B398">
        <v>2015</v>
      </c>
      <c r="C398" t="s">
        <v>28</v>
      </c>
      <c r="D398" t="s">
        <v>41</v>
      </c>
      <c r="E398" t="s">
        <v>30</v>
      </c>
      <c r="F398">
        <v>62382.222222222219</v>
      </c>
      <c r="G398">
        <v>0.98275862068965514</v>
      </c>
      <c r="H398">
        <v>61306.666666666657</v>
      </c>
      <c r="I398">
        <v>0.38862068965517238</v>
      </c>
      <c r="J398">
        <v>24.243022222222216</v>
      </c>
      <c r="K398">
        <f t="shared" si="41"/>
        <v>26.667324444444439</v>
      </c>
      <c r="L398">
        <v>18.7</v>
      </c>
      <c r="M398">
        <v>17.940000000000001</v>
      </c>
      <c r="N398">
        <v>95.935828877005363</v>
      </c>
      <c r="O398">
        <v>74.578637678268677</v>
      </c>
      <c r="P398">
        <v>50.09220953994916</v>
      </c>
      <c r="Q398">
        <v>12.863066859046492</v>
      </c>
      <c r="R398">
        <v>206.19763773763614</v>
      </c>
      <c r="S398">
        <v>2098.3795854888244</v>
      </c>
      <c r="T398">
        <f t="shared" si="36"/>
        <v>1987.9278222222217</v>
      </c>
      <c r="U398">
        <f t="shared" si="37"/>
        <v>19934.606062143834</v>
      </c>
      <c r="V398">
        <f t="shared" si="38"/>
        <v>17675.939395477169</v>
      </c>
      <c r="W398">
        <f t="shared" si="39"/>
        <v>270.7388444444444</v>
      </c>
      <c r="X398">
        <f t="shared" si="40"/>
        <v>78.687293502591203</v>
      </c>
    </row>
    <row r="399" spans="1:24" x14ac:dyDescent="0.25">
      <c r="A399" t="s">
        <v>123</v>
      </c>
      <c r="B399">
        <v>2015</v>
      </c>
      <c r="C399" t="s">
        <v>28</v>
      </c>
      <c r="D399" t="s">
        <v>42</v>
      </c>
      <c r="E399" t="s">
        <v>30</v>
      </c>
      <c r="F399">
        <v>59155.555555555562</v>
      </c>
      <c r="G399">
        <v>0.94545454545454544</v>
      </c>
      <c r="H399">
        <v>55928.888888888891</v>
      </c>
      <c r="I399">
        <v>0.35199999999999998</v>
      </c>
      <c r="J399">
        <v>20.822755555555553</v>
      </c>
      <c r="K399">
        <f t="shared" si="41"/>
        <v>22.905031111111111</v>
      </c>
      <c r="L399">
        <v>18.98</v>
      </c>
      <c r="M399">
        <v>17.959999999999997</v>
      </c>
      <c r="N399">
        <v>94.625922023182284</v>
      </c>
      <c r="O399">
        <v>75.745468719547844</v>
      </c>
      <c r="P399">
        <v>48.450145901007545</v>
      </c>
      <c r="Q399">
        <v>10.195650380153319</v>
      </c>
      <c r="R399">
        <v>172.35321829710722</v>
      </c>
      <c r="S399">
        <v>1663.2382349352886</v>
      </c>
      <c r="T399">
        <f t="shared" si="36"/>
        <v>1707.4659555555554</v>
      </c>
      <c r="U399">
        <f t="shared" si="37"/>
        <v>15800.763231885241</v>
      </c>
      <c r="V399">
        <f t="shared" si="38"/>
        <v>13836.562165218575</v>
      </c>
      <c r="W399">
        <f t="shared" si="39"/>
        <v>256.73511111111111</v>
      </c>
      <c r="X399">
        <f t="shared" si="40"/>
        <v>72.614537254588598</v>
      </c>
    </row>
    <row r="400" spans="1:24" x14ac:dyDescent="0.25">
      <c r="A400" t="s">
        <v>123</v>
      </c>
      <c r="B400">
        <v>2015</v>
      </c>
      <c r="C400" t="s">
        <v>28</v>
      </c>
      <c r="D400" t="s">
        <v>43</v>
      </c>
      <c r="E400" t="s">
        <v>30</v>
      </c>
      <c r="F400">
        <v>69911.111111111109</v>
      </c>
      <c r="G400">
        <v>1</v>
      </c>
      <c r="H400">
        <v>69911.111111111109</v>
      </c>
      <c r="I400">
        <v>0.34907692307692312</v>
      </c>
      <c r="J400">
        <v>24.404355555555558</v>
      </c>
      <c r="K400">
        <f t="shared" si="41"/>
        <v>26.844791111111117</v>
      </c>
      <c r="L400">
        <v>18.899999999999999</v>
      </c>
      <c r="M400">
        <v>17.38</v>
      </c>
      <c r="N400">
        <v>91.957671957671963</v>
      </c>
      <c r="O400">
        <v>75.301439128743681</v>
      </c>
      <c r="P400">
        <v>46.556520751717485</v>
      </c>
      <c r="Q400">
        <v>11.692523945248549</v>
      </c>
      <c r="R400">
        <v>167.24843532618715</v>
      </c>
      <c r="S400">
        <v>1907.4264184744779</v>
      </c>
      <c r="T400">
        <f t="shared" si="36"/>
        <v>2001.1571555555558</v>
      </c>
      <c r="U400">
        <f t="shared" si="37"/>
        <v>18120.55097550754</v>
      </c>
      <c r="V400">
        <f t="shared" si="38"/>
        <v>15815.979597729762</v>
      </c>
      <c r="W400">
        <f t="shared" si="39"/>
        <v>303.41422222222224</v>
      </c>
      <c r="X400">
        <f t="shared" si="40"/>
        <v>71.053874495785891</v>
      </c>
    </row>
    <row r="401" spans="1:24" x14ac:dyDescent="0.25">
      <c r="A401" t="s">
        <v>123</v>
      </c>
      <c r="B401">
        <v>2015</v>
      </c>
      <c r="C401" t="s">
        <v>28</v>
      </c>
      <c r="D401" t="s">
        <v>44</v>
      </c>
      <c r="E401" t="s">
        <v>30</v>
      </c>
      <c r="F401">
        <v>68835.555555555547</v>
      </c>
      <c r="G401">
        <v>0.96875</v>
      </c>
      <c r="H401">
        <v>66684.444444444438</v>
      </c>
      <c r="I401">
        <v>0.29625000000000001</v>
      </c>
      <c r="J401">
        <v>20.392533333333333</v>
      </c>
      <c r="K401">
        <f t="shared" si="41"/>
        <v>22.431786666666667</v>
      </c>
      <c r="L401">
        <v>18.02</v>
      </c>
      <c r="M401">
        <v>15.9</v>
      </c>
      <c r="N401">
        <v>88.235294117647072</v>
      </c>
      <c r="O401">
        <v>75.297619047619051</v>
      </c>
      <c r="P401">
        <v>48.280024140012074</v>
      </c>
      <c r="Q401">
        <v>10.133657754659565</v>
      </c>
      <c r="R401">
        <v>147.21545679225221</v>
      </c>
      <c r="S401">
        <v>1653.1252454583303</v>
      </c>
      <c r="T401">
        <f t="shared" si="36"/>
        <v>1672.1877333333332</v>
      </c>
      <c r="U401">
        <f t="shared" si="37"/>
        <v>15704.689831854137</v>
      </c>
      <c r="V401">
        <f t="shared" si="38"/>
        <v>13733.755787409693</v>
      </c>
      <c r="W401">
        <f t="shared" si="39"/>
        <v>298.74631111111103</v>
      </c>
      <c r="X401">
        <f t="shared" si="40"/>
        <v>73.695656526319056</v>
      </c>
    </row>
    <row r="402" spans="1:24" x14ac:dyDescent="0.25">
      <c r="A402" t="s">
        <v>123</v>
      </c>
      <c r="B402">
        <v>2015</v>
      </c>
      <c r="C402" t="s">
        <v>28</v>
      </c>
      <c r="D402" t="s">
        <v>45</v>
      </c>
      <c r="E402" t="s">
        <v>30</v>
      </c>
      <c r="F402">
        <v>95724.444444444438</v>
      </c>
      <c r="G402">
        <v>0.7752808988764045</v>
      </c>
      <c r="H402">
        <v>74213.333333333328</v>
      </c>
      <c r="I402">
        <v>0.20696629213483145</v>
      </c>
      <c r="J402">
        <v>19.811733333333329</v>
      </c>
      <c r="K402">
        <f t="shared" si="41"/>
        <v>21.792906666666664</v>
      </c>
      <c r="L402">
        <v>17.080000000000002</v>
      </c>
      <c r="M402">
        <v>14.86</v>
      </c>
      <c r="N402">
        <v>87.00234192037469</v>
      </c>
      <c r="O402">
        <v>77.749435887373693</v>
      </c>
      <c r="P402">
        <v>43.661659143047423</v>
      </c>
      <c r="Q402">
        <v>8.0195960433840696</v>
      </c>
      <c r="R402">
        <v>83.777932480333178</v>
      </c>
      <c r="S402">
        <v>1308.2538406825563</v>
      </c>
      <c r="T402">
        <f t="shared" si="36"/>
        <v>1624.5621333333329</v>
      </c>
      <c r="U402">
        <f t="shared" si="37"/>
        <v>12428.411486484285</v>
      </c>
      <c r="V402">
        <f t="shared" si="38"/>
        <v>10388.405264262063</v>
      </c>
      <c r="W402">
        <f t="shared" si="39"/>
        <v>415.44408888888887</v>
      </c>
      <c r="X402">
        <f t="shared" si="40"/>
        <v>60.031177148278054</v>
      </c>
    </row>
    <row r="403" spans="1:24" x14ac:dyDescent="0.25">
      <c r="A403" t="s">
        <v>123</v>
      </c>
      <c r="B403">
        <v>2015</v>
      </c>
      <c r="C403" t="s">
        <v>28</v>
      </c>
      <c r="D403" t="s">
        <v>46</v>
      </c>
      <c r="E403" t="s">
        <v>30</v>
      </c>
      <c r="F403">
        <v>86044.444444444438</v>
      </c>
      <c r="G403">
        <v>0.96250000000000002</v>
      </c>
      <c r="H403">
        <v>82817.777777777781</v>
      </c>
      <c r="I403">
        <v>0.23675000000000002</v>
      </c>
      <c r="J403">
        <v>20.371022222222223</v>
      </c>
      <c r="K403">
        <f t="shared" si="41"/>
        <v>22.408124444444447</v>
      </c>
      <c r="L403">
        <v>17.32</v>
      </c>
      <c r="M403">
        <v>15.719999999999999</v>
      </c>
      <c r="N403">
        <v>90.762124711316389</v>
      </c>
      <c r="O403">
        <v>77.078011397131078</v>
      </c>
      <c r="P403">
        <v>45.690389529931061</v>
      </c>
      <c r="Q403">
        <v>8.8895286446434678</v>
      </c>
      <c r="R403">
        <v>103.3132203018998</v>
      </c>
      <c r="S403">
        <v>1450.1678049989343</v>
      </c>
      <c r="T403">
        <f t="shared" si="36"/>
        <v>1670.4238222222223</v>
      </c>
      <c r="U403">
        <f t="shared" si="37"/>
        <v>13776.594147489875</v>
      </c>
      <c r="V403">
        <f t="shared" si="38"/>
        <v>11732.737436378764</v>
      </c>
      <c r="W403">
        <f t="shared" si="39"/>
        <v>373.43288888888884</v>
      </c>
      <c r="X403">
        <f t="shared" si="40"/>
        <v>64.716161702612666</v>
      </c>
    </row>
    <row r="404" spans="1:24" x14ac:dyDescent="0.25">
      <c r="A404" t="s">
        <v>123</v>
      </c>
      <c r="B404">
        <v>2015</v>
      </c>
      <c r="C404" t="s">
        <v>28</v>
      </c>
      <c r="D404" t="s">
        <v>47</v>
      </c>
      <c r="E404" t="s">
        <v>30</v>
      </c>
      <c r="F404">
        <v>59155.555555555562</v>
      </c>
      <c r="G404">
        <v>1.0363636363636364</v>
      </c>
      <c r="H404">
        <v>61306.666666666657</v>
      </c>
      <c r="I404">
        <v>0.40836363636363637</v>
      </c>
      <c r="J404">
        <v>24.156977777777776</v>
      </c>
      <c r="K404">
        <f t="shared" si="41"/>
        <v>26.572675555555556</v>
      </c>
      <c r="L404">
        <v>18.7</v>
      </c>
      <c r="M404">
        <v>17.860000000000003</v>
      </c>
      <c r="N404">
        <v>95.508021390374353</v>
      </c>
      <c r="O404">
        <v>74.699501612430367</v>
      </c>
      <c r="P404">
        <v>49.351033904160289</v>
      </c>
      <c r="Q404">
        <v>12.567725602395623</v>
      </c>
      <c r="R404">
        <v>212.4521608218644</v>
      </c>
      <c r="S404">
        <v>2050.1999351379482</v>
      </c>
      <c r="T404">
        <f t="shared" si="36"/>
        <v>1980.8721777777776</v>
      </c>
      <c r="U404">
        <f t="shared" si="37"/>
        <v>19476.899383810509</v>
      </c>
      <c r="V404">
        <f t="shared" si="38"/>
        <v>17239.29209492162</v>
      </c>
      <c r="W404">
        <f t="shared" si="39"/>
        <v>256.73511111111111</v>
      </c>
      <c r="X404">
        <f t="shared" si="40"/>
        <v>77.154441254949674</v>
      </c>
    </row>
    <row r="405" spans="1:24" x14ac:dyDescent="0.25">
      <c r="A405" t="s">
        <v>123</v>
      </c>
      <c r="B405">
        <v>2015</v>
      </c>
      <c r="C405" t="s">
        <v>28</v>
      </c>
      <c r="D405" t="s">
        <v>48</v>
      </c>
      <c r="E405" t="s">
        <v>30</v>
      </c>
      <c r="F405">
        <v>53777.777777777774</v>
      </c>
      <c r="G405">
        <v>0.98</v>
      </c>
      <c r="H405">
        <v>52702.222222222212</v>
      </c>
      <c r="I405">
        <v>0.37040000000000001</v>
      </c>
      <c r="J405">
        <v>19.919288888888886</v>
      </c>
      <c r="K405">
        <f t="shared" si="41"/>
        <v>21.911217777777775</v>
      </c>
      <c r="L405">
        <v>19.22</v>
      </c>
      <c r="M405">
        <v>18.380000000000003</v>
      </c>
      <c r="N405">
        <v>95.6295525494277</v>
      </c>
      <c r="O405">
        <v>76.026385743822004</v>
      </c>
      <c r="P405">
        <v>45.698789735348775</v>
      </c>
      <c r="Q405">
        <v>9.0928661919439371</v>
      </c>
      <c r="R405">
        <v>169.08222257746991</v>
      </c>
      <c r="S405">
        <v>1483.3386936287011</v>
      </c>
      <c r="T405">
        <f t="shared" si="36"/>
        <v>1633.3816888888887</v>
      </c>
      <c r="U405">
        <f t="shared" si="37"/>
        <v>14091.717589472661</v>
      </c>
      <c r="V405">
        <f t="shared" si="38"/>
        <v>12224.940345028217</v>
      </c>
      <c r="W405">
        <f t="shared" si="39"/>
        <v>233.39555555555552</v>
      </c>
      <c r="X405">
        <f t="shared" si="40"/>
        <v>67.697683838143135</v>
      </c>
    </row>
    <row r="406" spans="1:24" x14ac:dyDescent="0.25">
      <c r="A406" t="s">
        <v>123</v>
      </c>
      <c r="B406">
        <v>2015</v>
      </c>
      <c r="C406" t="s">
        <v>28</v>
      </c>
      <c r="D406" t="s">
        <v>49</v>
      </c>
      <c r="E406" t="s">
        <v>30</v>
      </c>
      <c r="F406">
        <v>105404.44444444442</v>
      </c>
      <c r="G406">
        <v>0.81632653061224492</v>
      </c>
      <c r="H406">
        <v>86044.444444444438</v>
      </c>
      <c r="I406">
        <v>0.21326530612244896</v>
      </c>
      <c r="J406">
        <v>22.479111111111109</v>
      </c>
      <c r="K406">
        <f t="shared" si="41"/>
        <v>24.727022222222221</v>
      </c>
      <c r="L406">
        <v>16.7</v>
      </c>
      <c r="M406">
        <v>14.36</v>
      </c>
      <c r="N406">
        <v>85.988023952095801</v>
      </c>
      <c r="O406">
        <v>76.190944881889763</v>
      </c>
      <c r="P406">
        <v>43.396380905592402</v>
      </c>
      <c r="Q406">
        <v>9.6775085833674961</v>
      </c>
      <c r="R406">
        <v>91.813097961616094</v>
      </c>
      <c r="S406">
        <v>1578.7126563405377</v>
      </c>
      <c r="T406">
        <f t="shared" si="36"/>
        <v>1843.287111111111</v>
      </c>
      <c r="U406">
        <f t="shared" si="37"/>
        <v>14997.770235235108</v>
      </c>
      <c r="V406">
        <f t="shared" si="38"/>
        <v>12697.027835235109</v>
      </c>
      <c r="W406">
        <f t="shared" si="39"/>
        <v>457.45528888888879</v>
      </c>
      <c r="X406">
        <f t="shared" si="40"/>
        <v>63.84564393369395</v>
      </c>
    </row>
    <row r="407" spans="1:24" x14ac:dyDescent="0.25">
      <c r="A407" t="s">
        <v>123</v>
      </c>
      <c r="B407">
        <v>2015</v>
      </c>
      <c r="C407" t="s">
        <v>28</v>
      </c>
      <c r="D407" t="s">
        <v>50</v>
      </c>
      <c r="E407" t="s">
        <v>30</v>
      </c>
      <c r="F407">
        <v>94648.888888888891</v>
      </c>
      <c r="G407">
        <v>0.85227272727272729</v>
      </c>
      <c r="H407">
        <v>80666.666666666657</v>
      </c>
      <c r="I407">
        <v>0.22068181818181817</v>
      </c>
      <c r="J407">
        <v>20.887288888888886</v>
      </c>
      <c r="K407">
        <f t="shared" si="41"/>
        <v>22.976017777777777</v>
      </c>
      <c r="L407">
        <v>17.220000000000002</v>
      </c>
      <c r="M407">
        <v>14.4</v>
      </c>
      <c r="N407">
        <v>83.623693379790936</v>
      </c>
      <c r="O407">
        <v>75.576489058973607</v>
      </c>
      <c r="P407">
        <v>45.328632586250315</v>
      </c>
      <c r="Q407">
        <v>9.6349961352207902</v>
      </c>
      <c r="R407">
        <v>101.79724504248111</v>
      </c>
      <c r="S407">
        <v>1571.7775098239463</v>
      </c>
      <c r="T407">
        <f t="shared" si="36"/>
        <v>1712.7576888888887</v>
      </c>
      <c r="U407">
        <f t="shared" si="37"/>
        <v>14931.886343327489</v>
      </c>
      <c r="V407">
        <f t="shared" si="38"/>
        <v>12808.352476660823</v>
      </c>
      <c r="W407">
        <f t="shared" si="39"/>
        <v>410.77617777777778</v>
      </c>
      <c r="X407">
        <f t="shared" si="40"/>
        <v>68.409483533049709</v>
      </c>
    </row>
    <row r="408" spans="1:24" x14ac:dyDescent="0.25">
      <c r="A408" t="s">
        <v>123</v>
      </c>
      <c r="B408">
        <v>2015</v>
      </c>
      <c r="C408" t="s">
        <v>28</v>
      </c>
      <c r="D408" t="s">
        <v>51</v>
      </c>
      <c r="E408" t="s">
        <v>52</v>
      </c>
      <c r="F408">
        <v>60231.111111111109</v>
      </c>
      <c r="G408">
        <v>0.9642857142857143</v>
      </c>
      <c r="H408">
        <v>58080</v>
      </c>
      <c r="I408">
        <v>0.4141071428571429</v>
      </c>
      <c r="J408">
        <v>24.942133333333334</v>
      </c>
      <c r="K408">
        <f t="shared" si="41"/>
        <v>27.436346666666669</v>
      </c>
      <c r="L408">
        <v>19.86</v>
      </c>
      <c r="M408">
        <v>18.759999999999998</v>
      </c>
      <c r="N408">
        <v>94.461228600201409</v>
      </c>
      <c r="O408">
        <v>75.249700359568521</v>
      </c>
      <c r="P408">
        <v>50.557306118609802</v>
      </c>
      <c r="Q408">
        <v>13.004292848237231</v>
      </c>
      <c r="R408">
        <v>215.90657400039677</v>
      </c>
      <c r="S408">
        <v>2121.4180829098254</v>
      </c>
      <c r="T408">
        <f t="shared" si="36"/>
        <v>2045.2549333333334</v>
      </c>
      <c r="U408">
        <f t="shared" si="37"/>
        <v>20153.471787643342</v>
      </c>
      <c r="V408">
        <f t="shared" si="38"/>
        <v>17846.813832087788</v>
      </c>
      <c r="W408">
        <f t="shared" si="39"/>
        <v>261.40302222222221</v>
      </c>
      <c r="X408">
        <f t="shared" si="40"/>
        <v>77.32144912307902</v>
      </c>
    </row>
    <row r="409" spans="1:24" x14ac:dyDescent="0.25">
      <c r="A409" t="s">
        <v>123</v>
      </c>
      <c r="B409">
        <v>2015</v>
      </c>
      <c r="C409" t="s">
        <v>28</v>
      </c>
      <c r="D409" t="s">
        <v>53</v>
      </c>
      <c r="E409" t="s">
        <v>52</v>
      </c>
      <c r="F409">
        <v>57004.444444444445</v>
      </c>
      <c r="G409">
        <v>1.0566037735849056</v>
      </c>
      <c r="H409">
        <v>60231.111111111109</v>
      </c>
      <c r="I409">
        <v>0.39886792452830189</v>
      </c>
      <c r="J409">
        <v>22.737244444444443</v>
      </c>
      <c r="K409">
        <f t="shared" si="41"/>
        <v>25.01096888888889</v>
      </c>
      <c r="L409">
        <v>18.3</v>
      </c>
      <c r="M409">
        <v>16.88</v>
      </c>
      <c r="N409">
        <v>92.240437158469931</v>
      </c>
      <c r="O409">
        <v>75.051505935445888</v>
      </c>
      <c r="P409">
        <v>51.81347150259068</v>
      </c>
      <c r="Q409">
        <v>12.246545942714556</v>
      </c>
      <c r="R409">
        <v>214.83493194376851</v>
      </c>
      <c r="S409">
        <v>1997.8052108832881</v>
      </c>
      <c r="T409">
        <f t="shared" si="36"/>
        <v>1864.4540444444442</v>
      </c>
      <c r="U409">
        <f t="shared" si="37"/>
        <v>18979.149503391236</v>
      </c>
      <c r="V409">
        <f t="shared" si="38"/>
        <v>16867.296170057904</v>
      </c>
      <c r="W409">
        <f t="shared" si="39"/>
        <v>247.39928888888889</v>
      </c>
      <c r="X409">
        <f t="shared" si="40"/>
        <v>79.877161886791683</v>
      </c>
    </row>
    <row r="410" spans="1:24" x14ac:dyDescent="0.25">
      <c r="A410" t="s">
        <v>123</v>
      </c>
      <c r="B410">
        <v>2015</v>
      </c>
      <c r="C410" t="s">
        <v>28</v>
      </c>
      <c r="D410" t="s">
        <v>54</v>
      </c>
      <c r="E410" t="s">
        <v>52</v>
      </c>
      <c r="F410">
        <v>55928.888888888891</v>
      </c>
      <c r="G410">
        <v>1.0769230769230769</v>
      </c>
      <c r="H410">
        <v>60231.111111111109</v>
      </c>
      <c r="I410">
        <v>0.41711538461538467</v>
      </c>
      <c r="J410">
        <v>23.328799999999998</v>
      </c>
      <c r="K410">
        <f t="shared" si="41"/>
        <v>25.66168</v>
      </c>
      <c r="L410">
        <v>18.839999999999996</v>
      </c>
      <c r="M410">
        <v>17.739999999999998</v>
      </c>
      <c r="N410">
        <v>94.161358811040358</v>
      </c>
      <c r="O410">
        <v>74.748166259168713</v>
      </c>
      <c r="P410">
        <v>47.794305576854264</v>
      </c>
      <c r="Q410">
        <v>11.731410599512962</v>
      </c>
      <c r="R410">
        <v>209.75583160286209</v>
      </c>
      <c r="S410">
        <v>1913.7700814866171</v>
      </c>
      <c r="T410">
        <f t="shared" si="36"/>
        <v>1912.9615999999999</v>
      </c>
      <c r="U410">
        <f t="shared" si="37"/>
        <v>18180.815774122861</v>
      </c>
      <c r="V410">
        <f t="shared" si="38"/>
        <v>16025.122796345082</v>
      </c>
      <c r="W410">
        <f t="shared" si="39"/>
        <v>242.73137777777779</v>
      </c>
      <c r="X410">
        <f t="shared" si="40"/>
        <v>74.576959945203001</v>
      </c>
    </row>
    <row r="411" spans="1:24" x14ac:dyDescent="0.25">
      <c r="A411" t="s">
        <v>124</v>
      </c>
      <c r="B411">
        <v>2016</v>
      </c>
      <c r="C411" t="s">
        <v>56</v>
      </c>
      <c r="D411" t="s">
        <v>29</v>
      </c>
      <c r="E411" t="s">
        <v>30</v>
      </c>
      <c r="F411">
        <v>91422.222222222219</v>
      </c>
      <c r="G411">
        <v>0.81176470588235294</v>
      </c>
      <c r="H411">
        <v>74213.333333333328</v>
      </c>
      <c r="I411">
        <v>0.26035294117647056</v>
      </c>
      <c r="J411">
        <v>23.802044444444441</v>
      </c>
      <c r="K411">
        <f t="shared" si="41"/>
        <v>26.182248888888886</v>
      </c>
      <c r="L411">
        <v>16.36</v>
      </c>
      <c r="M411">
        <v>13.559999999999999</v>
      </c>
      <c r="N411">
        <v>82.88508557457213</v>
      </c>
      <c r="O411">
        <v>78.266918413991846</v>
      </c>
      <c r="P411">
        <v>43.786903735155583</v>
      </c>
      <c r="Q411">
        <v>9.4377521264412128</v>
      </c>
      <c r="R411">
        <v>103.23258281231276</v>
      </c>
      <c r="S411">
        <v>1539.6006731551734</v>
      </c>
      <c r="T411">
        <f t="shared" si="36"/>
        <v>1951.7676444444442</v>
      </c>
      <c r="U411">
        <f t="shared" si="37"/>
        <v>14626.206394974146</v>
      </c>
      <c r="V411">
        <f t="shared" si="38"/>
        <v>12277.666306085257</v>
      </c>
      <c r="W411">
        <f t="shared" si="39"/>
        <v>396.77244444444443</v>
      </c>
      <c r="X411">
        <f t="shared" si="40"/>
        <v>58.803225028104549</v>
      </c>
    </row>
    <row r="412" spans="1:24" x14ac:dyDescent="0.25">
      <c r="A412" t="s">
        <v>124</v>
      </c>
      <c r="B412">
        <v>2016</v>
      </c>
      <c r="C412" t="s">
        <v>56</v>
      </c>
      <c r="D412" t="s">
        <v>32</v>
      </c>
      <c r="E412" t="s">
        <v>30</v>
      </c>
      <c r="F412">
        <v>92497.777777777766</v>
      </c>
      <c r="G412">
        <v>0.89534883720930236</v>
      </c>
      <c r="H412">
        <v>82817.777777777781</v>
      </c>
      <c r="I412">
        <v>0.29441860465116282</v>
      </c>
      <c r="J412">
        <v>27.233066666666662</v>
      </c>
      <c r="K412">
        <f t="shared" si="41"/>
        <v>29.956373333333332</v>
      </c>
      <c r="L412">
        <v>16.839999999999996</v>
      </c>
      <c r="M412">
        <v>13.180000000000001</v>
      </c>
      <c r="N412">
        <v>78.266033254156795</v>
      </c>
      <c r="O412">
        <v>78.361113883621115</v>
      </c>
      <c r="P412">
        <v>45.569793736723099</v>
      </c>
      <c r="Q412">
        <v>11.189154524796033</v>
      </c>
      <c r="R412">
        <v>120.96673880833691</v>
      </c>
      <c r="S412">
        <v>1825.3106892000053</v>
      </c>
      <c r="T412">
        <f t="shared" si="36"/>
        <v>2233.1114666666663</v>
      </c>
      <c r="U412">
        <f t="shared" si="37"/>
        <v>17340.451547400051</v>
      </c>
      <c r="V412">
        <f t="shared" si="38"/>
        <v>14705.899725177829</v>
      </c>
      <c r="W412">
        <f t="shared" si="39"/>
        <v>401.44035555555553</v>
      </c>
      <c r="X412">
        <f t="shared" si="40"/>
        <v>60.932298742883162</v>
      </c>
    </row>
    <row r="413" spans="1:24" x14ac:dyDescent="0.25">
      <c r="A413" t="s">
        <v>124</v>
      </c>
      <c r="B413">
        <v>2016</v>
      </c>
      <c r="C413" t="s">
        <v>56</v>
      </c>
      <c r="D413" t="s">
        <v>33</v>
      </c>
      <c r="E413" t="s">
        <v>30</v>
      </c>
      <c r="F413">
        <v>95724.444444444438</v>
      </c>
      <c r="G413">
        <v>0.7415730337078652</v>
      </c>
      <c r="H413">
        <v>70986.666666666672</v>
      </c>
      <c r="I413">
        <v>0.24089887640449439</v>
      </c>
      <c r="J413">
        <v>23.059911111111109</v>
      </c>
      <c r="K413">
        <f t="shared" si="41"/>
        <v>25.365902222222221</v>
      </c>
      <c r="L413">
        <v>19.560000000000002</v>
      </c>
      <c r="M413">
        <v>16.72</v>
      </c>
      <c r="N413">
        <v>85.480572597136998</v>
      </c>
      <c r="O413">
        <v>76.829025844930413</v>
      </c>
      <c r="P413">
        <v>48.566276973186767</v>
      </c>
      <c r="Q413">
        <v>10.812484360206858</v>
      </c>
      <c r="R413">
        <v>112.95426599714658</v>
      </c>
      <c r="S413">
        <v>1763.8636802947565</v>
      </c>
      <c r="T413">
        <f t="shared" si="36"/>
        <v>1890.9127111111109</v>
      </c>
      <c r="U413">
        <f t="shared" si="37"/>
        <v>16756.704962800188</v>
      </c>
      <c r="V413">
        <f t="shared" si="38"/>
        <v>14450.348162800188</v>
      </c>
      <c r="W413">
        <f t="shared" si="39"/>
        <v>415.44408888888887</v>
      </c>
      <c r="X413">
        <f t="shared" si="40"/>
        <v>69.536800419797189</v>
      </c>
    </row>
    <row r="414" spans="1:24" x14ac:dyDescent="0.25">
      <c r="A414" t="s">
        <v>124</v>
      </c>
      <c r="B414">
        <v>2016</v>
      </c>
      <c r="C414" t="s">
        <v>56</v>
      </c>
      <c r="D414" t="s">
        <v>34</v>
      </c>
      <c r="E414" t="s">
        <v>30</v>
      </c>
      <c r="F414">
        <v>94648.888888888891</v>
      </c>
      <c r="G414">
        <v>0.86363636363636365</v>
      </c>
      <c r="H414">
        <v>81742.222222222219</v>
      </c>
      <c r="I414">
        <v>0.26784090909090907</v>
      </c>
      <c r="J414">
        <v>25.350844444444441</v>
      </c>
      <c r="K414">
        <f t="shared" si="41"/>
        <v>27.885928888888888</v>
      </c>
      <c r="L414">
        <v>19.200000000000003</v>
      </c>
      <c r="M414">
        <v>16.139999999999997</v>
      </c>
      <c r="N414">
        <v>84.062499999999972</v>
      </c>
      <c r="O414">
        <v>78.198720511795287</v>
      </c>
      <c r="P414">
        <v>48.235097306641393</v>
      </c>
      <c r="Q414">
        <v>11.107755974111155</v>
      </c>
      <c r="R414">
        <v>117.35748939589641</v>
      </c>
      <c r="S414">
        <v>1812.0319696755555</v>
      </c>
      <c r="T414">
        <f t="shared" si="36"/>
        <v>2078.7692444444442</v>
      </c>
      <c r="U414">
        <f t="shared" si="37"/>
        <v>17214.303711917779</v>
      </c>
      <c r="V414">
        <f t="shared" si="38"/>
        <v>14724.758289695557</v>
      </c>
      <c r="W414">
        <f t="shared" si="39"/>
        <v>410.77617777777778</v>
      </c>
      <c r="X414">
        <f t="shared" si="40"/>
        <v>64.980154575290385</v>
      </c>
    </row>
    <row r="415" spans="1:24" x14ac:dyDescent="0.25">
      <c r="A415" t="s">
        <v>124</v>
      </c>
      <c r="B415">
        <v>2016</v>
      </c>
      <c r="C415" t="s">
        <v>56</v>
      </c>
      <c r="D415" t="s">
        <v>35</v>
      </c>
      <c r="E415" t="s">
        <v>30</v>
      </c>
      <c r="F415">
        <v>64533.333333333328</v>
      </c>
      <c r="G415">
        <v>0.95</v>
      </c>
      <c r="H415">
        <v>61306.666666666657</v>
      </c>
      <c r="I415">
        <v>0.36633333333333334</v>
      </c>
      <c r="J415">
        <v>23.640711111111109</v>
      </c>
      <c r="K415">
        <f t="shared" si="41"/>
        <v>26.004782222222222</v>
      </c>
      <c r="L415">
        <v>20.32</v>
      </c>
      <c r="M415">
        <v>18.880000000000003</v>
      </c>
      <c r="N415">
        <v>92.913385826771673</v>
      </c>
      <c r="O415">
        <v>76.696223971306168</v>
      </c>
      <c r="P415">
        <v>48.97731309952799</v>
      </c>
      <c r="Q415">
        <v>11.242698078997137</v>
      </c>
      <c r="R415">
        <v>174.21536279437714</v>
      </c>
      <c r="S415">
        <v>1834.0453636210664</v>
      </c>
      <c r="T415">
        <f t="shared" si="36"/>
        <v>1938.5383111111109</v>
      </c>
      <c r="U415">
        <f t="shared" si="37"/>
        <v>17423.43095440013</v>
      </c>
      <c r="V415">
        <f t="shared" si="38"/>
        <v>15204.817976622351</v>
      </c>
      <c r="W415">
        <f t="shared" si="39"/>
        <v>280.07466666666664</v>
      </c>
      <c r="X415">
        <f t="shared" si="40"/>
        <v>70.527234104417701</v>
      </c>
    </row>
    <row r="416" spans="1:24" x14ac:dyDescent="0.25">
      <c r="A416" t="s">
        <v>124</v>
      </c>
      <c r="B416">
        <v>2016</v>
      </c>
      <c r="C416" t="s">
        <v>56</v>
      </c>
      <c r="D416" t="s">
        <v>36</v>
      </c>
      <c r="E416" t="s">
        <v>30</v>
      </c>
      <c r="F416">
        <v>77439.999999999985</v>
      </c>
      <c r="G416">
        <v>0.93055555555555558</v>
      </c>
      <c r="H416">
        <v>72062.222222222219</v>
      </c>
      <c r="I416">
        <v>0.32891666666666663</v>
      </c>
      <c r="J416">
        <v>25.471306666666663</v>
      </c>
      <c r="K416">
        <f t="shared" si="41"/>
        <v>28.018437333333331</v>
      </c>
      <c r="L416">
        <v>20.66</v>
      </c>
      <c r="M416">
        <v>18.46</v>
      </c>
      <c r="N416">
        <v>89.351403678606005</v>
      </c>
      <c r="O416">
        <v>77.329471686807153</v>
      </c>
      <c r="P416">
        <v>48.262009708196189</v>
      </c>
      <c r="Q416">
        <v>11.611999986074506</v>
      </c>
      <c r="R416">
        <v>149.94834692761506</v>
      </c>
      <c r="S416">
        <v>1894.2903729322197</v>
      </c>
      <c r="T416">
        <f t="shared" si="36"/>
        <v>2088.6471466666662</v>
      </c>
      <c r="U416">
        <f t="shared" si="37"/>
        <v>17995.758542856089</v>
      </c>
      <c r="V416">
        <f t="shared" si="38"/>
        <v>15571.021796189423</v>
      </c>
      <c r="W416">
        <f t="shared" si="39"/>
        <v>336.0895999999999</v>
      </c>
      <c r="X416">
        <f t="shared" si="40"/>
        <v>67.608708879656049</v>
      </c>
    </row>
    <row r="417" spans="1:24" x14ac:dyDescent="0.25">
      <c r="A417" t="s">
        <v>124</v>
      </c>
      <c r="B417">
        <v>2016</v>
      </c>
      <c r="C417" t="s">
        <v>56</v>
      </c>
      <c r="D417" t="s">
        <v>37</v>
      </c>
      <c r="E417" t="s">
        <v>30</v>
      </c>
      <c r="F417">
        <v>60231.111111111109</v>
      </c>
      <c r="G417">
        <v>1.0714285714285714</v>
      </c>
      <c r="H417">
        <v>64533.333333333328</v>
      </c>
      <c r="I417">
        <v>0.43889285714285714</v>
      </c>
      <c r="J417">
        <v>26.435004444444445</v>
      </c>
      <c r="K417">
        <f t="shared" si="41"/>
        <v>29.07850488888889</v>
      </c>
      <c r="L417">
        <v>16.62</v>
      </c>
      <c r="M417">
        <v>13.060000000000002</v>
      </c>
      <c r="N417">
        <v>78.580024067388692</v>
      </c>
      <c r="O417">
        <v>78.095143312101911</v>
      </c>
      <c r="P417">
        <v>42.262490592253805</v>
      </c>
      <c r="Q417">
        <v>10.196794087271037</v>
      </c>
      <c r="R417">
        <v>169.29447089993974</v>
      </c>
      <c r="S417">
        <v>1663.4248103215396</v>
      </c>
      <c r="T417">
        <f t="shared" si="36"/>
        <v>2167.6703644444447</v>
      </c>
      <c r="U417">
        <f t="shared" si="37"/>
        <v>15802.535698054626</v>
      </c>
      <c r="V417">
        <f t="shared" si="38"/>
        <v>13373.462311387959</v>
      </c>
      <c r="W417">
        <f t="shared" si="39"/>
        <v>261.40302222222221</v>
      </c>
      <c r="X417">
        <f t="shared" si="40"/>
        <v>57.204619586791289</v>
      </c>
    </row>
    <row r="418" spans="1:24" x14ac:dyDescent="0.25">
      <c r="A418" t="s">
        <v>124</v>
      </c>
      <c r="B418">
        <v>2016</v>
      </c>
      <c r="C418" t="s">
        <v>56</v>
      </c>
      <c r="D418" t="s">
        <v>38</v>
      </c>
      <c r="E418" t="s">
        <v>30</v>
      </c>
      <c r="F418">
        <v>57004.444444444445</v>
      </c>
      <c r="G418">
        <v>1.0377358490566038</v>
      </c>
      <c r="H418">
        <v>59155.555555555562</v>
      </c>
      <c r="I418">
        <v>0.42645283018867924</v>
      </c>
      <c r="J418">
        <v>24.309706666666667</v>
      </c>
      <c r="K418">
        <f t="shared" si="41"/>
        <v>26.740677333333338</v>
      </c>
      <c r="L418">
        <v>19.399999999999999</v>
      </c>
      <c r="M418">
        <v>18.28</v>
      </c>
      <c r="N418">
        <v>94.226804123711347</v>
      </c>
      <c r="O418">
        <v>79.179558838207413</v>
      </c>
      <c r="P418">
        <v>47.499168764546617</v>
      </c>
      <c r="Q418">
        <v>10.017155459114502</v>
      </c>
      <c r="R418">
        <v>175.72586763611125</v>
      </c>
      <c r="S418">
        <v>1634.1199770170476</v>
      </c>
      <c r="T418">
        <f t="shared" si="36"/>
        <v>1993.3959466666668</v>
      </c>
      <c r="U418">
        <f t="shared" si="37"/>
        <v>15524.139781661952</v>
      </c>
      <c r="V418">
        <f t="shared" si="38"/>
        <v>13283.344546106395</v>
      </c>
      <c r="W418">
        <f t="shared" si="39"/>
        <v>247.39928888888889</v>
      </c>
      <c r="X418">
        <f t="shared" si="40"/>
        <v>61.109894736288183</v>
      </c>
    </row>
    <row r="419" spans="1:24" x14ac:dyDescent="0.25">
      <c r="A419" t="s">
        <v>124</v>
      </c>
      <c r="B419">
        <v>2016</v>
      </c>
      <c r="C419" t="s">
        <v>56</v>
      </c>
      <c r="D419" t="s">
        <v>39</v>
      </c>
      <c r="E419" t="s">
        <v>30</v>
      </c>
      <c r="F419">
        <v>47324.444444444445</v>
      </c>
      <c r="G419">
        <v>1.1136363636363635</v>
      </c>
      <c r="H419">
        <v>52702.222222222212</v>
      </c>
      <c r="I419">
        <v>0.43909090909090909</v>
      </c>
      <c r="J419">
        <v>20.779733333333333</v>
      </c>
      <c r="K419">
        <f t="shared" si="41"/>
        <v>22.857706666666669</v>
      </c>
      <c r="L419">
        <v>18.740000000000002</v>
      </c>
      <c r="M419">
        <v>16.52</v>
      </c>
      <c r="N419">
        <v>88.153681963713964</v>
      </c>
      <c r="O419">
        <v>79.675039872408291</v>
      </c>
      <c r="P419">
        <v>44.368776763142961</v>
      </c>
      <c r="Q419">
        <v>7.8079295486016518</v>
      </c>
      <c r="R419">
        <v>164.98724158859613</v>
      </c>
      <c r="S419">
        <v>1273.7242330508404</v>
      </c>
      <c r="T419">
        <f t="shared" si="36"/>
        <v>1703.9381333333333</v>
      </c>
      <c r="U419">
        <f t="shared" si="37"/>
        <v>12100.380213982984</v>
      </c>
      <c r="V419">
        <f t="shared" si="38"/>
        <v>10191.053991760762</v>
      </c>
      <c r="W419">
        <f t="shared" si="39"/>
        <v>205.38808888888889</v>
      </c>
      <c r="X419">
        <f t="shared" si="40"/>
        <v>55.724060669144428</v>
      </c>
    </row>
    <row r="420" spans="1:24" x14ac:dyDescent="0.25">
      <c r="A420" t="s">
        <v>124</v>
      </c>
      <c r="B420">
        <v>2016</v>
      </c>
      <c r="C420" t="s">
        <v>56</v>
      </c>
      <c r="D420" t="s">
        <v>40</v>
      </c>
      <c r="E420" t="s">
        <v>30</v>
      </c>
      <c r="F420">
        <v>51626.666666666664</v>
      </c>
      <c r="G420">
        <v>1.0416666666666667</v>
      </c>
      <c r="H420">
        <v>53777.777777777774</v>
      </c>
      <c r="I420">
        <v>0.41575000000000001</v>
      </c>
      <c r="J420">
        <v>21.463786666666664</v>
      </c>
      <c r="K420">
        <f t="shared" si="41"/>
        <v>23.610165333333331</v>
      </c>
      <c r="L420">
        <v>18.839999999999996</v>
      </c>
      <c r="M420">
        <v>16.86</v>
      </c>
      <c r="N420">
        <v>89.490445859872622</v>
      </c>
      <c r="O420">
        <v>78.37460063897764</v>
      </c>
      <c r="P420">
        <v>45.978844416095257</v>
      </c>
      <c r="Q420">
        <v>8.8923651879348125</v>
      </c>
      <c r="R420">
        <v>172.24364387786957</v>
      </c>
      <c r="S420">
        <v>1450.6305363678323</v>
      </c>
      <c r="T420">
        <f t="shared" si="36"/>
        <v>1760.0305066666665</v>
      </c>
      <c r="U420">
        <f t="shared" si="37"/>
        <v>13780.990095494406</v>
      </c>
      <c r="V420">
        <f t="shared" si="38"/>
        <v>11796.899855494406</v>
      </c>
      <c r="W420">
        <f t="shared" si="39"/>
        <v>224.05973333333333</v>
      </c>
      <c r="X420">
        <f t="shared" si="40"/>
        <v>61.440930882419593</v>
      </c>
    </row>
    <row r="421" spans="1:24" x14ac:dyDescent="0.25">
      <c r="A421" t="s">
        <v>124</v>
      </c>
      <c r="B421">
        <v>2016</v>
      </c>
      <c r="C421" t="s">
        <v>56</v>
      </c>
      <c r="D421" t="s">
        <v>41</v>
      </c>
      <c r="E421" t="s">
        <v>30</v>
      </c>
      <c r="F421">
        <v>81742.222222222219</v>
      </c>
      <c r="G421">
        <v>0.96052631578947367</v>
      </c>
      <c r="H421">
        <v>78515.555555555547</v>
      </c>
      <c r="I421">
        <v>0.30789473684210522</v>
      </c>
      <c r="J421">
        <v>25.167999999999999</v>
      </c>
      <c r="K421">
        <f t="shared" si="41"/>
        <v>27.684800000000003</v>
      </c>
      <c r="L421">
        <v>18.96</v>
      </c>
      <c r="M421">
        <v>15.4</v>
      </c>
      <c r="N421">
        <v>81.223628691983123</v>
      </c>
      <c r="O421">
        <v>79.6569605105704</v>
      </c>
      <c r="P421">
        <v>44.538988233729988</v>
      </c>
      <c r="Q421">
        <v>9.5015323841896588</v>
      </c>
      <c r="R421">
        <v>116.2377548087578</v>
      </c>
      <c r="S421">
        <v>1550.0052829020651</v>
      </c>
      <c r="T421">
        <f t="shared" si="36"/>
        <v>2063.7759999999998</v>
      </c>
      <c r="U421">
        <f t="shared" si="37"/>
        <v>14725.050187569619</v>
      </c>
      <c r="V421">
        <f t="shared" si="38"/>
        <v>12306.512943125175</v>
      </c>
      <c r="W421">
        <f t="shared" si="39"/>
        <v>354.76124444444446</v>
      </c>
      <c r="X421">
        <f t="shared" si="40"/>
        <v>55.987591851921088</v>
      </c>
    </row>
    <row r="422" spans="1:24" x14ac:dyDescent="0.25">
      <c r="A422" t="s">
        <v>124</v>
      </c>
      <c r="B422">
        <v>2016</v>
      </c>
      <c r="C422" t="s">
        <v>56</v>
      </c>
      <c r="D422" t="s">
        <v>42</v>
      </c>
      <c r="E422" t="s">
        <v>30</v>
      </c>
      <c r="F422">
        <v>78515.555555555547</v>
      </c>
      <c r="G422">
        <v>0.90410958904109584</v>
      </c>
      <c r="H422">
        <v>70986.666666666672</v>
      </c>
      <c r="I422">
        <v>0.27863013698630135</v>
      </c>
      <c r="J422">
        <v>21.876799999999999</v>
      </c>
      <c r="K422">
        <f t="shared" si="41"/>
        <v>24.06448</v>
      </c>
      <c r="L422">
        <v>19.000000000000004</v>
      </c>
      <c r="M422">
        <v>16.96</v>
      </c>
      <c r="N422">
        <v>89.263157894736835</v>
      </c>
      <c r="O422">
        <v>78.790604697651176</v>
      </c>
      <c r="P422">
        <v>46.321361968357095</v>
      </c>
      <c r="Q422">
        <v>8.9553417039099212</v>
      </c>
      <c r="R422">
        <v>114.05818427373103</v>
      </c>
      <c r="S422">
        <v>1460.9040300016184</v>
      </c>
      <c r="T422">
        <f t="shared" si="36"/>
        <v>1793.8976</v>
      </c>
      <c r="U422">
        <f t="shared" si="37"/>
        <v>13878.588285015374</v>
      </c>
      <c r="V422">
        <f t="shared" si="38"/>
        <v>11743.933173904263</v>
      </c>
      <c r="W422">
        <f t="shared" si="39"/>
        <v>340.75751111111106</v>
      </c>
      <c r="X422">
        <f t="shared" si="40"/>
        <v>60.707899360452352</v>
      </c>
    </row>
    <row r="423" spans="1:24" x14ac:dyDescent="0.25">
      <c r="A423" t="s">
        <v>124</v>
      </c>
      <c r="B423">
        <v>2016</v>
      </c>
      <c r="C423" t="s">
        <v>56</v>
      </c>
      <c r="D423" t="s">
        <v>43</v>
      </c>
      <c r="E423" t="s">
        <v>30</v>
      </c>
      <c r="F423">
        <v>59155.555555555562</v>
      </c>
      <c r="G423">
        <v>1.0545454545454545</v>
      </c>
      <c r="H423">
        <v>62382.222222222219</v>
      </c>
      <c r="I423">
        <v>0.40276363636363638</v>
      </c>
      <c r="J423">
        <v>23.825706666666669</v>
      </c>
      <c r="K423">
        <f t="shared" si="41"/>
        <v>26.208277333333339</v>
      </c>
      <c r="L423">
        <v>20.62</v>
      </c>
      <c r="M423">
        <v>19.14</v>
      </c>
      <c r="N423">
        <v>92.822502424830262</v>
      </c>
      <c r="O423">
        <v>78.887559808612423</v>
      </c>
      <c r="P423">
        <v>46.98813742104452</v>
      </c>
      <c r="Q423">
        <v>9.8482986789626015</v>
      </c>
      <c r="R423">
        <v>166.48138262709128</v>
      </c>
      <c r="S423">
        <v>1606.5740096186951</v>
      </c>
      <c r="T423">
        <f t="shared" si="36"/>
        <v>1953.7079466666669</v>
      </c>
      <c r="U423">
        <f t="shared" si="37"/>
        <v>15262.453091377603</v>
      </c>
      <c r="V423">
        <f t="shared" si="38"/>
        <v>13052.010033599825</v>
      </c>
      <c r="W423">
        <f t="shared" si="39"/>
        <v>256.73511111111111</v>
      </c>
      <c r="X423">
        <f t="shared" si="40"/>
        <v>61.300252175496979</v>
      </c>
    </row>
    <row r="424" spans="1:24" x14ac:dyDescent="0.25">
      <c r="A424" t="s">
        <v>124</v>
      </c>
      <c r="B424">
        <v>2016</v>
      </c>
      <c r="C424" t="s">
        <v>56</v>
      </c>
      <c r="D424" t="s">
        <v>44</v>
      </c>
      <c r="E424" t="s">
        <v>30</v>
      </c>
      <c r="F424">
        <v>65608.888888888876</v>
      </c>
      <c r="G424">
        <v>1</v>
      </c>
      <c r="H424">
        <v>65608.888888888876</v>
      </c>
      <c r="I424">
        <v>0.39616393442622949</v>
      </c>
      <c r="J424">
        <v>25.991875555555556</v>
      </c>
      <c r="K424">
        <f t="shared" si="41"/>
        <v>28.591063111111115</v>
      </c>
      <c r="L424">
        <v>21.02</v>
      </c>
      <c r="M424">
        <v>19.920000000000002</v>
      </c>
      <c r="N424">
        <v>94.766888677450055</v>
      </c>
      <c r="O424">
        <v>78.670526000598855</v>
      </c>
      <c r="P424" t="e">
        <v>#VALUE!</v>
      </c>
      <c r="Q424" t="e">
        <v>#VALUE!</v>
      </c>
      <c r="R424" t="e">
        <v>#VALUE!</v>
      </c>
      <c r="S424" t="e">
        <v>#VALUE!</v>
      </c>
      <c r="T424">
        <f t="shared" si="36"/>
        <v>2131.3337955555558</v>
      </c>
      <c r="U424" t="e">
        <f t="shared" si="37"/>
        <v>#VALUE!</v>
      </c>
      <c r="V424" t="e">
        <f t="shared" si="38"/>
        <v>#VALUE!</v>
      </c>
      <c r="W424">
        <f t="shared" si="39"/>
        <v>284.74257777777768</v>
      </c>
      <c r="X424" t="e">
        <f t="shared" si="40"/>
        <v>#VALUE!</v>
      </c>
    </row>
    <row r="425" spans="1:24" x14ac:dyDescent="0.25">
      <c r="A425" t="s">
        <v>124</v>
      </c>
      <c r="B425">
        <v>2016</v>
      </c>
      <c r="C425" t="s">
        <v>56</v>
      </c>
      <c r="D425" t="s">
        <v>45</v>
      </c>
      <c r="E425" t="s">
        <v>30</v>
      </c>
      <c r="F425">
        <v>49475.555555555555</v>
      </c>
      <c r="G425">
        <v>0.95652173913043481</v>
      </c>
      <c r="H425">
        <v>47324.444444444445</v>
      </c>
      <c r="I425">
        <v>0.39269565217391306</v>
      </c>
      <c r="J425">
        <v>19.428835555555555</v>
      </c>
      <c r="K425">
        <f t="shared" si="41"/>
        <v>21.371719111111112</v>
      </c>
      <c r="L425">
        <v>20.380000000000003</v>
      </c>
      <c r="M425">
        <v>18.72</v>
      </c>
      <c r="N425">
        <v>91.854759568204102</v>
      </c>
      <c r="O425">
        <v>79.159177151987222</v>
      </c>
      <c r="P425">
        <v>44.595892603942737</v>
      </c>
      <c r="Q425">
        <v>7.5239387884704865</v>
      </c>
      <c r="R425">
        <v>152.07386160670674</v>
      </c>
      <c r="S425">
        <v>1227.3962134535866</v>
      </c>
      <c r="T425">
        <f t="shared" si="36"/>
        <v>1593.1645155555555</v>
      </c>
      <c r="U425">
        <f t="shared" si="37"/>
        <v>11660.264027809073</v>
      </c>
      <c r="V425">
        <f t="shared" si="38"/>
        <v>9852.3756011424066</v>
      </c>
      <c r="W425">
        <f t="shared" si="39"/>
        <v>214.72391111111108</v>
      </c>
      <c r="X425">
        <f t="shared" si="40"/>
        <v>57.430860244437042</v>
      </c>
    </row>
    <row r="426" spans="1:24" x14ac:dyDescent="0.25">
      <c r="A426" t="s">
        <v>124</v>
      </c>
      <c r="B426">
        <v>2016</v>
      </c>
      <c r="C426" t="s">
        <v>56</v>
      </c>
      <c r="D426" t="s">
        <v>46</v>
      </c>
      <c r="E426" t="s">
        <v>30</v>
      </c>
      <c r="F426">
        <v>44097.777777777774</v>
      </c>
      <c r="G426">
        <v>1.024390243902439</v>
      </c>
      <c r="H426">
        <v>45173.333333333336</v>
      </c>
      <c r="I426">
        <v>0.39585365853658538</v>
      </c>
      <c r="J426">
        <v>17.456266666666664</v>
      </c>
      <c r="K426">
        <f t="shared" si="41"/>
        <v>19.201893333333331</v>
      </c>
      <c r="L426">
        <v>19.119999999999997</v>
      </c>
      <c r="M426">
        <v>17.54</v>
      </c>
      <c r="N426">
        <v>91.736401673640174</v>
      </c>
      <c r="O426">
        <v>78.874787648645949</v>
      </c>
      <c r="P426">
        <v>43.315943138850336</v>
      </c>
      <c r="Q426">
        <v>6.6556271414000898</v>
      </c>
      <c r="R426">
        <v>150.92885575640196</v>
      </c>
      <c r="S426">
        <v>1085.7466788580896</v>
      </c>
      <c r="T426">
        <f t="shared" si="36"/>
        <v>1431.4138666666665</v>
      </c>
      <c r="U426">
        <f t="shared" si="37"/>
        <v>10314.593449151851</v>
      </c>
      <c r="V426">
        <f t="shared" si="38"/>
        <v>8691.7952269296293</v>
      </c>
      <c r="W426">
        <f t="shared" si="39"/>
        <v>191.38435555555552</v>
      </c>
      <c r="X426">
        <f t="shared" si="40"/>
        <v>56.54373035044928</v>
      </c>
    </row>
    <row r="427" spans="1:24" x14ac:dyDescent="0.25">
      <c r="A427" t="s">
        <v>124</v>
      </c>
      <c r="B427">
        <v>2016</v>
      </c>
      <c r="C427" t="s">
        <v>56</v>
      </c>
      <c r="D427" t="s">
        <v>47</v>
      </c>
      <c r="E427" t="s">
        <v>30</v>
      </c>
      <c r="F427">
        <v>97875.555555555547</v>
      </c>
      <c r="G427">
        <v>0.8571428571428571</v>
      </c>
      <c r="H427">
        <v>83893.333333333328</v>
      </c>
      <c r="I427">
        <v>0.24637362637362639</v>
      </c>
      <c r="J427">
        <v>24.113955555555552</v>
      </c>
      <c r="K427">
        <f t="shared" si="41"/>
        <v>26.52535111111111</v>
      </c>
      <c r="L427">
        <v>16.84</v>
      </c>
      <c r="M427">
        <v>11.440000000000001</v>
      </c>
      <c r="N427">
        <v>67.933491686460812</v>
      </c>
      <c r="O427">
        <v>77.477027566919702</v>
      </c>
      <c r="P427">
        <v>42.131632885447495</v>
      </c>
      <c r="Q427">
        <v>9.5343526439123298</v>
      </c>
      <c r="R427">
        <v>97.413011755529681</v>
      </c>
      <c r="S427">
        <v>1555.3593220085368</v>
      </c>
      <c r="T427">
        <f t="shared" si="36"/>
        <v>1977.3443555555552</v>
      </c>
      <c r="U427">
        <f t="shared" si="37"/>
        <v>14775.913559081098</v>
      </c>
      <c r="V427">
        <f t="shared" si="38"/>
        <v>12373.789292414433</v>
      </c>
      <c r="W427">
        <f t="shared" si="39"/>
        <v>424.77991111111106</v>
      </c>
      <c r="X427">
        <f t="shared" si="40"/>
        <v>58.636710047431485</v>
      </c>
    </row>
    <row r="428" spans="1:24" x14ac:dyDescent="0.25">
      <c r="A428" t="s">
        <v>124</v>
      </c>
      <c r="B428">
        <v>2016</v>
      </c>
      <c r="C428" t="s">
        <v>56</v>
      </c>
      <c r="D428" t="s">
        <v>48</v>
      </c>
      <c r="E428" t="s">
        <v>30</v>
      </c>
      <c r="F428">
        <v>101102.2222222222</v>
      </c>
      <c r="G428">
        <v>0.85106382978723405</v>
      </c>
      <c r="H428">
        <v>86044.444444444438</v>
      </c>
      <c r="I428">
        <v>0.26761702127659576</v>
      </c>
      <c r="J428">
        <v>27.056675555555554</v>
      </c>
      <c r="K428">
        <f t="shared" si="41"/>
        <v>29.762343111111111</v>
      </c>
      <c r="L428">
        <v>19.139999999999997</v>
      </c>
      <c r="M428">
        <v>15.940000000000001</v>
      </c>
      <c r="N428">
        <v>83.281086729362613</v>
      </c>
      <c r="O428">
        <v>77.048198782556625</v>
      </c>
      <c r="P428">
        <v>48.319455418464713</v>
      </c>
      <c r="Q428">
        <v>12.502647793968586</v>
      </c>
      <c r="R428">
        <v>123.66343211020452</v>
      </c>
      <c r="S428">
        <v>2039.5836531759521</v>
      </c>
      <c r="T428">
        <f t="shared" si="36"/>
        <v>2218.6473955555552</v>
      </c>
      <c r="U428">
        <f t="shared" si="37"/>
        <v>19376.044705171546</v>
      </c>
      <c r="V428">
        <f t="shared" si="38"/>
        <v>16718.613665171546</v>
      </c>
      <c r="W428">
        <f t="shared" si="39"/>
        <v>438.78364444444435</v>
      </c>
      <c r="X428">
        <f t="shared" si="40"/>
        <v>68.529001415030351</v>
      </c>
    </row>
    <row r="429" spans="1:24" x14ac:dyDescent="0.25">
      <c r="A429" t="s">
        <v>124</v>
      </c>
      <c r="B429">
        <v>2016</v>
      </c>
      <c r="C429" t="s">
        <v>56</v>
      </c>
      <c r="D429" t="s">
        <v>49</v>
      </c>
      <c r="E429" t="s">
        <v>30</v>
      </c>
      <c r="F429">
        <v>75288.888888888876</v>
      </c>
      <c r="G429">
        <v>1.0142857142857142</v>
      </c>
      <c r="H429">
        <v>76364.444444444438</v>
      </c>
      <c r="I429">
        <v>0.34634285714285712</v>
      </c>
      <c r="J429">
        <v>26.075768888888888</v>
      </c>
      <c r="K429">
        <f t="shared" si="41"/>
        <v>28.683345777777777</v>
      </c>
      <c r="L429">
        <v>18.439999999999998</v>
      </c>
      <c r="M429">
        <v>15.559999999999999</v>
      </c>
      <c r="N429">
        <v>84.381778741865503</v>
      </c>
      <c r="O429">
        <v>77.822177822177821</v>
      </c>
      <c r="P429">
        <v>49.963303788178173</v>
      </c>
      <c r="Q429">
        <v>12.039152800379016</v>
      </c>
      <c r="R429">
        <v>159.90610272050054</v>
      </c>
      <c r="S429">
        <v>1963.9727243685181</v>
      </c>
      <c r="T429">
        <f t="shared" si="36"/>
        <v>2138.2130488888888</v>
      </c>
      <c r="U429">
        <f t="shared" si="37"/>
        <v>18657.740881500922</v>
      </c>
      <c r="V429">
        <f t="shared" si="38"/>
        <v>16192.774054834254</v>
      </c>
      <c r="W429">
        <f t="shared" si="39"/>
        <v>326.75377777777771</v>
      </c>
      <c r="X429">
        <f t="shared" si="40"/>
        <v>68.47083808089404</v>
      </c>
    </row>
    <row r="430" spans="1:24" x14ac:dyDescent="0.25">
      <c r="A430" t="s">
        <v>124</v>
      </c>
      <c r="B430">
        <v>2016</v>
      </c>
      <c r="C430" t="s">
        <v>56</v>
      </c>
      <c r="D430" t="s">
        <v>50</v>
      </c>
      <c r="E430" t="s">
        <v>30</v>
      </c>
      <c r="F430">
        <v>84968.888888888891</v>
      </c>
      <c r="G430">
        <v>0.89873417721518989</v>
      </c>
      <c r="H430">
        <v>76364.444444444438</v>
      </c>
      <c r="I430">
        <v>0.30288607594936712</v>
      </c>
      <c r="J430">
        <v>25.735893333333337</v>
      </c>
      <c r="K430">
        <f t="shared" si="41"/>
        <v>28.309482666666671</v>
      </c>
      <c r="L430">
        <v>19.240000000000002</v>
      </c>
      <c r="M430">
        <v>16.119999999999997</v>
      </c>
      <c r="N430">
        <v>83.783783783783761</v>
      </c>
      <c r="O430">
        <v>78.212290502793294</v>
      </c>
      <c r="P430">
        <v>48.016243209131318</v>
      </c>
      <c r="Q430">
        <v>11.218318348791014</v>
      </c>
      <c r="R430">
        <v>132.02854003964737</v>
      </c>
      <c r="S430">
        <v>1830.0682461323024</v>
      </c>
      <c r="T430">
        <f t="shared" si="36"/>
        <v>2110.3432533333335</v>
      </c>
      <c r="U430">
        <f t="shared" si="37"/>
        <v>17385.648338256873</v>
      </c>
      <c r="V430">
        <f t="shared" si="38"/>
        <v>14906.540107145764</v>
      </c>
      <c r="W430">
        <f t="shared" si="39"/>
        <v>368.76497777777774</v>
      </c>
      <c r="X430">
        <f t="shared" si="40"/>
        <v>64.645061433324514</v>
      </c>
    </row>
    <row r="431" spans="1:24" x14ac:dyDescent="0.25">
      <c r="A431" t="s">
        <v>124</v>
      </c>
      <c r="B431">
        <v>2016</v>
      </c>
      <c r="C431" t="s">
        <v>56</v>
      </c>
      <c r="D431" t="s">
        <v>51</v>
      </c>
      <c r="E431" t="s">
        <v>52</v>
      </c>
      <c r="F431">
        <v>67760</v>
      </c>
      <c r="G431">
        <v>0.92063492063492058</v>
      </c>
      <c r="H431">
        <v>62382.222222222219</v>
      </c>
      <c r="I431">
        <v>0.38028571428571428</v>
      </c>
      <c r="J431">
        <v>25.768159999999995</v>
      </c>
      <c r="K431">
        <f t="shared" si="41"/>
        <v>28.344975999999996</v>
      </c>
      <c r="L431">
        <v>20.18</v>
      </c>
      <c r="M431">
        <v>18.559999999999999</v>
      </c>
      <c r="N431">
        <v>91.972249752229928</v>
      </c>
      <c r="O431">
        <v>78.147149845263058</v>
      </c>
      <c r="P431">
        <v>48.035378437452344</v>
      </c>
      <c r="Q431">
        <v>11.270455564837285</v>
      </c>
      <c r="R431">
        <v>166.32903726147114</v>
      </c>
      <c r="S431">
        <v>1838.5735016047772</v>
      </c>
      <c r="T431">
        <f t="shared" si="36"/>
        <v>2112.9891199999997</v>
      </c>
      <c r="U431">
        <f t="shared" si="37"/>
        <v>17466.448265245384</v>
      </c>
      <c r="V431">
        <f t="shared" si="38"/>
        <v>15059.380745245384</v>
      </c>
      <c r="W431">
        <f t="shared" si="39"/>
        <v>294.07839999999999</v>
      </c>
      <c r="X431">
        <f t="shared" si="40"/>
        <v>64.864175633973986</v>
      </c>
    </row>
    <row r="432" spans="1:24" x14ac:dyDescent="0.25">
      <c r="A432" t="s">
        <v>124</v>
      </c>
      <c r="B432">
        <v>2016</v>
      </c>
      <c r="C432" t="s">
        <v>56</v>
      </c>
      <c r="D432" t="s">
        <v>53</v>
      </c>
      <c r="E432" t="s">
        <v>52</v>
      </c>
      <c r="F432">
        <v>64533.333333333328</v>
      </c>
      <c r="G432">
        <v>0.9</v>
      </c>
      <c r="H432">
        <v>58080</v>
      </c>
      <c r="I432">
        <v>0.34883333333333333</v>
      </c>
      <c r="J432">
        <v>22.511377777777778</v>
      </c>
      <c r="K432">
        <f t="shared" si="41"/>
        <v>24.762515555555556</v>
      </c>
      <c r="L432">
        <v>17.32</v>
      </c>
      <c r="M432">
        <v>14.459999999999999</v>
      </c>
      <c r="N432">
        <v>83.48729792147806</v>
      </c>
      <c r="O432">
        <v>78.239584374063341</v>
      </c>
      <c r="P432">
        <v>43.244933048507264</v>
      </c>
      <c r="Q432">
        <v>8.8265960139165873</v>
      </c>
      <c r="R432">
        <v>136.77576467845952</v>
      </c>
      <c r="S432">
        <v>1439.9014704594758</v>
      </c>
      <c r="T432">
        <f t="shared" si="36"/>
        <v>1845.9329777777778</v>
      </c>
      <c r="U432">
        <f t="shared" si="37"/>
        <v>13679.063969365021</v>
      </c>
      <c r="V432">
        <f t="shared" si="38"/>
        <v>11553.056324920575</v>
      </c>
      <c r="W432">
        <f t="shared" si="39"/>
        <v>280.07466666666664</v>
      </c>
      <c r="X432">
        <f t="shared" si="40"/>
        <v>58.148432748240275</v>
      </c>
    </row>
    <row r="433" spans="1:24" x14ac:dyDescent="0.25">
      <c r="A433" t="s">
        <v>124</v>
      </c>
      <c r="B433">
        <v>2016</v>
      </c>
      <c r="C433" t="s">
        <v>56</v>
      </c>
      <c r="D433" t="s">
        <v>54</v>
      </c>
      <c r="E433" t="s">
        <v>52</v>
      </c>
      <c r="F433">
        <v>74213.333333333328</v>
      </c>
      <c r="G433">
        <v>0.98550724637681164</v>
      </c>
      <c r="H433">
        <v>73137.777777777781</v>
      </c>
      <c r="I433">
        <v>0.3748115942028985</v>
      </c>
      <c r="J433">
        <v>27.816017777777773</v>
      </c>
      <c r="K433">
        <f t="shared" si="41"/>
        <v>30.597619555555553</v>
      </c>
      <c r="L433">
        <v>20.020000000000003</v>
      </c>
      <c r="M433">
        <v>18.72</v>
      </c>
      <c r="N433">
        <v>93.506493506493484</v>
      </c>
      <c r="O433">
        <v>78.192180781921806</v>
      </c>
      <c r="P433">
        <v>47.007869856863671</v>
      </c>
      <c r="Q433">
        <v>11.881370083265502</v>
      </c>
      <c r="R433">
        <v>160.09751280002024</v>
      </c>
      <c r="S433">
        <v>1938.2332925392336</v>
      </c>
      <c r="T433">
        <f t="shared" si="36"/>
        <v>2280.9134577777772</v>
      </c>
      <c r="U433">
        <f t="shared" si="37"/>
        <v>18413.21627912272</v>
      </c>
      <c r="V433">
        <f t="shared" si="38"/>
        <v>15810.216954678277</v>
      </c>
      <c r="W433">
        <f t="shared" si="39"/>
        <v>322.08586666666662</v>
      </c>
      <c r="X433">
        <f t="shared" si="40"/>
        <v>63.345885094754443</v>
      </c>
    </row>
    <row r="434" spans="1:24" x14ac:dyDescent="0.25">
      <c r="A434" t="s">
        <v>125</v>
      </c>
      <c r="B434">
        <v>2016</v>
      </c>
      <c r="C434" t="s">
        <v>56</v>
      </c>
      <c r="D434" t="s">
        <v>29</v>
      </c>
      <c r="E434" t="s">
        <v>30</v>
      </c>
      <c r="F434">
        <v>57004.444444444445</v>
      </c>
      <c r="G434">
        <v>0.90566037735849059</v>
      </c>
      <c r="H434">
        <v>51626.666666666664</v>
      </c>
      <c r="I434">
        <v>0.35079245283018867</v>
      </c>
      <c r="J434">
        <v>19.996728888888885</v>
      </c>
      <c r="K434">
        <f t="shared" si="41"/>
        <v>21.996401777777777</v>
      </c>
      <c r="L434">
        <v>20.420000000000002</v>
      </c>
      <c r="M434">
        <v>19.559999999999999</v>
      </c>
      <c r="N434">
        <v>95.788442703232107</v>
      </c>
      <c r="O434">
        <v>79.040479760119936</v>
      </c>
      <c r="P434">
        <v>42.563845768652975</v>
      </c>
      <c r="Q434">
        <v>7.4330989671246819</v>
      </c>
      <c r="R434">
        <v>130.39507777974845</v>
      </c>
      <c r="S434">
        <v>1212.5773192699319</v>
      </c>
      <c r="T434">
        <f t="shared" si="36"/>
        <v>1639.7317688888886</v>
      </c>
      <c r="U434">
        <f t="shared" si="37"/>
        <v>11519.484533064353</v>
      </c>
      <c r="V434">
        <f t="shared" si="38"/>
        <v>9632.3534752865744</v>
      </c>
      <c r="W434">
        <f t="shared" si="39"/>
        <v>247.39928888888889</v>
      </c>
      <c r="X434">
        <f t="shared" si="40"/>
        <v>55.126167066786252</v>
      </c>
    </row>
    <row r="435" spans="1:24" x14ac:dyDescent="0.25">
      <c r="A435" t="s">
        <v>125</v>
      </c>
      <c r="B435">
        <v>2016</v>
      </c>
      <c r="C435" t="s">
        <v>56</v>
      </c>
      <c r="D435" t="s">
        <v>32</v>
      </c>
      <c r="E435" t="s">
        <v>30</v>
      </c>
      <c r="F435">
        <v>41946.666666666664</v>
      </c>
      <c r="G435">
        <v>1.1282051282051282</v>
      </c>
      <c r="H435">
        <v>47324.444444444445</v>
      </c>
      <c r="I435">
        <v>0.429025641025641</v>
      </c>
      <c r="J435">
        <v>17.996195555555552</v>
      </c>
      <c r="K435">
        <f t="shared" si="41"/>
        <v>19.795815111111107</v>
      </c>
      <c r="L435">
        <v>19.739999999999998</v>
      </c>
      <c r="M435">
        <v>18.560000000000002</v>
      </c>
      <c r="N435">
        <v>94.02228976697063</v>
      </c>
      <c r="O435">
        <v>79.468478369467491</v>
      </c>
      <c r="P435">
        <v>42.623119190674267</v>
      </c>
      <c r="Q435">
        <v>6.561993978894515</v>
      </c>
      <c r="R435">
        <v>156.43660153117884</v>
      </c>
      <c r="S435">
        <v>1070.4721009615848</v>
      </c>
      <c r="T435">
        <f t="shared" si="36"/>
        <v>1475.6880355555552</v>
      </c>
      <c r="U435">
        <f t="shared" si="37"/>
        <v>10169.484959135056</v>
      </c>
      <c r="V435">
        <f t="shared" si="38"/>
        <v>8511.7483902461681</v>
      </c>
      <c r="W435">
        <f t="shared" si="39"/>
        <v>182.04853333333332</v>
      </c>
      <c r="X435">
        <f t="shared" si="40"/>
        <v>54.075676851555571</v>
      </c>
    </row>
    <row r="436" spans="1:24" x14ac:dyDescent="0.25">
      <c r="A436" t="s">
        <v>125</v>
      </c>
      <c r="B436">
        <v>2016</v>
      </c>
      <c r="C436" t="s">
        <v>56</v>
      </c>
      <c r="D436" t="s">
        <v>33</v>
      </c>
      <c r="E436" t="s">
        <v>30</v>
      </c>
      <c r="F436">
        <v>86044.444444444438</v>
      </c>
      <c r="G436">
        <v>0.875</v>
      </c>
      <c r="H436">
        <v>75288.888888888876</v>
      </c>
      <c r="I436">
        <v>0.27332499999999998</v>
      </c>
      <c r="J436">
        <v>23.518097777777776</v>
      </c>
      <c r="K436">
        <f t="shared" si="41"/>
        <v>25.869907555555557</v>
      </c>
      <c r="L436">
        <v>19.14</v>
      </c>
      <c r="M436">
        <v>17.259999999999998</v>
      </c>
      <c r="N436">
        <v>90.177638453500506</v>
      </c>
      <c r="O436">
        <v>78.305354127346774</v>
      </c>
      <c r="P436">
        <v>42.7810686292108</v>
      </c>
      <c r="Q436">
        <v>9.0948416917079271</v>
      </c>
      <c r="R436">
        <v>105.69934817325844</v>
      </c>
      <c r="S436">
        <v>1483.6609611269048</v>
      </c>
      <c r="T436">
        <f t="shared" si="36"/>
        <v>1928.4840177777776</v>
      </c>
      <c r="U436">
        <f t="shared" si="37"/>
        <v>14094.779130705596</v>
      </c>
      <c r="V436">
        <f t="shared" si="38"/>
        <v>11792.86222403893</v>
      </c>
      <c r="W436">
        <f t="shared" si="39"/>
        <v>373.43288888888884</v>
      </c>
      <c r="X436">
        <f t="shared" si="40"/>
        <v>57.35084124057061</v>
      </c>
    </row>
    <row r="437" spans="1:24" x14ac:dyDescent="0.25">
      <c r="A437" t="s">
        <v>125</v>
      </c>
      <c r="B437">
        <v>2016</v>
      </c>
      <c r="C437" t="s">
        <v>56</v>
      </c>
      <c r="D437" t="s">
        <v>34</v>
      </c>
      <c r="E437" t="s">
        <v>30</v>
      </c>
      <c r="F437">
        <v>84968.888888888891</v>
      </c>
      <c r="G437">
        <v>0.82278481012658233</v>
      </c>
      <c r="H437">
        <v>69911.111111111109</v>
      </c>
      <c r="I437">
        <v>0.26058227848101262</v>
      </c>
      <c r="J437">
        <v>22.141386666666662</v>
      </c>
      <c r="K437">
        <f t="shared" si="41"/>
        <v>24.355525333333329</v>
      </c>
      <c r="L437">
        <v>19.22</v>
      </c>
      <c r="M437">
        <v>17.5</v>
      </c>
      <c r="N437">
        <v>91.050988553590017</v>
      </c>
      <c r="O437">
        <v>79.354451883681421</v>
      </c>
      <c r="P437">
        <v>44.989048718404071</v>
      </c>
      <c r="Q437">
        <v>8.5689340870823649</v>
      </c>
      <c r="R437">
        <v>100.84790090979874</v>
      </c>
      <c r="S437">
        <v>1397.8685297034854</v>
      </c>
      <c r="T437">
        <f t="shared" si="36"/>
        <v>1815.5937066666663</v>
      </c>
      <c r="U437">
        <f t="shared" si="37"/>
        <v>13279.751032183111</v>
      </c>
      <c r="V437">
        <f t="shared" si="38"/>
        <v>11095.392347738667</v>
      </c>
      <c r="W437">
        <f t="shared" si="39"/>
        <v>368.76497777777774</v>
      </c>
      <c r="X437">
        <f t="shared" si="40"/>
        <v>57.39430829645633</v>
      </c>
    </row>
    <row r="438" spans="1:24" x14ac:dyDescent="0.25">
      <c r="A438" t="s">
        <v>125</v>
      </c>
      <c r="B438">
        <v>2016</v>
      </c>
      <c r="C438" t="s">
        <v>56</v>
      </c>
      <c r="D438" t="s">
        <v>35</v>
      </c>
      <c r="E438" t="s">
        <v>30</v>
      </c>
      <c r="F438">
        <v>62382.222222222219</v>
      </c>
      <c r="G438">
        <v>0.94827586206896552</v>
      </c>
      <c r="H438">
        <v>59155.555555555562</v>
      </c>
      <c r="I438">
        <v>0.35541379310344828</v>
      </c>
      <c r="J438">
        <v>22.171502222222223</v>
      </c>
      <c r="K438">
        <f t="shared" si="41"/>
        <v>24.388652444444446</v>
      </c>
      <c r="L438">
        <v>20.380000000000003</v>
      </c>
      <c r="M438">
        <v>19.22</v>
      </c>
      <c r="N438">
        <v>94.30814524043177</v>
      </c>
      <c r="O438">
        <v>78.966826538768984</v>
      </c>
      <c r="P438">
        <v>45.674636849198833</v>
      </c>
      <c r="Q438">
        <v>8.8749064606836878</v>
      </c>
      <c r="R438">
        <v>142.26659686903886</v>
      </c>
      <c r="S438">
        <v>1447.7824568815151</v>
      </c>
      <c r="T438">
        <f t="shared" si="36"/>
        <v>1818.0631822222224</v>
      </c>
      <c r="U438">
        <f t="shared" si="37"/>
        <v>13753.933340374393</v>
      </c>
      <c r="V438">
        <f t="shared" si="38"/>
        <v>11665.131313707727</v>
      </c>
      <c r="W438">
        <f t="shared" si="39"/>
        <v>270.7388444444444</v>
      </c>
      <c r="X438">
        <f t="shared" si="40"/>
        <v>59.362954151708749</v>
      </c>
    </row>
    <row r="439" spans="1:24" x14ac:dyDescent="0.25">
      <c r="A439" t="s">
        <v>125</v>
      </c>
      <c r="B439">
        <v>2016</v>
      </c>
      <c r="C439" t="s">
        <v>56</v>
      </c>
      <c r="D439" t="s">
        <v>36</v>
      </c>
      <c r="E439" t="s">
        <v>30</v>
      </c>
      <c r="F439">
        <v>63457.777777777766</v>
      </c>
      <c r="G439">
        <v>0.96610169491525422</v>
      </c>
      <c r="H439">
        <v>61306.666666666657</v>
      </c>
      <c r="I439">
        <v>0.34664406779661022</v>
      </c>
      <c r="J439">
        <v>21.997262222222218</v>
      </c>
      <c r="K439">
        <f t="shared" si="41"/>
        <v>24.196988444444443</v>
      </c>
      <c r="L439">
        <v>19.64</v>
      </c>
      <c r="M439">
        <v>18.84</v>
      </c>
      <c r="N439">
        <v>95.926680244399193</v>
      </c>
      <c r="O439">
        <v>78.844426703921755</v>
      </c>
      <c r="P439">
        <v>43.012497971108587</v>
      </c>
      <c r="Q439">
        <v>8.3402074685283729</v>
      </c>
      <c r="R439">
        <v>131.42923941860795</v>
      </c>
      <c r="S439">
        <v>1360.5558676228993</v>
      </c>
      <c r="T439">
        <f t="shared" si="36"/>
        <v>1803.7755022222218</v>
      </c>
      <c r="U439">
        <f t="shared" si="37"/>
        <v>12925.280742417544</v>
      </c>
      <c r="V439">
        <f t="shared" si="38"/>
        <v>10846.098484639766</v>
      </c>
      <c r="W439">
        <f t="shared" si="39"/>
        <v>275.40675555555549</v>
      </c>
      <c r="X439">
        <f t="shared" si="40"/>
        <v>56.228314145237313</v>
      </c>
    </row>
    <row r="440" spans="1:24" x14ac:dyDescent="0.25">
      <c r="A440" t="s">
        <v>125</v>
      </c>
      <c r="B440">
        <v>2016</v>
      </c>
      <c r="C440" t="s">
        <v>56</v>
      </c>
      <c r="D440" t="s">
        <v>37</v>
      </c>
      <c r="E440" t="s">
        <v>30</v>
      </c>
      <c r="F440">
        <v>68835.555555555547</v>
      </c>
      <c r="G440">
        <v>0.859375</v>
      </c>
      <c r="H440">
        <v>59155.555555555562</v>
      </c>
      <c r="I440">
        <v>0.27803125000000001</v>
      </c>
      <c r="J440">
        <v>19.138435555555557</v>
      </c>
      <c r="K440">
        <f t="shared" si="41"/>
        <v>21.052279111111115</v>
      </c>
      <c r="L440">
        <v>19.739999999999998</v>
      </c>
      <c r="M440">
        <v>17.260000000000002</v>
      </c>
      <c r="N440">
        <v>87.43667679837894</v>
      </c>
      <c r="O440">
        <v>78.905393280829429</v>
      </c>
      <c r="P440">
        <v>44.623353928727447</v>
      </c>
      <c r="Q440">
        <v>7.5063504143578541</v>
      </c>
      <c r="R440">
        <v>109.04757510527617</v>
      </c>
      <c r="S440">
        <v>1224.5269843976923</v>
      </c>
      <c r="T440">
        <f t="shared" si="36"/>
        <v>1569.3517155555555</v>
      </c>
      <c r="U440">
        <f t="shared" si="37"/>
        <v>11633.006351778076</v>
      </c>
      <c r="V440">
        <f t="shared" si="38"/>
        <v>9764.9083251114098</v>
      </c>
      <c r="W440">
        <f t="shared" si="39"/>
        <v>298.74631111111103</v>
      </c>
      <c r="X440">
        <f t="shared" si="40"/>
        <v>58.166005587081692</v>
      </c>
    </row>
    <row r="441" spans="1:24" x14ac:dyDescent="0.25">
      <c r="A441" t="s">
        <v>125</v>
      </c>
      <c r="B441">
        <v>2016</v>
      </c>
      <c r="C441" t="s">
        <v>56</v>
      </c>
      <c r="D441" t="s">
        <v>38</v>
      </c>
      <c r="E441" t="s">
        <v>30</v>
      </c>
      <c r="F441">
        <v>79591.111111111095</v>
      </c>
      <c r="G441">
        <v>0.81081081081081086</v>
      </c>
      <c r="H441">
        <v>64533.333333333328</v>
      </c>
      <c r="I441">
        <v>0.253972972972973</v>
      </c>
      <c r="J441">
        <v>20.21399111111111</v>
      </c>
      <c r="K441">
        <f t="shared" si="41"/>
        <v>22.235390222222222</v>
      </c>
      <c r="L441">
        <v>19.419999999999998</v>
      </c>
      <c r="M441">
        <v>17.5</v>
      </c>
      <c r="N441">
        <v>90.113285272914538</v>
      </c>
      <c r="O441">
        <v>79.145025968837402</v>
      </c>
      <c r="P441">
        <v>44.701882515897509</v>
      </c>
      <c r="Q441">
        <v>7.8519277523858175</v>
      </c>
      <c r="R441">
        <v>98.653325010431615</v>
      </c>
      <c r="S441">
        <v>1280.9017540596765</v>
      </c>
      <c r="T441">
        <f t="shared" si="36"/>
        <v>1657.5472711111111</v>
      </c>
      <c r="U441">
        <f t="shared" si="37"/>
        <v>12168.566663566926</v>
      </c>
      <c r="V441">
        <f t="shared" si="38"/>
        <v>10165.593970233593</v>
      </c>
      <c r="W441">
        <f t="shared" si="39"/>
        <v>345.4254222222221</v>
      </c>
      <c r="X441">
        <f t="shared" si="40"/>
        <v>57.606443658431203</v>
      </c>
    </row>
    <row r="442" spans="1:24" x14ac:dyDescent="0.25">
      <c r="A442" t="s">
        <v>125</v>
      </c>
      <c r="B442">
        <v>2016</v>
      </c>
      <c r="C442" t="s">
        <v>56</v>
      </c>
      <c r="D442" t="s">
        <v>39</v>
      </c>
      <c r="E442" t="s">
        <v>30</v>
      </c>
      <c r="F442">
        <v>93573.333333333314</v>
      </c>
      <c r="G442">
        <v>0.67816091954022983</v>
      </c>
      <c r="H442">
        <v>63457.777777777766</v>
      </c>
      <c r="I442">
        <v>0.16742528735632184</v>
      </c>
      <c r="J442">
        <v>15.666542222222221</v>
      </c>
      <c r="K442">
        <f t="shared" si="41"/>
        <v>17.233196444444445</v>
      </c>
      <c r="L442">
        <v>18.54</v>
      </c>
      <c r="M442">
        <v>15.660000000000002</v>
      </c>
      <c r="N442">
        <v>84.466019417475749</v>
      </c>
      <c r="O442">
        <v>80.722891566265062</v>
      </c>
      <c r="P442">
        <v>41.885226649964757</v>
      </c>
      <c r="Q442">
        <v>5.2706559983857035</v>
      </c>
      <c r="R442">
        <v>56.326474761887695</v>
      </c>
      <c r="S442">
        <v>859.81337657189295</v>
      </c>
      <c r="T442">
        <f t="shared" si="36"/>
        <v>1284.6564622222222</v>
      </c>
      <c r="U442">
        <f t="shared" si="37"/>
        <v>8168.2270774329827</v>
      </c>
      <c r="V442">
        <f t="shared" si="38"/>
        <v>6477.4623485440943</v>
      </c>
      <c r="W442">
        <f t="shared" si="39"/>
        <v>406.10826666666657</v>
      </c>
      <c r="X442">
        <f t="shared" si="40"/>
        <v>49.892855300739953</v>
      </c>
    </row>
    <row r="443" spans="1:24" x14ac:dyDescent="0.25">
      <c r="A443" t="s">
        <v>125</v>
      </c>
      <c r="B443">
        <v>2016</v>
      </c>
      <c r="C443" t="s">
        <v>56</v>
      </c>
      <c r="D443" t="s">
        <v>40</v>
      </c>
      <c r="E443" t="s">
        <v>30</v>
      </c>
      <c r="F443">
        <v>98951.111111111109</v>
      </c>
      <c r="G443">
        <v>0.66304347826086951</v>
      </c>
      <c r="H443">
        <v>65608.888888888876</v>
      </c>
      <c r="I443">
        <v>0.18339130434782608</v>
      </c>
      <c r="J443">
        <v>18.146773333333332</v>
      </c>
      <c r="K443">
        <f t="shared" si="41"/>
        <v>19.961450666666668</v>
      </c>
      <c r="L443">
        <v>19.32</v>
      </c>
      <c r="M443">
        <v>16.34</v>
      </c>
      <c r="N443">
        <v>84.575569358178043</v>
      </c>
      <c r="O443">
        <v>78.790298432977352</v>
      </c>
      <c r="P443">
        <v>44.193291313482582</v>
      </c>
      <c r="Q443">
        <v>7.0872716242449387</v>
      </c>
      <c r="R443">
        <v>71.623972127879597</v>
      </c>
      <c r="S443">
        <v>1156.1617657822087</v>
      </c>
      <c r="T443">
        <f t="shared" si="36"/>
        <v>1488.0354133333333</v>
      </c>
      <c r="U443">
        <f t="shared" si="37"/>
        <v>10983.536774930983</v>
      </c>
      <c r="V443">
        <f t="shared" si="38"/>
        <v>9066.0535393754271</v>
      </c>
      <c r="W443">
        <f t="shared" si="39"/>
        <v>429.44782222222216</v>
      </c>
      <c r="X443">
        <f t="shared" si="40"/>
        <v>57.919726631535163</v>
      </c>
    </row>
    <row r="444" spans="1:24" x14ac:dyDescent="0.25">
      <c r="A444" t="s">
        <v>125</v>
      </c>
      <c r="B444">
        <v>2016</v>
      </c>
      <c r="C444" t="s">
        <v>56</v>
      </c>
      <c r="D444" t="s">
        <v>41</v>
      </c>
      <c r="E444" t="s">
        <v>30</v>
      </c>
      <c r="F444">
        <v>45173.333333333336</v>
      </c>
      <c r="G444">
        <v>1</v>
      </c>
      <c r="H444">
        <v>45173.333333333336</v>
      </c>
      <c r="I444">
        <v>0.37490476190476185</v>
      </c>
      <c r="J444">
        <v>16.935697777777776</v>
      </c>
      <c r="K444">
        <f t="shared" si="41"/>
        <v>18.629267555555554</v>
      </c>
      <c r="L444">
        <v>19.48</v>
      </c>
      <c r="M444">
        <v>18.32</v>
      </c>
      <c r="N444">
        <v>94.045174537987677</v>
      </c>
      <c r="O444">
        <v>79.77</v>
      </c>
      <c r="P444">
        <v>40.280306792473652</v>
      </c>
      <c r="Q444">
        <v>5.7501676325765709</v>
      </c>
      <c r="R444">
        <v>127.29119611665962</v>
      </c>
      <c r="S444">
        <v>938.03713418867392</v>
      </c>
      <c r="T444">
        <f t="shared" si="36"/>
        <v>1388.7272177777777</v>
      </c>
      <c r="U444">
        <f t="shared" si="37"/>
        <v>8911.3527747924018</v>
      </c>
      <c r="V444">
        <f t="shared" si="38"/>
        <v>7326.5732903479575</v>
      </c>
      <c r="W444">
        <f t="shared" si="39"/>
        <v>196.0522666666667</v>
      </c>
      <c r="X444">
        <f t="shared" si="40"/>
        <v>50.352872510488787</v>
      </c>
    </row>
    <row r="445" spans="1:24" x14ac:dyDescent="0.25">
      <c r="A445" t="s">
        <v>125</v>
      </c>
      <c r="B445">
        <v>2016</v>
      </c>
      <c r="C445" t="s">
        <v>56</v>
      </c>
      <c r="D445" t="s">
        <v>42</v>
      </c>
      <c r="E445" t="s">
        <v>30</v>
      </c>
      <c r="F445">
        <v>53777.777777777774</v>
      </c>
      <c r="G445">
        <v>0.98</v>
      </c>
      <c r="H445">
        <v>52702.222222222212</v>
      </c>
      <c r="I445">
        <v>0.34631999999999996</v>
      </c>
      <c r="J445">
        <v>18.624319999999994</v>
      </c>
      <c r="K445">
        <f t="shared" si="41"/>
        <v>20.486751999999996</v>
      </c>
      <c r="L445">
        <v>19.520000000000003</v>
      </c>
      <c r="M445">
        <v>17.46</v>
      </c>
      <c r="N445">
        <v>89.4467213114754</v>
      </c>
      <c r="O445">
        <v>78.624201277955279</v>
      </c>
      <c r="P445">
        <v>45.500808238041074</v>
      </c>
      <c r="Q445">
        <v>7.5476307623820906</v>
      </c>
      <c r="R445">
        <v>140.34850591206367</v>
      </c>
      <c r="S445">
        <v>1231.2611357882693</v>
      </c>
      <c r="T445">
        <f t="shared" si="36"/>
        <v>1527.1942399999996</v>
      </c>
      <c r="U445">
        <f t="shared" si="37"/>
        <v>11696.980789988558</v>
      </c>
      <c r="V445">
        <f t="shared" si="38"/>
        <v>9936.3909944330044</v>
      </c>
      <c r="W445">
        <f t="shared" si="39"/>
        <v>233.39555555555552</v>
      </c>
      <c r="X445">
        <f t="shared" si="40"/>
        <v>60.100358309031591</v>
      </c>
    </row>
    <row r="446" spans="1:24" x14ac:dyDescent="0.25">
      <c r="A446" t="s">
        <v>125</v>
      </c>
      <c r="B446">
        <v>2016</v>
      </c>
      <c r="C446" t="s">
        <v>56</v>
      </c>
      <c r="D446" t="s">
        <v>43</v>
      </c>
      <c r="E446" t="s">
        <v>30</v>
      </c>
      <c r="F446">
        <v>109706.66666666667</v>
      </c>
      <c r="G446">
        <v>0.55882352941176472</v>
      </c>
      <c r="H446">
        <v>61306.666666666657</v>
      </c>
      <c r="I446">
        <v>0.15031372549019609</v>
      </c>
      <c r="J446">
        <v>16.490417777777775</v>
      </c>
      <c r="K446">
        <f t="shared" si="41"/>
        <v>18.139459555555554</v>
      </c>
      <c r="L446">
        <v>19.659999999999997</v>
      </c>
      <c r="M446">
        <v>17.259999999999998</v>
      </c>
      <c r="N446">
        <v>87.792472024415062</v>
      </c>
      <c r="O446">
        <v>78.312412831241289</v>
      </c>
      <c r="P446">
        <v>42.920002885378352</v>
      </c>
      <c r="Q446">
        <v>6.3957487838688802</v>
      </c>
      <c r="R446">
        <v>58.298633785873356</v>
      </c>
      <c r="S446">
        <v>1043.3521670259186</v>
      </c>
      <c r="T446">
        <f t="shared" si="36"/>
        <v>1352.2142577777777</v>
      </c>
      <c r="U446">
        <f t="shared" si="37"/>
        <v>9911.8455867462271</v>
      </c>
      <c r="V446">
        <f t="shared" si="38"/>
        <v>8083.5043956351165</v>
      </c>
      <c r="W446">
        <f t="shared" si="39"/>
        <v>476.12693333333334</v>
      </c>
      <c r="X446">
        <f t="shared" si="40"/>
        <v>57.518371141678927</v>
      </c>
    </row>
    <row r="447" spans="1:24" x14ac:dyDescent="0.25">
      <c r="A447" t="s">
        <v>125</v>
      </c>
      <c r="B447">
        <v>2016</v>
      </c>
      <c r="C447" t="s">
        <v>56</v>
      </c>
      <c r="D447" t="s">
        <v>44</v>
      </c>
      <c r="E447" t="s">
        <v>30</v>
      </c>
      <c r="F447">
        <v>86044.444444444438</v>
      </c>
      <c r="G447">
        <v>0.66249999999999998</v>
      </c>
      <c r="H447">
        <v>57004.444444444445</v>
      </c>
      <c r="I447">
        <v>0.20695000000000002</v>
      </c>
      <c r="J447">
        <v>17.806897777777777</v>
      </c>
      <c r="K447">
        <f t="shared" si="41"/>
        <v>19.587587555555558</v>
      </c>
      <c r="L447">
        <v>19.86</v>
      </c>
      <c r="M447">
        <v>18.36</v>
      </c>
      <c r="N447">
        <v>92.447129909365557</v>
      </c>
      <c r="O447">
        <v>79.654242030578587</v>
      </c>
      <c r="P447">
        <v>44.367675946623315</v>
      </c>
      <c r="Q447">
        <v>6.6975748832736688</v>
      </c>
      <c r="R447">
        <v>77.838551071104106</v>
      </c>
      <c r="S447">
        <v>1092.5897036335512</v>
      </c>
      <c r="T447">
        <f t="shared" si="36"/>
        <v>1460.1656177777777</v>
      </c>
      <c r="U447">
        <f t="shared" si="37"/>
        <v>10379.602184518735</v>
      </c>
      <c r="V447">
        <f t="shared" si="38"/>
        <v>8546.0036778520698</v>
      </c>
      <c r="W447">
        <f t="shared" si="39"/>
        <v>373.43288888888884</v>
      </c>
      <c r="X447">
        <f t="shared" si="40"/>
        <v>55.779697246262664</v>
      </c>
    </row>
    <row r="448" spans="1:24" x14ac:dyDescent="0.25">
      <c r="A448" t="s">
        <v>125</v>
      </c>
      <c r="B448">
        <v>2016</v>
      </c>
      <c r="C448" t="s">
        <v>56</v>
      </c>
      <c r="D448" t="s">
        <v>45</v>
      </c>
      <c r="E448" t="s">
        <v>30</v>
      </c>
      <c r="F448">
        <v>70986.666666666672</v>
      </c>
      <c r="G448">
        <v>0.93939393939393945</v>
      </c>
      <c r="H448">
        <v>66684.444444444438</v>
      </c>
      <c r="I448">
        <v>0.34739393939393942</v>
      </c>
      <c r="J448">
        <v>24.660337777777773</v>
      </c>
      <c r="K448">
        <f t="shared" si="41"/>
        <v>27.126371555555554</v>
      </c>
      <c r="L448">
        <v>19.419999999999998</v>
      </c>
      <c r="M448">
        <v>17.84</v>
      </c>
      <c r="N448">
        <v>91.864057672502582</v>
      </c>
      <c r="O448">
        <v>78.646196789951148</v>
      </c>
      <c r="P448">
        <v>42.842329312885447</v>
      </c>
      <c r="Q448">
        <v>9.400178282304573</v>
      </c>
      <c r="R448">
        <v>132.42174514891863</v>
      </c>
      <c r="S448">
        <v>1533.4711716646939</v>
      </c>
      <c r="T448">
        <f t="shared" si="36"/>
        <v>2022.1476977777775</v>
      </c>
      <c r="U448">
        <f t="shared" si="37"/>
        <v>14567.976130814592</v>
      </c>
      <c r="V448">
        <f t="shared" si="38"/>
        <v>12237.746299703482</v>
      </c>
      <c r="W448">
        <f t="shared" si="39"/>
        <v>308.08213333333333</v>
      </c>
      <c r="X448">
        <f t="shared" si="40"/>
        <v>56.530640986174753</v>
      </c>
    </row>
    <row r="449" spans="1:24" x14ac:dyDescent="0.25">
      <c r="A449" t="s">
        <v>125</v>
      </c>
      <c r="B449">
        <v>2016</v>
      </c>
      <c r="C449" t="s">
        <v>56</v>
      </c>
      <c r="D449" t="s">
        <v>46</v>
      </c>
      <c r="E449" t="s">
        <v>30</v>
      </c>
      <c r="F449">
        <v>67760</v>
      </c>
      <c r="G449">
        <v>0.90476190476190477</v>
      </c>
      <c r="H449">
        <v>61306.666666666657</v>
      </c>
      <c r="I449">
        <v>0.30882539682539684</v>
      </c>
      <c r="J449">
        <v>20.926008888888887</v>
      </c>
      <c r="K449">
        <f t="shared" si="41"/>
        <v>23.01860977777778</v>
      </c>
      <c r="L449">
        <v>19.36</v>
      </c>
      <c r="M449">
        <v>17.98</v>
      </c>
      <c r="N449">
        <v>92.871900826446279</v>
      </c>
      <c r="O449">
        <v>78.776978417266193</v>
      </c>
      <c r="P449">
        <v>44.075856869454263</v>
      </c>
      <c r="Q449">
        <v>8.1561112987859783</v>
      </c>
      <c r="R449">
        <v>120.36764018279189</v>
      </c>
      <c r="S449">
        <v>1330.5238660336017</v>
      </c>
      <c r="T449">
        <f t="shared" si="36"/>
        <v>1715.9327288888887</v>
      </c>
      <c r="U449">
        <f t="shared" si="37"/>
        <v>12639.976727319216</v>
      </c>
      <c r="V449">
        <f t="shared" si="38"/>
        <v>10629.965598430326</v>
      </c>
      <c r="W449">
        <f t="shared" si="39"/>
        <v>294.07839999999999</v>
      </c>
      <c r="X449">
        <f t="shared" si="40"/>
        <v>57.802094864916327</v>
      </c>
    </row>
    <row r="450" spans="1:24" x14ac:dyDescent="0.25">
      <c r="A450" t="s">
        <v>125</v>
      </c>
      <c r="B450">
        <v>2016</v>
      </c>
      <c r="C450" t="s">
        <v>56</v>
      </c>
      <c r="D450" t="s">
        <v>47</v>
      </c>
      <c r="E450" t="s">
        <v>30</v>
      </c>
      <c r="F450">
        <v>84968.888888888891</v>
      </c>
      <c r="G450">
        <v>0.89873417721518989</v>
      </c>
      <c r="H450">
        <v>76364.444444444438</v>
      </c>
      <c r="I450">
        <v>0.26951898734177215</v>
      </c>
      <c r="J450">
        <v>22.900728888888885</v>
      </c>
      <c r="K450">
        <f t="shared" si="41"/>
        <v>25.190801777777775</v>
      </c>
      <c r="L450">
        <v>19.64</v>
      </c>
      <c r="M450">
        <v>17.399999999999999</v>
      </c>
      <c r="N450">
        <v>88.594704684317705</v>
      </c>
      <c r="O450">
        <v>79.022443890274303</v>
      </c>
      <c r="P450">
        <v>45.660556044104709</v>
      </c>
      <c r="Q450">
        <v>9.1397465141178742</v>
      </c>
      <c r="R450">
        <v>107.56580006677066</v>
      </c>
      <c r="S450">
        <v>1490.986380769637</v>
      </c>
      <c r="T450">
        <f t="shared" si="36"/>
        <v>1877.8597688888885</v>
      </c>
      <c r="U450">
        <f t="shared" si="37"/>
        <v>14164.370617311552</v>
      </c>
      <c r="V450">
        <f t="shared" si="38"/>
        <v>11917.745870644885</v>
      </c>
      <c r="W450">
        <f t="shared" si="39"/>
        <v>368.76497777777774</v>
      </c>
      <c r="X450">
        <f t="shared" si="40"/>
        <v>59.187730264501546</v>
      </c>
    </row>
    <row r="451" spans="1:24" x14ac:dyDescent="0.25">
      <c r="A451" t="s">
        <v>125</v>
      </c>
      <c r="B451">
        <v>2016</v>
      </c>
      <c r="C451" t="s">
        <v>56</v>
      </c>
      <c r="D451" t="s">
        <v>48</v>
      </c>
      <c r="E451" t="s">
        <v>30</v>
      </c>
      <c r="F451">
        <v>77439.999999999985</v>
      </c>
      <c r="G451">
        <v>0.80555555555555558</v>
      </c>
      <c r="H451">
        <v>62382.222222222219</v>
      </c>
      <c r="I451">
        <v>0.28908333333333336</v>
      </c>
      <c r="J451">
        <v>22.386613333333329</v>
      </c>
      <c r="K451">
        <f t="shared" si="41"/>
        <v>24.625274666666666</v>
      </c>
      <c r="L451">
        <v>20.34</v>
      </c>
      <c r="M451">
        <v>19.080000000000002</v>
      </c>
      <c r="N451">
        <v>93.805309734513287</v>
      </c>
      <c r="O451">
        <v>78.94526568118259</v>
      </c>
      <c r="P451">
        <v>42.682552355217105</v>
      </c>
      <c r="Q451">
        <v>8.3825722185163212</v>
      </c>
      <c r="R451">
        <v>108.24602554902276</v>
      </c>
      <c r="S451">
        <v>1367.466919823217</v>
      </c>
      <c r="T451">
        <f t="shared" si="36"/>
        <v>1835.702293333333</v>
      </c>
      <c r="U451">
        <f t="shared" si="37"/>
        <v>12990.935738320562</v>
      </c>
      <c r="V451">
        <f t="shared" si="38"/>
        <v>10819.143844987229</v>
      </c>
      <c r="W451">
        <f t="shared" si="39"/>
        <v>336.0895999999999</v>
      </c>
      <c r="X451">
        <f t="shared" si="40"/>
        <v>55.531032174607638</v>
      </c>
    </row>
    <row r="452" spans="1:24" x14ac:dyDescent="0.25">
      <c r="A452" t="s">
        <v>125</v>
      </c>
      <c r="B452">
        <v>2016</v>
      </c>
      <c r="C452" t="s">
        <v>56</v>
      </c>
      <c r="D452" t="s">
        <v>49</v>
      </c>
      <c r="E452" t="s">
        <v>30</v>
      </c>
      <c r="F452">
        <v>91422.222222222219</v>
      </c>
      <c r="G452">
        <v>0.85882352941176465</v>
      </c>
      <c r="H452">
        <v>78515.555555555547</v>
      </c>
      <c r="I452">
        <v>0.25545882352941174</v>
      </c>
      <c r="J452">
        <v>23.354613333333333</v>
      </c>
      <c r="K452">
        <f t="shared" si="41"/>
        <v>25.690074666666668</v>
      </c>
      <c r="L452">
        <v>19.559999999999999</v>
      </c>
      <c r="M452">
        <v>17.259999999999998</v>
      </c>
      <c r="N452">
        <v>88.241308793456028</v>
      </c>
      <c r="O452">
        <v>78.618552578968419</v>
      </c>
      <c r="P452">
        <v>44.374107863216054</v>
      </c>
      <c r="Q452">
        <v>9.2326883435996514</v>
      </c>
      <c r="R452">
        <v>100.98954192075458</v>
      </c>
      <c r="S452">
        <v>1506.1481800325696</v>
      </c>
      <c r="T452">
        <f t="shared" ref="T452:T515" si="42">J452*82</f>
        <v>1915.0782933333332</v>
      </c>
      <c r="U452">
        <f t="shared" ref="U452:U515" si="43">S452*9.5</f>
        <v>14308.407710309411</v>
      </c>
      <c r="V452">
        <f t="shared" ref="V452:V515" si="44">U452-T452-W452</f>
        <v>11996.556972531633</v>
      </c>
      <c r="W452">
        <f t="shared" ref="W452:W515" si="45">(F452/1000)*4.34</f>
        <v>396.77244444444443</v>
      </c>
      <c r="X452">
        <f t="shared" ref="X452:X515" si="46">S452/K452</f>
        <v>58.627629525219866</v>
      </c>
    </row>
    <row r="453" spans="1:24" x14ac:dyDescent="0.25">
      <c r="A453" t="s">
        <v>125</v>
      </c>
      <c r="B453">
        <v>2016</v>
      </c>
      <c r="C453" t="s">
        <v>56</v>
      </c>
      <c r="D453" t="s">
        <v>50</v>
      </c>
      <c r="E453" t="s">
        <v>30</v>
      </c>
      <c r="F453">
        <v>93573.333333333314</v>
      </c>
      <c r="G453">
        <v>0.86206896551724133</v>
      </c>
      <c r="H453">
        <v>80666.666666666657</v>
      </c>
      <c r="I453">
        <v>0.26774712643678161</v>
      </c>
      <c r="J453">
        <v>25.05399111111111</v>
      </c>
      <c r="K453">
        <f t="shared" ref="K453:K516" si="47">J453*1.1</f>
        <v>27.559390222222223</v>
      </c>
      <c r="L453">
        <v>18.8</v>
      </c>
      <c r="M453">
        <v>16.439999999999998</v>
      </c>
      <c r="N453">
        <v>87.446808510638292</v>
      </c>
      <c r="O453">
        <v>79.022443890274303</v>
      </c>
      <c r="P453">
        <v>44.427864071084578</v>
      </c>
      <c r="Q453">
        <v>9.7291747303908593</v>
      </c>
      <c r="R453">
        <v>103.97379663427111</v>
      </c>
      <c r="S453">
        <v>1587.1410653166165</v>
      </c>
      <c r="T453">
        <f t="shared" si="42"/>
        <v>2054.4272711111112</v>
      </c>
      <c r="U453">
        <f t="shared" si="43"/>
        <v>15077.840120507857</v>
      </c>
      <c r="V453">
        <f t="shared" si="44"/>
        <v>12617.304582730079</v>
      </c>
      <c r="W453">
        <f t="shared" si="45"/>
        <v>406.10826666666657</v>
      </c>
      <c r="X453">
        <f t="shared" si="46"/>
        <v>57.589846963915846</v>
      </c>
    </row>
    <row r="454" spans="1:24" x14ac:dyDescent="0.25">
      <c r="A454" t="s">
        <v>126</v>
      </c>
      <c r="B454">
        <v>2016</v>
      </c>
      <c r="C454" t="s">
        <v>56</v>
      </c>
      <c r="D454" t="s">
        <v>29</v>
      </c>
      <c r="E454" t="s">
        <v>30</v>
      </c>
      <c r="F454">
        <v>92497.777777777766</v>
      </c>
      <c r="G454">
        <v>0.89534883720930236</v>
      </c>
      <c r="H454">
        <v>82817.777777777781</v>
      </c>
      <c r="I454">
        <v>0.21153488372093024</v>
      </c>
      <c r="J454">
        <v>19.566506666666665</v>
      </c>
      <c r="K454">
        <f t="shared" si="47"/>
        <v>21.523157333333334</v>
      </c>
      <c r="L454">
        <v>19</v>
      </c>
      <c r="M454">
        <v>15.540000000000001</v>
      </c>
      <c r="N454">
        <v>81.789473684210535</v>
      </c>
      <c r="O454">
        <v>77.836332902456007</v>
      </c>
      <c r="P454">
        <v>43.926522907137162</v>
      </c>
      <c r="Q454">
        <v>7.9372580324195443</v>
      </c>
      <c r="R454">
        <v>85.810256452738685</v>
      </c>
      <c r="S454">
        <v>1294.8218649950318</v>
      </c>
      <c r="T454">
        <f t="shared" si="42"/>
        <v>1604.4535466666666</v>
      </c>
      <c r="U454">
        <f t="shared" si="43"/>
        <v>12300.807717452803</v>
      </c>
      <c r="V454">
        <f t="shared" si="44"/>
        <v>10294.91381523058</v>
      </c>
      <c r="W454">
        <f t="shared" si="45"/>
        <v>401.44035555555553</v>
      </c>
      <c r="X454">
        <f t="shared" si="46"/>
        <v>60.159475905039073</v>
      </c>
    </row>
    <row r="455" spans="1:24" x14ac:dyDescent="0.25">
      <c r="A455" t="s">
        <v>126</v>
      </c>
      <c r="B455">
        <v>2016</v>
      </c>
      <c r="C455" t="s">
        <v>56</v>
      </c>
      <c r="D455" t="s">
        <v>32</v>
      </c>
      <c r="E455" t="s">
        <v>30</v>
      </c>
      <c r="F455">
        <v>96262.222222222234</v>
      </c>
      <c r="G455">
        <v>0.94972067039106134</v>
      </c>
      <c r="H455">
        <v>91422.222222222219</v>
      </c>
      <c r="I455">
        <v>0.26574301675977646</v>
      </c>
      <c r="J455">
        <v>25.581013333333331</v>
      </c>
      <c r="K455">
        <f t="shared" si="47"/>
        <v>28.139114666666668</v>
      </c>
      <c r="L455">
        <v>19.5</v>
      </c>
      <c r="M455">
        <v>16.119999999999997</v>
      </c>
      <c r="N455">
        <v>82.666666666666657</v>
      </c>
      <c r="O455">
        <v>77.516444090093685</v>
      </c>
      <c r="P455">
        <v>47.197071855133885</v>
      </c>
      <c r="Q455">
        <v>11.310623768738715</v>
      </c>
      <c r="R455">
        <v>117.49805383287367</v>
      </c>
      <c r="S455">
        <v>1845.1262265479143</v>
      </c>
      <c r="T455">
        <f t="shared" si="42"/>
        <v>2097.6430933333331</v>
      </c>
      <c r="U455">
        <f t="shared" si="43"/>
        <v>17528.699152205187</v>
      </c>
      <c r="V455">
        <f t="shared" si="44"/>
        <v>15013.278014427409</v>
      </c>
      <c r="W455">
        <f t="shared" si="45"/>
        <v>417.7780444444445</v>
      </c>
      <c r="X455">
        <f t="shared" si="46"/>
        <v>65.571580641576958</v>
      </c>
    </row>
    <row r="456" spans="1:24" x14ac:dyDescent="0.25">
      <c r="A456" t="s">
        <v>126</v>
      </c>
      <c r="B456">
        <v>2016</v>
      </c>
      <c r="C456" t="s">
        <v>56</v>
      </c>
      <c r="D456" t="s">
        <v>33</v>
      </c>
      <c r="E456" t="s">
        <v>30</v>
      </c>
      <c r="F456">
        <v>81204.444444444453</v>
      </c>
      <c r="G456">
        <v>1.072847682119205</v>
      </c>
      <c r="H456">
        <v>87120.000000000015</v>
      </c>
      <c r="I456">
        <v>0.29965562913907279</v>
      </c>
      <c r="J456">
        <v>24.333368888888888</v>
      </c>
      <c r="K456">
        <f t="shared" si="47"/>
        <v>26.76670577777778</v>
      </c>
      <c r="L456">
        <v>19</v>
      </c>
      <c r="M456">
        <v>16.160000000000004</v>
      </c>
      <c r="N456">
        <v>85.052631578947384</v>
      </c>
      <c r="O456">
        <v>77.569347435641589</v>
      </c>
      <c r="P456">
        <v>43.649968821450848</v>
      </c>
      <c r="Q456">
        <v>9.9269730899741297</v>
      </c>
      <c r="R456">
        <v>122.2466720619659</v>
      </c>
      <c r="S456">
        <v>1619.4083344166606</v>
      </c>
      <c r="T456">
        <f t="shared" si="42"/>
        <v>1995.3362488888888</v>
      </c>
      <c r="U456">
        <f t="shared" si="43"/>
        <v>15384.379176958277</v>
      </c>
      <c r="V456">
        <f t="shared" si="44"/>
        <v>13036.6156391805</v>
      </c>
      <c r="W456">
        <f t="shared" si="45"/>
        <v>352.42728888888888</v>
      </c>
      <c r="X456">
        <f t="shared" si="46"/>
        <v>60.500845634920218</v>
      </c>
    </row>
    <row r="457" spans="1:24" x14ac:dyDescent="0.25">
      <c r="A457" t="s">
        <v>126</v>
      </c>
      <c r="B457">
        <v>2016</v>
      </c>
      <c r="C457" t="s">
        <v>56</v>
      </c>
      <c r="D457" t="s">
        <v>34</v>
      </c>
      <c r="E457" t="s">
        <v>30</v>
      </c>
      <c r="F457">
        <v>79053.333333333328</v>
      </c>
      <c r="G457">
        <v>1.1972789115646258</v>
      </c>
      <c r="H457">
        <v>94648.888888888891</v>
      </c>
      <c r="I457">
        <v>0.34068027210884355</v>
      </c>
      <c r="J457">
        <v>26.931911111111113</v>
      </c>
      <c r="K457">
        <f t="shared" si="47"/>
        <v>29.625102222222225</v>
      </c>
      <c r="L457">
        <v>18.66</v>
      </c>
      <c r="M457">
        <v>15.760000000000002</v>
      </c>
      <c r="N457">
        <v>84.458735262593791</v>
      </c>
      <c r="O457">
        <v>77.549391339054083</v>
      </c>
      <c r="P457">
        <v>48.674603696638819</v>
      </c>
      <c r="Q457">
        <v>12.26271047563894</v>
      </c>
      <c r="R457">
        <v>155.11946123678874</v>
      </c>
      <c r="S457">
        <v>2000.4421656833508</v>
      </c>
      <c r="T457">
        <f t="shared" si="42"/>
        <v>2208.4167111111115</v>
      </c>
      <c r="U457">
        <f t="shared" si="43"/>
        <v>19004.200573991831</v>
      </c>
      <c r="V457">
        <f t="shared" si="44"/>
        <v>16452.692396214054</v>
      </c>
      <c r="W457">
        <f t="shared" si="45"/>
        <v>343.09146666666663</v>
      </c>
      <c r="X457">
        <f t="shared" si="46"/>
        <v>67.525240948630042</v>
      </c>
    </row>
    <row r="458" spans="1:24" x14ac:dyDescent="0.25">
      <c r="A458" t="s">
        <v>126</v>
      </c>
      <c r="B458">
        <v>2016</v>
      </c>
      <c r="C458" t="s">
        <v>56</v>
      </c>
      <c r="D458" t="s">
        <v>35</v>
      </c>
      <c r="E458" t="s">
        <v>30</v>
      </c>
      <c r="F458">
        <v>57004.444444444445</v>
      </c>
      <c r="G458">
        <v>1.1886792452830188</v>
      </c>
      <c r="H458">
        <v>67760</v>
      </c>
      <c r="I458">
        <v>0.38199999999999995</v>
      </c>
      <c r="J458">
        <v>21.775697777777772</v>
      </c>
      <c r="K458">
        <f t="shared" si="47"/>
        <v>23.953267555555552</v>
      </c>
      <c r="L458">
        <v>20.5</v>
      </c>
      <c r="M458">
        <v>17.52</v>
      </c>
      <c r="N458">
        <v>85.463414634146346</v>
      </c>
      <c r="O458">
        <v>78.832917705735667</v>
      </c>
      <c r="P458">
        <v>43.403839100134498</v>
      </c>
      <c r="Q458">
        <v>8.3358517413204627</v>
      </c>
      <c r="R458">
        <v>146.23161093069578</v>
      </c>
      <c r="S458">
        <v>1359.8453085351489</v>
      </c>
      <c r="T458">
        <f t="shared" si="42"/>
        <v>1785.6072177777774</v>
      </c>
      <c r="U458">
        <f t="shared" si="43"/>
        <v>12918.530431083915</v>
      </c>
      <c r="V458">
        <f t="shared" si="44"/>
        <v>10885.523924417248</v>
      </c>
      <c r="W458">
        <f t="shared" si="45"/>
        <v>247.39928888888889</v>
      </c>
      <c r="X458">
        <f t="shared" si="46"/>
        <v>56.770764380317537</v>
      </c>
    </row>
    <row r="459" spans="1:24" x14ac:dyDescent="0.25">
      <c r="A459" t="s">
        <v>126</v>
      </c>
      <c r="B459">
        <v>2016</v>
      </c>
      <c r="C459" t="s">
        <v>56</v>
      </c>
      <c r="D459" t="s">
        <v>36</v>
      </c>
      <c r="E459" t="s">
        <v>30</v>
      </c>
      <c r="F459">
        <v>55391.111111111109</v>
      </c>
      <c r="G459">
        <v>1.2233009708737863</v>
      </c>
      <c r="H459">
        <v>67760</v>
      </c>
      <c r="I459">
        <v>0.40532038834951456</v>
      </c>
      <c r="J459">
        <v>22.451146666666663</v>
      </c>
      <c r="K459">
        <f t="shared" si="47"/>
        <v>24.696261333333332</v>
      </c>
      <c r="L459">
        <v>19.52</v>
      </c>
      <c r="M459">
        <v>16.560000000000002</v>
      </c>
      <c r="N459">
        <v>84.836065573770497</v>
      </c>
      <c r="O459">
        <v>78.514536041417756</v>
      </c>
      <c r="P459">
        <v>43.815797212256662</v>
      </c>
      <c r="Q459">
        <v>8.8064878352093583</v>
      </c>
      <c r="R459">
        <v>158.98738368948935</v>
      </c>
      <c r="S459">
        <v>1436.6211802951645</v>
      </c>
      <c r="T459">
        <f t="shared" si="42"/>
        <v>1840.9940266666663</v>
      </c>
      <c r="U459">
        <f t="shared" si="43"/>
        <v>13647.901212804063</v>
      </c>
      <c r="V459">
        <f t="shared" si="44"/>
        <v>11566.509763915174</v>
      </c>
      <c r="W459">
        <f t="shared" si="45"/>
        <v>240.39742222222219</v>
      </c>
      <c r="X459">
        <f t="shared" si="46"/>
        <v>58.171605851777699</v>
      </c>
    </row>
    <row r="460" spans="1:24" x14ac:dyDescent="0.25">
      <c r="A460" t="s">
        <v>126</v>
      </c>
      <c r="B460">
        <v>2016</v>
      </c>
      <c r="C460" t="s">
        <v>56</v>
      </c>
      <c r="D460" t="s">
        <v>37</v>
      </c>
      <c r="E460" t="s">
        <v>30</v>
      </c>
      <c r="F460">
        <v>39795.555555555547</v>
      </c>
      <c r="G460">
        <v>1.2162162162162162</v>
      </c>
      <c r="H460">
        <v>48400</v>
      </c>
      <c r="I460">
        <v>0.47891891891891891</v>
      </c>
      <c r="J460">
        <v>19.058844444444443</v>
      </c>
      <c r="K460">
        <f t="shared" si="47"/>
        <v>20.964728888888889</v>
      </c>
      <c r="L460">
        <v>19.240000000000002</v>
      </c>
      <c r="M460">
        <v>17.660000000000004</v>
      </c>
      <c r="N460">
        <v>91.78794178794179</v>
      </c>
      <c r="O460">
        <v>77.679194497059115</v>
      </c>
      <c r="P460">
        <v>44.788484440532287</v>
      </c>
      <c r="Q460">
        <v>7.9389223442174339</v>
      </c>
      <c r="R460">
        <v>199.49268789914262</v>
      </c>
      <c r="S460">
        <v>1295.0933677353073</v>
      </c>
      <c r="T460">
        <f t="shared" si="42"/>
        <v>1562.8252444444443</v>
      </c>
      <c r="U460">
        <f t="shared" si="43"/>
        <v>12303.386993485419</v>
      </c>
      <c r="V460">
        <f t="shared" si="44"/>
        <v>10567.849037929864</v>
      </c>
      <c r="W460">
        <f t="shared" si="45"/>
        <v>172.71271111111105</v>
      </c>
      <c r="X460">
        <f t="shared" si="46"/>
        <v>61.77486838008646</v>
      </c>
    </row>
    <row r="461" spans="1:24" x14ac:dyDescent="0.25">
      <c r="A461" t="s">
        <v>126</v>
      </c>
      <c r="B461">
        <v>2016</v>
      </c>
      <c r="C461" t="s">
        <v>56</v>
      </c>
      <c r="D461" t="s">
        <v>38</v>
      </c>
      <c r="E461" t="s">
        <v>30</v>
      </c>
      <c r="F461">
        <v>43022.222222222219</v>
      </c>
      <c r="G461">
        <v>1.35</v>
      </c>
      <c r="H461">
        <v>58080</v>
      </c>
      <c r="I461">
        <v>0.48509999999999998</v>
      </c>
      <c r="J461">
        <v>20.870079999999998</v>
      </c>
      <c r="K461">
        <f t="shared" si="47"/>
        <v>22.957087999999999</v>
      </c>
      <c r="L461">
        <v>19.080000000000002</v>
      </c>
      <c r="M461">
        <v>17.260000000000002</v>
      </c>
      <c r="N461">
        <v>90.461215932914044</v>
      </c>
      <c r="O461">
        <v>78.485301444942706</v>
      </c>
      <c r="P461">
        <v>44.405965480645698</v>
      </c>
      <c r="Q461">
        <v>8.3078654558790053</v>
      </c>
      <c r="R461">
        <v>193.10637681536946</v>
      </c>
      <c r="S461">
        <v>1355.2798459835244</v>
      </c>
      <c r="T461">
        <f t="shared" si="42"/>
        <v>1711.3465599999997</v>
      </c>
      <c r="U461">
        <f t="shared" si="43"/>
        <v>12875.158536843483</v>
      </c>
      <c r="V461">
        <f t="shared" si="44"/>
        <v>10977.095532399038</v>
      </c>
      <c r="W461">
        <f t="shared" si="45"/>
        <v>186.71644444444442</v>
      </c>
      <c r="X461">
        <f t="shared" si="46"/>
        <v>59.035355267337238</v>
      </c>
    </row>
    <row r="462" spans="1:24" x14ac:dyDescent="0.25">
      <c r="A462" t="s">
        <v>126</v>
      </c>
      <c r="B462">
        <v>2016</v>
      </c>
      <c r="C462" t="s">
        <v>56</v>
      </c>
      <c r="D462" t="s">
        <v>39</v>
      </c>
      <c r="E462" t="s">
        <v>30</v>
      </c>
      <c r="F462">
        <v>71524.444444444438</v>
      </c>
      <c r="G462">
        <v>0.96240601503759393</v>
      </c>
      <c r="H462">
        <v>68835.555555555547</v>
      </c>
      <c r="I462">
        <v>0.31458646616541358</v>
      </c>
      <c r="J462">
        <v>22.500622222222223</v>
      </c>
      <c r="K462">
        <f t="shared" si="47"/>
        <v>24.750684444444445</v>
      </c>
      <c r="L462">
        <v>18.32</v>
      </c>
      <c r="M462">
        <v>15</v>
      </c>
      <c r="N462">
        <v>81.877729257641917</v>
      </c>
      <c r="O462">
        <v>77.69590759733147</v>
      </c>
      <c r="P462">
        <v>47.018139901716907</v>
      </c>
      <c r="Q462">
        <v>9.8318056684800368</v>
      </c>
      <c r="R462">
        <v>137.46077644988557</v>
      </c>
      <c r="S462">
        <v>1603.8834695725998</v>
      </c>
      <c r="T462">
        <f t="shared" si="42"/>
        <v>1845.0510222222222</v>
      </c>
      <c r="U462">
        <f t="shared" si="43"/>
        <v>15236.892960939698</v>
      </c>
      <c r="V462">
        <f t="shared" si="44"/>
        <v>13081.425849828587</v>
      </c>
      <c r="W462">
        <f t="shared" si="45"/>
        <v>310.41608888888885</v>
      </c>
      <c r="X462">
        <f t="shared" si="46"/>
        <v>64.801580464277166</v>
      </c>
    </row>
    <row r="463" spans="1:24" x14ac:dyDescent="0.25">
      <c r="A463" t="s">
        <v>126</v>
      </c>
      <c r="B463">
        <v>2016</v>
      </c>
      <c r="C463" t="s">
        <v>56</v>
      </c>
      <c r="D463" t="s">
        <v>40</v>
      </c>
      <c r="E463" t="s">
        <v>30</v>
      </c>
      <c r="F463">
        <v>69373.333333333328</v>
      </c>
      <c r="G463">
        <v>1.1472868217054264</v>
      </c>
      <c r="H463">
        <v>79591.111111111095</v>
      </c>
      <c r="I463">
        <v>0.35386046511627911</v>
      </c>
      <c r="J463">
        <v>24.548479999999998</v>
      </c>
      <c r="K463">
        <f t="shared" si="47"/>
        <v>27.003328</v>
      </c>
      <c r="L463">
        <v>17.899999999999999</v>
      </c>
      <c r="M463">
        <v>15.419999999999998</v>
      </c>
      <c r="N463">
        <v>86.145251396648035</v>
      </c>
      <c r="O463">
        <v>78.936870449785573</v>
      </c>
      <c r="P463">
        <v>46.597683821010079</v>
      </c>
      <c r="Q463">
        <v>10.039234389221331</v>
      </c>
      <c r="R463">
        <v>144.7131614821449</v>
      </c>
      <c r="S463">
        <v>1637.7217600687327</v>
      </c>
      <c r="T463">
        <f t="shared" si="42"/>
        <v>2012.9753599999999</v>
      </c>
      <c r="U463">
        <f t="shared" si="43"/>
        <v>15558.356720652961</v>
      </c>
      <c r="V463">
        <f t="shared" si="44"/>
        <v>13244.301093986294</v>
      </c>
      <c r="W463">
        <f t="shared" si="45"/>
        <v>301.08026666666666</v>
      </c>
      <c r="X463">
        <f t="shared" si="46"/>
        <v>60.648885947270379</v>
      </c>
    </row>
    <row r="464" spans="1:24" x14ac:dyDescent="0.25">
      <c r="A464" t="s">
        <v>126</v>
      </c>
      <c r="B464">
        <v>2016</v>
      </c>
      <c r="C464" t="s">
        <v>56</v>
      </c>
      <c r="D464" t="s">
        <v>41</v>
      </c>
      <c r="E464" t="s">
        <v>30</v>
      </c>
      <c r="F464">
        <v>84431.11111111108</v>
      </c>
      <c r="G464">
        <v>0.89171974522293007</v>
      </c>
      <c r="H464">
        <v>75288.888888888876</v>
      </c>
      <c r="I464">
        <v>0.25317197452229301</v>
      </c>
      <c r="J464">
        <v>21.375591111111113</v>
      </c>
      <c r="K464">
        <f t="shared" si="47"/>
        <v>23.513150222222226</v>
      </c>
      <c r="L464">
        <v>18.580000000000002</v>
      </c>
      <c r="M464">
        <v>14.64</v>
      </c>
      <c r="N464">
        <v>78.794402583423022</v>
      </c>
      <c r="O464">
        <v>78.204488778054866</v>
      </c>
      <c r="P464">
        <v>46.684386287739379</v>
      </c>
      <c r="Q464">
        <v>9.0624496273621613</v>
      </c>
      <c r="R464">
        <v>107.33543012878279</v>
      </c>
      <c r="S464">
        <v>1478.3767744473346</v>
      </c>
      <c r="T464">
        <f t="shared" si="42"/>
        <v>1752.7984711111112</v>
      </c>
      <c r="U464">
        <f t="shared" si="43"/>
        <v>14044.579357249679</v>
      </c>
      <c r="V464">
        <f t="shared" si="44"/>
        <v>11925.349863916344</v>
      </c>
      <c r="W464">
        <f t="shared" si="45"/>
        <v>366.43102222222205</v>
      </c>
      <c r="X464">
        <f t="shared" si="46"/>
        <v>62.874466435812757</v>
      </c>
    </row>
    <row r="465" spans="1:24" x14ac:dyDescent="0.25">
      <c r="A465" t="s">
        <v>126</v>
      </c>
      <c r="B465">
        <v>2016</v>
      </c>
      <c r="C465" t="s">
        <v>56</v>
      </c>
      <c r="D465" t="s">
        <v>42</v>
      </c>
      <c r="E465" t="s">
        <v>30</v>
      </c>
      <c r="F465">
        <v>90346.666666666686</v>
      </c>
      <c r="G465">
        <v>0.91666666666666652</v>
      </c>
      <c r="H465">
        <v>82817.777777777781</v>
      </c>
      <c r="I465">
        <v>0.25371428571428567</v>
      </c>
      <c r="J465">
        <v>22.922239999999995</v>
      </c>
      <c r="K465">
        <f t="shared" si="47"/>
        <v>25.214463999999996</v>
      </c>
      <c r="L465">
        <v>19.02</v>
      </c>
      <c r="M465">
        <v>13.4</v>
      </c>
      <c r="N465">
        <v>70.452155625657213</v>
      </c>
      <c r="O465">
        <v>77.567298105682951</v>
      </c>
      <c r="P465">
        <v>44.359949302915084</v>
      </c>
      <c r="Q465">
        <v>9.5042628767689319</v>
      </c>
      <c r="R465">
        <v>105.19771484027002</v>
      </c>
      <c r="S465">
        <v>1550.4507139916691</v>
      </c>
      <c r="T465">
        <f t="shared" si="42"/>
        <v>1879.6236799999997</v>
      </c>
      <c r="U465">
        <f t="shared" si="43"/>
        <v>14729.281782920856</v>
      </c>
      <c r="V465">
        <f t="shared" si="44"/>
        <v>12457.553569587524</v>
      </c>
      <c r="W465">
        <f t="shared" si="45"/>
        <v>392.10453333333345</v>
      </c>
      <c r="X465">
        <f t="shared" si="46"/>
        <v>61.490528372590802</v>
      </c>
    </row>
    <row r="466" spans="1:24" x14ac:dyDescent="0.25">
      <c r="A466" t="s">
        <v>126</v>
      </c>
      <c r="B466">
        <v>2016</v>
      </c>
      <c r="C466" t="s">
        <v>56</v>
      </c>
      <c r="D466" t="s">
        <v>43</v>
      </c>
      <c r="E466" t="s">
        <v>30</v>
      </c>
      <c r="F466">
        <v>73137.777777777781</v>
      </c>
      <c r="G466">
        <v>1.0735294117647058</v>
      </c>
      <c r="H466">
        <v>78515.555555555547</v>
      </c>
      <c r="I466">
        <v>0.30423529411764705</v>
      </c>
      <c r="J466">
        <v>22.25109333333333</v>
      </c>
      <c r="K466">
        <f t="shared" si="47"/>
        <v>24.476202666666666</v>
      </c>
      <c r="L466">
        <v>18.2</v>
      </c>
      <c r="M466">
        <v>15.24</v>
      </c>
      <c r="N466">
        <v>83.736263736263737</v>
      </c>
      <c r="O466">
        <v>77.036300348085533</v>
      </c>
      <c r="P466">
        <v>45.383197979935858</v>
      </c>
      <c r="Q466">
        <v>9.6622232397006211</v>
      </c>
      <c r="R466">
        <v>132.10988265268836</v>
      </c>
      <c r="S466">
        <v>1576.2191255629073</v>
      </c>
      <c r="T466">
        <f t="shared" si="42"/>
        <v>1824.589653333333</v>
      </c>
      <c r="U466">
        <f t="shared" si="43"/>
        <v>14974.08169284762</v>
      </c>
      <c r="V466">
        <f t="shared" si="44"/>
        <v>12832.074083958732</v>
      </c>
      <c r="W466">
        <f t="shared" si="45"/>
        <v>317.41795555555558</v>
      </c>
      <c r="X466">
        <f t="shared" si="46"/>
        <v>64.398025585460118</v>
      </c>
    </row>
    <row r="467" spans="1:24" x14ac:dyDescent="0.25">
      <c r="A467" t="s">
        <v>126</v>
      </c>
      <c r="B467">
        <v>2016</v>
      </c>
      <c r="C467" t="s">
        <v>56</v>
      </c>
      <c r="D467" t="s">
        <v>44</v>
      </c>
      <c r="E467" t="s">
        <v>30</v>
      </c>
      <c r="F467">
        <v>71524.444444444438</v>
      </c>
      <c r="G467">
        <v>1.2030075187969924</v>
      </c>
      <c r="H467">
        <v>86044.444444444438</v>
      </c>
      <c r="I467">
        <v>0.36775939849624062</v>
      </c>
      <c r="J467">
        <v>26.303786666666667</v>
      </c>
      <c r="K467">
        <f t="shared" si="47"/>
        <v>28.934165333333336</v>
      </c>
      <c r="L467">
        <v>19.52</v>
      </c>
      <c r="M467">
        <v>16.98</v>
      </c>
      <c r="N467">
        <v>86.98770491803279</v>
      </c>
      <c r="O467">
        <v>76.877056536045473</v>
      </c>
      <c r="P467">
        <v>49.004960258172474</v>
      </c>
      <c r="Q467">
        <v>12.4191019000535</v>
      </c>
      <c r="R467">
        <v>173.6343706898675</v>
      </c>
      <c r="S467">
        <v>2025.9546329614193</v>
      </c>
      <c r="T467">
        <f t="shared" si="42"/>
        <v>2156.9105066666666</v>
      </c>
      <c r="U467">
        <f t="shared" si="43"/>
        <v>19246.569013133485</v>
      </c>
      <c r="V467">
        <f t="shared" si="44"/>
        <v>16779.242417577931</v>
      </c>
      <c r="W467">
        <f t="shared" si="45"/>
        <v>310.41608888888885</v>
      </c>
      <c r="X467">
        <f t="shared" si="46"/>
        <v>70.019460026636295</v>
      </c>
    </row>
    <row r="468" spans="1:24" x14ac:dyDescent="0.25">
      <c r="A468" t="s">
        <v>126</v>
      </c>
      <c r="B468">
        <v>2016</v>
      </c>
      <c r="C468" t="s">
        <v>56</v>
      </c>
      <c r="D468" t="s">
        <v>45</v>
      </c>
      <c r="E468" t="s">
        <v>30</v>
      </c>
      <c r="F468">
        <v>107017.77777777777</v>
      </c>
      <c r="G468">
        <v>0.58291457286432169</v>
      </c>
      <c r="H468">
        <v>62382.222222222219</v>
      </c>
      <c r="I468">
        <v>0.15300502512562816</v>
      </c>
      <c r="J468">
        <v>16.374257777777778</v>
      </c>
      <c r="K468">
        <f t="shared" si="47"/>
        <v>18.011683555555557</v>
      </c>
      <c r="L468">
        <v>18.600000000000001</v>
      </c>
      <c r="M468">
        <v>14</v>
      </c>
      <c r="N468">
        <v>75.268817204301072</v>
      </c>
      <c r="O468">
        <v>76.963821706975821</v>
      </c>
      <c r="P468">
        <v>46.277826537939823</v>
      </c>
      <c r="Q468">
        <v>7.2733379384823884</v>
      </c>
      <c r="R468">
        <v>67.963828903132921</v>
      </c>
      <c r="S468">
        <v>1186.5151612532445</v>
      </c>
      <c r="T468">
        <f t="shared" si="42"/>
        <v>1342.6891377777779</v>
      </c>
      <c r="U468">
        <f t="shared" si="43"/>
        <v>11271.894031905824</v>
      </c>
      <c r="V468">
        <f t="shared" si="44"/>
        <v>9464.7477385724906</v>
      </c>
      <c r="W468">
        <f t="shared" si="45"/>
        <v>464.45715555555552</v>
      </c>
      <c r="X468">
        <f t="shared" si="46"/>
        <v>65.874750552525313</v>
      </c>
    </row>
    <row r="469" spans="1:24" x14ac:dyDescent="0.25">
      <c r="A469" t="s">
        <v>126</v>
      </c>
      <c r="B469">
        <v>2016</v>
      </c>
      <c r="C469" t="s">
        <v>56</v>
      </c>
      <c r="D469" t="s">
        <v>46</v>
      </c>
      <c r="E469" t="s">
        <v>30</v>
      </c>
      <c r="F469">
        <v>93035.555555555547</v>
      </c>
      <c r="G469">
        <v>0.76300578034682076</v>
      </c>
      <c r="H469">
        <v>70986.666666666672</v>
      </c>
      <c r="I469">
        <v>0.19701734104046245</v>
      </c>
      <c r="J469">
        <v>18.329617777777777</v>
      </c>
      <c r="K469">
        <f t="shared" si="47"/>
        <v>20.162579555555556</v>
      </c>
      <c r="L469">
        <v>19.04</v>
      </c>
      <c r="M469">
        <v>14.8</v>
      </c>
      <c r="N469">
        <v>77.731092436974805</v>
      </c>
      <c r="O469">
        <v>77.292663476873997</v>
      </c>
      <c r="P469">
        <v>47.224141902787373</v>
      </c>
      <c r="Q469">
        <v>8.1897838286258882</v>
      </c>
      <c r="R469">
        <v>88.028536828969806</v>
      </c>
      <c r="S469">
        <v>1336.0169377856262</v>
      </c>
      <c r="T469">
        <f t="shared" si="42"/>
        <v>1503.0286577777777</v>
      </c>
      <c r="U469">
        <f t="shared" si="43"/>
        <v>12692.160908963449</v>
      </c>
      <c r="V469">
        <f t="shared" si="44"/>
        <v>10785.357940074562</v>
      </c>
      <c r="W469">
        <f t="shared" si="45"/>
        <v>403.77431111111105</v>
      </c>
      <c r="X469">
        <f t="shared" si="46"/>
        <v>66.262202914284487</v>
      </c>
    </row>
    <row r="470" spans="1:24" x14ac:dyDescent="0.25">
      <c r="A470" t="s">
        <v>126</v>
      </c>
      <c r="B470">
        <v>2016</v>
      </c>
      <c r="C470" t="s">
        <v>56</v>
      </c>
      <c r="D470" t="s">
        <v>47</v>
      </c>
      <c r="E470" t="s">
        <v>30</v>
      </c>
      <c r="F470">
        <v>62382.222222222219</v>
      </c>
      <c r="G470">
        <v>1.1034482758620692</v>
      </c>
      <c r="H470">
        <v>68835.555555555547</v>
      </c>
      <c r="I470">
        <v>0.37103448275862072</v>
      </c>
      <c r="J470">
        <v>23.145955555555556</v>
      </c>
      <c r="K470">
        <f t="shared" si="47"/>
        <v>25.460551111111112</v>
      </c>
      <c r="L470">
        <v>20.46</v>
      </c>
      <c r="M470">
        <v>17.72</v>
      </c>
      <c r="N470">
        <v>86.608015640273692</v>
      </c>
      <c r="O470">
        <v>76.642700219692429</v>
      </c>
      <c r="P470">
        <v>49.291255906200789</v>
      </c>
      <c r="Q470">
        <v>11.103410383922609</v>
      </c>
      <c r="R470">
        <v>177.98997836866539</v>
      </c>
      <c r="S470">
        <v>1811.3230642614371</v>
      </c>
      <c r="T470">
        <f t="shared" si="42"/>
        <v>1897.9683555555555</v>
      </c>
      <c r="U470">
        <f t="shared" si="43"/>
        <v>17207.569110483651</v>
      </c>
      <c r="V470">
        <f t="shared" si="44"/>
        <v>15038.861910483653</v>
      </c>
      <c r="W470">
        <f t="shared" si="45"/>
        <v>270.7388444444444</v>
      </c>
      <c r="X470">
        <f t="shared" si="46"/>
        <v>71.142335307540407</v>
      </c>
    </row>
    <row r="471" spans="1:24" x14ac:dyDescent="0.25">
      <c r="A471" t="s">
        <v>126</v>
      </c>
      <c r="B471">
        <v>2016</v>
      </c>
      <c r="C471" t="s">
        <v>56</v>
      </c>
      <c r="D471" t="s">
        <v>48</v>
      </c>
      <c r="E471" t="s">
        <v>30</v>
      </c>
      <c r="F471">
        <v>61844.444444444431</v>
      </c>
      <c r="G471">
        <v>1.1478260869565218</v>
      </c>
      <c r="H471">
        <v>70986.666666666672</v>
      </c>
      <c r="I471">
        <v>0.40695652173913044</v>
      </c>
      <c r="J471">
        <v>25.167999999999999</v>
      </c>
      <c r="K471">
        <f t="shared" si="47"/>
        <v>27.684800000000003</v>
      </c>
      <c r="L471">
        <v>20.560000000000002</v>
      </c>
      <c r="M471">
        <v>18.560000000000002</v>
      </c>
      <c r="N471">
        <v>90.272373540856037</v>
      </c>
      <c r="O471">
        <v>77.742225777422263</v>
      </c>
      <c r="P471">
        <v>47.879616963064301</v>
      </c>
      <c r="Q471">
        <v>11.17557464499788</v>
      </c>
      <c r="R471">
        <v>180.70458462986156</v>
      </c>
      <c r="S471">
        <v>1823.0953743879086</v>
      </c>
      <c r="T471">
        <f t="shared" si="42"/>
        <v>2063.7759999999998</v>
      </c>
      <c r="U471">
        <f t="shared" si="43"/>
        <v>17319.406056685133</v>
      </c>
      <c r="V471">
        <f t="shared" si="44"/>
        <v>14987.225167796245</v>
      </c>
      <c r="W471">
        <f t="shared" si="45"/>
        <v>268.40488888888882</v>
      </c>
      <c r="X471">
        <f t="shared" si="46"/>
        <v>65.851852799655717</v>
      </c>
    </row>
    <row r="472" spans="1:24" x14ac:dyDescent="0.25">
      <c r="A472" t="s">
        <v>126</v>
      </c>
      <c r="B472">
        <v>2016</v>
      </c>
      <c r="C472" t="s">
        <v>56</v>
      </c>
      <c r="D472" t="s">
        <v>49</v>
      </c>
      <c r="E472" t="s">
        <v>30</v>
      </c>
      <c r="F472">
        <v>50551.111111111102</v>
      </c>
      <c r="G472">
        <v>1.2978723404255321</v>
      </c>
      <c r="H472">
        <v>65608.888888888876</v>
      </c>
      <c r="I472">
        <v>0.46374468085106391</v>
      </c>
      <c r="J472">
        <v>23.442808888888887</v>
      </c>
      <c r="K472">
        <f t="shared" si="47"/>
        <v>25.787089777777776</v>
      </c>
      <c r="L472">
        <v>19.96</v>
      </c>
      <c r="M472">
        <v>18.64</v>
      </c>
      <c r="N472">
        <v>93.38677354709418</v>
      </c>
      <c r="O472">
        <v>77.821089455272357</v>
      </c>
      <c r="P472">
        <v>49.027079205405684</v>
      </c>
      <c r="Q472">
        <v>10.6212256477582</v>
      </c>
      <c r="R472">
        <v>210.10864873796336</v>
      </c>
      <c r="S472">
        <v>1732.6632378072104</v>
      </c>
      <c r="T472">
        <f t="shared" si="42"/>
        <v>1922.3103288888888</v>
      </c>
      <c r="U472">
        <f t="shared" si="43"/>
        <v>16460.300759168498</v>
      </c>
      <c r="V472">
        <f t="shared" si="44"/>
        <v>14318.598608057388</v>
      </c>
      <c r="W472">
        <f t="shared" si="45"/>
        <v>219.39182222222217</v>
      </c>
      <c r="X472">
        <f t="shared" si="46"/>
        <v>67.191112015297918</v>
      </c>
    </row>
    <row r="473" spans="1:24" x14ac:dyDescent="0.25">
      <c r="A473" t="s">
        <v>126</v>
      </c>
      <c r="B473">
        <v>2016</v>
      </c>
      <c r="C473" t="s">
        <v>56</v>
      </c>
      <c r="D473" t="s">
        <v>50</v>
      </c>
      <c r="E473" t="s">
        <v>30</v>
      </c>
      <c r="F473">
        <v>51088.888888888883</v>
      </c>
      <c r="G473">
        <v>1.2421052631578948</v>
      </c>
      <c r="H473">
        <v>63457.777777777766</v>
      </c>
      <c r="I473">
        <v>0.44341052631578948</v>
      </c>
      <c r="J473">
        <v>22.65335111111111</v>
      </c>
      <c r="K473">
        <f t="shared" si="47"/>
        <v>24.918686222222224</v>
      </c>
      <c r="L473">
        <v>20.04</v>
      </c>
      <c r="M473">
        <v>17.82</v>
      </c>
      <c r="N473">
        <v>88.922155688622766</v>
      </c>
      <c r="O473">
        <v>78.334495467676064</v>
      </c>
      <c r="P473">
        <v>46.097599745668418</v>
      </c>
      <c r="Q473">
        <v>9.4268877191841476</v>
      </c>
      <c r="R473">
        <v>184.51933334636217</v>
      </c>
      <c r="S473">
        <v>1537.8283391817533</v>
      </c>
      <c r="T473">
        <f t="shared" si="42"/>
        <v>1857.5747911111112</v>
      </c>
      <c r="U473">
        <f t="shared" si="43"/>
        <v>14609.369222226656</v>
      </c>
      <c r="V473">
        <f t="shared" si="44"/>
        <v>12530.068653337767</v>
      </c>
      <c r="W473">
        <f t="shared" si="45"/>
        <v>221.72577777777775</v>
      </c>
      <c r="X473">
        <f t="shared" si="46"/>
        <v>61.71386105461427</v>
      </c>
    </row>
    <row r="474" spans="1:24" x14ac:dyDescent="0.25">
      <c r="A474" t="s">
        <v>127</v>
      </c>
      <c r="B474">
        <v>2016</v>
      </c>
      <c r="C474" t="s">
        <v>28</v>
      </c>
      <c r="D474" t="s">
        <v>29</v>
      </c>
      <c r="E474" t="s">
        <v>30</v>
      </c>
      <c r="F474">
        <v>81742.222222222219</v>
      </c>
      <c r="G474">
        <v>0.84210526315789469</v>
      </c>
      <c r="H474">
        <v>68835.555555555547</v>
      </c>
      <c r="I474">
        <v>0.29723684210526313</v>
      </c>
      <c r="J474">
        <v>24.296799999999998</v>
      </c>
      <c r="K474">
        <f t="shared" si="47"/>
        <v>26.726479999999999</v>
      </c>
      <c r="L474">
        <v>21</v>
      </c>
      <c r="M474">
        <v>19.32</v>
      </c>
      <c r="N474">
        <v>92</v>
      </c>
      <c r="O474">
        <v>79.336393573495641</v>
      </c>
      <c r="P474">
        <v>44.113607647091143</v>
      </c>
      <c r="Q474">
        <v>9.2281901480677018</v>
      </c>
      <c r="R474">
        <v>112.89380074571731</v>
      </c>
      <c r="S474">
        <v>1505.4143797826594</v>
      </c>
      <c r="T474">
        <f t="shared" si="42"/>
        <v>1992.3375999999998</v>
      </c>
      <c r="U474">
        <f t="shared" si="43"/>
        <v>14301.436607935264</v>
      </c>
      <c r="V474">
        <f t="shared" si="44"/>
        <v>11954.337763490819</v>
      </c>
      <c r="W474">
        <f t="shared" si="45"/>
        <v>354.76124444444446</v>
      </c>
      <c r="X474">
        <f t="shared" si="46"/>
        <v>56.326698457210206</v>
      </c>
    </row>
    <row r="475" spans="1:24" x14ac:dyDescent="0.25">
      <c r="A475" t="s">
        <v>127</v>
      </c>
      <c r="B475">
        <v>2016</v>
      </c>
      <c r="C475" t="s">
        <v>28</v>
      </c>
      <c r="D475" t="s">
        <v>32</v>
      </c>
      <c r="E475" t="s">
        <v>30</v>
      </c>
      <c r="F475">
        <v>76364.444444444438</v>
      </c>
      <c r="G475">
        <v>0.84507042253521125</v>
      </c>
      <c r="H475">
        <v>64533.333333333328</v>
      </c>
      <c r="I475">
        <v>0.30473239436619715</v>
      </c>
      <c r="J475">
        <v>23.270719999999997</v>
      </c>
      <c r="K475">
        <f t="shared" si="47"/>
        <v>25.597791999999998</v>
      </c>
      <c r="L475">
        <v>20.04</v>
      </c>
      <c r="M475">
        <v>18.760000000000002</v>
      </c>
      <c r="N475">
        <v>93.612774451097806</v>
      </c>
      <c r="O475">
        <v>80.984228388899979</v>
      </c>
      <c r="P475">
        <v>45.636222633180225</v>
      </c>
      <c r="Q475">
        <v>8.4143819476073549</v>
      </c>
      <c r="R475">
        <v>110.18716902640293</v>
      </c>
      <c r="S475">
        <v>1372.6561089082145</v>
      </c>
      <c r="T475">
        <f t="shared" si="42"/>
        <v>1908.1990399999997</v>
      </c>
      <c r="U475">
        <f t="shared" si="43"/>
        <v>13040.233034628038</v>
      </c>
      <c r="V475">
        <f t="shared" si="44"/>
        <v>10800.612305739149</v>
      </c>
      <c r="W475">
        <f t="shared" si="45"/>
        <v>331.42168888888887</v>
      </c>
      <c r="X475">
        <f t="shared" si="46"/>
        <v>53.624004324600129</v>
      </c>
    </row>
    <row r="476" spans="1:24" x14ac:dyDescent="0.25">
      <c r="A476" t="s">
        <v>127</v>
      </c>
      <c r="B476">
        <v>2016</v>
      </c>
      <c r="C476" t="s">
        <v>28</v>
      </c>
      <c r="D476" t="s">
        <v>33</v>
      </c>
      <c r="E476" t="s">
        <v>30</v>
      </c>
      <c r="F476">
        <v>51626.666666666664</v>
      </c>
      <c r="G476">
        <v>1</v>
      </c>
      <c r="H476">
        <v>51626.666666666664</v>
      </c>
      <c r="I476">
        <v>0.4110833333333333</v>
      </c>
      <c r="J476">
        <v>21.222862222222219</v>
      </c>
      <c r="K476">
        <f t="shared" si="47"/>
        <v>23.345148444444444</v>
      </c>
      <c r="L476">
        <v>19.959999999999997</v>
      </c>
      <c r="M476">
        <v>18.88</v>
      </c>
      <c r="N476">
        <v>94.589178356713433</v>
      </c>
      <c r="O476">
        <v>79.039999999999992</v>
      </c>
      <c r="P476">
        <v>44.834700347204759</v>
      </c>
      <c r="Q476">
        <v>8.309947169325218</v>
      </c>
      <c r="R476">
        <v>160.9623031248428</v>
      </c>
      <c r="S476">
        <v>1355.6194403466914</v>
      </c>
      <c r="T476">
        <f t="shared" si="42"/>
        <v>1740.274702222222</v>
      </c>
      <c r="U476">
        <f t="shared" si="43"/>
        <v>12878.384683293569</v>
      </c>
      <c r="V476">
        <f t="shared" si="44"/>
        <v>10914.050247738012</v>
      </c>
      <c r="W476">
        <f t="shared" si="45"/>
        <v>224.05973333333333</v>
      </c>
      <c r="X476">
        <f t="shared" si="46"/>
        <v>58.068572301980566</v>
      </c>
    </row>
    <row r="477" spans="1:24" x14ac:dyDescent="0.25">
      <c r="A477" t="s">
        <v>127</v>
      </c>
      <c r="B477">
        <v>2016</v>
      </c>
      <c r="C477" t="s">
        <v>28</v>
      </c>
      <c r="D477" t="s">
        <v>34</v>
      </c>
      <c r="E477" t="s">
        <v>30</v>
      </c>
      <c r="F477">
        <v>60231.111111111109</v>
      </c>
      <c r="G477">
        <v>0.9464285714285714</v>
      </c>
      <c r="H477">
        <v>57004.444444444445</v>
      </c>
      <c r="I477">
        <v>0.36574999999999996</v>
      </c>
      <c r="J477">
        <v>22.029528888888887</v>
      </c>
      <c r="K477">
        <f t="shared" si="47"/>
        <v>24.232481777777778</v>
      </c>
      <c r="L477">
        <v>20.500000000000004</v>
      </c>
      <c r="M477">
        <v>19.399999999999999</v>
      </c>
      <c r="N477">
        <v>94.634146341463392</v>
      </c>
      <c r="O477">
        <v>77.042141002596367</v>
      </c>
      <c r="P477">
        <v>46.096814054692963</v>
      </c>
      <c r="Q477">
        <v>9.7139589232631458</v>
      </c>
      <c r="R477">
        <v>161.27809605476739</v>
      </c>
      <c r="S477">
        <v>1584.6588781832211</v>
      </c>
      <c r="T477">
        <f t="shared" si="42"/>
        <v>1806.4213688888888</v>
      </c>
      <c r="U477">
        <f t="shared" si="43"/>
        <v>15054.259342740601</v>
      </c>
      <c r="V477">
        <f t="shared" si="44"/>
        <v>12986.43495162949</v>
      </c>
      <c r="W477">
        <f t="shared" si="45"/>
        <v>261.40302222222221</v>
      </c>
      <c r="X477">
        <f t="shared" si="46"/>
        <v>65.393998547702239</v>
      </c>
    </row>
    <row r="478" spans="1:24" x14ac:dyDescent="0.25">
      <c r="A478" t="s">
        <v>127</v>
      </c>
      <c r="B478">
        <v>2016</v>
      </c>
      <c r="C478" t="s">
        <v>28</v>
      </c>
      <c r="D478" t="s">
        <v>35</v>
      </c>
      <c r="E478" t="s">
        <v>30</v>
      </c>
      <c r="F478">
        <v>66684.444444444438</v>
      </c>
      <c r="G478">
        <v>0.967741935483871</v>
      </c>
      <c r="H478">
        <v>64533.333333333328</v>
      </c>
      <c r="I478">
        <v>0.36883870967741933</v>
      </c>
      <c r="J478">
        <v>24.595804444444443</v>
      </c>
      <c r="K478">
        <f t="shared" si="47"/>
        <v>27.055384888888891</v>
      </c>
      <c r="L478">
        <v>20.100000000000001</v>
      </c>
      <c r="M478">
        <v>19</v>
      </c>
      <c r="N478">
        <v>94.52736318407959</v>
      </c>
      <c r="O478">
        <v>79.245659548992222</v>
      </c>
      <c r="P478">
        <v>46.779417056495141</v>
      </c>
      <c r="Q478">
        <v>9.9497812288343113</v>
      </c>
      <c r="R478">
        <v>149.20692991786993</v>
      </c>
      <c r="S478">
        <v>1623.1290748506217</v>
      </c>
      <c r="T478">
        <f t="shared" si="42"/>
        <v>2016.8559644444445</v>
      </c>
      <c r="U478">
        <f t="shared" si="43"/>
        <v>15419.726211080906</v>
      </c>
      <c r="V478">
        <f t="shared" si="44"/>
        <v>13113.459757747572</v>
      </c>
      <c r="W478">
        <f t="shared" si="45"/>
        <v>289.41048888888884</v>
      </c>
      <c r="X478">
        <f t="shared" si="46"/>
        <v>59.992828840413523</v>
      </c>
    </row>
    <row r="479" spans="1:24" x14ac:dyDescent="0.25">
      <c r="A479" t="s">
        <v>127</v>
      </c>
      <c r="B479">
        <v>2016</v>
      </c>
      <c r="C479" t="s">
        <v>28</v>
      </c>
      <c r="D479" t="s">
        <v>36</v>
      </c>
      <c r="E479" t="s">
        <v>30</v>
      </c>
      <c r="F479">
        <v>69911.111111111109</v>
      </c>
      <c r="G479">
        <v>0.90769230769230769</v>
      </c>
      <c r="H479">
        <v>63457.777777777766</v>
      </c>
      <c r="I479">
        <v>0.32747692307692311</v>
      </c>
      <c r="J479">
        <v>22.894275555555559</v>
      </c>
      <c r="K479">
        <f t="shared" si="47"/>
        <v>25.183703111111118</v>
      </c>
      <c r="L479">
        <v>20.140000000000004</v>
      </c>
      <c r="M479">
        <v>18.880000000000003</v>
      </c>
      <c r="N479">
        <v>93.743793445878836</v>
      </c>
      <c r="O479">
        <v>77.000598682897632</v>
      </c>
      <c r="P479">
        <v>47.262216988706314</v>
      </c>
      <c r="Q479">
        <v>10.369224685022544</v>
      </c>
      <c r="R479">
        <v>148.32012422950237</v>
      </c>
      <c r="S479">
        <v>1691.5537822222748</v>
      </c>
      <c r="T479">
        <f t="shared" si="42"/>
        <v>1877.3305955555559</v>
      </c>
      <c r="U479">
        <f t="shared" si="43"/>
        <v>16069.76093111161</v>
      </c>
      <c r="V479">
        <f t="shared" si="44"/>
        <v>13889.016113333833</v>
      </c>
      <c r="W479">
        <f t="shared" si="45"/>
        <v>303.41422222222224</v>
      </c>
      <c r="X479">
        <f t="shared" si="46"/>
        <v>67.168588144447938</v>
      </c>
    </row>
    <row r="480" spans="1:24" x14ac:dyDescent="0.25">
      <c r="A480" t="s">
        <v>127</v>
      </c>
      <c r="B480">
        <v>2016</v>
      </c>
      <c r="C480" t="s">
        <v>28</v>
      </c>
      <c r="D480" t="s">
        <v>37</v>
      </c>
      <c r="E480" t="s">
        <v>30</v>
      </c>
      <c r="F480">
        <v>78515.555555555547</v>
      </c>
      <c r="G480">
        <v>0.82191780821917804</v>
      </c>
      <c r="H480">
        <v>64533.333333333328</v>
      </c>
      <c r="I480">
        <v>0.30972602739726024</v>
      </c>
      <c r="J480">
        <v>24.318311111111107</v>
      </c>
      <c r="K480">
        <f t="shared" si="47"/>
        <v>26.75014222222222</v>
      </c>
      <c r="L480">
        <v>20.72</v>
      </c>
      <c r="M480">
        <v>19.14</v>
      </c>
      <c r="N480">
        <v>92.374517374517382</v>
      </c>
      <c r="O480">
        <v>79.00618638994213</v>
      </c>
      <c r="P480">
        <v>47.808318871410179</v>
      </c>
      <c r="Q480">
        <v>10.169906919434684</v>
      </c>
      <c r="R480">
        <v>129.52728726779148</v>
      </c>
      <c r="S480">
        <v>1659.0386491736842</v>
      </c>
      <c r="T480">
        <f t="shared" si="42"/>
        <v>1994.1015111111108</v>
      </c>
      <c r="U480">
        <f t="shared" si="43"/>
        <v>15760.86716715</v>
      </c>
      <c r="V480">
        <f t="shared" si="44"/>
        <v>13426.008144927779</v>
      </c>
      <c r="W480">
        <f t="shared" si="45"/>
        <v>340.75751111111106</v>
      </c>
      <c r="X480">
        <f t="shared" si="46"/>
        <v>62.019806675848869</v>
      </c>
    </row>
    <row r="481" spans="1:24" x14ac:dyDescent="0.25">
      <c r="A481" t="s">
        <v>127</v>
      </c>
      <c r="B481">
        <v>2016</v>
      </c>
      <c r="C481" t="s">
        <v>28</v>
      </c>
      <c r="D481" t="s">
        <v>38</v>
      </c>
      <c r="E481" t="s">
        <v>30</v>
      </c>
      <c r="F481">
        <v>77439.999999999985</v>
      </c>
      <c r="G481">
        <v>0.84722222222222221</v>
      </c>
      <c r="H481">
        <v>65608.888888888876</v>
      </c>
      <c r="I481">
        <v>0.312</v>
      </c>
      <c r="J481">
        <v>24.161279999999998</v>
      </c>
      <c r="K481">
        <f t="shared" si="47"/>
        <v>26.577407999999998</v>
      </c>
      <c r="L481">
        <v>19.600000000000001</v>
      </c>
      <c r="M481">
        <v>17.740000000000002</v>
      </c>
      <c r="N481">
        <v>90.510204081632665</v>
      </c>
      <c r="O481">
        <v>75.087299211812834</v>
      </c>
      <c r="P481">
        <v>45.535560282872424</v>
      </c>
      <c r="Q481">
        <v>11.420370492087137</v>
      </c>
      <c r="R481">
        <v>147.47379251145583</v>
      </c>
      <c r="S481">
        <v>1863.0294440598918</v>
      </c>
      <c r="T481">
        <f t="shared" si="42"/>
        <v>1981.2249599999998</v>
      </c>
      <c r="U481">
        <f t="shared" si="43"/>
        <v>17698.779718568971</v>
      </c>
      <c r="V481">
        <f t="shared" si="44"/>
        <v>15381.465158568972</v>
      </c>
      <c r="W481">
        <f t="shared" si="45"/>
        <v>336.0895999999999</v>
      </c>
      <c r="X481">
        <f t="shared" si="46"/>
        <v>70.098236971035391</v>
      </c>
    </row>
    <row r="482" spans="1:24" x14ac:dyDescent="0.25">
      <c r="A482" t="s">
        <v>127</v>
      </c>
      <c r="B482">
        <v>2016</v>
      </c>
      <c r="C482" t="s">
        <v>28</v>
      </c>
      <c r="D482" t="s">
        <v>39</v>
      </c>
      <c r="E482" t="s">
        <v>30</v>
      </c>
      <c r="F482">
        <v>58080</v>
      </c>
      <c r="G482">
        <v>1</v>
      </c>
      <c r="H482">
        <v>58080</v>
      </c>
      <c r="I482">
        <v>0.38162962962962965</v>
      </c>
      <c r="J482">
        <v>22.165048888888887</v>
      </c>
      <c r="K482">
        <f t="shared" si="47"/>
        <v>24.381553777777778</v>
      </c>
      <c r="L482">
        <v>20.12</v>
      </c>
      <c r="M482">
        <v>18.46</v>
      </c>
      <c r="N482">
        <v>91.749502982107359</v>
      </c>
      <c r="O482">
        <v>77.834331337325352</v>
      </c>
      <c r="P482">
        <v>43.811866690095471</v>
      </c>
      <c r="Q482">
        <v>8.9687113403521082</v>
      </c>
      <c r="R482">
        <v>154.41996109421675</v>
      </c>
      <c r="S482">
        <v>1463.0850473657599</v>
      </c>
      <c r="T482">
        <f t="shared" si="42"/>
        <v>1817.5340088888886</v>
      </c>
      <c r="U482">
        <f t="shared" si="43"/>
        <v>13899.30794997472</v>
      </c>
      <c r="V482">
        <f t="shared" si="44"/>
        <v>11829.706741085833</v>
      </c>
      <c r="W482">
        <f t="shared" si="45"/>
        <v>252.06719999999999</v>
      </c>
      <c r="X482">
        <f t="shared" si="46"/>
        <v>60.007867451797431</v>
      </c>
    </row>
    <row r="483" spans="1:24" x14ac:dyDescent="0.25">
      <c r="A483" t="s">
        <v>127</v>
      </c>
      <c r="B483">
        <v>2016</v>
      </c>
      <c r="C483" t="s">
        <v>28</v>
      </c>
      <c r="D483" t="s">
        <v>40</v>
      </c>
      <c r="E483" t="s">
        <v>30</v>
      </c>
      <c r="F483">
        <v>62382.222222222219</v>
      </c>
      <c r="G483">
        <v>1.0517241379310345</v>
      </c>
      <c r="H483">
        <v>65608.888888888876</v>
      </c>
      <c r="I483">
        <v>0.37524137931034479</v>
      </c>
      <c r="J483">
        <v>23.408391111111111</v>
      </c>
      <c r="K483">
        <f t="shared" si="47"/>
        <v>25.749230222222224</v>
      </c>
      <c r="L483">
        <v>19.979999999999997</v>
      </c>
      <c r="M483">
        <v>18.380000000000003</v>
      </c>
      <c r="N483">
        <v>91.991991991992023</v>
      </c>
      <c r="O483">
        <v>79.346849096174964</v>
      </c>
      <c r="P483">
        <v>46.615891535677633</v>
      </c>
      <c r="Q483">
        <v>9.3903252752781867</v>
      </c>
      <c r="R483">
        <v>150.52886769290339</v>
      </c>
      <c r="S483">
        <v>1531.8638295722981</v>
      </c>
      <c r="T483">
        <f t="shared" si="42"/>
        <v>1919.4880711111111</v>
      </c>
      <c r="U483">
        <f t="shared" si="43"/>
        <v>14552.706380936832</v>
      </c>
      <c r="V483">
        <f t="shared" si="44"/>
        <v>12362.479465381277</v>
      </c>
      <c r="W483">
        <f t="shared" si="45"/>
        <v>270.7388444444444</v>
      </c>
      <c r="X483">
        <f t="shared" si="46"/>
        <v>59.491635918896776</v>
      </c>
    </row>
    <row r="484" spans="1:24" x14ac:dyDescent="0.25">
      <c r="A484" t="s">
        <v>127</v>
      </c>
      <c r="B484">
        <v>2016</v>
      </c>
      <c r="C484" t="s">
        <v>28</v>
      </c>
      <c r="D484" t="s">
        <v>41</v>
      </c>
      <c r="E484" t="s">
        <v>30</v>
      </c>
      <c r="F484">
        <v>86044.444444444438</v>
      </c>
      <c r="G484">
        <v>0.85</v>
      </c>
      <c r="H484">
        <v>73137.777777777781</v>
      </c>
      <c r="I484">
        <v>0.27642500000000003</v>
      </c>
      <c r="J484">
        <v>23.784835555555553</v>
      </c>
      <c r="K484">
        <f t="shared" si="47"/>
        <v>26.163319111111111</v>
      </c>
      <c r="L484">
        <v>20.740000000000002</v>
      </c>
      <c r="M484">
        <v>19.46</v>
      </c>
      <c r="N484">
        <v>93.82835101253616</v>
      </c>
      <c r="O484">
        <v>78.160919540229884</v>
      </c>
      <c r="P484">
        <v>44.355571714233768</v>
      </c>
      <c r="Q484">
        <v>9.6000045999608847</v>
      </c>
      <c r="R484">
        <v>111.57030139417351</v>
      </c>
      <c r="S484">
        <v>1566.0692658990024</v>
      </c>
      <c r="T484">
        <f t="shared" si="42"/>
        <v>1950.3565155555552</v>
      </c>
      <c r="U484">
        <f t="shared" si="43"/>
        <v>14877.658026040523</v>
      </c>
      <c r="V484">
        <f t="shared" si="44"/>
        <v>12553.868621596079</v>
      </c>
      <c r="W484">
        <f t="shared" si="45"/>
        <v>373.43288888888884</v>
      </c>
      <c r="X484">
        <f t="shared" si="46"/>
        <v>59.857438547768957</v>
      </c>
    </row>
    <row r="485" spans="1:24" x14ac:dyDescent="0.25">
      <c r="A485" t="s">
        <v>127</v>
      </c>
      <c r="B485">
        <v>2016</v>
      </c>
      <c r="C485" t="s">
        <v>28</v>
      </c>
      <c r="D485" t="s">
        <v>42</v>
      </c>
      <c r="E485" t="s">
        <v>30</v>
      </c>
      <c r="F485">
        <v>77439.999999999985</v>
      </c>
      <c r="G485">
        <v>0.83333333333333337</v>
      </c>
      <c r="H485">
        <v>64533.333333333328</v>
      </c>
      <c r="I485">
        <v>0.28191666666666665</v>
      </c>
      <c r="J485">
        <v>21.831626666666661</v>
      </c>
      <c r="K485">
        <f t="shared" si="47"/>
        <v>24.014789333333329</v>
      </c>
      <c r="L485">
        <v>20.399999999999999</v>
      </c>
      <c r="M485">
        <v>18.559999999999999</v>
      </c>
      <c r="N485">
        <v>90.980392156862749</v>
      </c>
      <c r="O485">
        <v>79.103434504792318</v>
      </c>
      <c r="P485">
        <v>42.9094400768169</v>
      </c>
      <c r="Q485">
        <v>8.1564769699946371</v>
      </c>
      <c r="R485">
        <v>105.32640715385639</v>
      </c>
      <c r="S485">
        <v>1330.5835187593209</v>
      </c>
      <c r="T485">
        <f t="shared" si="42"/>
        <v>1790.1933866666661</v>
      </c>
      <c r="U485">
        <f t="shared" si="43"/>
        <v>12640.543428213548</v>
      </c>
      <c r="V485">
        <f t="shared" si="44"/>
        <v>10514.260441546883</v>
      </c>
      <c r="W485">
        <f t="shared" si="45"/>
        <v>336.0895999999999</v>
      </c>
      <c r="X485">
        <f t="shared" si="46"/>
        <v>55.406837024067769</v>
      </c>
    </row>
    <row r="486" spans="1:24" x14ac:dyDescent="0.25">
      <c r="A486" t="s">
        <v>127</v>
      </c>
      <c r="B486">
        <v>2016</v>
      </c>
      <c r="C486" t="s">
        <v>28</v>
      </c>
      <c r="D486" t="s">
        <v>43</v>
      </c>
      <c r="E486" t="s">
        <v>30</v>
      </c>
      <c r="F486">
        <v>51626.666666666664</v>
      </c>
      <c r="G486">
        <v>1</v>
      </c>
      <c r="H486">
        <v>51626.666666666664</v>
      </c>
      <c r="I486">
        <v>0.37824999999999998</v>
      </c>
      <c r="J486">
        <v>19.527786666666664</v>
      </c>
      <c r="K486">
        <f t="shared" si="47"/>
        <v>21.480565333333331</v>
      </c>
      <c r="L486">
        <v>21.859999999999996</v>
      </c>
      <c r="M486">
        <v>21.03</v>
      </c>
      <c r="N486">
        <v>96.203110704483095</v>
      </c>
      <c r="O486">
        <v>78.979428799680448</v>
      </c>
      <c r="P486">
        <v>47.267640958857868</v>
      </c>
      <c r="Q486">
        <v>8.0844451962871418</v>
      </c>
      <c r="R486">
        <v>156.59436718014868</v>
      </c>
      <c r="S486">
        <v>1318.8328215802842</v>
      </c>
      <c r="T486">
        <f t="shared" si="42"/>
        <v>1601.2785066666665</v>
      </c>
      <c r="U486">
        <f t="shared" si="43"/>
        <v>12528.9118050127</v>
      </c>
      <c r="V486">
        <f t="shared" si="44"/>
        <v>10703.573565012701</v>
      </c>
      <c r="W486">
        <f t="shared" si="45"/>
        <v>224.05973333333333</v>
      </c>
      <c r="X486">
        <f t="shared" si="46"/>
        <v>61.396560151688945</v>
      </c>
    </row>
    <row r="487" spans="1:24" x14ac:dyDescent="0.25">
      <c r="A487" t="s">
        <v>127</v>
      </c>
      <c r="B487">
        <v>2016</v>
      </c>
      <c r="C487" t="s">
        <v>28</v>
      </c>
      <c r="D487" t="s">
        <v>44</v>
      </c>
      <c r="E487" t="s">
        <v>30</v>
      </c>
      <c r="F487">
        <v>45173.333333333336</v>
      </c>
      <c r="G487">
        <v>0.8571428571428571</v>
      </c>
      <c r="H487">
        <v>38719.999999999993</v>
      </c>
      <c r="I487">
        <v>0.36838095238095242</v>
      </c>
      <c r="J487">
        <v>16.640995555555559</v>
      </c>
      <c r="K487">
        <f t="shared" si="47"/>
        <v>18.305095111111118</v>
      </c>
      <c r="L487">
        <v>21.22</v>
      </c>
      <c r="M487">
        <v>20.080000000000002</v>
      </c>
      <c r="N487">
        <v>94.627709707822831</v>
      </c>
      <c r="O487">
        <v>79.518914063279766</v>
      </c>
      <c r="P487">
        <v>43.908880818752074</v>
      </c>
      <c r="Q487">
        <v>6.2355305362202076</v>
      </c>
      <c r="R487">
        <v>138.0356523661498</v>
      </c>
      <c r="S487">
        <v>1017.2154218956293</v>
      </c>
      <c r="T487">
        <f t="shared" si="42"/>
        <v>1364.5616355555558</v>
      </c>
      <c r="U487">
        <f t="shared" si="43"/>
        <v>9663.5465080084796</v>
      </c>
      <c r="V487">
        <f t="shared" si="44"/>
        <v>8102.9326057862572</v>
      </c>
      <c r="W487">
        <f t="shared" si="45"/>
        <v>196.0522666666667</v>
      </c>
      <c r="X487">
        <f t="shared" si="46"/>
        <v>55.570070284867505</v>
      </c>
    </row>
    <row r="488" spans="1:24" x14ac:dyDescent="0.25">
      <c r="A488" t="s">
        <v>127</v>
      </c>
      <c r="B488">
        <v>2016</v>
      </c>
      <c r="C488" t="s">
        <v>28</v>
      </c>
      <c r="D488" t="s">
        <v>45</v>
      </c>
      <c r="E488" t="s">
        <v>30</v>
      </c>
      <c r="F488">
        <v>97875.555555555547</v>
      </c>
      <c r="G488">
        <v>0.79120879120879117</v>
      </c>
      <c r="H488">
        <v>77439.999999999985</v>
      </c>
      <c r="I488">
        <v>0.20978021978021977</v>
      </c>
      <c r="J488">
        <v>20.532355555555551</v>
      </c>
      <c r="K488">
        <f t="shared" si="47"/>
        <v>22.585591111111107</v>
      </c>
      <c r="L488">
        <v>19.04</v>
      </c>
      <c r="M488">
        <v>16.96</v>
      </c>
      <c r="N488">
        <v>89.075630252100851</v>
      </c>
      <c r="O488">
        <v>80.193767479025169</v>
      </c>
      <c r="P488">
        <v>44.550398569619318</v>
      </c>
      <c r="Q488">
        <v>7.5488535779794717</v>
      </c>
      <c r="R488">
        <v>77.127057262981623</v>
      </c>
      <c r="S488">
        <v>1231.4606163098649</v>
      </c>
      <c r="T488">
        <f t="shared" si="42"/>
        <v>1683.6531555555553</v>
      </c>
      <c r="U488">
        <f t="shared" si="43"/>
        <v>11698.875854943717</v>
      </c>
      <c r="V488">
        <f t="shared" si="44"/>
        <v>9590.4427882770506</v>
      </c>
      <c r="W488">
        <f t="shared" si="45"/>
        <v>424.77991111111106</v>
      </c>
      <c r="X488">
        <f t="shared" si="46"/>
        <v>54.524170310691623</v>
      </c>
    </row>
    <row r="489" spans="1:24" x14ac:dyDescent="0.25">
      <c r="A489" t="s">
        <v>127</v>
      </c>
      <c r="B489">
        <v>2016</v>
      </c>
      <c r="C489" t="s">
        <v>28</v>
      </c>
      <c r="D489" t="s">
        <v>46</v>
      </c>
      <c r="E489" t="s">
        <v>30</v>
      </c>
      <c r="F489">
        <v>104328.88888888888</v>
      </c>
      <c r="G489">
        <v>0.46391752577319589</v>
      </c>
      <c r="H489">
        <v>48400</v>
      </c>
      <c r="I489">
        <v>0.12090721649484536</v>
      </c>
      <c r="J489">
        <v>12.614115555555554</v>
      </c>
      <c r="K489">
        <f t="shared" si="47"/>
        <v>13.87552711111111</v>
      </c>
      <c r="L489">
        <v>17.52</v>
      </c>
      <c r="M489">
        <v>14.88</v>
      </c>
      <c r="N489">
        <v>84.93150684931507</v>
      </c>
      <c r="O489">
        <v>79.486410871302965</v>
      </c>
      <c r="P489">
        <v>45.516796906469018</v>
      </c>
      <c r="Q489">
        <v>4.9074841834717464</v>
      </c>
      <c r="R489">
        <v>47.038593391886479</v>
      </c>
      <c r="S489">
        <v>800.5683822955541</v>
      </c>
      <c r="T489">
        <f t="shared" si="42"/>
        <v>1034.3574755555553</v>
      </c>
      <c r="U489">
        <f t="shared" si="43"/>
        <v>7605.3996318077643</v>
      </c>
      <c r="V489">
        <f t="shared" si="44"/>
        <v>6118.2547784744311</v>
      </c>
      <c r="W489">
        <f t="shared" si="45"/>
        <v>452.78737777777769</v>
      </c>
      <c r="X489">
        <f t="shared" si="46"/>
        <v>57.696430260619273</v>
      </c>
    </row>
    <row r="490" spans="1:24" x14ac:dyDescent="0.25">
      <c r="A490" t="s">
        <v>127</v>
      </c>
      <c r="B490">
        <v>2016</v>
      </c>
      <c r="C490" t="s">
        <v>28</v>
      </c>
      <c r="D490" t="s">
        <v>47</v>
      </c>
      <c r="E490" t="s">
        <v>30</v>
      </c>
      <c r="F490">
        <v>97875.555555555547</v>
      </c>
      <c r="G490">
        <v>0.79120879120879117</v>
      </c>
      <c r="H490">
        <v>77439.999999999985</v>
      </c>
      <c r="I490">
        <v>0.23305494505494503</v>
      </c>
      <c r="J490">
        <v>22.81038222222222</v>
      </c>
      <c r="K490">
        <f t="shared" si="47"/>
        <v>25.091420444444445</v>
      </c>
      <c r="L490">
        <v>19.28</v>
      </c>
      <c r="M490">
        <v>17.940000000000001</v>
      </c>
      <c r="N490">
        <v>93.049792531120332</v>
      </c>
      <c r="O490">
        <v>79.87817056121429</v>
      </c>
      <c r="P490">
        <v>47.828142943997847</v>
      </c>
      <c r="Q490">
        <v>9.146865706287528</v>
      </c>
      <c r="R490">
        <v>93.454036141798824</v>
      </c>
      <c r="S490">
        <v>1492.1477498022068</v>
      </c>
      <c r="T490">
        <f t="shared" si="42"/>
        <v>1870.4513422222221</v>
      </c>
      <c r="U490">
        <f t="shared" si="43"/>
        <v>14175.403623120965</v>
      </c>
      <c r="V490">
        <f t="shared" si="44"/>
        <v>11880.172369787631</v>
      </c>
      <c r="W490">
        <f t="shared" si="45"/>
        <v>424.77991111111106</v>
      </c>
      <c r="X490">
        <f t="shared" si="46"/>
        <v>59.468444726196722</v>
      </c>
    </row>
    <row r="491" spans="1:24" x14ac:dyDescent="0.25">
      <c r="A491" t="s">
        <v>127</v>
      </c>
      <c r="B491">
        <v>2016</v>
      </c>
      <c r="C491" t="s">
        <v>28</v>
      </c>
      <c r="D491" t="s">
        <v>48</v>
      </c>
      <c r="E491" t="s">
        <v>30</v>
      </c>
      <c r="F491">
        <v>104328.88888888888</v>
      </c>
      <c r="G491">
        <v>0.46391752577319589</v>
      </c>
      <c r="H491">
        <v>48400</v>
      </c>
      <c r="I491">
        <v>0.13043298969072165</v>
      </c>
      <c r="J491">
        <v>13.607928888888887</v>
      </c>
      <c r="K491">
        <f t="shared" si="47"/>
        <v>14.968721777777777</v>
      </c>
      <c r="L491">
        <v>20.119999999999997</v>
      </c>
      <c r="M491">
        <v>18.14</v>
      </c>
      <c r="N491">
        <v>90.159045725646138</v>
      </c>
      <c r="O491">
        <v>80.870172637461323</v>
      </c>
      <c r="P491">
        <v>43.335887967672264</v>
      </c>
      <c r="Q491">
        <v>4.7004511110517999</v>
      </c>
      <c r="R491">
        <v>45.054166311095472</v>
      </c>
      <c r="S491">
        <v>766.79463475559544</v>
      </c>
      <c r="T491">
        <f t="shared" si="42"/>
        <v>1115.8501688888887</v>
      </c>
      <c r="U491">
        <f t="shared" si="43"/>
        <v>7284.5490301781565</v>
      </c>
      <c r="V491">
        <f t="shared" si="44"/>
        <v>5715.9114835114897</v>
      </c>
      <c r="W491">
        <f t="shared" si="45"/>
        <v>452.78737777777769</v>
      </c>
      <c r="X491">
        <f t="shared" si="46"/>
        <v>51.226460491366822</v>
      </c>
    </row>
    <row r="492" spans="1:24" x14ac:dyDescent="0.25">
      <c r="A492" t="s">
        <v>127</v>
      </c>
      <c r="B492">
        <v>2016</v>
      </c>
      <c r="C492" t="s">
        <v>28</v>
      </c>
      <c r="D492" t="s">
        <v>49</v>
      </c>
      <c r="E492" t="s">
        <v>30</v>
      </c>
      <c r="F492">
        <v>39795.555555555547</v>
      </c>
      <c r="G492">
        <v>1.2972972972972974</v>
      </c>
      <c r="H492">
        <v>51626.666666666664</v>
      </c>
      <c r="I492">
        <v>0.51443243243243242</v>
      </c>
      <c r="J492">
        <v>20.472124444444439</v>
      </c>
      <c r="K492">
        <f t="shared" si="47"/>
        <v>22.519336888888887</v>
      </c>
      <c r="L492">
        <v>21.080000000000002</v>
      </c>
      <c r="M492">
        <v>20.3</v>
      </c>
      <c r="N492">
        <v>96.2998102466793</v>
      </c>
      <c r="O492">
        <v>80.608175473579252</v>
      </c>
      <c r="P492">
        <v>44.580032475520348</v>
      </c>
      <c r="Q492">
        <v>7.3741288910799376</v>
      </c>
      <c r="R492">
        <v>185.3003127644613</v>
      </c>
      <c r="S492">
        <v>1202.9574047438723</v>
      </c>
      <c r="T492">
        <f t="shared" si="42"/>
        <v>1678.714204444444</v>
      </c>
      <c r="U492">
        <f t="shared" si="43"/>
        <v>11428.095345066788</v>
      </c>
      <c r="V492">
        <f t="shared" si="44"/>
        <v>9576.6684295112318</v>
      </c>
      <c r="W492">
        <f t="shared" si="45"/>
        <v>172.71271111111105</v>
      </c>
      <c r="X492">
        <f t="shared" si="46"/>
        <v>53.418864448775814</v>
      </c>
    </row>
    <row r="493" spans="1:24" x14ac:dyDescent="0.25">
      <c r="A493" t="s">
        <v>127</v>
      </c>
      <c r="B493">
        <v>2016</v>
      </c>
      <c r="C493" t="s">
        <v>28</v>
      </c>
      <c r="D493" t="s">
        <v>50</v>
      </c>
      <c r="E493" t="s">
        <v>30</v>
      </c>
      <c r="F493">
        <v>49475.555555555555</v>
      </c>
      <c r="G493">
        <v>0.91304347826086951</v>
      </c>
      <c r="H493">
        <v>45173.333333333336</v>
      </c>
      <c r="I493">
        <v>0.39326086956521739</v>
      </c>
      <c r="J493">
        <v>19.456800000000001</v>
      </c>
      <c r="K493">
        <f t="shared" si="47"/>
        <v>21.402480000000004</v>
      </c>
      <c r="L493">
        <v>21.759999999999998</v>
      </c>
      <c r="M493">
        <v>20.48</v>
      </c>
      <c r="N493">
        <v>94.117647058823536</v>
      </c>
      <c r="O493">
        <v>79.274507844508832</v>
      </c>
      <c r="P493">
        <v>46.483680238427148</v>
      </c>
      <c r="Q493">
        <v>7.810260696184022</v>
      </c>
      <c r="R493">
        <v>157.8610004169426</v>
      </c>
      <c r="S493">
        <v>1274.1045181376871</v>
      </c>
      <c r="T493">
        <f t="shared" si="42"/>
        <v>1595.4576000000002</v>
      </c>
      <c r="U493">
        <f t="shared" si="43"/>
        <v>12103.992922308027</v>
      </c>
      <c r="V493">
        <f t="shared" si="44"/>
        <v>10293.811411196917</v>
      </c>
      <c r="W493">
        <f t="shared" si="45"/>
        <v>214.72391111111108</v>
      </c>
      <c r="X493">
        <f t="shared" si="46"/>
        <v>59.530695421170208</v>
      </c>
    </row>
    <row r="494" spans="1:24" x14ac:dyDescent="0.25">
      <c r="A494" t="s">
        <v>127</v>
      </c>
      <c r="B494">
        <v>2016</v>
      </c>
      <c r="C494" t="s">
        <v>28</v>
      </c>
      <c r="D494" t="s">
        <v>51</v>
      </c>
      <c r="E494" t="s">
        <v>52</v>
      </c>
      <c r="F494">
        <v>55928.888888888891</v>
      </c>
      <c r="G494">
        <v>1.0576923076923077</v>
      </c>
      <c r="H494">
        <v>59155.555555555562</v>
      </c>
      <c r="I494">
        <v>0.39373076923076922</v>
      </c>
      <c r="J494">
        <v>22.020924444444439</v>
      </c>
      <c r="K494">
        <f t="shared" si="47"/>
        <v>24.223016888888885</v>
      </c>
      <c r="L494">
        <v>20.339999999999996</v>
      </c>
      <c r="M494">
        <v>18.939999999999998</v>
      </c>
      <c r="N494">
        <v>93.11701081612587</v>
      </c>
      <c r="O494">
        <v>79.08627411776466</v>
      </c>
      <c r="P494">
        <v>47.735754470005013</v>
      </c>
      <c r="Q494">
        <v>9.1600850814483028</v>
      </c>
      <c r="R494">
        <v>163.7809236590804</v>
      </c>
      <c r="S494">
        <v>1494.3042547223986</v>
      </c>
      <c r="T494">
        <f t="shared" si="42"/>
        <v>1805.7158044444441</v>
      </c>
      <c r="U494">
        <f t="shared" si="43"/>
        <v>14195.890419862786</v>
      </c>
      <c r="V494">
        <f t="shared" si="44"/>
        <v>12147.443237640564</v>
      </c>
      <c r="W494">
        <f t="shared" si="45"/>
        <v>242.73137777777779</v>
      </c>
      <c r="X494">
        <f t="shared" si="46"/>
        <v>61.68943619107317</v>
      </c>
    </row>
    <row r="495" spans="1:24" x14ac:dyDescent="0.25">
      <c r="A495" t="s">
        <v>127</v>
      </c>
      <c r="B495">
        <v>2016</v>
      </c>
      <c r="C495" t="s">
        <v>28</v>
      </c>
      <c r="D495" t="s">
        <v>53</v>
      </c>
      <c r="E495" t="s">
        <v>52</v>
      </c>
      <c r="F495">
        <v>57004.444444444445</v>
      </c>
      <c r="G495">
        <v>1.0377358490566038</v>
      </c>
      <c r="H495">
        <v>59155.555555555562</v>
      </c>
      <c r="I495">
        <v>0.41109433962264152</v>
      </c>
      <c r="J495">
        <v>23.43420444444444</v>
      </c>
      <c r="K495">
        <f t="shared" si="47"/>
        <v>25.777624888888887</v>
      </c>
      <c r="L495">
        <v>20.139999999999997</v>
      </c>
      <c r="M495">
        <v>18.740000000000002</v>
      </c>
      <c r="N495">
        <v>93.048659384309858</v>
      </c>
      <c r="O495">
        <v>78.563580061931887</v>
      </c>
      <c r="P495">
        <v>45.437792871057759</v>
      </c>
      <c r="Q495">
        <v>9.5106118283450645</v>
      </c>
      <c r="R495">
        <v>166.83983014015593</v>
      </c>
      <c r="S495">
        <v>1551.4864320301899</v>
      </c>
      <c r="T495">
        <f t="shared" si="42"/>
        <v>1921.6047644444441</v>
      </c>
      <c r="U495">
        <f t="shared" si="43"/>
        <v>14739.121104286804</v>
      </c>
      <c r="V495">
        <f t="shared" si="44"/>
        <v>12570.11705095347</v>
      </c>
      <c r="W495">
        <f t="shared" si="45"/>
        <v>247.39928888888889</v>
      </c>
      <c r="X495">
        <f t="shared" si="46"/>
        <v>60.187330629476968</v>
      </c>
    </row>
    <row r="496" spans="1:24" x14ac:dyDescent="0.25">
      <c r="A496" t="s">
        <v>127</v>
      </c>
      <c r="B496">
        <v>2016</v>
      </c>
      <c r="C496" t="s">
        <v>28</v>
      </c>
      <c r="D496" t="s">
        <v>54</v>
      </c>
      <c r="E496" t="s">
        <v>52</v>
      </c>
      <c r="F496">
        <v>59155.555555555562</v>
      </c>
      <c r="G496">
        <v>0.94545454545454544</v>
      </c>
      <c r="H496">
        <v>55928.888888888891</v>
      </c>
      <c r="I496">
        <v>0.40276363636363638</v>
      </c>
      <c r="J496">
        <v>23.825706666666669</v>
      </c>
      <c r="K496">
        <f t="shared" si="47"/>
        <v>26.208277333333339</v>
      </c>
      <c r="L496">
        <v>21.5</v>
      </c>
      <c r="M496">
        <v>20.2</v>
      </c>
      <c r="N496">
        <v>93.95348837209302</v>
      </c>
      <c r="O496">
        <v>79.874213836477992</v>
      </c>
      <c r="P496">
        <v>43.974015354563214</v>
      </c>
      <c r="Q496">
        <v>8.7858447865267841</v>
      </c>
      <c r="R496">
        <v>148.52104259718453</v>
      </c>
      <c r="S496">
        <v>1433.2536356487412</v>
      </c>
      <c r="T496">
        <f t="shared" si="42"/>
        <v>1953.7079466666669</v>
      </c>
      <c r="U496">
        <f t="shared" si="43"/>
        <v>13615.909538663042</v>
      </c>
      <c r="V496">
        <f t="shared" si="44"/>
        <v>11405.466480885263</v>
      </c>
      <c r="W496">
        <f t="shared" si="45"/>
        <v>256.73511111111111</v>
      </c>
      <c r="X496">
        <f t="shared" si="46"/>
        <v>54.687060023813125</v>
      </c>
    </row>
    <row r="497" spans="1:24" x14ac:dyDescent="0.25">
      <c r="A497" t="s">
        <v>128</v>
      </c>
      <c r="B497">
        <v>2016</v>
      </c>
      <c r="C497" t="s">
        <v>121</v>
      </c>
      <c r="D497" t="s">
        <v>29</v>
      </c>
      <c r="E497" t="s">
        <v>30</v>
      </c>
      <c r="F497">
        <v>68835.555555555547</v>
      </c>
      <c r="G497">
        <v>0.90625</v>
      </c>
      <c r="H497">
        <v>62382.222222222219</v>
      </c>
      <c r="I497">
        <v>0.32740625000000001</v>
      </c>
      <c r="J497">
        <v>22.53719111111111</v>
      </c>
      <c r="K497">
        <f t="shared" si="47"/>
        <v>24.790910222222223</v>
      </c>
      <c r="L497">
        <v>20.259999999999998</v>
      </c>
      <c r="M497">
        <v>18.639999999999997</v>
      </c>
      <c r="N497">
        <v>92.003948667324778</v>
      </c>
      <c r="O497">
        <v>77.627819919219789</v>
      </c>
      <c r="P497">
        <v>38.905869553955348</v>
      </c>
      <c r="Q497">
        <v>8.1735736163119164</v>
      </c>
      <c r="R497">
        <v>118.74057745804373</v>
      </c>
      <c r="S497">
        <v>1333.3725312091217</v>
      </c>
      <c r="T497">
        <f t="shared" si="42"/>
        <v>1848.0496711111109</v>
      </c>
      <c r="U497">
        <f t="shared" si="43"/>
        <v>12667.039046486656</v>
      </c>
      <c r="V497">
        <f t="shared" si="44"/>
        <v>10520.243064264436</v>
      </c>
      <c r="W497">
        <f t="shared" si="45"/>
        <v>298.74631111111103</v>
      </c>
      <c r="X497">
        <f t="shared" si="46"/>
        <v>53.784734778068184</v>
      </c>
    </row>
    <row r="498" spans="1:24" x14ac:dyDescent="0.25">
      <c r="A498" t="s">
        <v>128</v>
      </c>
      <c r="B498">
        <v>2016</v>
      </c>
      <c r="C498" t="s">
        <v>121</v>
      </c>
      <c r="D498" t="s">
        <v>32</v>
      </c>
      <c r="E498" t="s">
        <v>30</v>
      </c>
      <c r="F498">
        <v>69911.111111111109</v>
      </c>
      <c r="G498">
        <v>0.92307692307692313</v>
      </c>
      <c r="H498">
        <v>64533.333333333328</v>
      </c>
      <c r="I498">
        <v>0.32673846153846153</v>
      </c>
      <c r="J498">
        <v>22.842648888888888</v>
      </c>
      <c r="K498">
        <f t="shared" si="47"/>
        <v>25.12691377777778</v>
      </c>
      <c r="L498">
        <v>20</v>
      </c>
      <c r="M498">
        <v>18.380000000000003</v>
      </c>
      <c r="N498">
        <v>91.90000000000002</v>
      </c>
      <c r="O498">
        <v>78.351831843630308</v>
      </c>
      <c r="P498">
        <v>40.62865741514797</v>
      </c>
      <c r="Q498">
        <v>8.3712217536720068</v>
      </c>
      <c r="R498">
        <v>119.74093417521944</v>
      </c>
      <c r="S498">
        <v>1365.615294236869</v>
      </c>
      <c r="T498">
        <f t="shared" si="42"/>
        <v>1873.0972088888889</v>
      </c>
      <c r="U498">
        <f t="shared" si="43"/>
        <v>12973.345295250256</v>
      </c>
      <c r="V498">
        <f t="shared" si="44"/>
        <v>10796.833864139146</v>
      </c>
      <c r="W498">
        <f t="shared" si="45"/>
        <v>303.41422222222224</v>
      </c>
      <c r="X498">
        <f t="shared" si="46"/>
        <v>54.348707776623883</v>
      </c>
    </row>
    <row r="499" spans="1:24" x14ac:dyDescent="0.25">
      <c r="A499" t="s">
        <v>128</v>
      </c>
      <c r="B499">
        <v>2016</v>
      </c>
      <c r="C499" t="s">
        <v>121</v>
      </c>
      <c r="D499" t="s">
        <v>33</v>
      </c>
      <c r="E499" t="s">
        <v>30</v>
      </c>
      <c r="F499">
        <v>83893.333333333328</v>
      </c>
      <c r="G499">
        <v>0.74358974358974361</v>
      </c>
      <c r="H499">
        <v>62382.222222222219</v>
      </c>
      <c r="I499">
        <v>0.24266666666666664</v>
      </c>
      <c r="J499">
        <v>20.358115555555553</v>
      </c>
      <c r="K499">
        <f t="shared" si="47"/>
        <v>22.393927111111111</v>
      </c>
      <c r="L499">
        <v>19.28</v>
      </c>
      <c r="M499">
        <v>17.54</v>
      </c>
      <c r="N499">
        <v>90.975103734439827</v>
      </c>
      <c r="O499">
        <v>77.945679012345678</v>
      </c>
      <c r="P499">
        <v>35.058430717863118</v>
      </c>
      <c r="Q499">
        <v>6.5586204218736786</v>
      </c>
      <c r="R499">
        <v>78.178088309047354</v>
      </c>
      <c r="S499">
        <v>1069.9217653953799</v>
      </c>
      <c r="T499">
        <f t="shared" si="42"/>
        <v>1669.3654755555553</v>
      </c>
      <c r="U499">
        <f t="shared" si="43"/>
        <v>10164.256771256109</v>
      </c>
      <c r="V499">
        <f t="shared" si="44"/>
        <v>8130.794229033886</v>
      </c>
      <c r="W499">
        <f t="shared" si="45"/>
        <v>364.09706666666665</v>
      </c>
      <c r="X499">
        <f t="shared" si="46"/>
        <v>47.777317488209597</v>
      </c>
    </row>
    <row r="500" spans="1:24" x14ac:dyDescent="0.25">
      <c r="A500" t="s">
        <v>128</v>
      </c>
      <c r="B500">
        <v>2016</v>
      </c>
      <c r="C500" t="s">
        <v>121</v>
      </c>
      <c r="D500" t="s">
        <v>34</v>
      </c>
      <c r="E500" t="s">
        <v>30</v>
      </c>
      <c r="F500">
        <v>82817.777777777781</v>
      </c>
      <c r="G500">
        <v>0.83116883116883122</v>
      </c>
      <c r="H500">
        <v>68835.555555555547</v>
      </c>
      <c r="I500">
        <v>0.2628571428571429</v>
      </c>
      <c r="J500">
        <v>21.769244444444443</v>
      </c>
      <c r="K500">
        <f t="shared" si="47"/>
        <v>23.946168888888888</v>
      </c>
      <c r="L500">
        <v>19.18</v>
      </c>
      <c r="M500">
        <v>18.080000000000002</v>
      </c>
      <c r="N500">
        <v>94.26485922836288</v>
      </c>
      <c r="O500">
        <v>79.149103029114798</v>
      </c>
      <c r="P500">
        <v>37.323116851016501</v>
      </c>
      <c r="Q500">
        <v>7.058863131044312</v>
      </c>
      <c r="R500">
        <v>85.23366987683643</v>
      </c>
      <c r="S500">
        <v>1151.5274275765598</v>
      </c>
      <c r="T500">
        <f t="shared" si="42"/>
        <v>1785.0780444444442</v>
      </c>
      <c r="U500">
        <f t="shared" si="43"/>
        <v>10939.510561977319</v>
      </c>
      <c r="V500">
        <f t="shared" si="44"/>
        <v>8795.0033619773185</v>
      </c>
      <c r="W500">
        <f t="shared" si="45"/>
        <v>359.42915555555555</v>
      </c>
      <c r="X500">
        <f t="shared" si="46"/>
        <v>48.088169465424293</v>
      </c>
    </row>
    <row r="501" spans="1:24" x14ac:dyDescent="0.25">
      <c r="A501" t="s">
        <v>128</v>
      </c>
      <c r="B501">
        <v>2016</v>
      </c>
      <c r="C501" t="s">
        <v>121</v>
      </c>
      <c r="D501" t="s">
        <v>35</v>
      </c>
      <c r="E501" t="s">
        <v>30</v>
      </c>
      <c r="F501">
        <v>90346.666666666672</v>
      </c>
      <c r="G501">
        <v>0.7142857142857143</v>
      </c>
      <c r="H501">
        <v>64533.333333333328</v>
      </c>
      <c r="I501">
        <v>0.22380952380952376</v>
      </c>
      <c r="J501">
        <v>20.220444444444439</v>
      </c>
      <c r="K501">
        <f t="shared" si="47"/>
        <v>22.242488888888886</v>
      </c>
      <c r="L501">
        <v>20.84</v>
      </c>
      <c r="M501">
        <v>19.100000000000001</v>
      </c>
      <c r="N501">
        <v>91.650671785028806</v>
      </c>
      <c r="O501">
        <v>80.486839501286369</v>
      </c>
      <c r="P501">
        <v>34.93344576281396</v>
      </c>
      <c r="Q501">
        <v>5.7431280271603713</v>
      </c>
      <c r="R501">
        <v>63.567680347849439</v>
      </c>
      <c r="S501">
        <v>936.88874831327428</v>
      </c>
      <c r="T501">
        <f t="shared" si="42"/>
        <v>1658.076444444444</v>
      </c>
      <c r="U501">
        <f t="shared" si="43"/>
        <v>8900.4431089761056</v>
      </c>
      <c r="V501">
        <f t="shared" si="44"/>
        <v>6850.2621311983285</v>
      </c>
      <c r="W501">
        <f t="shared" si="45"/>
        <v>392.10453333333339</v>
      </c>
      <c r="X501">
        <f t="shared" si="46"/>
        <v>42.121578794237003</v>
      </c>
    </row>
    <row r="502" spans="1:24" x14ac:dyDescent="0.25">
      <c r="A502" t="s">
        <v>128</v>
      </c>
      <c r="B502">
        <v>2016</v>
      </c>
      <c r="C502" t="s">
        <v>121</v>
      </c>
      <c r="D502" t="s">
        <v>36</v>
      </c>
      <c r="E502" t="s">
        <v>30</v>
      </c>
      <c r="F502">
        <v>96800</v>
      </c>
      <c r="G502">
        <v>0.7</v>
      </c>
      <c r="H502">
        <v>67760</v>
      </c>
      <c r="I502">
        <v>0.20795555555555556</v>
      </c>
      <c r="J502">
        <v>20.130097777777777</v>
      </c>
      <c r="K502">
        <f t="shared" si="47"/>
        <v>22.143107555555556</v>
      </c>
      <c r="L502">
        <v>18.68</v>
      </c>
      <c r="M502">
        <v>17.339999999999996</v>
      </c>
      <c r="N502">
        <v>92.826552462526749</v>
      </c>
      <c r="O502">
        <v>78.037937166567872</v>
      </c>
      <c r="P502">
        <v>36.701117907614439</v>
      </c>
      <c r="Q502">
        <v>6.7606283985034565</v>
      </c>
      <c r="R502">
        <v>69.841202463878687</v>
      </c>
      <c r="S502">
        <v>1102.8757583203028</v>
      </c>
      <c r="T502">
        <f t="shared" si="42"/>
        <v>1650.6680177777778</v>
      </c>
      <c r="U502">
        <f t="shared" si="43"/>
        <v>10477.319704042877</v>
      </c>
      <c r="V502">
        <f t="shared" si="44"/>
        <v>8406.5396862650996</v>
      </c>
      <c r="W502">
        <f t="shared" si="45"/>
        <v>420.11199999999997</v>
      </c>
      <c r="X502">
        <f t="shared" si="46"/>
        <v>49.806729048904373</v>
      </c>
    </row>
    <row r="503" spans="1:24" x14ac:dyDescent="0.25">
      <c r="A503" t="s">
        <v>128</v>
      </c>
      <c r="B503">
        <v>2016</v>
      </c>
      <c r="C503" t="s">
        <v>121</v>
      </c>
      <c r="D503" t="s">
        <v>37</v>
      </c>
      <c r="E503" t="s">
        <v>30</v>
      </c>
      <c r="F503">
        <v>49475.555555555555</v>
      </c>
      <c r="G503">
        <v>0.97826086956521741</v>
      </c>
      <c r="H503">
        <v>48400</v>
      </c>
      <c r="I503">
        <v>0.40386956521739137</v>
      </c>
      <c r="J503">
        <v>19.981671111111115</v>
      </c>
      <c r="K503">
        <f t="shared" si="47"/>
        <v>21.979838222222227</v>
      </c>
      <c r="L503">
        <v>20.399999999999999</v>
      </c>
      <c r="M503">
        <v>18.36</v>
      </c>
      <c r="N503">
        <v>90</v>
      </c>
      <c r="O503">
        <v>78.618095426648182</v>
      </c>
      <c r="P503">
        <v>37.536883858172509</v>
      </c>
      <c r="Q503">
        <v>6.6822876758164824</v>
      </c>
      <c r="R503">
        <v>135.06240810804064</v>
      </c>
      <c r="S503">
        <v>1090.0958688118242</v>
      </c>
      <c r="T503">
        <f t="shared" si="42"/>
        <v>1638.4970311111115</v>
      </c>
      <c r="U503">
        <f t="shared" si="43"/>
        <v>10355.910753712329</v>
      </c>
      <c r="V503">
        <f t="shared" si="44"/>
        <v>8502.6898114901069</v>
      </c>
      <c r="W503">
        <f t="shared" si="45"/>
        <v>214.72391111111108</v>
      </c>
      <c r="X503">
        <f t="shared" si="46"/>
        <v>49.595263522445173</v>
      </c>
    </row>
    <row r="504" spans="1:24" x14ac:dyDescent="0.25">
      <c r="A504" t="s">
        <v>128</v>
      </c>
      <c r="B504">
        <v>2016</v>
      </c>
      <c r="C504" t="s">
        <v>121</v>
      </c>
      <c r="D504" t="s">
        <v>38</v>
      </c>
      <c r="E504" t="s">
        <v>30</v>
      </c>
      <c r="F504">
        <v>50551.111111111102</v>
      </c>
      <c r="G504">
        <v>0.97872340425531912</v>
      </c>
      <c r="H504">
        <v>49475.555555555555</v>
      </c>
      <c r="I504">
        <v>0.36736170212765956</v>
      </c>
      <c r="J504">
        <v>18.570542222222219</v>
      </c>
      <c r="K504">
        <f t="shared" si="47"/>
        <v>20.427596444444443</v>
      </c>
      <c r="L504">
        <v>20.139999999999997</v>
      </c>
      <c r="M504">
        <v>19.119999999999997</v>
      </c>
      <c r="N504">
        <v>94.935451837140022</v>
      </c>
      <c r="O504">
        <v>79.071140411295872</v>
      </c>
      <c r="P504">
        <v>37.407150109549519</v>
      </c>
      <c r="Q504">
        <v>6.0577804525039038</v>
      </c>
      <c r="R504">
        <v>119.83476365512384</v>
      </c>
      <c r="S504">
        <v>988.21867088155034</v>
      </c>
      <c r="T504">
        <f t="shared" si="42"/>
        <v>1522.7844622222219</v>
      </c>
      <c r="U504">
        <f t="shared" si="43"/>
        <v>9388.0773733747283</v>
      </c>
      <c r="V504">
        <f t="shared" si="44"/>
        <v>7645.9010889302845</v>
      </c>
      <c r="W504">
        <f t="shared" si="45"/>
        <v>219.39182222222217</v>
      </c>
      <c r="X504">
        <f t="shared" si="46"/>
        <v>48.37664938061323</v>
      </c>
    </row>
    <row r="505" spans="1:24" x14ac:dyDescent="0.25">
      <c r="A505" t="s">
        <v>128</v>
      </c>
      <c r="B505">
        <v>2016</v>
      </c>
      <c r="C505" t="s">
        <v>121</v>
      </c>
      <c r="D505" t="s">
        <v>39</v>
      </c>
      <c r="E505" t="s">
        <v>30</v>
      </c>
      <c r="F505">
        <v>96800</v>
      </c>
      <c r="G505">
        <v>0.43333333333333335</v>
      </c>
      <c r="H505">
        <v>41946.666666666664</v>
      </c>
      <c r="I505">
        <v>0.12415555555555555</v>
      </c>
      <c r="J505">
        <v>12.018257777777778</v>
      </c>
      <c r="K505">
        <f t="shared" si="47"/>
        <v>13.220083555555558</v>
      </c>
      <c r="L505">
        <v>18.419999999999998</v>
      </c>
      <c r="M505">
        <v>17.04</v>
      </c>
      <c r="N505">
        <v>92.508143322475576</v>
      </c>
      <c r="O505">
        <v>78.665746945210884</v>
      </c>
      <c r="P505">
        <v>38.747921636665943</v>
      </c>
      <c r="Q505">
        <v>4.1395785516493184</v>
      </c>
      <c r="R505">
        <v>42.764241236046686</v>
      </c>
      <c r="S505">
        <v>675.29829553822481</v>
      </c>
      <c r="T505">
        <f t="shared" si="42"/>
        <v>985.49713777777788</v>
      </c>
      <c r="U505">
        <f t="shared" si="43"/>
        <v>6415.3338076131358</v>
      </c>
      <c r="V505">
        <f t="shared" si="44"/>
        <v>5009.7246698353583</v>
      </c>
      <c r="W505">
        <f t="shared" si="45"/>
        <v>420.11199999999997</v>
      </c>
      <c r="X505">
        <f t="shared" si="46"/>
        <v>51.081242618503722</v>
      </c>
    </row>
    <row r="506" spans="1:24" x14ac:dyDescent="0.25">
      <c r="A506" t="s">
        <v>128</v>
      </c>
      <c r="B506">
        <v>2016</v>
      </c>
      <c r="C506" t="s">
        <v>121</v>
      </c>
      <c r="D506" t="s">
        <v>40</v>
      </c>
      <c r="E506" t="s">
        <v>30</v>
      </c>
      <c r="F506">
        <v>96800</v>
      </c>
      <c r="G506">
        <v>0.46666666666666667</v>
      </c>
      <c r="H506">
        <v>45173.333333333336</v>
      </c>
      <c r="I506">
        <v>0.12093333333333334</v>
      </c>
      <c r="J506">
        <v>11.706346666666668</v>
      </c>
      <c r="K506">
        <f t="shared" si="47"/>
        <v>12.876981333333337</v>
      </c>
      <c r="L506">
        <v>18.880000000000003</v>
      </c>
      <c r="M506">
        <v>17.660000000000004</v>
      </c>
      <c r="N506">
        <v>93.538135593220346</v>
      </c>
      <c r="O506">
        <v>80.263028756502109</v>
      </c>
      <c r="P506">
        <v>36.021078466758105</v>
      </c>
      <c r="Q506">
        <v>3.4677466353762814</v>
      </c>
      <c r="R506">
        <v>35.823828877854147</v>
      </c>
      <c r="S506">
        <v>565.70091931097579</v>
      </c>
      <c r="T506">
        <f t="shared" si="42"/>
        <v>959.9204266666668</v>
      </c>
      <c r="U506">
        <f t="shared" si="43"/>
        <v>5374.1587334542701</v>
      </c>
      <c r="V506">
        <f t="shared" si="44"/>
        <v>3994.1263067876034</v>
      </c>
      <c r="W506">
        <f t="shared" si="45"/>
        <v>420.11199999999997</v>
      </c>
      <c r="X506">
        <f t="shared" si="46"/>
        <v>43.931174913378428</v>
      </c>
    </row>
    <row r="507" spans="1:24" x14ac:dyDescent="0.25">
      <c r="A507" t="s">
        <v>128</v>
      </c>
      <c r="B507">
        <v>2016</v>
      </c>
      <c r="C507" t="s">
        <v>121</v>
      </c>
      <c r="D507" t="s">
        <v>41</v>
      </c>
      <c r="E507" t="s">
        <v>30</v>
      </c>
      <c r="F507">
        <v>38719.999999999993</v>
      </c>
      <c r="G507">
        <v>0.97222222222222221</v>
      </c>
      <c r="H507">
        <v>37644.444444444438</v>
      </c>
      <c r="I507">
        <v>0.39666666666666667</v>
      </c>
      <c r="J507">
        <v>15.358933333333329</v>
      </c>
      <c r="K507">
        <f t="shared" si="47"/>
        <v>16.894826666666663</v>
      </c>
      <c r="L507">
        <v>19.68</v>
      </c>
      <c r="M507">
        <v>18.62</v>
      </c>
      <c r="N507">
        <v>94.613821138211378</v>
      </c>
      <c r="O507">
        <v>79.583083981647718</v>
      </c>
      <c r="P507">
        <v>35.744638304254366</v>
      </c>
      <c r="Q507">
        <v>4.6703654280747209</v>
      </c>
      <c r="R507">
        <v>120.61894184077276</v>
      </c>
      <c r="S507">
        <v>761.88669299750745</v>
      </c>
      <c r="T507">
        <f t="shared" si="42"/>
        <v>1259.4325333333329</v>
      </c>
      <c r="U507">
        <f t="shared" si="43"/>
        <v>7237.9235834763203</v>
      </c>
      <c r="V507">
        <f t="shared" si="44"/>
        <v>5810.446250142988</v>
      </c>
      <c r="W507">
        <f t="shared" si="45"/>
        <v>168.04479999999995</v>
      </c>
      <c r="X507">
        <f t="shared" si="46"/>
        <v>45.095857331327515</v>
      </c>
    </row>
    <row r="508" spans="1:24" x14ac:dyDescent="0.25">
      <c r="A508" t="s">
        <v>128</v>
      </c>
      <c r="B508">
        <v>2016</v>
      </c>
      <c r="C508" t="s">
        <v>121</v>
      </c>
      <c r="D508" t="s">
        <v>42</v>
      </c>
      <c r="E508" t="s">
        <v>30</v>
      </c>
      <c r="F508">
        <v>45173.333333333336</v>
      </c>
      <c r="G508">
        <v>1</v>
      </c>
      <c r="H508">
        <v>45173.333333333336</v>
      </c>
      <c r="I508">
        <v>0.38219047619047619</v>
      </c>
      <c r="J508">
        <v>17.264817777777775</v>
      </c>
      <c r="K508">
        <f t="shared" si="47"/>
        <v>18.991299555555553</v>
      </c>
      <c r="L508">
        <v>20.78</v>
      </c>
      <c r="M508">
        <v>19.440000000000001</v>
      </c>
      <c r="N508">
        <v>93.551491819056793</v>
      </c>
      <c r="O508">
        <v>78.211189913317568</v>
      </c>
      <c r="P508">
        <v>40.492490580056248</v>
      </c>
      <c r="Q508">
        <v>6.3468576896486582</v>
      </c>
      <c r="R508">
        <v>140.50009643555174</v>
      </c>
      <c r="S508">
        <v>1035.37645834399</v>
      </c>
      <c r="T508">
        <f t="shared" si="42"/>
        <v>1415.7150577777775</v>
      </c>
      <c r="U508">
        <f t="shared" si="43"/>
        <v>9836.0763542679051</v>
      </c>
      <c r="V508">
        <f t="shared" si="44"/>
        <v>8224.3090298234602</v>
      </c>
      <c r="W508">
        <f t="shared" si="45"/>
        <v>196.0522666666667</v>
      </c>
      <c r="X508">
        <f t="shared" si="46"/>
        <v>54.518462800040965</v>
      </c>
    </row>
    <row r="509" spans="1:24" x14ac:dyDescent="0.25">
      <c r="A509" t="s">
        <v>128</v>
      </c>
      <c r="B509">
        <v>2016</v>
      </c>
      <c r="C509" t="s">
        <v>121</v>
      </c>
      <c r="D509" t="s">
        <v>43</v>
      </c>
      <c r="E509" t="s">
        <v>30</v>
      </c>
      <c r="F509">
        <v>104328.88888888888</v>
      </c>
      <c r="G509">
        <v>0.54639175257731953</v>
      </c>
      <c r="H509">
        <v>57004.444444444445</v>
      </c>
      <c r="I509">
        <v>0.14362886597938146</v>
      </c>
      <c r="J509">
        <v>14.984639999999999</v>
      </c>
      <c r="K509">
        <f t="shared" si="47"/>
        <v>16.483104000000001</v>
      </c>
      <c r="L509">
        <v>18.279999999999998</v>
      </c>
      <c r="M509">
        <v>16.02</v>
      </c>
      <c r="N509">
        <v>87.636761487965003</v>
      </c>
      <c r="O509">
        <v>80.976381065322656</v>
      </c>
      <c r="P509">
        <v>33.45354101127905</v>
      </c>
      <c r="Q509">
        <v>3.9734733438748115</v>
      </c>
      <c r="R509">
        <v>38.086031454879134</v>
      </c>
      <c r="S509">
        <v>648.20119802199213</v>
      </c>
      <c r="T509">
        <f t="shared" si="42"/>
        <v>1228.7404799999999</v>
      </c>
      <c r="U509">
        <f t="shared" si="43"/>
        <v>6157.9113812089254</v>
      </c>
      <c r="V509">
        <f t="shared" si="44"/>
        <v>4476.3835234311473</v>
      </c>
      <c r="W509">
        <f t="shared" si="45"/>
        <v>452.78737777777769</v>
      </c>
      <c r="X509">
        <f t="shared" si="46"/>
        <v>39.32519008689092</v>
      </c>
    </row>
    <row r="510" spans="1:24" x14ac:dyDescent="0.25">
      <c r="A510" t="s">
        <v>128</v>
      </c>
      <c r="B510">
        <v>2016</v>
      </c>
      <c r="C510" t="s">
        <v>121</v>
      </c>
      <c r="D510" t="s">
        <v>44</v>
      </c>
      <c r="E510" t="s">
        <v>30</v>
      </c>
      <c r="F510">
        <v>93573.333333333314</v>
      </c>
      <c r="G510">
        <v>0.36781609195402298</v>
      </c>
      <c r="H510">
        <v>34417.777777777774</v>
      </c>
      <c r="I510">
        <v>9.4758620689655168E-2</v>
      </c>
      <c r="J510">
        <v>8.8668800000000001</v>
      </c>
      <c r="K510">
        <f t="shared" si="47"/>
        <v>9.7535680000000013</v>
      </c>
      <c r="L510">
        <v>18.880000000000003</v>
      </c>
      <c r="M510">
        <v>17.520000000000003</v>
      </c>
      <c r="N510">
        <v>92.79661016949153</v>
      </c>
      <c r="O510">
        <v>82.231201340297616</v>
      </c>
      <c r="P510">
        <v>33.531638723634401</v>
      </c>
      <c r="Q510">
        <v>2.2012655350874342</v>
      </c>
      <c r="R510">
        <v>23.524496313986546</v>
      </c>
      <c r="S510">
        <v>359.09715091149008</v>
      </c>
      <c r="T510">
        <f t="shared" si="42"/>
        <v>727.08416</v>
      </c>
      <c r="U510">
        <f t="shared" si="43"/>
        <v>3411.4229336591557</v>
      </c>
      <c r="V510">
        <f t="shared" si="44"/>
        <v>2278.2305069924892</v>
      </c>
      <c r="W510">
        <f t="shared" si="45"/>
        <v>406.10826666666657</v>
      </c>
      <c r="X510">
        <f t="shared" si="46"/>
        <v>36.81700388119404</v>
      </c>
    </row>
    <row r="511" spans="1:24" x14ac:dyDescent="0.25">
      <c r="A511" t="s">
        <v>128</v>
      </c>
      <c r="B511">
        <v>2016</v>
      </c>
      <c r="C511" t="s">
        <v>121</v>
      </c>
      <c r="D511" t="s">
        <v>45</v>
      </c>
      <c r="E511" t="s">
        <v>30</v>
      </c>
      <c r="F511">
        <v>76364.444444444438</v>
      </c>
      <c r="G511">
        <v>0.87323943661971826</v>
      </c>
      <c r="H511">
        <v>66684.444444444438</v>
      </c>
      <c r="I511">
        <v>0.30230985915492958</v>
      </c>
      <c r="J511">
        <v>23.085724444444445</v>
      </c>
      <c r="K511">
        <f t="shared" si="47"/>
        <v>25.394296888888892</v>
      </c>
      <c r="L511">
        <v>19.88</v>
      </c>
      <c r="M511">
        <v>18.54</v>
      </c>
      <c r="N511">
        <v>93.25955734406439</v>
      </c>
      <c r="O511">
        <v>79.58628726813636</v>
      </c>
      <c r="P511">
        <v>35.345196600012237</v>
      </c>
      <c r="Q511">
        <v>6.9404026421034368</v>
      </c>
      <c r="R511">
        <v>90.885263326345793</v>
      </c>
      <c r="S511">
        <v>1132.2027148618984</v>
      </c>
      <c r="T511">
        <f t="shared" si="42"/>
        <v>1893.0294044444445</v>
      </c>
      <c r="U511">
        <f t="shared" si="43"/>
        <v>10755.925791188034</v>
      </c>
      <c r="V511">
        <f t="shared" si="44"/>
        <v>8531.4746978546991</v>
      </c>
      <c r="W511">
        <f t="shared" si="45"/>
        <v>331.42168888888887</v>
      </c>
      <c r="X511">
        <f t="shared" si="46"/>
        <v>44.584920772399343</v>
      </c>
    </row>
    <row r="512" spans="1:24" x14ac:dyDescent="0.25">
      <c r="A512" t="s">
        <v>128</v>
      </c>
      <c r="B512">
        <v>2016</v>
      </c>
      <c r="C512" t="s">
        <v>121</v>
      </c>
      <c r="D512" t="s">
        <v>46</v>
      </c>
      <c r="E512" t="s">
        <v>30</v>
      </c>
      <c r="F512">
        <v>73137.777777777781</v>
      </c>
      <c r="G512">
        <v>0.8529411764705882</v>
      </c>
      <c r="H512">
        <v>62382.222222222219</v>
      </c>
      <c r="I512">
        <v>0.25273529411764706</v>
      </c>
      <c r="J512">
        <v>18.484497777777779</v>
      </c>
      <c r="K512">
        <f t="shared" si="47"/>
        <v>20.33294755555556</v>
      </c>
      <c r="L512">
        <v>19.3</v>
      </c>
      <c r="M512">
        <v>18.100000000000001</v>
      </c>
      <c r="N512">
        <v>93.782383419689126</v>
      </c>
      <c r="O512">
        <v>79.94217924434254</v>
      </c>
      <c r="P512">
        <v>34.282592364952535</v>
      </c>
      <c r="Q512">
        <v>5.296071190980836</v>
      </c>
      <c r="R512">
        <v>72.41225194279825</v>
      </c>
      <c r="S512">
        <v>863.95941125299123</v>
      </c>
      <c r="T512">
        <f t="shared" si="42"/>
        <v>1515.728817777778</v>
      </c>
      <c r="U512">
        <f t="shared" si="43"/>
        <v>8207.6144069034162</v>
      </c>
      <c r="V512">
        <f t="shared" si="44"/>
        <v>6374.4676335700824</v>
      </c>
      <c r="W512">
        <f t="shared" si="45"/>
        <v>317.41795555555558</v>
      </c>
      <c r="X512">
        <f t="shared" si="46"/>
        <v>42.490613271509282</v>
      </c>
    </row>
    <row r="513" spans="1:24" x14ac:dyDescent="0.25">
      <c r="A513" t="s">
        <v>128</v>
      </c>
      <c r="B513">
        <v>2016</v>
      </c>
      <c r="C513" t="s">
        <v>121</v>
      </c>
      <c r="D513" t="s">
        <v>47</v>
      </c>
      <c r="E513" t="s">
        <v>30</v>
      </c>
      <c r="F513">
        <v>55928.888888888891</v>
      </c>
      <c r="G513">
        <v>0.96153846153846156</v>
      </c>
      <c r="H513">
        <v>53777.777777777774</v>
      </c>
      <c r="I513">
        <v>0.37888461538461538</v>
      </c>
      <c r="J513">
        <v>21.19059555555555</v>
      </c>
      <c r="K513">
        <f t="shared" si="47"/>
        <v>23.309655111111105</v>
      </c>
      <c r="L513">
        <v>20.84</v>
      </c>
      <c r="M513">
        <v>19.64</v>
      </c>
      <c r="N513">
        <v>94.241842610364685</v>
      </c>
      <c r="O513">
        <v>79.703310737793501</v>
      </c>
      <c r="P513">
        <v>37.513563788559921</v>
      </c>
      <c r="Q513">
        <v>6.7227265702910186</v>
      </c>
      <c r="R513">
        <v>120.20132535882702</v>
      </c>
      <c r="S513">
        <v>1096.6927520866261</v>
      </c>
      <c r="T513">
        <f t="shared" si="42"/>
        <v>1737.628835555555</v>
      </c>
      <c r="U513">
        <f t="shared" si="43"/>
        <v>10418.581144822949</v>
      </c>
      <c r="V513">
        <f t="shared" si="44"/>
        <v>8438.2209314896154</v>
      </c>
      <c r="W513">
        <f t="shared" si="45"/>
        <v>242.73137777777779</v>
      </c>
      <c r="X513">
        <f t="shared" si="46"/>
        <v>47.048862235797785</v>
      </c>
    </row>
    <row r="514" spans="1:24" x14ac:dyDescent="0.25">
      <c r="A514" t="s">
        <v>128</v>
      </c>
      <c r="B514">
        <v>2016</v>
      </c>
      <c r="C514" t="s">
        <v>121</v>
      </c>
      <c r="D514" t="s">
        <v>48</v>
      </c>
      <c r="E514" t="s">
        <v>30</v>
      </c>
      <c r="F514">
        <v>59155.555555555562</v>
      </c>
      <c r="G514">
        <v>1.0545454545454545</v>
      </c>
      <c r="H514">
        <v>62382.222222222219</v>
      </c>
      <c r="I514">
        <v>0.38672727272727281</v>
      </c>
      <c r="J514">
        <v>22.877066666666664</v>
      </c>
      <c r="K514">
        <f t="shared" si="47"/>
        <v>25.164773333333333</v>
      </c>
      <c r="L514">
        <v>20.259999999999998</v>
      </c>
      <c r="M514">
        <v>19.22</v>
      </c>
      <c r="N514">
        <v>94.866732477788744</v>
      </c>
      <c r="O514">
        <v>80.626184066208012</v>
      </c>
      <c r="P514">
        <v>40.935978642098107</v>
      </c>
      <c r="Q514">
        <v>7.5597849715441523</v>
      </c>
      <c r="R514">
        <v>127.79501266697476</v>
      </c>
      <c r="S514">
        <v>1233.243877902798</v>
      </c>
      <c r="T514">
        <f t="shared" si="42"/>
        <v>1875.9194666666665</v>
      </c>
      <c r="U514">
        <f t="shared" si="43"/>
        <v>11715.816840076581</v>
      </c>
      <c r="V514">
        <f t="shared" si="44"/>
        <v>9583.1622622988034</v>
      </c>
      <c r="W514">
        <f t="shared" si="45"/>
        <v>256.73511111111111</v>
      </c>
      <c r="X514">
        <f t="shared" si="46"/>
        <v>49.006754861933906</v>
      </c>
    </row>
    <row r="515" spans="1:24" x14ac:dyDescent="0.25">
      <c r="A515" t="s">
        <v>128</v>
      </c>
      <c r="B515">
        <v>2016</v>
      </c>
      <c r="C515" t="s">
        <v>121</v>
      </c>
      <c r="D515" t="s">
        <v>49</v>
      </c>
      <c r="E515" t="s">
        <v>30</v>
      </c>
      <c r="F515">
        <v>54853.333333333336</v>
      </c>
      <c r="G515">
        <v>1.0980392156862746</v>
      </c>
      <c r="H515">
        <v>60231.111111111109</v>
      </c>
      <c r="I515">
        <v>0.41799999999999998</v>
      </c>
      <c r="J515">
        <v>22.928693333333328</v>
      </c>
      <c r="K515">
        <f t="shared" si="47"/>
        <v>25.221562666666664</v>
      </c>
      <c r="L515">
        <v>20.119999999999997</v>
      </c>
      <c r="M515">
        <v>18.760000000000002</v>
      </c>
      <c r="N515">
        <v>93.240556660039786</v>
      </c>
      <c r="O515">
        <v>78.652130822596646</v>
      </c>
      <c r="P515">
        <v>40.024349414092228</v>
      </c>
      <c r="Q515">
        <v>8.1629451450917223</v>
      </c>
      <c r="R515">
        <v>148.81402184780728</v>
      </c>
      <c r="S515">
        <v>1331.6386859855991</v>
      </c>
      <c r="T515">
        <f t="shared" si="42"/>
        <v>1880.1528533333328</v>
      </c>
      <c r="U515">
        <f t="shared" si="43"/>
        <v>12650.567516863191</v>
      </c>
      <c r="V515">
        <f t="shared" si="44"/>
        <v>10532.351196863192</v>
      </c>
      <c r="W515">
        <f t="shared" si="45"/>
        <v>238.06346666666667</v>
      </c>
      <c r="X515">
        <f t="shared" si="46"/>
        <v>52.797628108329711</v>
      </c>
    </row>
    <row r="516" spans="1:24" x14ac:dyDescent="0.25">
      <c r="A516" t="s">
        <v>128</v>
      </c>
      <c r="B516">
        <v>2016</v>
      </c>
      <c r="C516" t="s">
        <v>121</v>
      </c>
      <c r="D516" t="s">
        <v>50</v>
      </c>
      <c r="E516" t="s">
        <v>30</v>
      </c>
      <c r="F516">
        <v>50551.111111111102</v>
      </c>
      <c r="G516">
        <v>1.0425531914893618</v>
      </c>
      <c r="H516">
        <v>52702.222222222212</v>
      </c>
      <c r="I516">
        <v>0.42821276595744678</v>
      </c>
      <c r="J516">
        <v>21.646631111111105</v>
      </c>
      <c r="K516">
        <f t="shared" si="47"/>
        <v>23.811294222222219</v>
      </c>
      <c r="L516">
        <v>21.139999999999997</v>
      </c>
      <c r="M516">
        <v>19.96</v>
      </c>
      <c r="N516">
        <v>94.41816461684013</v>
      </c>
      <c r="O516">
        <v>80.505020379759415</v>
      </c>
      <c r="P516">
        <v>35.817913713551825</v>
      </c>
      <c r="Q516">
        <v>6.2979925986926339</v>
      </c>
      <c r="R516">
        <v>124.58663044714638</v>
      </c>
      <c r="S516">
        <v>1027.4049916301196</v>
      </c>
      <c r="T516">
        <f t="shared" ref="T516:T579" si="48">J516*82</f>
        <v>1775.0237511111106</v>
      </c>
      <c r="U516">
        <f t="shared" ref="U516:U579" si="49">S516*9.5</f>
        <v>9760.3474204861359</v>
      </c>
      <c r="V516">
        <f t="shared" ref="V516:V579" si="50">U516-T516-W516</f>
        <v>7765.9318471528031</v>
      </c>
      <c r="W516">
        <f t="shared" ref="W516:W579" si="51">(F516/1000)*4.34</f>
        <v>219.39182222222217</v>
      </c>
      <c r="X516">
        <f t="shared" ref="X516:X579" si="52">S516/K516</f>
        <v>43.147801293021686</v>
      </c>
    </row>
    <row r="517" spans="1:24" x14ac:dyDescent="0.25">
      <c r="A517" t="s">
        <v>128</v>
      </c>
      <c r="B517">
        <v>2016</v>
      </c>
      <c r="C517" t="s">
        <v>121</v>
      </c>
      <c r="D517" t="s">
        <v>51</v>
      </c>
      <c r="E517" t="s">
        <v>52</v>
      </c>
      <c r="F517">
        <v>55928.888888888891</v>
      </c>
      <c r="G517">
        <v>1</v>
      </c>
      <c r="H517">
        <v>55928.888888888891</v>
      </c>
      <c r="I517">
        <v>0.40069230769230768</v>
      </c>
      <c r="J517">
        <v>22.41027555555555</v>
      </c>
      <c r="K517">
        <f t="shared" ref="K517:K580" si="53">J517*1.1</f>
        <v>24.651303111111108</v>
      </c>
      <c r="L517">
        <v>20.840000000000003</v>
      </c>
      <c r="M517">
        <v>19.859999999999996</v>
      </c>
      <c r="N517">
        <v>95.297504798464459</v>
      </c>
      <c r="O517">
        <v>79.508277981560425</v>
      </c>
      <c r="P517">
        <v>39.683694755736667</v>
      </c>
      <c r="Q517">
        <v>7.5932292343747463</v>
      </c>
      <c r="R517">
        <v>135.76578017596296</v>
      </c>
      <c r="S517">
        <v>1238.6997119697792</v>
      </c>
      <c r="T517">
        <f t="shared" si="48"/>
        <v>1837.6425955555551</v>
      </c>
      <c r="U517">
        <f t="shared" si="49"/>
        <v>11767.647263712903</v>
      </c>
      <c r="V517">
        <f t="shared" si="50"/>
        <v>9687.2732903795695</v>
      </c>
      <c r="W517">
        <f t="shared" si="51"/>
        <v>242.73137777777779</v>
      </c>
      <c r="X517">
        <f t="shared" si="52"/>
        <v>50.248853230458991</v>
      </c>
    </row>
    <row r="518" spans="1:24" x14ac:dyDescent="0.25">
      <c r="A518" t="s">
        <v>128</v>
      </c>
      <c r="B518">
        <v>2016</v>
      </c>
      <c r="C518" t="s">
        <v>121</v>
      </c>
      <c r="D518" t="s">
        <v>53</v>
      </c>
      <c r="E518" t="s">
        <v>52</v>
      </c>
      <c r="F518">
        <v>59155.555555555562</v>
      </c>
      <c r="G518">
        <v>0.98181818181818181</v>
      </c>
      <c r="H518">
        <v>58080</v>
      </c>
      <c r="I518">
        <v>0.37083636363636363</v>
      </c>
      <c r="J518">
        <v>21.937031111111107</v>
      </c>
      <c r="K518">
        <f t="shared" si="53"/>
        <v>24.13073422222222</v>
      </c>
      <c r="L518">
        <v>19.259999999999998</v>
      </c>
      <c r="M518">
        <v>18.059999999999999</v>
      </c>
      <c r="N518">
        <v>93.769470404984418</v>
      </c>
      <c r="O518">
        <v>79.864095133406607</v>
      </c>
      <c r="P518">
        <v>39.810375478101605</v>
      </c>
      <c r="Q518">
        <v>7.3271323094558065</v>
      </c>
      <c r="R518">
        <v>123.86211642581189</v>
      </c>
      <c r="S518">
        <v>1195.2907519503763</v>
      </c>
      <c r="T518">
        <f t="shared" si="48"/>
        <v>1798.8365511111108</v>
      </c>
      <c r="U518">
        <f t="shared" si="49"/>
        <v>11355.262143528575</v>
      </c>
      <c r="V518">
        <f t="shared" si="50"/>
        <v>9299.690481306352</v>
      </c>
      <c r="W518">
        <f t="shared" si="51"/>
        <v>256.73511111111111</v>
      </c>
      <c r="X518">
        <f t="shared" si="52"/>
        <v>49.533957025212345</v>
      </c>
    </row>
    <row r="519" spans="1:24" x14ac:dyDescent="0.25">
      <c r="A519" t="s">
        <v>128</v>
      </c>
      <c r="B519">
        <v>2016</v>
      </c>
      <c r="C519" t="s">
        <v>121</v>
      </c>
      <c r="D519" t="s">
        <v>54</v>
      </c>
      <c r="E519" t="s">
        <v>52</v>
      </c>
      <c r="F519">
        <v>50551.111111111102</v>
      </c>
      <c r="G519">
        <v>1.1063829787234043</v>
      </c>
      <c r="H519">
        <v>55928.888888888891</v>
      </c>
      <c r="I519">
        <v>0.45855319148936169</v>
      </c>
      <c r="J519">
        <v>23.180373333333332</v>
      </c>
      <c r="K519">
        <f t="shared" si="53"/>
        <v>25.498410666666668</v>
      </c>
      <c r="L519">
        <v>20.259999999999998</v>
      </c>
      <c r="M519">
        <v>19.380000000000003</v>
      </c>
      <c r="N519">
        <v>95.656465942744347</v>
      </c>
      <c r="O519">
        <v>78.909199284720827</v>
      </c>
      <c r="P519">
        <v>39.947301557427188</v>
      </c>
      <c r="Q519">
        <v>8.137475624475762</v>
      </c>
      <c r="R519">
        <v>160.97520797494698</v>
      </c>
      <c r="S519">
        <v>1327.4837886583625</v>
      </c>
      <c r="T519">
        <f t="shared" si="48"/>
        <v>1900.7906133333331</v>
      </c>
      <c r="U519">
        <f t="shared" si="49"/>
        <v>12611.095992254444</v>
      </c>
      <c r="V519">
        <f t="shared" si="50"/>
        <v>10490.91355669889</v>
      </c>
      <c r="W519">
        <f t="shared" si="51"/>
        <v>219.39182222222217</v>
      </c>
      <c r="X519">
        <f t="shared" si="52"/>
        <v>52.061432612886087</v>
      </c>
    </row>
    <row r="520" spans="1:24" x14ac:dyDescent="0.25">
      <c r="A520" t="s">
        <v>129</v>
      </c>
      <c r="B520">
        <v>2016</v>
      </c>
      <c r="C520" t="s">
        <v>28</v>
      </c>
      <c r="D520" t="s">
        <v>29</v>
      </c>
      <c r="E520" t="s">
        <v>30</v>
      </c>
      <c r="F520">
        <v>90346.666666666672</v>
      </c>
      <c r="G520">
        <v>0.7857142857142857</v>
      </c>
      <c r="H520">
        <v>70986.666666666672</v>
      </c>
      <c r="I520">
        <v>0.24152380952380953</v>
      </c>
      <c r="J520">
        <v>21.820871111111114</v>
      </c>
      <c r="K520">
        <f t="shared" si="53"/>
        <v>24.002958222222226</v>
      </c>
      <c r="L520">
        <v>19.240000000000002</v>
      </c>
      <c r="M520">
        <v>17.48</v>
      </c>
      <c r="N520">
        <v>90.85239085239084</v>
      </c>
      <c r="O520">
        <v>75.676215191136833</v>
      </c>
      <c r="P520">
        <v>53.021995742759465</v>
      </c>
      <c r="Q520">
        <v>11.725950740995126</v>
      </c>
      <c r="R520">
        <v>129.78841581679964</v>
      </c>
      <c r="S520">
        <v>1912.8794030987156</v>
      </c>
      <c r="T520">
        <f t="shared" si="48"/>
        <v>1789.3114311111112</v>
      </c>
      <c r="U520">
        <f t="shared" si="49"/>
        <v>18172.354329437796</v>
      </c>
      <c r="V520">
        <f t="shared" si="50"/>
        <v>15990.938364993352</v>
      </c>
      <c r="W520">
        <f t="shared" si="51"/>
        <v>392.10453333333339</v>
      </c>
      <c r="X520">
        <f t="shared" si="52"/>
        <v>79.693485502455644</v>
      </c>
    </row>
    <row r="521" spans="1:24" x14ac:dyDescent="0.25">
      <c r="A521" t="s">
        <v>129</v>
      </c>
      <c r="B521">
        <v>2016</v>
      </c>
      <c r="C521" t="s">
        <v>28</v>
      </c>
      <c r="D521" t="s">
        <v>32</v>
      </c>
      <c r="E521" t="s">
        <v>30</v>
      </c>
      <c r="F521">
        <v>91422.222222222219</v>
      </c>
      <c r="G521">
        <v>0.89411764705882357</v>
      </c>
      <c r="H521">
        <v>81742.222222222219</v>
      </c>
      <c r="I521">
        <v>0.24891764705882355</v>
      </c>
      <c r="J521">
        <v>22.756604444444449</v>
      </c>
      <c r="K521">
        <f t="shared" si="53"/>
        <v>25.032264888888896</v>
      </c>
      <c r="L521">
        <v>18.68</v>
      </c>
      <c r="M521">
        <v>16.839999999999996</v>
      </c>
      <c r="N521">
        <v>90.14989293361883</v>
      </c>
      <c r="O521">
        <v>77.364125024885539</v>
      </c>
      <c r="P521">
        <v>51.143478547419754</v>
      </c>
      <c r="Q521">
        <v>10.977002646602543</v>
      </c>
      <c r="R521">
        <v>120.06930459336763</v>
      </c>
      <c r="S521">
        <v>1790.7018999351619</v>
      </c>
      <c r="T521">
        <f t="shared" si="48"/>
        <v>1866.0415644444447</v>
      </c>
      <c r="U521">
        <f t="shared" si="49"/>
        <v>17011.668049384039</v>
      </c>
      <c r="V521">
        <f t="shared" si="50"/>
        <v>14748.854040495151</v>
      </c>
      <c r="W521">
        <f t="shared" si="51"/>
        <v>396.77244444444443</v>
      </c>
      <c r="X521">
        <f t="shared" si="52"/>
        <v>71.535752273459011</v>
      </c>
    </row>
    <row r="522" spans="1:24" x14ac:dyDescent="0.25">
      <c r="A522" t="s">
        <v>129</v>
      </c>
      <c r="B522">
        <v>2016</v>
      </c>
      <c r="C522" t="s">
        <v>28</v>
      </c>
      <c r="D522" t="s">
        <v>33</v>
      </c>
      <c r="E522" t="s">
        <v>30</v>
      </c>
      <c r="F522">
        <v>74213.333333333328</v>
      </c>
      <c r="G522">
        <v>0.82608695652173914</v>
      </c>
      <c r="H522">
        <v>61306.666666666657</v>
      </c>
      <c r="I522">
        <v>0.2759130434782609</v>
      </c>
      <c r="J522">
        <v>20.476426666666665</v>
      </c>
      <c r="K522">
        <f t="shared" si="53"/>
        <v>22.524069333333333</v>
      </c>
      <c r="L522">
        <v>19.82</v>
      </c>
      <c r="M522">
        <v>18.46</v>
      </c>
      <c r="N522">
        <v>93.138244197780011</v>
      </c>
      <c r="O522">
        <v>77.989859827020581</v>
      </c>
      <c r="P522">
        <v>48.901196017203794</v>
      </c>
      <c r="Q522">
        <v>9.1830134030348614</v>
      </c>
      <c r="R522">
        <v>123.73805340057756</v>
      </c>
      <c r="S522">
        <v>1498.0446008213478</v>
      </c>
      <c r="T522">
        <f t="shared" si="48"/>
        <v>1679.0669866666665</v>
      </c>
      <c r="U522">
        <f t="shared" si="49"/>
        <v>14231.423707802804</v>
      </c>
      <c r="V522">
        <f t="shared" si="50"/>
        <v>12230.270854469471</v>
      </c>
      <c r="W522">
        <f t="shared" si="51"/>
        <v>322.08586666666662</v>
      </c>
      <c r="X522">
        <f t="shared" si="52"/>
        <v>66.508612571370222</v>
      </c>
    </row>
    <row r="523" spans="1:24" x14ac:dyDescent="0.25">
      <c r="A523" t="s">
        <v>129</v>
      </c>
      <c r="B523">
        <v>2016</v>
      </c>
      <c r="C523" t="s">
        <v>28</v>
      </c>
      <c r="D523" t="s">
        <v>34</v>
      </c>
      <c r="E523" t="s">
        <v>30</v>
      </c>
      <c r="F523">
        <v>77439.999999999985</v>
      </c>
      <c r="G523">
        <v>0.84722222222222221</v>
      </c>
      <c r="H523">
        <v>65608.888888888876</v>
      </c>
      <c r="I523">
        <v>0.27174999999999999</v>
      </c>
      <c r="J523">
        <v>21.044319999999999</v>
      </c>
      <c r="K523">
        <f t="shared" si="53"/>
        <v>23.148752000000002</v>
      </c>
      <c r="L523">
        <v>18.48</v>
      </c>
      <c r="M523">
        <v>16.46</v>
      </c>
      <c r="N523">
        <v>89.069264069264079</v>
      </c>
      <c r="O523">
        <v>80.488047808764946</v>
      </c>
      <c r="P523">
        <v>45.463757346483817</v>
      </c>
      <c r="Q523">
        <v>7.7783898067124841</v>
      </c>
      <c r="R523">
        <v>100.44408324783684</v>
      </c>
      <c r="S523">
        <v>1268.9053518291164</v>
      </c>
      <c r="T523">
        <f t="shared" si="48"/>
        <v>1725.6342399999999</v>
      </c>
      <c r="U523">
        <f t="shared" si="49"/>
        <v>12054.600842376605</v>
      </c>
      <c r="V523">
        <f t="shared" si="50"/>
        <v>9992.8770023766065</v>
      </c>
      <c r="W523">
        <f t="shared" si="51"/>
        <v>336.0895999999999</v>
      </c>
      <c r="X523">
        <f t="shared" si="52"/>
        <v>54.815281265664616</v>
      </c>
    </row>
    <row r="524" spans="1:24" x14ac:dyDescent="0.25">
      <c r="A524" t="s">
        <v>129</v>
      </c>
      <c r="B524">
        <v>2016</v>
      </c>
      <c r="C524" t="s">
        <v>28</v>
      </c>
      <c r="D524" t="s">
        <v>35</v>
      </c>
      <c r="E524" t="s">
        <v>30</v>
      </c>
      <c r="F524">
        <v>107555.55555555555</v>
      </c>
      <c r="G524">
        <v>0.74</v>
      </c>
      <c r="H524">
        <v>79591.111111111095</v>
      </c>
      <c r="I524">
        <v>0.20559999999999998</v>
      </c>
      <c r="J524">
        <v>22.113422222222219</v>
      </c>
      <c r="K524">
        <f t="shared" si="53"/>
        <v>24.324764444444444</v>
      </c>
      <c r="L524">
        <v>18.22</v>
      </c>
      <c r="M524">
        <v>16.3</v>
      </c>
      <c r="N524">
        <v>89.462129527991223</v>
      </c>
      <c r="O524">
        <v>78.824701195219134</v>
      </c>
      <c r="P524">
        <v>48.504560559994339</v>
      </c>
      <c r="Q524">
        <v>9.4636100804331935</v>
      </c>
      <c r="R524">
        <v>87.988110251961515</v>
      </c>
      <c r="S524">
        <v>1543.8189364491343</v>
      </c>
      <c r="T524">
        <f t="shared" si="48"/>
        <v>1813.300622222222</v>
      </c>
      <c r="U524">
        <f t="shared" si="49"/>
        <v>14666.279896266777</v>
      </c>
      <c r="V524">
        <f t="shared" si="50"/>
        <v>12386.188162933444</v>
      </c>
      <c r="W524">
        <f t="shared" si="51"/>
        <v>466.79111111111104</v>
      </c>
      <c r="X524">
        <f t="shared" si="52"/>
        <v>63.466963471530292</v>
      </c>
    </row>
    <row r="525" spans="1:24" x14ac:dyDescent="0.25">
      <c r="A525" t="s">
        <v>129</v>
      </c>
      <c r="B525">
        <v>2016</v>
      </c>
      <c r="C525" t="s">
        <v>28</v>
      </c>
      <c r="D525" t="s">
        <v>36</v>
      </c>
      <c r="E525" t="s">
        <v>30</v>
      </c>
      <c r="F525">
        <v>96800</v>
      </c>
      <c r="G525">
        <v>0.78888888888888886</v>
      </c>
      <c r="H525">
        <v>76364.444444444438</v>
      </c>
      <c r="I525">
        <v>0.23104444444444444</v>
      </c>
      <c r="J525">
        <v>22.36510222222222</v>
      </c>
      <c r="K525">
        <f t="shared" si="53"/>
        <v>24.601612444444445</v>
      </c>
      <c r="L525">
        <v>18.160000000000004</v>
      </c>
      <c r="M525">
        <v>16.240000000000002</v>
      </c>
      <c r="N525">
        <v>89.427312775330392</v>
      </c>
      <c r="O525">
        <v>76.349665702025732</v>
      </c>
      <c r="P525">
        <v>48.271031013182203</v>
      </c>
      <c r="Q525">
        <v>10.638576102131585</v>
      </c>
      <c r="R525">
        <v>109.90264568317752</v>
      </c>
      <c r="S525">
        <v>1735.4936545075996</v>
      </c>
      <c r="T525">
        <f t="shared" si="48"/>
        <v>1833.9383822222221</v>
      </c>
      <c r="U525">
        <f t="shared" si="49"/>
        <v>16487.189717822195</v>
      </c>
      <c r="V525">
        <f t="shared" si="50"/>
        <v>14233.139335599973</v>
      </c>
      <c r="W525">
        <f t="shared" si="51"/>
        <v>420.11199999999997</v>
      </c>
      <c r="X525">
        <f t="shared" si="52"/>
        <v>70.543898633746267</v>
      </c>
    </row>
    <row r="526" spans="1:24" x14ac:dyDescent="0.25">
      <c r="A526" t="s">
        <v>129</v>
      </c>
      <c r="B526">
        <v>2016</v>
      </c>
      <c r="C526" t="s">
        <v>28</v>
      </c>
      <c r="D526" t="s">
        <v>37</v>
      </c>
      <c r="E526" t="s">
        <v>30</v>
      </c>
      <c r="F526">
        <v>63457.777777777766</v>
      </c>
      <c r="G526">
        <v>0.94915254237288138</v>
      </c>
      <c r="H526">
        <v>60231.111111111109</v>
      </c>
      <c r="I526">
        <v>0.36369491525423725</v>
      </c>
      <c r="J526">
        <v>23.079271111111112</v>
      </c>
      <c r="K526">
        <f t="shared" si="53"/>
        <v>25.387198222222224</v>
      </c>
      <c r="L526">
        <v>20.260000000000002</v>
      </c>
      <c r="M526">
        <v>19</v>
      </c>
      <c r="N526">
        <v>93.78084896347481</v>
      </c>
      <c r="O526">
        <v>77.764494919306642</v>
      </c>
      <c r="P526">
        <v>50.830244249225608</v>
      </c>
      <c r="Q526">
        <v>10.868761093194291</v>
      </c>
      <c r="R526">
        <v>171.27547597483652</v>
      </c>
      <c r="S526">
        <v>1773.0442240121192</v>
      </c>
      <c r="T526">
        <f t="shared" si="48"/>
        <v>1892.5002311111111</v>
      </c>
      <c r="U526">
        <f t="shared" si="49"/>
        <v>16843.920128115133</v>
      </c>
      <c r="V526">
        <f t="shared" si="50"/>
        <v>14676.013141448466</v>
      </c>
      <c r="W526">
        <f t="shared" si="51"/>
        <v>275.40675555555549</v>
      </c>
      <c r="X526">
        <f t="shared" si="52"/>
        <v>69.840090603622301</v>
      </c>
    </row>
    <row r="527" spans="1:24" x14ac:dyDescent="0.25">
      <c r="A527" t="s">
        <v>129</v>
      </c>
      <c r="B527">
        <v>2016</v>
      </c>
      <c r="C527" t="s">
        <v>28</v>
      </c>
      <c r="D527" t="s">
        <v>38</v>
      </c>
      <c r="E527" t="s">
        <v>30</v>
      </c>
      <c r="F527">
        <v>67760</v>
      </c>
      <c r="G527">
        <v>1.0158730158730158</v>
      </c>
      <c r="H527">
        <v>68835.555555555547</v>
      </c>
      <c r="I527">
        <v>0.36625396825396828</v>
      </c>
      <c r="J527">
        <v>24.81736888888889</v>
      </c>
      <c r="K527">
        <f t="shared" si="53"/>
        <v>27.299105777777783</v>
      </c>
      <c r="L527">
        <v>18.740000000000002</v>
      </c>
      <c r="M527">
        <v>17.399999999999999</v>
      </c>
      <c r="N527">
        <v>92.849519743863368</v>
      </c>
      <c r="O527">
        <v>77.773343974461298</v>
      </c>
      <c r="P527">
        <v>49.625525178103871</v>
      </c>
      <c r="Q527">
        <v>11.405747128723808</v>
      </c>
      <c r="R527">
        <v>168.32566600832067</v>
      </c>
      <c r="S527">
        <v>1860.6439035438514</v>
      </c>
      <c r="T527">
        <f t="shared" si="48"/>
        <v>2035.0242488888889</v>
      </c>
      <c r="U527">
        <f t="shared" si="49"/>
        <v>17676.117083666588</v>
      </c>
      <c r="V527">
        <f t="shared" si="50"/>
        <v>15347.014434777699</v>
      </c>
      <c r="W527">
        <f t="shared" si="51"/>
        <v>294.07839999999999</v>
      </c>
      <c r="X527">
        <f t="shared" si="52"/>
        <v>68.15768687406846</v>
      </c>
    </row>
    <row r="528" spans="1:24" x14ac:dyDescent="0.25">
      <c r="A528" t="s">
        <v>129</v>
      </c>
      <c r="B528">
        <v>2016</v>
      </c>
      <c r="C528" t="s">
        <v>28</v>
      </c>
      <c r="D528" t="s">
        <v>39</v>
      </c>
      <c r="E528" t="s">
        <v>30</v>
      </c>
      <c r="F528">
        <v>60231.111111111109</v>
      </c>
      <c r="G528">
        <v>0.9642857142857143</v>
      </c>
      <c r="H528">
        <v>58080</v>
      </c>
      <c r="I528">
        <v>0.4215714285714286</v>
      </c>
      <c r="J528">
        <v>25.391715555555553</v>
      </c>
      <c r="K528">
        <f t="shared" si="53"/>
        <v>27.930887111111112</v>
      </c>
      <c r="L528">
        <v>19.240000000000002</v>
      </c>
      <c r="M528">
        <v>18.399999999999999</v>
      </c>
      <c r="N528">
        <v>95.634095634095615</v>
      </c>
      <c r="O528">
        <v>77.474062250598564</v>
      </c>
      <c r="P528">
        <v>55.574430908120185</v>
      </c>
      <c r="Q528">
        <v>13.244595720858221</v>
      </c>
      <c r="R528">
        <v>219.89625422027007</v>
      </c>
      <c r="S528">
        <v>2160.6192040551746</v>
      </c>
      <c r="T528">
        <f t="shared" si="48"/>
        <v>2082.1206755555554</v>
      </c>
      <c r="U528">
        <f t="shared" si="49"/>
        <v>20525.882438524157</v>
      </c>
      <c r="V528">
        <f t="shared" si="50"/>
        <v>18182.358740746382</v>
      </c>
      <c r="W528">
        <f t="shared" si="51"/>
        <v>261.40302222222221</v>
      </c>
      <c r="X528">
        <f t="shared" si="52"/>
        <v>77.3559105179894</v>
      </c>
    </row>
    <row r="529" spans="1:24" x14ac:dyDescent="0.25">
      <c r="A529" t="s">
        <v>129</v>
      </c>
      <c r="B529">
        <v>2016</v>
      </c>
      <c r="C529" t="s">
        <v>28</v>
      </c>
      <c r="D529" t="s">
        <v>40</v>
      </c>
      <c r="E529" t="s">
        <v>30</v>
      </c>
      <c r="F529">
        <v>61306.666666666657</v>
      </c>
      <c r="G529">
        <v>0.94736842105263153</v>
      </c>
      <c r="H529">
        <v>58080</v>
      </c>
      <c r="I529">
        <v>0.37631578947368421</v>
      </c>
      <c r="J529">
        <v>23.070666666666664</v>
      </c>
      <c r="K529">
        <f t="shared" si="53"/>
        <v>25.377733333333332</v>
      </c>
      <c r="L529">
        <v>19.14</v>
      </c>
      <c r="M529">
        <v>17.86</v>
      </c>
      <c r="N529">
        <v>93.312434691745025</v>
      </c>
      <c r="O529">
        <v>77.235124090501344</v>
      </c>
      <c r="P529">
        <v>54.953849437123189</v>
      </c>
      <c r="Q529">
        <v>12.025753830998145</v>
      </c>
      <c r="R529">
        <v>196.1573591398132</v>
      </c>
      <c r="S529">
        <v>1961.7869218594037</v>
      </c>
      <c r="T529">
        <f t="shared" si="48"/>
        <v>1891.7946666666664</v>
      </c>
      <c r="U529">
        <f t="shared" si="49"/>
        <v>18636.975757664335</v>
      </c>
      <c r="V529">
        <f t="shared" si="50"/>
        <v>16479.110157664338</v>
      </c>
      <c r="W529">
        <f t="shared" si="51"/>
        <v>266.0709333333333</v>
      </c>
      <c r="X529">
        <f t="shared" si="52"/>
        <v>77.303472933992154</v>
      </c>
    </row>
    <row r="530" spans="1:24" x14ac:dyDescent="0.25">
      <c r="A530" t="s">
        <v>129</v>
      </c>
      <c r="B530">
        <v>2016</v>
      </c>
      <c r="C530" t="s">
        <v>28</v>
      </c>
      <c r="D530" t="s">
        <v>41</v>
      </c>
      <c r="E530" t="s">
        <v>30</v>
      </c>
      <c r="F530">
        <v>37644.444444444438</v>
      </c>
      <c r="G530">
        <v>1.1142857142857143</v>
      </c>
      <c r="H530">
        <v>41946.666666666664</v>
      </c>
      <c r="I530">
        <v>0.5119999999999999</v>
      </c>
      <c r="J530">
        <v>19.273955555555553</v>
      </c>
      <c r="K530">
        <f t="shared" si="53"/>
        <v>21.201351111111109</v>
      </c>
      <c r="L530">
        <v>21.3</v>
      </c>
      <c r="M530">
        <v>20.04</v>
      </c>
      <c r="N530">
        <v>94.08450704225352</v>
      </c>
      <c r="O530">
        <v>78.363038932589873</v>
      </c>
      <c r="P530">
        <v>51.827670978922335</v>
      </c>
      <c r="Q530">
        <v>9.0057019203328483</v>
      </c>
      <c r="R530">
        <v>239.23057049290335</v>
      </c>
      <c r="S530">
        <v>1469.1193997280341</v>
      </c>
      <c r="T530">
        <f t="shared" si="48"/>
        <v>1580.4643555555554</v>
      </c>
      <c r="U530">
        <f t="shared" si="49"/>
        <v>13956.634297416324</v>
      </c>
      <c r="V530">
        <f t="shared" si="50"/>
        <v>12212.79305297188</v>
      </c>
      <c r="W530">
        <f t="shared" si="51"/>
        <v>163.37688888888886</v>
      </c>
      <c r="X530">
        <f t="shared" si="52"/>
        <v>69.293668692562932</v>
      </c>
    </row>
    <row r="531" spans="1:24" x14ac:dyDescent="0.25">
      <c r="A531" t="s">
        <v>129</v>
      </c>
      <c r="B531">
        <v>2016</v>
      </c>
      <c r="C531" t="s">
        <v>28</v>
      </c>
      <c r="D531" t="s">
        <v>42</v>
      </c>
      <c r="E531" t="s">
        <v>30</v>
      </c>
      <c r="F531">
        <v>44097.777777777774</v>
      </c>
      <c r="G531">
        <v>1.024390243902439</v>
      </c>
      <c r="H531">
        <v>45173.333333333336</v>
      </c>
      <c r="I531">
        <v>0.48180487804878053</v>
      </c>
      <c r="J531">
        <v>21.246524444444447</v>
      </c>
      <c r="K531">
        <f t="shared" si="53"/>
        <v>23.371176888888893</v>
      </c>
      <c r="L531">
        <v>20.48</v>
      </c>
      <c r="M531">
        <v>19.28</v>
      </c>
      <c r="N531">
        <v>94.140625</v>
      </c>
      <c r="O531">
        <v>77.925054813633636</v>
      </c>
      <c r="P531">
        <v>51.42925487381892</v>
      </c>
      <c r="Q531">
        <v>10.050473472078638</v>
      </c>
      <c r="R531">
        <v>227.91337746600422</v>
      </c>
      <c r="S531">
        <v>1639.5552156735134</v>
      </c>
      <c r="T531">
        <f t="shared" si="48"/>
        <v>1742.2150044444447</v>
      </c>
      <c r="U531">
        <f t="shared" si="49"/>
        <v>15575.774548898378</v>
      </c>
      <c r="V531">
        <f>U531-T531-W531</f>
        <v>13642.175188898378</v>
      </c>
      <c r="W531">
        <f t="shared" si="51"/>
        <v>191.38435555555552</v>
      </c>
      <c r="X531">
        <f t="shared" si="52"/>
        <v>70.152873493203913</v>
      </c>
    </row>
    <row r="532" spans="1:24" x14ac:dyDescent="0.25">
      <c r="A532" t="s">
        <v>129</v>
      </c>
      <c r="B532">
        <v>2016</v>
      </c>
      <c r="C532" t="s">
        <v>28</v>
      </c>
      <c r="D532" t="s">
        <v>43</v>
      </c>
      <c r="E532" t="s">
        <v>30</v>
      </c>
      <c r="F532">
        <v>87120.000000000015</v>
      </c>
      <c r="G532">
        <v>0.80246913580246915</v>
      </c>
      <c r="H532">
        <v>69911.111111111109</v>
      </c>
      <c r="I532">
        <v>0.25204938271604937</v>
      </c>
      <c r="J532">
        <v>21.958542222222221</v>
      </c>
      <c r="K532">
        <f t="shared" si="53"/>
        <v>24.154396444444444</v>
      </c>
      <c r="L532">
        <v>18.660000000000004</v>
      </c>
      <c r="M532">
        <v>16.619999999999997</v>
      </c>
      <c r="N532">
        <v>89.067524115755589</v>
      </c>
      <c r="O532">
        <v>78.06316210273836</v>
      </c>
      <c r="P532">
        <v>48.100048100048113</v>
      </c>
      <c r="Q532">
        <v>9.6541001520976497</v>
      </c>
      <c r="R532">
        <v>110.81382176420625</v>
      </c>
      <c r="S532">
        <v>1574.8939889229446</v>
      </c>
      <c r="T532">
        <f t="shared" si="48"/>
        <v>1800.6004622222222</v>
      </c>
      <c r="U532">
        <f t="shared" si="49"/>
        <v>14961.492894767973</v>
      </c>
      <c r="V532">
        <f t="shared" si="50"/>
        <v>12782.79163254575</v>
      </c>
      <c r="W532">
        <f t="shared" si="51"/>
        <v>378.10080000000005</v>
      </c>
      <c r="X532">
        <f t="shared" si="52"/>
        <v>65.201131915890741</v>
      </c>
    </row>
    <row r="533" spans="1:24" x14ac:dyDescent="0.25">
      <c r="A533" t="s">
        <v>129</v>
      </c>
      <c r="B533">
        <v>2016</v>
      </c>
      <c r="C533" t="s">
        <v>28</v>
      </c>
      <c r="D533" t="s">
        <v>44</v>
      </c>
      <c r="E533" t="s">
        <v>30</v>
      </c>
      <c r="F533">
        <v>83893.333333333328</v>
      </c>
      <c r="G533">
        <v>0.91025641025641024</v>
      </c>
      <c r="H533">
        <v>76364.444444444438</v>
      </c>
      <c r="I533">
        <v>0.27733333333333338</v>
      </c>
      <c r="J533">
        <v>23.266417777777775</v>
      </c>
      <c r="K533">
        <f t="shared" si="53"/>
        <v>25.593059555555556</v>
      </c>
      <c r="L533">
        <v>19.399999999999999</v>
      </c>
      <c r="M533">
        <v>17.3</v>
      </c>
      <c r="N533">
        <v>89.175257731958766</v>
      </c>
      <c r="O533">
        <v>77.981468566304684</v>
      </c>
      <c r="P533">
        <v>53.156783726731902</v>
      </c>
      <c r="Q533">
        <v>11.346589048766072</v>
      </c>
      <c r="R533">
        <v>135.25018732635974</v>
      </c>
      <c r="S533">
        <v>1850.9933195376952</v>
      </c>
      <c r="T533">
        <f t="shared" si="48"/>
        <v>1907.8462577777775</v>
      </c>
      <c r="U533">
        <f t="shared" si="49"/>
        <v>17584.436535608103</v>
      </c>
      <c r="V533">
        <f t="shared" si="50"/>
        <v>15312.493211163659</v>
      </c>
      <c r="W533">
        <f t="shared" si="51"/>
        <v>364.09706666666665</v>
      </c>
      <c r="X533">
        <f t="shared" si="52"/>
        <v>72.324034393765757</v>
      </c>
    </row>
    <row r="534" spans="1:24" x14ac:dyDescent="0.25">
      <c r="A534" t="s">
        <v>129</v>
      </c>
      <c r="B534">
        <v>2016</v>
      </c>
      <c r="C534" t="s">
        <v>28</v>
      </c>
      <c r="D534" t="s">
        <v>45</v>
      </c>
      <c r="E534" t="s">
        <v>30</v>
      </c>
      <c r="F534">
        <v>39795.555555555547</v>
      </c>
      <c r="G534">
        <v>1.1351351351351351</v>
      </c>
      <c r="H534">
        <v>45173.333333333336</v>
      </c>
      <c r="I534">
        <v>0.54372972972972966</v>
      </c>
      <c r="J534">
        <v>21.638026666666665</v>
      </c>
      <c r="K534">
        <f t="shared" si="53"/>
        <v>23.801829333333334</v>
      </c>
      <c r="L534">
        <v>20.36</v>
      </c>
      <c r="M534">
        <v>18.940000000000001</v>
      </c>
      <c r="N534">
        <v>93.025540275049124</v>
      </c>
      <c r="O534">
        <v>78.33150603010067</v>
      </c>
      <c r="P534">
        <v>50.365355240886764</v>
      </c>
      <c r="Q534">
        <v>9.8393642650849902</v>
      </c>
      <c r="R534">
        <v>247.24781769534547</v>
      </c>
      <c r="S534">
        <v>1605.1165195897211</v>
      </c>
      <c r="T534">
        <f t="shared" si="48"/>
        <v>1774.3181866666666</v>
      </c>
      <c r="U534">
        <f t="shared" si="49"/>
        <v>15248.606936102351</v>
      </c>
      <c r="V534">
        <f t="shared" si="50"/>
        <v>13301.576038324572</v>
      </c>
      <c r="W534">
        <f t="shared" si="51"/>
        <v>172.71271111111105</v>
      </c>
      <c r="X534">
        <f t="shared" si="52"/>
        <v>67.436687202098014</v>
      </c>
    </row>
    <row r="535" spans="1:24" x14ac:dyDescent="0.25">
      <c r="A535" t="s">
        <v>129</v>
      </c>
      <c r="B535">
        <v>2016</v>
      </c>
      <c r="C535" t="s">
        <v>28</v>
      </c>
      <c r="D535" t="s">
        <v>46</v>
      </c>
      <c r="E535" t="s">
        <v>30</v>
      </c>
      <c r="F535">
        <v>49475.555555555555</v>
      </c>
      <c r="G535">
        <v>0.95652173913043481</v>
      </c>
      <c r="H535">
        <v>47324.444444444445</v>
      </c>
      <c r="I535">
        <v>0.42604347826086952</v>
      </c>
      <c r="J535">
        <v>21.078737777777775</v>
      </c>
      <c r="K535">
        <f t="shared" si="53"/>
        <v>23.186611555555555</v>
      </c>
      <c r="L535">
        <v>20.360000000000003</v>
      </c>
      <c r="M535">
        <v>19.259999999999998</v>
      </c>
      <c r="N535">
        <v>94.597249508840846</v>
      </c>
      <c r="O535">
        <v>78.026682596575085</v>
      </c>
      <c r="P535">
        <v>53.219237633276897</v>
      </c>
      <c r="Q535">
        <v>10.270643091459345</v>
      </c>
      <c r="R535">
        <v>207.59025292654979</v>
      </c>
      <c r="S535">
        <v>1675.4719561923889</v>
      </c>
      <c r="T535">
        <f t="shared" si="48"/>
        <v>1728.4564977777775</v>
      </c>
      <c r="U535">
        <f t="shared" si="49"/>
        <v>15916.983583827694</v>
      </c>
      <c r="V535">
        <f t="shared" si="50"/>
        <v>13973.803174938806</v>
      </c>
      <c r="W535">
        <f t="shared" si="51"/>
        <v>214.72391111111108</v>
      </c>
      <c r="X535">
        <f t="shared" si="52"/>
        <v>72.260319373442158</v>
      </c>
    </row>
    <row r="536" spans="1:24" x14ac:dyDescent="0.25">
      <c r="A536" t="s">
        <v>129</v>
      </c>
      <c r="B536">
        <v>2016</v>
      </c>
      <c r="C536" t="s">
        <v>28</v>
      </c>
      <c r="D536" t="s">
        <v>47</v>
      </c>
      <c r="E536" t="s">
        <v>30</v>
      </c>
      <c r="F536">
        <v>79591.111111111095</v>
      </c>
      <c r="G536">
        <v>0.91891891891891897</v>
      </c>
      <c r="H536">
        <v>73137.777777777781</v>
      </c>
      <c r="I536">
        <v>0.32456756756756755</v>
      </c>
      <c r="J536">
        <v>25.832693333333332</v>
      </c>
      <c r="K536">
        <f t="shared" si="53"/>
        <v>28.415962666666665</v>
      </c>
      <c r="L536">
        <v>19</v>
      </c>
      <c r="M536">
        <v>17.220000000000002</v>
      </c>
      <c r="N536">
        <v>90.631578947368425</v>
      </c>
      <c r="O536">
        <v>77.952442543030557</v>
      </c>
      <c r="P536">
        <v>49.905460379304422</v>
      </c>
      <c r="Q536">
        <v>11.843143622775719</v>
      </c>
      <c r="R536">
        <v>148.79982773757746</v>
      </c>
      <c r="S536">
        <v>1931.9973283484044</v>
      </c>
      <c r="T536">
        <f t="shared" si="48"/>
        <v>2118.2808533333332</v>
      </c>
      <c r="U536">
        <f t="shared" si="49"/>
        <v>18353.97461930984</v>
      </c>
      <c r="V536">
        <f t="shared" si="50"/>
        <v>15890.268343754284</v>
      </c>
      <c r="W536">
        <f t="shared" si="51"/>
        <v>345.4254222222221</v>
      </c>
      <c r="X536">
        <f t="shared" si="52"/>
        <v>67.989860171611681</v>
      </c>
    </row>
    <row r="537" spans="1:24" x14ac:dyDescent="0.25">
      <c r="A537" t="s">
        <v>129</v>
      </c>
      <c r="B537">
        <v>2016</v>
      </c>
      <c r="C537" t="s">
        <v>28</v>
      </c>
      <c r="D537" t="s">
        <v>48</v>
      </c>
      <c r="E537" t="s">
        <v>30</v>
      </c>
      <c r="F537">
        <v>73137.777777777781</v>
      </c>
      <c r="G537">
        <v>0.95588235294117652</v>
      </c>
      <c r="H537">
        <v>69911.111111111109</v>
      </c>
      <c r="I537">
        <v>0.31835294117647056</v>
      </c>
      <c r="J537">
        <v>23.283626666666667</v>
      </c>
      <c r="K537">
        <f t="shared" si="53"/>
        <v>25.611989333333334</v>
      </c>
      <c r="L537">
        <v>19.639999999999997</v>
      </c>
      <c r="M537">
        <v>18.399999999999999</v>
      </c>
      <c r="N537">
        <v>93.686354378818749</v>
      </c>
      <c r="O537">
        <v>77.24867724867724</v>
      </c>
      <c r="P537">
        <v>52.485728537382926</v>
      </c>
      <c r="Q537">
        <v>11.58476602060732</v>
      </c>
      <c r="R537">
        <v>158.39647269303882</v>
      </c>
      <c r="S537">
        <v>1889.8476379457293</v>
      </c>
      <c r="T537">
        <f t="shared" si="48"/>
        <v>1909.2573866666667</v>
      </c>
      <c r="U537">
        <f t="shared" si="49"/>
        <v>17953.55256048443</v>
      </c>
      <c r="V537">
        <f t="shared" si="50"/>
        <v>15726.877218262209</v>
      </c>
      <c r="W537">
        <f t="shared" si="51"/>
        <v>317.41795555555558</v>
      </c>
      <c r="X537">
        <f t="shared" si="52"/>
        <v>73.787616157021503</v>
      </c>
    </row>
    <row r="538" spans="1:24" x14ac:dyDescent="0.25">
      <c r="A538" t="s">
        <v>129</v>
      </c>
      <c r="B538">
        <v>2016</v>
      </c>
      <c r="C538" t="s">
        <v>28</v>
      </c>
      <c r="D538" t="s">
        <v>49</v>
      </c>
      <c r="E538" t="s">
        <v>30</v>
      </c>
      <c r="F538">
        <v>54853.333333333336</v>
      </c>
      <c r="G538">
        <v>0.98039215686274506</v>
      </c>
      <c r="H538">
        <v>53777.777777777774</v>
      </c>
      <c r="I538">
        <v>0.40564705882352942</v>
      </c>
      <c r="J538">
        <v>22.25109333333333</v>
      </c>
      <c r="K538">
        <f t="shared" si="53"/>
        <v>24.476202666666666</v>
      </c>
      <c r="L538">
        <v>19.759999999999998</v>
      </c>
      <c r="M538">
        <v>18.600000000000001</v>
      </c>
      <c r="N538">
        <v>94.129554655870464</v>
      </c>
      <c r="O538">
        <v>78.168030333266813</v>
      </c>
      <c r="P538">
        <v>50.787655916115881</v>
      </c>
      <c r="Q538">
        <v>10.279954715758333</v>
      </c>
      <c r="R538">
        <v>187.40802228533664</v>
      </c>
      <c r="S538">
        <v>1676.9909813635127</v>
      </c>
      <c r="T538">
        <f t="shared" si="48"/>
        <v>1824.589653333333</v>
      </c>
      <c r="U538">
        <f t="shared" si="49"/>
        <v>15931.414322953371</v>
      </c>
      <c r="V538">
        <f t="shared" si="50"/>
        <v>13868.761202953372</v>
      </c>
      <c r="W538">
        <f t="shared" si="51"/>
        <v>238.06346666666667</v>
      </c>
      <c r="X538">
        <f t="shared" si="52"/>
        <v>68.515161612358739</v>
      </c>
    </row>
    <row r="539" spans="1:24" x14ac:dyDescent="0.25">
      <c r="A539" t="s">
        <v>129</v>
      </c>
      <c r="B539">
        <v>2016</v>
      </c>
      <c r="C539" t="s">
        <v>28</v>
      </c>
      <c r="D539" t="s">
        <v>50</v>
      </c>
      <c r="E539" t="s">
        <v>30</v>
      </c>
      <c r="F539">
        <v>40871.111111111109</v>
      </c>
      <c r="G539">
        <v>1.2105263157894737</v>
      </c>
      <c r="H539">
        <v>49475.555555555555</v>
      </c>
      <c r="I539">
        <v>0.52478947368421058</v>
      </c>
      <c r="J539">
        <v>21.448728888888891</v>
      </c>
      <c r="K539">
        <f t="shared" si="53"/>
        <v>23.593601777777781</v>
      </c>
      <c r="L539">
        <v>20.580000000000002</v>
      </c>
      <c r="M539">
        <v>19.34</v>
      </c>
      <c r="N539">
        <v>93.974732750242936</v>
      </c>
      <c r="O539">
        <v>78.766370088973304</v>
      </c>
      <c r="P539">
        <v>51.183445497413373</v>
      </c>
      <c r="Q539">
        <v>9.7127918002081159</v>
      </c>
      <c r="R539">
        <v>237.64442747355656</v>
      </c>
      <c r="S539">
        <v>1584.4684829050759</v>
      </c>
      <c r="T539">
        <f t="shared" si="48"/>
        <v>1758.7957688888889</v>
      </c>
      <c r="U539">
        <f t="shared" si="49"/>
        <v>15052.450587598221</v>
      </c>
      <c r="V539">
        <f t="shared" si="50"/>
        <v>13116.274196487109</v>
      </c>
      <c r="W539">
        <f t="shared" si="51"/>
        <v>177.38062222222223</v>
      </c>
      <c r="X539">
        <f t="shared" si="52"/>
        <v>67.156701966439343</v>
      </c>
    </row>
    <row r="540" spans="1:24" x14ac:dyDescent="0.25">
      <c r="A540" t="s">
        <v>129</v>
      </c>
      <c r="B540">
        <v>2016</v>
      </c>
      <c r="C540" t="s">
        <v>28</v>
      </c>
      <c r="D540" t="s">
        <v>51</v>
      </c>
      <c r="E540" t="s">
        <v>52</v>
      </c>
      <c r="F540">
        <v>51626.666666666664</v>
      </c>
      <c r="G540">
        <v>1.0208333333333333</v>
      </c>
      <c r="H540">
        <v>52702.222222222212</v>
      </c>
      <c r="I540">
        <v>0.41450000000000004</v>
      </c>
      <c r="J540">
        <v>21.399253333333334</v>
      </c>
      <c r="K540">
        <f t="shared" si="53"/>
        <v>23.539178666666668</v>
      </c>
      <c r="L540">
        <v>20.520000000000003</v>
      </c>
      <c r="M540">
        <v>19.34</v>
      </c>
      <c r="N540">
        <v>94.249512670565281</v>
      </c>
      <c r="O540">
        <v>76.999101527403411</v>
      </c>
      <c r="P540">
        <v>55.73040236285285</v>
      </c>
      <c r="Q540">
        <v>11.429424364480738</v>
      </c>
      <c r="R540">
        <v>221.38606077893991</v>
      </c>
      <c r="S540">
        <v>1864.506421611866</v>
      </c>
      <c r="T540">
        <f t="shared" si="48"/>
        <v>1754.7387733333335</v>
      </c>
      <c r="U540">
        <f t="shared" si="49"/>
        <v>17712.811005312728</v>
      </c>
      <c r="V540">
        <f t="shared" si="50"/>
        <v>15734.01249864606</v>
      </c>
      <c r="W540">
        <f t="shared" si="51"/>
        <v>224.05973333333333</v>
      </c>
      <c r="X540">
        <f t="shared" si="52"/>
        <v>79.208643938463069</v>
      </c>
    </row>
    <row r="541" spans="1:24" x14ac:dyDescent="0.25">
      <c r="A541" t="s">
        <v>129</v>
      </c>
      <c r="B541">
        <v>2016</v>
      </c>
      <c r="C541" t="s">
        <v>28</v>
      </c>
      <c r="D541" t="s">
        <v>53</v>
      </c>
      <c r="E541" t="s">
        <v>52</v>
      </c>
      <c r="F541">
        <v>60231.111111111109</v>
      </c>
      <c r="G541">
        <v>0.9821428571428571</v>
      </c>
      <c r="H541">
        <v>59155.555555555562</v>
      </c>
      <c r="I541">
        <v>0.41107142857142859</v>
      </c>
      <c r="J541">
        <v>24.759288888888886</v>
      </c>
      <c r="K541">
        <f t="shared" si="53"/>
        <v>27.235217777777777</v>
      </c>
      <c r="L541">
        <v>19.899999999999999</v>
      </c>
      <c r="M541">
        <v>18.860000000000003</v>
      </c>
      <c r="N541">
        <v>94.77386934673369</v>
      </c>
      <c r="O541">
        <v>78.0324927738463</v>
      </c>
      <c r="P541">
        <v>57.341482760229553</v>
      </c>
      <c r="Q541">
        <v>12.995010127823996</v>
      </c>
      <c r="R541">
        <v>215.75245563462212</v>
      </c>
      <c r="S541">
        <v>2119.9037728913531</v>
      </c>
      <c r="T541">
        <f t="shared" si="48"/>
        <v>2030.2616888888886</v>
      </c>
      <c r="U541">
        <f t="shared" si="49"/>
        <v>20139.085842467855</v>
      </c>
      <c r="V541">
        <f t="shared" si="50"/>
        <v>17847.421131356747</v>
      </c>
      <c r="W541">
        <f t="shared" si="51"/>
        <v>261.40302222222221</v>
      </c>
      <c r="X541">
        <f t="shared" si="52"/>
        <v>77.83685778422749</v>
      </c>
    </row>
    <row r="542" spans="1:24" x14ac:dyDescent="0.25">
      <c r="A542" t="s">
        <v>129</v>
      </c>
      <c r="B542">
        <v>2016</v>
      </c>
      <c r="C542" t="s">
        <v>28</v>
      </c>
      <c r="D542" t="s">
        <v>54</v>
      </c>
      <c r="E542" t="s">
        <v>52</v>
      </c>
      <c r="F542">
        <v>59155.555555555562</v>
      </c>
      <c r="G542">
        <v>0.98181818181818181</v>
      </c>
      <c r="H542">
        <v>58080</v>
      </c>
      <c r="I542">
        <v>0.41894545454545457</v>
      </c>
      <c r="J542">
        <v>24.782951111111107</v>
      </c>
      <c r="K542">
        <f t="shared" si="53"/>
        <v>27.261246222222219</v>
      </c>
      <c r="L542">
        <v>20.36</v>
      </c>
      <c r="M542">
        <v>19.2</v>
      </c>
      <c r="N542">
        <v>94.302554027504911</v>
      </c>
      <c r="O542">
        <v>78.382426360459306</v>
      </c>
      <c r="P542">
        <v>53.381275065689394</v>
      </c>
      <c r="Q542">
        <v>11.916196841765682</v>
      </c>
      <c r="R542">
        <v>201.43833879769184</v>
      </c>
      <c r="S542">
        <v>1943.9146560792303</v>
      </c>
      <c r="T542">
        <f t="shared" si="48"/>
        <v>2032.2019911111108</v>
      </c>
      <c r="U542">
        <f t="shared" si="49"/>
        <v>18467.189232752688</v>
      </c>
      <c r="V542">
        <f t="shared" si="50"/>
        <v>16178.252130530467</v>
      </c>
      <c r="W542">
        <f t="shared" si="51"/>
        <v>256.73511111111111</v>
      </c>
      <c r="X542">
        <f t="shared" si="52"/>
        <v>71.306888915981872</v>
      </c>
    </row>
    <row r="543" spans="1:24" x14ac:dyDescent="0.25">
      <c r="A543" t="s">
        <v>130</v>
      </c>
      <c r="B543">
        <v>2016</v>
      </c>
      <c r="C543" t="s">
        <v>28</v>
      </c>
      <c r="D543" t="s">
        <v>29</v>
      </c>
      <c r="E543" t="s">
        <v>30</v>
      </c>
      <c r="F543">
        <v>41946.666666666664</v>
      </c>
      <c r="G543">
        <v>1.3076923076923077</v>
      </c>
      <c r="H543">
        <v>54853.333333333336</v>
      </c>
      <c r="I543">
        <v>0.55394871794871792</v>
      </c>
      <c r="J543">
        <v>23.236302222222218</v>
      </c>
      <c r="K543">
        <f t="shared" si="53"/>
        <v>25.559932444444442</v>
      </c>
      <c r="L543">
        <v>18.119999999999997</v>
      </c>
      <c r="M543">
        <v>17.2</v>
      </c>
      <c r="N543">
        <v>94.922737306843274</v>
      </c>
      <c r="O543">
        <v>79.94217924434254</v>
      </c>
      <c r="P543">
        <v>49.282317913167127</v>
      </c>
      <c r="Q543">
        <v>9.570412273962706</v>
      </c>
      <c r="R543">
        <v>228.15668167425397</v>
      </c>
      <c r="S543">
        <v>1561.2418065192016</v>
      </c>
      <c r="T543">
        <f t="shared" si="48"/>
        <v>1905.3767822222219</v>
      </c>
      <c r="U543">
        <f t="shared" si="49"/>
        <v>14831.797161932416</v>
      </c>
      <c r="V543">
        <f t="shared" si="50"/>
        <v>12744.371846376862</v>
      </c>
      <c r="W543">
        <f t="shared" si="51"/>
        <v>182.04853333333332</v>
      </c>
      <c r="X543">
        <f t="shared" si="52"/>
        <v>61.081609269219491</v>
      </c>
    </row>
    <row r="544" spans="1:24" x14ac:dyDescent="0.25">
      <c r="A544" t="s">
        <v>130</v>
      </c>
      <c r="B544">
        <v>2016</v>
      </c>
      <c r="C544" t="s">
        <v>28</v>
      </c>
      <c r="D544" t="s">
        <v>32</v>
      </c>
      <c r="E544" t="s">
        <v>30</v>
      </c>
      <c r="F544">
        <v>46248.888888888883</v>
      </c>
      <c r="G544">
        <v>1.2093023255813953</v>
      </c>
      <c r="H544">
        <v>55928.888888888891</v>
      </c>
      <c r="I544">
        <v>0.5234418604651162</v>
      </c>
      <c r="J544">
        <v>24.208604444444447</v>
      </c>
      <c r="K544">
        <f t="shared" si="53"/>
        <v>26.629464888888894</v>
      </c>
      <c r="L544">
        <v>21</v>
      </c>
      <c r="M544">
        <v>20.220000000000002</v>
      </c>
      <c r="N544">
        <v>96.285714285714292</v>
      </c>
      <c r="O544">
        <v>80.357499500699021</v>
      </c>
      <c r="P544">
        <v>52.819300284534933</v>
      </c>
      <c r="Q544">
        <v>10.465209557327222</v>
      </c>
      <c r="R544">
        <v>226.28023740136703</v>
      </c>
      <c r="S544">
        <v>1707.2119995639841</v>
      </c>
      <c r="T544">
        <f t="shared" si="48"/>
        <v>1985.1055644444446</v>
      </c>
      <c r="U544">
        <f t="shared" si="49"/>
        <v>16218.513995857849</v>
      </c>
      <c r="V544">
        <f t="shared" si="50"/>
        <v>14032.688253635628</v>
      </c>
      <c r="W544">
        <f t="shared" si="51"/>
        <v>200.72017777777776</v>
      </c>
      <c r="X544">
        <f t="shared" si="52"/>
        <v>64.109887550775227</v>
      </c>
    </row>
    <row r="545" spans="1:24" x14ac:dyDescent="0.25">
      <c r="A545" t="s">
        <v>130</v>
      </c>
      <c r="B545">
        <v>2016</v>
      </c>
      <c r="C545" t="s">
        <v>28</v>
      </c>
      <c r="D545" t="s">
        <v>33</v>
      </c>
      <c r="E545" t="s">
        <v>30</v>
      </c>
      <c r="F545">
        <v>66684.444444444438</v>
      </c>
      <c r="G545">
        <v>0.9838709677419355</v>
      </c>
      <c r="H545">
        <v>65608.888888888876</v>
      </c>
      <c r="I545">
        <v>0.40606451612903222</v>
      </c>
      <c r="J545">
        <v>27.078186666666664</v>
      </c>
      <c r="K545">
        <f t="shared" si="53"/>
        <v>29.786005333333332</v>
      </c>
      <c r="L545">
        <v>18.82</v>
      </c>
      <c r="M545">
        <v>17.119999999999997</v>
      </c>
      <c r="N545">
        <v>90.967056323060561</v>
      </c>
      <c r="O545">
        <v>79.177069809247982</v>
      </c>
      <c r="P545">
        <v>52.710609434059961</v>
      </c>
      <c r="Q545">
        <v>12.383637102898971</v>
      </c>
      <c r="R545">
        <v>185.70503520076437</v>
      </c>
      <c r="S545">
        <v>2020.1691848122302</v>
      </c>
      <c r="T545">
        <f t="shared" si="48"/>
        <v>2220.4113066666664</v>
      </c>
      <c r="U545">
        <f t="shared" si="49"/>
        <v>19191.607255716186</v>
      </c>
      <c r="V545">
        <f t="shared" si="50"/>
        <v>16681.78546016063</v>
      </c>
      <c r="W545">
        <f t="shared" si="51"/>
        <v>289.41048888888884</v>
      </c>
      <c r="X545">
        <f t="shared" si="52"/>
        <v>67.822763146808128</v>
      </c>
    </row>
    <row r="546" spans="1:24" x14ac:dyDescent="0.25">
      <c r="A546" t="s">
        <v>130</v>
      </c>
      <c r="B546">
        <v>2016</v>
      </c>
      <c r="C546" t="s">
        <v>28</v>
      </c>
      <c r="D546" t="s">
        <v>34</v>
      </c>
      <c r="E546" t="s">
        <v>30</v>
      </c>
      <c r="F546">
        <v>69911.111111111109</v>
      </c>
      <c r="G546">
        <v>0.9538461538461539</v>
      </c>
      <c r="H546">
        <v>66684.444444444438</v>
      </c>
      <c r="I546">
        <v>0.38898461538461537</v>
      </c>
      <c r="J546">
        <v>27.194346666666668</v>
      </c>
      <c r="K546">
        <f t="shared" si="53"/>
        <v>29.913781333333336</v>
      </c>
      <c r="L546">
        <v>20.18</v>
      </c>
      <c r="M546">
        <v>19</v>
      </c>
      <c r="N546">
        <v>94.152626362735376</v>
      </c>
      <c r="O546">
        <v>80.209790209790214</v>
      </c>
      <c r="P546">
        <v>55.265226841788838</v>
      </c>
      <c r="Q546">
        <v>12.392808615074719</v>
      </c>
      <c r="R546">
        <v>177.26522176680302</v>
      </c>
      <c r="S546">
        <v>2021.6653531932657</v>
      </c>
      <c r="T546">
        <f t="shared" si="48"/>
        <v>2229.9364266666666</v>
      </c>
      <c r="U546">
        <f t="shared" si="49"/>
        <v>19205.820855336024</v>
      </c>
      <c r="V546">
        <f t="shared" si="50"/>
        <v>16672.470206447135</v>
      </c>
      <c r="W546">
        <f t="shared" si="51"/>
        <v>303.41422222222224</v>
      </c>
      <c r="X546">
        <f t="shared" si="52"/>
        <v>67.583075862779552</v>
      </c>
    </row>
    <row r="547" spans="1:24" x14ac:dyDescent="0.25">
      <c r="A547" t="s">
        <v>130</v>
      </c>
      <c r="B547">
        <v>2016</v>
      </c>
      <c r="C547" t="s">
        <v>28</v>
      </c>
      <c r="D547" t="s">
        <v>35</v>
      </c>
      <c r="E547" t="s">
        <v>30</v>
      </c>
      <c r="F547">
        <v>51626.666666666664</v>
      </c>
      <c r="G547">
        <v>1.0416666666666667</v>
      </c>
      <c r="H547">
        <v>53777.777777777774</v>
      </c>
      <c r="I547">
        <v>0.49079166666666668</v>
      </c>
      <c r="J547">
        <v>25.337937777777778</v>
      </c>
      <c r="K547">
        <f t="shared" si="53"/>
        <v>27.871731555555559</v>
      </c>
      <c r="L547">
        <v>20.16</v>
      </c>
      <c r="M547">
        <v>18.84</v>
      </c>
      <c r="N547">
        <v>93.452380952380949</v>
      </c>
      <c r="O547">
        <v>79.80276134122289</v>
      </c>
      <c r="P547">
        <v>50.843138087754312</v>
      </c>
      <c r="Q547">
        <v>10.841375047317136</v>
      </c>
      <c r="R547">
        <v>209.99564270371519</v>
      </c>
      <c r="S547">
        <v>1768.5766798233501</v>
      </c>
      <c r="T547">
        <f t="shared" si="48"/>
        <v>2077.710897777778</v>
      </c>
      <c r="U547">
        <f t="shared" si="49"/>
        <v>16801.478458321824</v>
      </c>
      <c r="V547">
        <f t="shared" si="50"/>
        <v>14499.707827210712</v>
      </c>
      <c r="W547">
        <f t="shared" si="51"/>
        <v>224.05973333333333</v>
      </c>
      <c r="X547">
        <f t="shared" si="52"/>
        <v>63.454137260834337</v>
      </c>
    </row>
    <row r="548" spans="1:24" x14ac:dyDescent="0.25">
      <c r="A548" t="s">
        <v>130</v>
      </c>
      <c r="B548">
        <v>2016</v>
      </c>
      <c r="C548" t="s">
        <v>28</v>
      </c>
      <c r="D548" t="s">
        <v>36</v>
      </c>
      <c r="E548" t="s">
        <v>30</v>
      </c>
      <c r="F548">
        <v>58080</v>
      </c>
      <c r="G548">
        <v>0.85185185185185186</v>
      </c>
      <c r="H548">
        <v>49475.555555555555</v>
      </c>
      <c r="I548">
        <v>0.42066666666666669</v>
      </c>
      <c r="J548">
        <v>24.432320000000001</v>
      </c>
      <c r="K548">
        <f t="shared" si="53"/>
        <v>26.875552000000003</v>
      </c>
      <c r="L548">
        <v>21.18</v>
      </c>
      <c r="M548">
        <v>19.82</v>
      </c>
      <c r="N548">
        <v>93.578847969782814</v>
      </c>
      <c r="O548">
        <v>80.099304865938421</v>
      </c>
      <c r="P548">
        <v>52.330745761402696</v>
      </c>
      <c r="Q548">
        <v>10.601776310276378</v>
      </c>
      <c r="R548">
        <v>182.53747090696243</v>
      </c>
      <c r="S548">
        <v>1729.4904258199638</v>
      </c>
      <c r="T548">
        <f t="shared" si="48"/>
        <v>2003.4502400000001</v>
      </c>
      <c r="U548">
        <f t="shared" si="49"/>
        <v>16430.159045289656</v>
      </c>
      <c r="V548">
        <f t="shared" si="50"/>
        <v>14174.641605289657</v>
      </c>
      <c r="W548">
        <f t="shared" si="51"/>
        <v>252.06719999999999</v>
      </c>
      <c r="X548">
        <f t="shared" si="52"/>
        <v>64.351810367279654</v>
      </c>
    </row>
    <row r="549" spans="1:24" x14ac:dyDescent="0.25">
      <c r="A549" t="s">
        <v>130</v>
      </c>
      <c r="B549">
        <v>2016</v>
      </c>
      <c r="C549" t="s">
        <v>28</v>
      </c>
      <c r="D549" t="s">
        <v>37</v>
      </c>
      <c r="E549" t="s">
        <v>30</v>
      </c>
      <c r="F549">
        <v>106480</v>
      </c>
      <c r="G549">
        <v>0.84848484848484851</v>
      </c>
      <c r="H549">
        <v>90346.666666666672</v>
      </c>
      <c r="I549">
        <v>0.25604040404040401</v>
      </c>
      <c r="J549">
        <v>27.26318222222222</v>
      </c>
      <c r="K549">
        <f t="shared" si="53"/>
        <v>29.989500444444445</v>
      </c>
      <c r="L549">
        <v>17.400000000000002</v>
      </c>
      <c r="M549">
        <v>16</v>
      </c>
      <c r="N549">
        <v>91.954022988505741</v>
      </c>
      <c r="O549">
        <v>78.978681209717394</v>
      </c>
      <c r="P549">
        <v>51.789369224089818</v>
      </c>
      <c r="Q549">
        <v>12.36704338911029</v>
      </c>
      <c r="R549">
        <v>116.14428427038213</v>
      </c>
      <c r="S549">
        <v>2017.462216820602</v>
      </c>
      <c r="T549">
        <f t="shared" si="48"/>
        <v>2235.5809422222219</v>
      </c>
      <c r="U549">
        <f t="shared" si="49"/>
        <v>19165.891059795718</v>
      </c>
      <c r="V549">
        <f t="shared" si="50"/>
        <v>16468.186917573497</v>
      </c>
      <c r="W549">
        <f t="shared" si="51"/>
        <v>462.1232</v>
      </c>
      <c r="X549">
        <f t="shared" si="52"/>
        <v>67.272284863762607</v>
      </c>
    </row>
    <row r="550" spans="1:24" x14ac:dyDescent="0.25">
      <c r="A550" t="s">
        <v>130</v>
      </c>
      <c r="B550">
        <v>2016</v>
      </c>
      <c r="C550" t="s">
        <v>28</v>
      </c>
      <c r="D550" t="s">
        <v>38</v>
      </c>
      <c r="E550" t="s">
        <v>30</v>
      </c>
      <c r="F550">
        <v>96800</v>
      </c>
      <c r="G550">
        <v>0.9555555555555556</v>
      </c>
      <c r="H550">
        <v>92497.777777777766</v>
      </c>
      <c r="I550">
        <v>0.30537777777777775</v>
      </c>
      <c r="J550">
        <v>29.560568888888884</v>
      </c>
      <c r="K550">
        <f t="shared" si="53"/>
        <v>32.516625777777776</v>
      </c>
      <c r="L550">
        <v>18.399999999999999</v>
      </c>
      <c r="M550">
        <v>16.78</v>
      </c>
      <c r="N550">
        <v>91.195652173913061</v>
      </c>
      <c r="O550">
        <v>79.105520614954585</v>
      </c>
      <c r="P550">
        <v>52.441340439870118</v>
      </c>
      <c r="Q550">
        <v>13.496056404403621</v>
      </c>
      <c r="R550">
        <v>139.42207029342583</v>
      </c>
      <c r="S550">
        <v>2201.6405227412106</v>
      </c>
      <c r="T550">
        <f t="shared" si="48"/>
        <v>2423.9666488888884</v>
      </c>
      <c r="U550">
        <f t="shared" si="49"/>
        <v>20915.584966041501</v>
      </c>
      <c r="V550">
        <f t="shared" si="50"/>
        <v>18071.506317152613</v>
      </c>
      <c r="W550">
        <f t="shared" si="51"/>
        <v>420.11199999999997</v>
      </c>
      <c r="X550">
        <f t="shared" si="52"/>
        <v>67.708148372696044</v>
      </c>
    </row>
    <row r="551" spans="1:24" x14ac:dyDescent="0.25">
      <c r="A551" t="s">
        <v>130</v>
      </c>
      <c r="B551">
        <v>2016</v>
      </c>
      <c r="C551" t="s">
        <v>28</v>
      </c>
      <c r="D551" t="s">
        <v>39</v>
      </c>
      <c r="E551" t="s">
        <v>30</v>
      </c>
      <c r="F551">
        <v>69911.111111111109</v>
      </c>
      <c r="G551">
        <v>0.98461538461538467</v>
      </c>
      <c r="H551">
        <v>68835.555555555547</v>
      </c>
      <c r="I551">
        <v>0.36707692307692308</v>
      </c>
      <c r="J551">
        <v>25.662755555555556</v>
      </c>
      <c r="K551">
        <f t="shared" si="53"/>
        <v>28.229031111111112</v>
      </c>
      <c r="L551">
        <v>17.8</v>
      </c>
      <c r="M551">
        <v>16.100000000000001</v>
      </c>
      <c r="N551">
        <v>90.449438202247194</v>
      </c>
      <c r="O551">
        <v>78.275207354851602</v>
      </c>
      <c r="P551">
        <v>50.162643382982374</v>
      </c>
      <c r="Q551">
        <v>11.652741157495816</v>
      </c>
      <c r="R551">
        <v>166.67938718604952</v>
      </c>
      <c r="S551">
        <v>1900.9365672913241</v>
      </c>
      <c r="T551">
        <f t="shared" si="48"/>
        <v>2104.3459555555555</v>
      </c>
      <c r="U551">
        <f t="shared" si="49"/>
        <v>18058.897389267579</v>
      </c>
      <c r="V551">
        <f t="shared" si="50"/>
        <v>15651.1372114898</v>
      </c>
      <c r="W551">
        <f t="shared" si="51"/>
        <v>303.41422222222224</v>
      </c>
      <c r="X551">
        <f t="shared" si="52"/>
        <v>67.33977371767125</v>
      </c>
    </row>
    <row r="552" spans="1:24" x14ac:dyDescent="0.25">
      <c r="A552" t="s">
        <v>130</v>
      </c>
      <c r="B552">
        <v>2016</v>
      </c>
      <c r="C552" t="s">
        <v>28</v>
      </c>
      <c r="D552" t="s">
        <v>40</v>
      </c>
      <c r="E552" t="s">
        <v>30</v>
      </c>
      <c r="F552">
        <v>77439.999999999985</v>
      </c>
      <c r="G552">
        <v>0.91666666666666663</v>
      </c>
      <c r="H552">
        <v>70986.666666666672</v>
      </c>
      <c r="I552">
        <v>0.35344444444444445</v>
      </c>
      <c r="J552">
        <v>27.370737777777773</v>
      </c>
      <c r="K552">
        <f t="shared" si="53"/>
        <v>30.107811555555553</v>
      </c>
      <c r="L552">
        <v>19.98</v>
      </c>
      <c r="M552">
        <v>18.940000000000001</v>
      </c>
      <c r="N552">
        <v>94.794794794794797</v>
      </c>
      <c r="O552">
        <v>78.978563666897159</v>
      </c>
      <c r="P552">
        <v>51.984647524656268</v>
      </c>
      <c r="Q552">
        <v>12.462717556085943</v>
      </c>
      <c r="R552">
        <v>160.93385273871314</v>
      </c>
      <c r="S552">
        <v>2033.0697481380005</v>
      </c>
      <c r="T552">
        <f t="shared" si="48"/>
        <v>2244.4004977777772</v>
      </c>
      <c r="U552">
        <f t="shared" si="49"/>
        <v>19314.162607311006</v>
      </c>
      <c r="V552">
        <f t="shared" si="50"/>
        <v>16733.672509533229</v>
      </c>
      <c r="W552">
        <f t="shared" si="51"/>
        <v>336.0895999999999</v>
      </c>
      <c r="X552">
        <f t="shared" si="52"/>
        <v>67.526321014283567</v>
      </c>
    </row>
    <row r="553" spans="1:24" x14ac:dyDescent="0.25">
      <c r="A553" t="s">
        <v>130</v>
      </c>
      <c r="B553">
        <v>2016</v>
      </c>
      <c r="C553" t="s">
        <v>28</v>
      </c>
      <c r="D553" t="s">
        <v>41</v>
      </c>
      <c r="E553" t="s">
        <v>30</v>
      </c>
      <c r="F553">
        <v>97875.555555555547</v>
      </c>
      <c r="G553">
        <v>0.95604395604395609</v>
      </c>
      <c r="H553">
        <v>93573.333333333314</v>
      </c>
      <c r="I553">
        <v>0.30351648351648353</v>
      </c>
      <c r="J553">
        <v>29.706844444444442</v>
      </c>
      <c r="K553">
        <f t="shared" si="53"/>
        <v>32.677528888888887</v>
      </c>
      <c r="L553">
        <v>18.339999999999996</v>
      </c>
      <c r="M553">
        <v>16.260000000000002</v>
      </c>
      <c r="N553">
        <v>88.658669574700127</v>
      </c>
      <c r="O553">
        <v>77.004387714399684</v>
      </c>
      <c r="P553">
        <v>51.756391602577423</v>
      </c>
      <c r="Q553">
        <v>14.731746881382763</v>
      </c>
      <c r="R553">
        <v>150.51507802702397</v>
      </c>
      <c r="S553">
        <v>2403.2213509596677</v>
      </c>
      <c r="T553">
        <f t="shared" si="48"/>
        <v>2435.9612444444442</v>
      </c>
      <c r="U553">
        <f t="shared" si="49"/>
        <v>22830.602834116842</v>
      </c>
      <c r="V553">
        <f t="shared" si="50"/>
        <v>19969.861678561287</v>
      </c>
      <c r="W553">
        <f t="shared" si="51"/>
        <v>424.77991111111106</v>
      </c>
      <c r="X553">
        <f t="shared" si="52"/>
        <v>73.543546059776219</v>
      </c>
    </row>
    <row r="554" spans="1:24" x14ac:dyDescent="0.25">
      <c r="A554" t="s">
        <v>130</v>
      </c>
      <c r="B554">
        <v>2016</v>
      </c>
      <c r="C554" t="s">
        <v>28</v>
      </c>
      <c r="D554" t="s">
        <v>42</v>
      </c>
      <c r="E554" t="s">
        <v>30</v>
      </c>
      <c r="F554">
        <v>95724.444444444438</v>
      </c>
      <c r="G554">
        <v>0.9662921348314607</v>
      </c>
      <c r="H554">
        <v>92497.777777777766</v>
      </c>
      <c r="I554">
        <v>0.31710112359550563</v>
      </c>
      <c r="J554">
        <v>30.354328888888887</v>
      </c>
      <c r="K554">
        <f t="shared" si="53"/>
        <v>33.389761777777778</v>
      </c>
      <c r="L554">
        <v>18.779999999999998</v>
      </c>
      <c r="M554">
        <v>16.78</v>
      </c>
      <c r="N554">
        <v>89.350372736954213</v>
      </c>
      <c r="O554">
        <v>77.896417523201265</v>
      </c>
      <c r="P554">
        <v>53.339888158299033</v>
      </c>
      <c r="Q554">
        <v>14.911597168191106</v>
      </c>
      <c r="R554">
        <v>155.7762727664128</v>
      </c>
      <c r="S554">
        <v>2432.5607125923502</v>
      </c>
      <c r="T554">
        <f t="shared" si="48"/>
        <v>2489.0549688888887</v>
      </c>
      <c r="U554">
        <f t="shared" si="49"/>
        <v>23109.326769627329</v>
      </c>
      <c r="V554">
        <f t="shared" si="50"/>
        <v>20204.82771184955</v>
      </c>
      <c r="W554">
        <f t="shared" si="51"/>
        <v>415.44408888888887</v>
      </c>
      <c r="X554">
        <f t="shared" si="52"/>
        <v>72.853491102512649</v>
      </c>
    </row>
    <row r="555" spans="1:24" x14ac:dyDescent="0.25">
      <c r="A555" t="s">
        <v>130</v>
      </c>
      <c r="B555">
        <v>2016</v>
      </c>
      <c r="C555" t="s">
        <v>28</v>
      </c>
      <c r="D555" t="s">
        <v>43</v>
      </c>
      <c r="E555" t="s">
        <v>30</v>
      </c>
      <c r="F555">
        <v>79591.111111111095</v>
      </c>
      <c r="G555">
        <v>0.95945945945945943</v>
      </c>
      <c r="H555">
        <v>76364.444444444438</v>
      </c>
      <c r="I555">
        <v>0.36608108108108106</v>
      </c>
      <c r="J555">
        <v>29.136799999999994</v>
      </c>
      <c r="K555">
        <f t="shared" si="53"/>
        <v>32.050479999999993</v>
      </c>
      <c r="L555">
        <v>19.380000000000003</v>
      </c>
      <c r="M555">
        <v>18.100000000000001</v>
      </c>
      <c r="N555">
        <v>93.395252837977296</v>
      </c>
      <c r="O555">
        <v>78.520881092395101</v>
      </c>
      <c r="P555">
        <v>52.210700098024041</v>
      </c>
      <c r="Q555">
        <v>13.614653418127302</v>
      </c>
      <c r="R555">
        <v>171.05746141828476</v>
      </c>
      <c r="S555">
        <v>2220.9875070354487</v>
      </c>
      <c r="T555">
        <f t="shared" si="48"/>
        <v>2389.2175999999995</v>
      </c>
      <c r="U555">
        <f t="shared" si="49"/>
        <v>21099.381316836763</v>
      </c>
      <c r="V555">
        <f t="shared" si="50"/>
        <v>18364.738294614541</v>
      </c>
      <c r="W555">
        <f t="shared" si="51"/>
        <v>345.4254222222221</v>
      </c>
      <c r="X555">
        <f t="shared" si="52"/>
        <v>69.296544296230479</v>
      </c>
    </row>
    <row r="556" spans="1:24" x14ac:dyDescent="0.25">
      <c r="A556" t="s">
        <v>130</v>
      </c>
      <c r="B556">
        <v>2016</v>
      </c>
      <c r="C556" t="s">
        <v>28</v>
      </c>
      <c r="D556" t="s">
        <v>44</v>
      </c>
      <c r="E556" t="s">
        <v>30</v>
      </c>
      <c r="F556">
        <v>83893.333333333328</v>
      </c>
      <c r="G556">
        <v>0.89743589743589747</v>
      </c>
      <c r="H556">
        <v>75288.888888888876</v>
      </c>
      <c r="I556">
        <v>0.32856410256410257</v>
      </c>
      <c r="J556">
        <v>27.564337777777776</v>
      </c>
      <c r="K556">
        <f t="shared" si="53"/>
        <v>30.320771555555556</v>
      </c>
      <c r="L556">
        <v>18.78</v>
      </c>
      <c r="M556">
        <v>16.919999999999998</v>
      </c>
      <c r="N556">
        <v>90.095846645367388</v>
      </c>
      <c r="O556">
        <v>78.825409508589701</v>
      </c>
      <c r="P556">
        <v>52.608624543422565</v>
      </c>
      <c r="Q556">
        <v>12.794057220964348</v>
      </c>
      <c r="R556">
        <v>152.50386070761698</v>
      </c>
      <c r="S556">
        <v>2087.1218957527485</v>
      </c>
      <c r="T556">
        <f t="shared" si="48"/>
        <v>2260.2756977777776</v>
      </c>
      <c r="U556">
        <f t="shared" si="49"/>
        <v>19827.65800965111</v>
      </c>
      <c r="V556">
        <f t="shared" si="50"/>
        <v>17203.285245206665</v>
      </c>
      <c r="W556">
        <f t="shared" si="51"/>
        <v>364.09706666666665</v>
      </c>
      <c r="X556">
        <f t="shared" si="52"/>
        <v>68.834722491431236</v>
      </c>
    </row>
    <row r="557" spans="1:24" x14ac:dyDescent="0.25">
      <c r="A557" t="s">
        <v>130</v>
      </c>
      <c r="B557">
        <v>2016</v>
      </c>
      <c r="C557" t="s">
        <v>28</v>
      </c>
      <c r="D557" t="s">
        <v>45</v>
      </c>
      <c r="E557" t="s">
        <v>30</v>
      </c>
      <c r="F557">
        <v>68835.555555555547</v>
      </c>
      <c r="G557">
        <v>1.015625</v>
      </c>
      <c r="H557">
        <v>69911.111111111109</v>
      </c>
      <c r="I557">
        <v>0.42584375000000002</v>
      </c>
      <c r="J557">
        <v>29.313191111111109</v>
      </c>
      <c r="K557">
        <f t="shared" si="53"/>
        <v>32.244510222222225</v>
      </c>
      <c r="L557">
        <v>19.040000000000003</v>
      </c>
      <c r="M557">
        <v>18.16</v>
      </c>
      <c r="N557">
        <v>95.378151260504183</v>
      </c>
      <c r="O557">
        <v>78.789384753006658</v>
      </c>
      <c r="P557">
        <v>52.460115939251672</v>
      </c>
      <c r="Q557">
        <v>13.590466672649328</v>
      </c>
      <c r="R557">
        <v>197.43381981831735</v>
      </c>
      <c r="S557">
        <v>2217.0418715578021</v>
      </c>
      <c r="T557">
        <f t="shared" si="48"/>
        <v>2403.681671111111</v>
      </c>
      <c r="U557">
        <f t="shared" si="49"/>
        <v>21061.897779799121</v>
      </c>
      <c r="V557">
        <f t="shared" si="50"/>
        <v>18359.469797576901</v>
      </c>
      <c r="W557">
        <f t="shared" si="51"/>
        <v>298.74631111111103</v>
      </c>
      <c r="X557">
        <f t="shared" si="52"/>
        <v>68.757188627720708</v>
      </c>
    </row>
    <row r="558" spans="1:24" x14ac:dyDescent="0.25">
      <c r="A558" t="s">
        <v>130</v>
      </c>
      <c r="B558">
        <v>2016</v>
      </c>
      <c r="C558" t="s">
        <v>28</v>
      </c>
      <c r="D558" t="s">
        <v>46</v>
      </c>
      <c r="E558" t="s">
        <v>30</v>
      </c>
      <c r="F558">
        <v>70986.666666666672</v>
      </c>
      <c r="G558">
        <v>0.98484848484848486</v>
      </c>
      <c r="H558">
        <v>69911.111111111109</v>
      </c>
      <c r="I558">
        <v>0.38821212121212123</v>
      </c>
      <c r="J558">
        <v>27.55788444444444</v>
      </c>
      <c r="K558">
        <f t="shared" si="53"/>
        <v>30.313672888888885</v>
      </c>
      <c r="L558">
        <v>19.859999999999996</v>
      </c>
      <c r="M558">
        <v>18.419999999999998</v>
      </c>
      <c r="N558">
        <v>92.749244712990944</v>
      </c>
      <c r="O558">
        <v>76.394978078915912</v>
      </c>
      <c r="P558">
        <v>52.294005069052915</v>
      </c>
      <c r="Q558">
        <v>14.173951609948475</v>
      </c>
      <c r="R558">
        <v>199.6706180965694</v>
      </c>
      <c r="S558">
        <v>2312.2270163048083</v>
      </c>
      <c r="T558">
        <f t="shared" si="48"/>
        <v>2259.7465244444443</v>
      </c>
      <c r="U558">
        <f t="shared" si="49"/>
        <v>21966.15665489568</v>
      </c>
      <c r="V558">
        <f t="shared" si="50"/>
        <v>19398.327997117904</v>
      </c>
      <c r="W558">
        <f t="shared" si="51"/>
        <v>308.08213333333333</v>
      </c>
      <c r="X558">
        <f t="shared" si="52"/>
        <v>76.27670275324266</v>
      </c>
    </row>
    <row r="559" spans="1:24" x14ac:dyDescent="0.25">
      <c r="A559" t="s">
        <v>130</v>
      </c>
      <c r="B559">
        <v>2016</v>
      </c>
      <c r="C559" t="s">
        <v>28</v>
      </c>
      <c r="D559" t="s">
        <v>47</v>
      </c>
      <c r="E559" t="s">
        <v>30</v>
      </c>
      <c r="F559">
        <v>73137.777777777781</v>
      </c>
      <c r="G559">
        <v>0.94117647058823528</v>
      </c>
      <c r="H559">
        <v>68835.555555555547</v>
      </c>
      <c r="I559">
        <v>0.38899999999999996</v>
      </c>
      <c r="J559">
        <v>28.450595555555552</v>
      </c>
      <c r="K559">
        <f t="shared" si="53"/>
        <v>31.29565511111111</v>
      </c>
      <c r="L559">
        <v>20.839999999999996</v>
      </c>
      <c r="M559">
        <v>20.080000000000002</v>
      </c>
      <c r="N559">
        <v>96.353166986564318</v>
      </c>
      <c r="O559">
        <v>77.392427705455617</v>
      </c>
      <c r="P559">
        <v>51.631758402338036</v>
      </c>
      <c r="Q559">
        <v>13.837287497884581</v>
      </c>
      <c r="R559">
        <v>189.19480353816422</v>
      </c>
      <c r="S559">
        <v>2257.3062802421828</v>
      </c>
      <c r="T559">
        <f t="shared" si="48"/>
        <v>2332.9488355555554</v>
      </c>
      <c r="U559">
        <f t="shared" si="49"/>
        <v>21444.409662300735</v>
      </c>
      <c r="V559">
        <f t="shared" si="50"/>
        <v>18794.042871189624</v>
      </c>
      <c r="W559">
        <f t="shared" si="51"/>
        <v>317.41795555555558</v>
      </c>
      <c r="X559">
        <f t="shared" si="52"/>
        <v>72.128423969011465</v>
      </c>
    </row>
    <row r="560" spans="1:24" x14ac:dyDescent="0.25">
      <c r="A560" t="s">
        <v>130</v>
      </c>
      <c r="B560">
        <v>2016</v>
      </c>
      <c r="C560" t="s">
        <v>28</v>
      </c>
      <c r="D560" t="s">
        <v>48</v>
      </c>
      <c r="E560" t="s">
        <v>30</v>
      </c>
      <c r="F560">
        <v>77439.999999999985</v>
      </c>
      <c r="G560">
        <v>0.91666666666666663</v>
      </c>
      <c r="H560">
        <v>70986.666666666672</v>
      </c>
      <c r="I560">
        <v>0.36066666666666669</v>
      </c>
      <c r="J560">
        <v>27.93002666666667</v>
      </c>
      <c r="K560">
        <f t="shared" si="53"/>
        <v>30.72302933333334</v>
      </c>
      <c r="L560">
        <v>19.38</v>
      </c>
      <c r="M560">
        <v>18.140000000000004</v>
      </c>
      <c r="N560">
        <v>93.601651186790534</v>
      </c>
      <c r="O560">
        <v>77.471765405191206</v>
      </c>
      <c r="P560">
        <v>52.021976934118683</v>
      </c>
      <c r="Q560">
        <v>13.638735930889279</v>
      </c>
      <c r="R560">
        <v>176.12004042987192</v>
      </c>
      <c r="S560">
        <v>2224.9161388073862</v>
      </c>
      <c r="T560">
        <f t="shared" si="48"/>
        <v>2290.2621866666668</v>
      </c>
      <c r="U560">
        <f t="shared" si="49"/>
        <v>21136.70331867017</v>
      </c>
      <c r="V560">
        <f t="shared" si="50"/>
        <v>18510.351532003504</v>
      </c>
      <c r="W560">
        <f t="shared" si="51"/>
        <v>336.0895999999999</v>
      </c>
      <c r="X560">
        <f t="shared" si="52"/>
        <v>72.418514289977111</v>
      </c>
    </row>
    <row r="561" spans="1:24" x14ac:dyDescent="0.25">
      <c r="A561" t="s">
        <v>130</v>
      </c>
      <c r="B561">
        <v>2016</v>
      </c>
      <c r="C561" t="s">
        <v>28</v>
      </c>
      <c r="D561" t="s">
        <v>49</v>
      </c>
      <c r="E561" t="s">
        <v>30</v>
      </c>
      <c r="F561">
        <v>95724.444444444438</v>
      </c>
      <c r="G561">
        <v>0.93258426966292129</v>
      </c>
      <c r="H561">
        <v>89271.111111111095</v>
      </c>
      <c r="I561">
        <v>0.31166292134831458</v>
      </c>
      <c r="J561">
        <v>29.833760000000002</v>
      </c>
      <c r="K561">
        <f t="shared" si="53"/>
        <v>32.817136000000005</v>
      </c>
      <c r="L561">
        <v>18.440000000000001</v>
      </c>
      <c r="M561">
        <v>16.880000000000003</v>
      </c>
      <c r="N561">
        <v>91.540130151843826</v>
      </c>
      <c r="O561">
        <v>78.659206713957445</v>
      </c>
      <c r="P561">
        <v>53.358230068466014</v>
      </c>
      <c r="Q561">
        <v>14.154962539712104</v>
      </c>
      <c r="R561">
        <v>147.87197378750224</v>
      </c>
      <c r="S561">
        <v>2309.1292886969172</v>
      </c>
      <c r="T561">
        <f t="shared" si="48"/>
        <v>2446.36832</v>
      </c>
      <c r="U561">
        <f t="shared" si="49"/>
        <v>21936.728242620713</v>
      </c>
      <c r="V561">
        <f t="shared" si="50"/>
        <v>19074.915833731822</v>
      </c>
      <c r="W561">
        <f t="shared" si="51"/>
        <v>415.44408888888887</v>
      </c>
      <c r="X561">
        <f t="shared" si="52"/>
        <v>70.363522541909717</v>
      </c>
    </row>
    <row r="562" spans="1:24" x14ac:dyDescent="0.25">
      <c r="A562" t="s">
        <v>130</v>
      </c>
      <c r="B562">
        <v>2016</v>
      </c>
      <c r="C562" t="s">
        <v>28</v>
      </c>
      <c r="D562" t="s">
        <v>50</v>
      </c>
      <c r="E562" t="s">
        <v>30</v>
      </c>
      <c r="F562">
        <v>93573.333333333314</v>
      </c>
      <c r="G562">
        <v>0.88505747126436785</v>
      </c>
      <c r="H562">
        <v>82817.777777777781</v>
      </c>
      <c r="I562">
        <v>0.30917241379310345</v>
      </c>
      <c r="J562">
        <v>28.930293333333328</v>
      </c>
      <c r="K562">
        <f t="shared" si="53"/>
        <v>31.823322666666662</v>
      </c>
      <c r="L562">
        <v>17.639999999999997</v>
      </c>
      <c r="M562">
        <v>16.46</v>
      </c>
      <c r="N562">
        <v>93.310657596371911</v>
      </c>
      <c r="O562">
        <v>78.618290258449292</v>
      </c>
      <c r="P562">
        <v>52.596574848971898</v>
      </c>
      <c r="Q562">
        <v>13.556309901275169</v>
      </c>
      <c r="R562">
        <v>144.873645282935</v>
      </c>
      <c r="S562">
        <v>2211.4698044494567</v>
      </c>
      <c r="T562">
        <f t="shared" si="48"/>
        <v>2372.2840533333328</v>
      </c>
      <c r="U562">
        <f t="shared" si="49"/>
        <v>21008.963142269837</v>
      </c>
      <c r="V562">
        <f t="shared" si="50"/>
        <v>18230.570822269838</v>
      </c>
      <c r="W562">
        <f t="shared" si="51"/>
        <v>406.10826666666657</v>
      </c>
      <c r="X562">
        <f t="shared" si="52"/>
        <v>69.492108904324454</v>
      </c>
    </row>
    <row r="563" spans="1:24" x14ac:dyDescent="0.25">
      <c r="A563" t="s">
        <v>130</v>
      </c>
      <c r="B563">
        <v>2016</v>
      </c>
      <c r="C563" t="s">
        <v>28</v>
      </c>
      <c r="D563" t="s">
        <v>51</v>
      </c>
      <c r="E563" t="s">
        <v>52</v>
      </c>
      <c r="F563">
        <v>57004.444444444445</v>
      </c>
      <c r="G563">
        <v>1.0377358490566038</v>
      </c>
      <c r="H563">
        <v>59155.555555555562</v>
      </c>
      <c r="I563">
        <v>0.46166037735849058</v>
      </c>
      <c r="J563">
        <v>26.31669333333333</v>
      </c>
      <c r="K563">
        <f t="shared" si="53"/>
        <v>28.948362666666664</v>
      </c>
      <c r="L563">
        <v>20.2</v>
      </c>
      <c r="M563">
        <v>19.22</v>
      </c>
      <c r="N563">
        <v>95.148514851485146</v>
      </c>
      <c r="O563">
        <v>77.540640271267577</v>
      </c>
      <c r="P563">
        <v>51.843368717790597</v>
      </c>
      <c r="Q563">
        <v>12.767641006266931</v>
      </c>
      <c r="R563">
        <v>223.97623783019333</v>
      </c>
      <c r="S563">
        <v>2082.8125621968893</v>
      </c>
      <c r="T563">
        <f t="shared" si="48"/>
        <v>2157.9688533333328</v>
      </c>
      <c r="U563">
        <f t="shared" si="49"/>
        <v>19786.719340870448</v>
      </c>
      <c r="V563">
        <f t="shared" si="50"/>
        <v>17381.351198648226</v>
      </c>
      <c r="W563">
        <f t="shared" si="51"/>
        <v>247.39928888888889</v>
      </c>
      <c r="X563">
        <f t="shared" si="52"/>
        <v>71.949235477666491</v>
      </c>
    </row>
    <row r="564" spans="1:24" x14ac:dyDescent="0.25">
      <c r="A564" t="s">
        <v>130</v>
      </c>
      <c r="B564">
        <v>2016</v>
      </c>
      <c r="C564" t="s">
        <v>28</v>
      </c>
      <c r="D564" t="s">
        <v>53</v>
      </c>
      <c r="E564" t="s">
        <v>52</v>
      </c>
      <c r="F564">
        <v>65608.888888888876</v>
      </c>
      <c r="G564">
        <v>0.90163934426229508</v>
      </c>
      <c r="H564">
        <v>59155.555555555562</v>
      </c>
      <c r="I564">
        <v>0.39518032786885243</v>
      </c>
      <c r="J564">
        <v>25.927342222222219</v>
      </c>
      <c r="K564">
        <f t="shared" si="53"/>
        <v>28.520076444444442</v>
      </c>
      <c r="L564">
        <v>19.3</v>
      </c>
      <c r="M564">
        <v>18.54</v>
      </c>
      <c r="N564">
        <v>96.062176165803109</v>
      </c>
      <c r="O564">
        <v>78.010939830929885</v>
      </c>
      <c r="P564">
        <v>51.295182008278914</v>
      </c>
      <c r="Q564">
        <v>12.18512534948073</v>
      </c>
      <c r="R564">
        <v>185.723696222271</v>
      </c>
      <c r="S564">
        <v>1987.7855382513426</v>
      </c>
      <c r="T564">
        <f t="shared" si="48"/>
        <v>2126.0420622222218</v>
      </c>
      <c r="U564">
        <f t="shared" si="49"/>
        <v>18883.962613387754</v>
      </c>
      <c r="V564">
        <f t="shared" si="50"/>
        <v>16473.177973387752</v>
      </c>
      <c r="W564">
        <f t="shared" si="51"/>
        <v>284.74257777777768</v>
      </c>
      <c r="X564">
        <f t="shared" si="52"/>
        <v>69.697763332557713</v>
      </c>
    </row>
    <row r="565" spans="1:24" x14ac:dyDescent="0.25">
      <c r="A565" t="s">
        <v>130</v>
      </c>
      <c r="B565">
        <v>2016</v>
      </c>
      <c r="C565" t="s">
        <v>28</v>
      </c>
      <c r="D565" t="s">
        <v>54</v>
      </c>
      <c r="E565" t="s">
        <v>52</v>
      </c>
      <c r="F565">
        <v>54853.333333333336</v>
      </c>
      <c r="G565">
        <v>1.0980392156862746</v>
      </c>
      <c r="H565">
        <v>60231.111111111109</v>
      </c>
      <c r="I565">
        <v>0.47592156862745094</v>
      </c>
      <c r="J565">
        <v>26.105884444444442</v>
      </c>
      <c r="K565">
        <f t="shared" si="53"/>
        <v>28.716472888888887</v>
      </c>
      <c r="L565">
        <v>18.899999999999999</v>
      </c>
      <c r="M565">
        <v>18.419999999999998</v>
      </c>
      <c r="N565">
        <v>97.460317460317455</v>
      </c>
      <c r="O565">
        <v>77.924528301886781</v>
      </c>
      <c r="P565">
        <v>51.432019681567098</v>
      </c>
      <c r="Q565">
        <v>12.35010758007169</v>
      </c>
      <c r="R565">
        <v>225.14780469260492</v>
      </c>
      <c r="S565">
        <v>2014.6994420997862</v>
      </c>
      <c r="T565">
        <f t="shared" si="48"/>
        <v>2140.6825244444444</v>
      </c>
      <c r="U565">
        <f t="shared" si="49"/>
        <v>19139.64469994797</v>
      </c>
      <c r="V565">
        <f t="shared" si="50"/>
        <v>16760.898708836859</v>
      </c>
      <c r="W565">
        <f t="shared" si="51"/>
        <v>238.06346666666667</v>
      </c>
      <c r="X565">
        <f t="shared" si="52"/>
        <v>70.158318185354972</v>
      </c>
    </row>
    <row r="566" spans="1:24" x14ac:dyDescent="0.25">
      <c r="A566" t="s">
        <v>131</v>
      </c>
      <c r="B566">
        <v>2017</v>
      </c>
      <c r="C566" t="s">
        <v>56</v>
      </c>
      <c r="D566" t="s">
        <v>29</v>
      </c>
      <c r="E566" t="s">
        <v>30</v>
      </c>
      <c r="F566">
        <v>94648.888888888891</v>
      </c>
      <c r="G566">
        <v>0.375</v>
      </c>
      <c r="H566">
        <v>35493.333333333336</v>
      </c>
      <c r="I566">
        <v>0.19062500000000002</v>
      </c>
      <c r="J566">
        <v>18.042444444444445</v>
      </c>
      <c r="K566">
        <f t="shared" si="53"/>
        <v>19.846688888888892</v>
      </c>
      <c r="L566">
        <v>18.68</v>
      </c>
      <c r="M566">
        <v>17.399999999999999</v>
      </c>
      <c r="N566">
        <v>93.147751605995708</v>
      </c>
      <c r="O566">
        <v>78.056583025092479</v>
      </c>
      <c r="P566">
        <v>48.504395117940931</v>
      </c>
      <c r="Q566">
        <v>8.0014645190938332</v>
      </c>
      <c r="R566">
        <v>84.53838827930656</v>
      </c>
      <c r="S566">
        <v>1305.2960063774606</v>
      </c>
      <c r="T566">
        <f t="shared" si="48"/>
        <v>1479.4804444444446</v>
      </c>
      <c r="U566">
        <f t="shared" si="49"/>
        <v>12400.312060585875</v>
      </c>
      <c r="V566">
        <f t="shared" si="50"/>
        <v>10510.055438363652</v>
      </c>
      <c r="W566">
        <f t="shared" si="51"/>
        <v>410.77617777777778</v>
      </c>
      <c r="X566">
        <f t="shared" si="52"/>
        <v>65.76895590418745</v>
      </c>
    </row>
    <row r="567" spans="1:24" x14ac:dyDescent="0.25">
      <c r="A567" t="s">
        <v>131</v>
      </c>
      <c r="B567">
        <v>2017</v>
      </c>
      <c r="C567" t="s">
        <v>56</v>
      </c>
      <c r="D567" t="s">
        <v>32</v>
      </c>
      <c r="E567" t="s">
        <v>30</v>
      </c>
      <c r="F567">
        <v>101102.2222222222</v>
      </c>
      <c r="G567">
        <v>0.62765957446808507</v>
      </c>
      <c r="H567">
        <v>63457.777777777766</v>
      </c>
      <c r="I567">
        <v>8.7063829787234051E-2</v>
      </c>
      <c r="J567">
        <v>8.8023466666666685</v>
      </c>
      <c r="K567">
        <f t="shared" si="53"/>
        <v>9.6825813333333368</v>
      </c>
      <c r="L567">
        <v>15.26</v>
      </c>
      <c r="M567">
        <v>13.84</v>
      </c>
      <c r="N567">
        <v>90.694626474442984</v>
      </c>
      <c r="O567">
        <v>79.82921083627798</v>
      </c>
      <c r="P567">
        <v>45.741447829813751</v>
      </c>
      <c r="Q567">
        <v>3.3839195054327247</v>
      </c>
      <c r="R567">
        <v>33.470278210056406</v>
      </c>
      <c r="S567">
        <v>552.02602046210848</v>
      </c>
      <c r="T567">
        <f t="shared" si="48"/>
        <v>721.79242666666687</v>
      </c>
      <c r="U567">
        <f t="shared" si="49"/>
        <v>5244.2471943900309</v>
      </c>
      <c r="V567">
        <f t="shared" si="50"/>
        <v>4083.6711232789198</v>
      </c>
      <c r="W567">
        <f t="shared" si="51"/>
        <v>438.78364444444435</v>
      </c>
      <c r="X567">
        <f t="shared" si="52"/>
        <v>57.012278178516198</v>
      </c>
    </row>
    <row r="568" spans="1:24" x14ac:dyDescent="0.25">
      <c r="A568" t="s">
        <v>131</v>
      </c>
      <c r="B568">
        <v>2017</v>
      </c>
      <c r="C568" t="s">
        <v>56</v>
      </c>
      <c r="D568" t="s">
        <v>33</v>
      </c>
      <c r="E568" t="s">
        <v>30</v>
      </c>
      <c r="F568">
        <v>78515.555555555547</v>
      </c>
      <c r="G568">
        <v>0.68493150684931503</v>
      </c>
      <c r="H568">
        <v>53777.777777777774</v>
      </c>
      <c r="I568">
        <v>0.2383013698630137</v>
      </c>
      <c r="J568">
        <v>18.710364444444441</v>
      </c>
      <c r="K568">
        <f t="shared" si="53"/>
        <v>20.581400888888886</v>
      </c>
      <c r="L568">
        <v>18.22</v>
      </c>
      <c r="M568">
        <v>15.940000000000001</v>
      </c>
      <c r="N568">
        <v>87.48627881448958</v>
      </c>
      <c r="O568">
        <v>77.302436125965528</v>
      </c>
      <c r="P568">
        <v>48.139379590845635</v>
      </c>
      <c r="Q568">
        <v>8.5182570424028032</v>
      </c>
      <c r="R568">
        <v>108.4913299298444</v>
      </c>
      <c r="S568">
        <v>1389.6014751064931</v>
      </c>
      <c r="T568">
        <f t="shared" si="48"/>
        <v>1534.2498844444442</v>
      </c>
      <c r="U568">
        <f t="shared" si="49"/>
        <v>13201.214013511684</v>
      </c>
      <c r="V568">
        <f t="shared" si="50"/>
        <v>11326.20661795613</v>
      </c>
      <c r="W568">
        <f t="shared" si="51"/>
        <v>340.75751111111106</v>
      </c>
      <c r="X568">
        <f t="shared" si="52"/>
        <v>67.517341633274626</v>
      </c>
    </row>
    <row r="569" spans="1:24" x14ac:dyDescent="0.25">
      <c r="A569" t="s">
        <v>131</v>
      </c>
      <c r="B569">
        <v>2017</v>
      </c>
      <c r="C569" t="s">
        <v>56</v>
      </c>
      <c r="D569" t="s">
        <v>34</v>
      </c>
      <c r="E569" t="s">
        <v>30</v>
      </c>
      <c r="F569">
        <v>92497.777777777766</v>
      </c>
      <c r="G569">
        <v>0.69767441860465118</v>
      </c>
      <c r="H569">
        <v>64533.333333333328</v>
      </c>
      <c r="I569">
        <v>0.1854186046511628</v>
      </c>
      <c r="J569">
        <v>17.150808888888889</v>
      </c>
      <c r="K569">
        <f t="shared" si="53"/>
        <v>18.865889777777781</v>
      </c>
      <c r="L569">
        <v>17.920000000000002</v>
      </c>
      <c r="M569">
        <v>15.7</v>
      </c>
      <c r="N569">
        <v>87.611607142857125</v>
      </c>
      <c r="O569">
        <v>77.877608066287323</v>
      </c>
      <c r="P569">
        <v>49.205994184746132</v>
      </c>
      <c r="Q569">
        <v>7.7789944054690139</v>
      </c>
      <c r="R569">
        <v>84.099257218457069</v>
      </c>
      <c r="S569">
        <v>1269.0039813163155</v>
      </c>
      <c r="T569">
        <f t="shared" si="48"/>
        <v>1406.3663288888888</v>
      </c>
      <c r="U569">
        <f t="shared" si="49"/>
        <v>12055.537822504997</v>
      </c>
      <c r="V569">
        <f t="shared" si="50"/>
        <v>10247.731138060552</v>
      </c>
      <c r="W569">
        <f t="shared" si="51"/>
        <v>401.44035555555553</v>
      </c>
      <c r="X569">
        <f t="shared" si="52"/>
        <v>67.264464929243957</v>
      </c>
    </row>
    <row r="570" spans="1:24" x14ac:dyDescent="0.25">
      <c r="A570" t="s">
        <v>131</v>
      </c>
      <c r="B570">
        <v>2017</v>
      </c>
      <c r="C570" t="s">
        <v>56</v>
      </c>
      <c r="D570" t="s">
        <v>35</v>
      </c>
      <c r="E570" t="s">
        <v>30</v>
      </c>
      <c r="F570">
        <v>68835.555555555547</v>
      </c>
      <c r="G570">
        <v>0.859375</v>
      </c>
      <c r="H570">
        <v>59155.555555555562</v>
      </c>
      <c r="I570">
        <v>0.269125</v>
      </c>
      <c r="J570">
        <v>18.525368888888888</v>
      </c>
      <c r="K570">
        <f t="shared" si="53"/>
        <v>20.37790577777778</v>
      </c>
      <c r="L570">
        <v>19.12</v>
      </c>
      <c r="M570">
        <v>18.100000000000001</v>
      </c>
      <c r="N570">
        <v>94.6652719665272</v>
      </c>
      <c r="O570">
        <v>78.021868787276333</v>
      </c>
      <c r="P570">
        <v>49.87250192729644</v>
      </c>
      <c r="Q570">
        <v>8.4607242453808009</v>
      </c>
      <c r="R570">
        <v>122.91212262465655</v>
      </c>
      <c r="S570">
        <v>1380.2160269789235</v>
      </c>
      <c r="T570">
        <f t="shared" si="48"/>
        <v>1519.0802488888887</v>
      </c>
      <c r="U570">
        <f t="shared" si="49"/>
        <v>13112.052256299774</v>
      </c>
      <c r="V570">
        <f t="shared" si="50"/>
        <v>11294.225696299774</v>
      </c>
      <c r="W570">
        <f t="shared" si="51"/>
        <v>298.74631111111103</v>
      </c>
      <c r="X570">
        <f t="shared" si="52"/>
        <v>67.731004453070781</v>
      </c>
    </row>
    <row r="571" spans="1:24" x14ac:dyDescent="0.25">
      <c r="A571" t="s">
        <v>131</v>
      </c>
      <c r="B571">
        <v>2017</v>
      </c>
      <c r="C571" t="s">
        <v>56</v>
      </c>
      <c r="D571" t="s">
        <v>36</v>
      </c>
      <c r="E571" t="s">
        <v>30</v>
      </c>
      <c r="F571">
        <v>53777.777777777774</v>
      </c>
      <c r="G571">
        <v>0.94</v>
      </c>
      <c r="H571">
        <v>50551.111111111102</v>
      </c>
      <c r="I571">
        <v>0.32804</v>
      </c>
      <c r="J571">
        <v>17.64126222222222</v>
      </c>
      <c r="K571">
        <f t="shared" si="53"/>
        <v>19.405388444444444</v>
      </c>
      <c r="L571">
        <v>18.240000000000002</v>
      </c>
      <c r="M571">
        <v>17.14</v>
      </c>
      <c r="N571">
        <v>93.969298245614027</v>
      </c>
      <c r="O571">
        <v>78.267341470675802</v>
      </c>
      <c r="P571">
        <v>47.646964771092051</v>
      </c>
      <c r="Q571">
        <v>7.6114344264472047</v>
      </c>
      <c r="R571">
        <v>141.53493768186951</v>
      </c>
      <c r="S571">
        <v>1241.6695638576191</v>
      </c>
      <c r="T571">
        <f t="shared" si="48"/>
        <v>1446.583502222222</v>
      </c>
      <c r="U571">
        <f t="shared" si="49"/>
        <v>11795.860856647381</v>
      </c>
      <c r="V571">
        <f t="shared" si="50"/>
        <v>10115.881798869605</v>
      </c>
      <c r="W571">
        <f t="shared" si="51"/>
        <v>233.39555555555552</v>
      </c>
      <c r="X571">
        <f t="shared" si="52"/>
        <v>63.985813394686041</v>
      </c>
    </row>
    <row r="572" spans="1:24" x14ac:dyDescent="0.25">
      <c r="A572" t="s">
        <v>131</v>
      </c>
      <c r="B572">
        <v>2017</v>
      </c>
      <c r="C572" t="s">
        <v>56</v>
      </c>
      <c r="D572" t="s">
        <v>37</v>
      </c>
      <c r="E572" t="s">
        <v>30</v>
      </c>
      <c r="F572">
        <v>39795.555555555547</v>
      </c>
      <c r="G572">
        <v>1.1891891891891893</v>
      </c>
      <c r="H572">
        <v>47324.444444444445</v>
      </c>
      <c r="I572">
        <v>0.40345945945945949</v>
      </c>
      <c r="J572">
        <v>16.055893333333334</v>
      </c>
      <c r="K572">
        <f t="shared" si="53"/>
        <v>17.661482666666668</v>
      </c>
      <c r="L572">
        <v>17.82</v>
      </c>
      <c r="M572">
        <v>16.079999999999998</v>
      </c>
      <c r="N572">
        <v>90.235690235690228</v>
      </c>
      <c r="O572">
        <v>77.907667921537552</v>
      </c>
      <c r="P572">
        <v>46.111541986885712</v>
      </c>
      <c r="Q572">
        <v>6.8151346470535996</v>
      </c>
      <c r="R572">
        <v>171.25366267445392</v>
      </c>
      <c r="S572">
        <v>1111.7674791278303</v>
      </c>
      <c r="T572">
        <f t="shared" si="48"/>
        <v>1316.5832533333335</v>
      </c>
      <c r="U572">
        <f t="shared" si="49"/>
        <v>10561.791051714388</v>
      </c>
      <c r="V572">
        <f t="shared" si="50"/>
        <v>9072.4950872699428</v>
      </c>
      <c r="W572">
        <f t="shared" si="51"/>
        <v>172.71271111111105</v>
      </c>
      <c r="X572">
        <f t="shared" si="52"/>
        <v>62.948705955821048</v>
      </c>
    </row>
    <row r="573" spans="1:24" x14ac:dyDescent="0.25">
      <c r="A573" t="s">
        <v>131</v>
      </c>
      <c r="B573">
        <v>2017</v>
      </c>
      <c r="C573" t="s">
        <v>56</v>
      </c>
      <c r="D573" t="s">
        <v>38</v>
      </c>
      <c r="E573" t="s">
        <v>30</v>
      </c>
      <c r="F573">
        <v>46248.888888888883</v>
      </c>
      <c r="G573">
        <v>1</v>
      </c>
      <c r="H573">
        <v>46248.888888888883</v>
      </c>
      <c r="I573">
        <v>0.39113953488372089</v>
      </c>
      <c r="J573">
        <v>18.089768888888884</v>
      </c>
      <c r="K573">
        <f t="shared" si="53"/>
        <v>19.898745777777773</v>
      </c>
      <c r="L573">
        <v>18.72</v>
      </c>
      <c r="M573">
        <v>17.739999999999998</v>
      </c>
      <c r="N573">
        <v>94.76495726495726</v>
      </c>
      <c r="O573">
        <v>77.814371257485021</v>
      </c>
      <c r="P573">
        <v>48.434909310154254</v>
      </c>
      <c r="Q573">
        <v>8.0993843543046733</v>
      </c>
      <c r="R573">
        <v>175.1260311088364</v>
      </c>
      <c r="S573">
        <v>1321.2698783531278</v>
      </c>
      <c r="T573">
        <f t="shared" si="48"/>
        <v>1483.3610488888885</v>
      </c>
      <c r="U573">
        <f t="shared" si="49"/>
        <v>12552.063844354714</v>
      </c>
      <c r="V573">
        <f t="shared" si="50"/>
        <v>10867.982617688049</v>
      </c>
      <c r="W573">
        <f t="shared" si="51"/>
        <v>200.72017777777776</v>
      </c>
      <c r="X573">
        <f t="shared" si="52"/>
        <v>66.399656194848021</v>
      </c>
    </row>
    <row r="574" spans="1:24" x14ac:dyDescent="0.25">
      <c r="A574" t="s">
        <v>131</v>
      </c>
      <c r="B574">
        <v>2017</v>
      </c>
      <c r="C574" t="s">
        <v>56</v>
      </c>
      <c r="D574" t="s">
        <v>39</v>
      </c>
      <c r="E574" t="s">
        <v>30</v>
      </c>
      <c r="F574">
        <v>75288.888888888876</v>
      </c>
      <c r="G574">
        <v>0.47142857142857142</v>
      </c>
      <c r="H574">
        <v>35493.333333333336</v>
      </c>
      <c r="I574">
        <v>0.12125714285714286</v>
      </c>
      <c r="J574">
        <v>9.1293155555555554</v>
      </c>
      <c r="K574">
        <f t="shared" si="53"/>
        <v>10.042247111111111</v>
      </c>
      <c r="L574">
        <v>17.18</v>
      </c>
      <c r="M574">
        <v>15.1</v>
      </c>
      <c r="N574">
        <v>87.89289871944122</v>
      </c>
      <c r="O574">
        <v>78.328513014859865</v>
      </c>
      <c r="P574">
        <v>48.10660242415117</v>
      </c>
      <c r="Q574">
        <v>3.9657047176167746</v>
      </c>
      <c r="R574">
        <v>52.673173640128354</v>
      </c>
      <c r="S574">
        <v>646.93388541872343</v>
      </c>
      <c r="T574">
        <f t="shared" si="48"/>
        <v>748.60387555555553</v>
      </c>
      <c r="U574">
        <f t="shared" si="49"/>
        <v>6145.8719114778723</v>
      </c>
      <c r="V574">
        <f t="shared" si="50"/>
        <v>5070.5142581445389</v>
      </c>
      <c r="W574">
        <f t="shared" si="51"/>
        <v>326.75377777777771</v>
      </c>
      <c r="X574">
        <f t="shared" si="52"/>
        <v>64.421227466403607</v>
      </c>
    </row>
    <row r="575" spans="1:24" x14ac:dyDescent="0.25">
      <c r="A575" t="s">
        <v>131</v>
      </c>
      <c r="B575">
        <v>2017</v>
      </c>
      <c r="C575" t="s">
        <v>56</v>
      </c>
      <c r="D575" t="s">
        <v>40</v>
      </c>
      <c r="E575" t="s">
        <v>30</v>
      </c>
      <c r="F575">
        <v>66684.444444444438</v>
      </c>
      <c r="G575">
        <v>0.83870967741935487</v>
      </c>
      <c r="H575">
        <v>55928.888888888891</v>
      </c>
      <c r="I575">
        <v>0.28006451612903227</v>
      </c>
      <c r="J575">
        <v>18.675946666666668</v>
      </c>
      <c r="K575">
        <f t="shared" si="53"/>
        <v>20.543541333333337</v>
      </c>
      <c r="L575">
        <v>18.18</v>
      </c>
      <c r="M575">
        <v>16.96</v>
      </c>
      <c r="N575">
        <v>93.289328932893298</v>
      </c>
      <c r="O575">
        <v>77.405651057103327</v>
      </c>
      <c r="P575">
        <v>49.04415806510719</v>
      </c>
      <c r="Q575">
        <v>8.6230022299912594</v>
      </c>
      <c r="R575">
        <v>129.31055063636586</v>
      </c>
      <c r="S575">
        <v>1406.6887814015106</v>
      </c>
      <c r="T575">
        <f t="shared" si="48"/>
        <v>1531.4276266666668</v>
      </c>
      <c r="U575">
        <f t="shared" si="49"/>
        <v>13363.543423314351</v>
      </c>
      <c r="V575">
        <f t="shared" si="50"/>
        <v>11542.705307758795</v>
      </c>
      <c r="W575">
        <f t="shared" si="51"/>
        <v>289.41048888888884</v>
      </c>
      <c r="X575">
        <f t="shared" si="52"/>
        <v>68.473529396757868</v>
      </c>
    </row>
    <row r="576" spans="1:24" x14ac:dyDescent="0.25">
      <c r="A576" t="s">
        <v>131</v>
      </c>
      <c r="B576">
        <v>2017</v>
      </c>
      <c r="C576" t="s">
        <v>56</v>
      </c>
      <c r="D576" t="s">
        <v>41</v>
      </c>
      <c r="E576" t="s">
        <v>30</v>
      </c>
      <c r="F576">
        <v>91422.222222222219</v>
      </c>
      <c r="G576">
        <v>0.61176470588235299</v>
      </c>
      <c r="H576">
        <v>55928.888888888891</v>
      </c>
      <c r="I576">
        <v>0.16390588235294121</v>
      </c>
      <c r="J576">
        <v>14.984640000000001</v>
      </c>
      <c r="K576">
        <f t="shared" si="53"/>
        <v>16.483104000000001</v>
      </c>
      <c r="L576">
        <v>17.202000000000002</v>
      </c>
      <c r="M576">
        <v>14.979999999999999</v>
      </c>
      <c r="N576">
        <v>87.082897337518872</v>
      </c>
      <c r="O576">
        <v>78.51479404370528</v>
      </c>
      <c r="P576">
        <v>47.003442703576198</v>
      </c>
      <c r="Q576">
        <v>6.3052783212910022</v>
      </c>
      <c r="R576">
        <v>68.968771137115979</v>
      </c>
      <c r="S576">
        <v>1028.5935271274066</v>
      </c>
      <c r="T576">
        <f t="shared" si="48"/>
        <v>1228.7404800000002</v>
      </c>
      <c r="U576">
        <f t="shared" si="49"/>
        <v>9771.6385077103623</v>
      </c>
      <c r="V576">
        <f t="shared" si="50"/>
        <v>8146.1255832659172</v>
      </c>
      <c r="W576">
        <f t="shared" si="51"/>
        <v>396.77244444444443</v>
      </c>
      <c r="X576">
        <f t="shared" si="52"/>
        <v>62.402902215954377</v>
      </c>
    </row>
    <row r="577" spans="1:24" x14ac:dyDescent="0.25">
      <c r="A577" t="s">
        <v>131</v>
      </c>
      <c r="B577">
        <v>2017</v>
      </c>
      <c r="C577" t="s">
        <v>56</v>
      </c>
      <c r="D577" t="s">
        <v>42</v>
      </c>
      <c r="E577" t="s">
        <v>30</v>
      </c>
      <c r="F577">
        <v>79591.111111111095</v>
      </c>
      <c r="G577">
        <v>0.32432432432432434</v>
      </c>
      <c r="H577">
        <v>25813.333333333332</v>
      </c>
      <c r="I577">
        <v>9.0135135135135117E-2</v>
      </c>
      <c r="J577">
        <v>7.1739555555555548</v>
      </c>
      <c r="K577">
        <f t="shared" si="53"/>
        <v>7.8913511111111108</v>
      </c>
      <c r="L577">
        <v>17.32</v>
      </c>
      <c r="M577">
        <v>16.339999999999996</v>
      </c>
      <c r="N577">
        <v>94.341801385681265</v>
      </c>
      <c r="O577">
        <v>79.013282732447806</v>
      </c>
      <c r="P577">
        <v>47.127817423867739</v>
      </c>
      <c r="Q577">
        <v>2.956441426295505</v>
      </c>
      <c r="R577">
        <v>37.145371952004069</v>
      </c>
      <c r="S577">
        <v>482.29060787854894</v>
      </c>
      <c r="T577">
        <f t="shared" si="48"/>
        <v>588.26435555555554</v>
      </c>
      <c r="U577">
        <f t="shared" si="49"/>
        <v>4581.7607748462151</v>
      </c>
      <c r="V577">
        <f t="shared" si="50"/>
        <v>3648.0709970684375</v>
      </c>
      <c r="W577">
        <f t="shared" si="51"/>
        <v>345.4254222222221</v>
      </c>
      <c r="X577">
        <f t="shared" si="52"/>
        <v>61.116353978912223</v>
      </c>
    </row>
    <row r="578" spans="1:24" x14ac:dyDescent="0.25">
      <c r="A578" t="s">
        <v>131</v>
      </c>
      <c r="B578">
        <v>2017</v>
      </c>
      <c r="C578" t="s">
        <v>56</v>
      </c>
      <c r="D578" t="s">
        <v>43</v>
      </c>
      <c r="E578" t="s">
        <v>30</v>
      </c>
      <c r="F578">
        <v>70986.666666666672</v>
      </c>
      <c r="G578">
        <v>0.74242424242424243</v>
      </c>
      <c r="H578">
        <v>52702.222222222212</v>
      </c>
      <c r="I578">
        <v>0.23530303030303032</v>
      </c>
      <c r="J578">
        <v>16.703377777777781</v>
      </c>
      <c r="K578">
        <f t="shared" si="53"/>
        <v>18.37371555555556</v>
      </c>
      <c r="L578">
        <v>17.299999999999997</v>
      </c>
      <c r="M578">
        <v>16.64</v>
      </c>
      <c r="N578">
        <v>96.184971098265919</v>
      </c>
      <c r="O578">
        <v>78.039029033793426</v>
      </c>
      <c r="P578">
        <v>46.423732439563572</v>
      </c>
      <c r="Q578">
        <v>7.0955269546577648</v>
      </c>
      <c r="R578">
        <v>99.955770398071436</v>
      </c>
      <c r="S578">
        <v>1157.5084754743498</v>
      </c>
      <c r="T578">
        <f t="shared" si="48"/>
        <v>1369.6769777777781</v>
      </c>
      <c r="U578">
        <f t="shared" si="49"/>
        <v>10996.330517006323</v>
      </c>
      <c r="V578">
        <f t="shared" si="50"/>
        <v>9318.5714058952108</v>
      </c>
      <c r="W578">
        <f t="shared" si="51"/>
        <v>308.08213333333333</v>
      </c>
      <c r="X578">
        <f t="shared" si="52"/>
        <v>62.998062203284753</v>
      </c>
    </row>
    <row r="579" spans="1:24" x14ac:dyDescent="0.25">
      <c r="A579" t="s">
        <v>131</v>
      </c>
      <c r="B579">
        <v>2017</v>
      </c>
      <c r="C579" t="s">
        <v>56</v>
      </c>
      <c r="D579" t="s">
        <v>44</v>
      </c>
      <c r="E579" t="s">
        <v>30</v>
      </c>
      <c r="F579">
        <v>75288.888888888876</v>
      </c>
      <c r="G579">
        <v>0.62857142857142856</v>
      </c>
      <c r="H579">
        <v>47324.444444444445</v>
      </c>
      <c r="I579">
        <v>0.19228571428571431</v>
      </c>
      <c r="J579">
        <v>14.476977777777774</v>
      </c>
      <c r="K579">
        <f t="shared" si="53"/>
        <v>15.924675555555552</v>
      </c>
      <c r="L579">
        <v>18.080000000000002</v>
      </c>
      <c r="M579">
        <v>16.7</v>
      </c>
      <c r="N579">
        <v>92.367256637168126</v>
      </c>
      <c r="O579">
        <v>77.023394723743152</v>
      </c>
      <c r="P579">
        <v>49.366585241152087</v>
      </c>
      <c r="Q579">
        <v>6.8420401273940143</v>
      </c>
      <c r="R579">
        <v>90.877156355587573</v>
      </c>
      <c r="S579">
        <v>1116.1566276336075</v>
      </c>
      <c r="T579">
        <f t="shared" si="48"/>
        <v>1187.1121777777776</v>
      </c>
      <c r="U579">
        <f t="shared" si="49"/>
        <v>10603.487962519272</v>
      </c>
      <c r="V579">
        <f t="shared" si="50"/>
        <v>9089.6220069637166</v>
      </c>
      <c r="W579">
        <f t="shared" si="51"/>
        <v>326.75377777777771</v>
      </c>
      <c r="X579">
        <f t="shared" si="52"/>
        <v>70.089756223901233</v>
      </c>
    </row>
    <row r="580" spans="1:24" x14ac:dyDescent="0.25">
      <c r="A580" t="s">
        <v>131</v>
      </c>
      <c r="B580">
        <v>2017</v>
      </c>
      <c r="C580" t="s">
        <v>56</v>
      </c>
      <c r="D580" t="s">
        <v>45</v>
      </c>
      <c r="E580" t="s">
        <v>30</v>
      </c>
      <c r="F580">
        <v>95724.444444444438</v>
      </c>
      <c r="G580">
        <v>0.6292134831460674</v>
      </c>
      <c r="H580">
        <v>60231.111111111109</v>
      </c>
      <c r="I580">
        <v>0.16402247191011235</v>
      </c>
      <c r="J580">
        <v>15.70096</v>
      </c>
      <c r="K580">
        <f t="shared" si="53"/>
        <v>17.271056000000002</v>
      </c>
      <c r="L580">
        <v>16.86</v>
      </c>
      <c r="M580">
        <v>15.14</v>
      </c>
      <c r="N580">
        <v>89.79833926453145</v>
      </c>
      <c r="O580">
        <v>79.016523989647624</v>
      </c>
      <c r="P580">
        <v>46.374059738552546</v>
      </c>
      <c r="Q580">
        <v>6.3660129145117921</v>
      </c>
      <c r="R580">
        <v>66.50352427175936</v>
      </c>
      <c r="S580">
        <v>1038.5012911112221</v>
      </c>
      <c r="T580">
        <f t="shared" ref="T580:T643" si="54">J580*82</f>
        <v>1287.4787200000001</v>
      </c>
      <c r="U580">
        <f t="shared" ref="U580:U643" si="55">S580*9.5</f>
        <v>9865.7622655566101</v>
      </c>
      <c r="V580">
        <f t="shared" ref="V580:V643" si="56">U580-T580-W580</f>
        <v>8162.8394566677207</v>
      </c>
      <c r="W580">
        <f t="shared" ref="W580:W643" si="57">(F580/1000)*4.34</f>
        <v>415.44408888888887</v>
      </c>
      <c r="X580">
        <f t="shared" ref="X580:X643" si="58">S580/K580</f>
        <v>60.129576970349817</v>
      </c>
    </row>
    <row r="581" spans="1:24" x14ac:dyDescent="0.25">
      <c r="A581" t="s">
        <v>131</v>
      </c>
      <c r="B581">
        <v>2017</v>
      </c>
      <c r="C581" t="s">
        <v>56</v>
      </c>
      <c r="D581" t="s">
        <v>46</v>
      </c>
      <c r="E581" t="s">
        <v>30</v>
      </c>
      <c r="F581">
        <v>83893.333333333328</v>
      </c>
      <c r="G581">
        <v>0.60256410256410253</v>
      </c>
      <c r="H581">
        <v>50551.111111111102</v>
      </c>
      <c r="I581">
        <v>0.17387179487179488</v>
      </c>
      <c r="J581">
        <v>14.586684444444444</v>
      </c>
      <c r="K581">
        <f t="shared" ref="K581:K644" si="59">J581*1.1</f>
        <v>16.045352888888889</v>
      </c>
      <c r="L581">
        <v>17.399999999999999</v>
      </c>
      <c r="M581">
        <v>16.220000000000002</v>
      </c>
      <c r="N581">
        <v>93.218390804597718</v>
      </c>
      <c r="O581">
        <v>79.562406762804571</v>
      </c>
      <c r="P581">
        <v>45.932751151756854</v>
      </c>
      <c r="Q581">
        <v>5.7055505283487138</v>
      </c>
      <c r="R581">
        <v>68.009581949484044</v>
      </c>
      <c r="S581">
        <v>930.75865062784885</v>
      </c>
      <c r="T581">
        <f t="shared" si="54"/>
        <v>1196.1081244444445</v>
      </c>
      <c r="U581">
        <f t="shared" si="55"/>
        <v>8842.207180964564</v>
      </c>
      <c r="V581">
        <f t="shared" si="56"/>
        <v>7282.0019898534529</v>
      </c>
      <c r="W581">
        <f t="shared" si="57"/>
        <v>364.09706666666665</v>
      </c>
      <c r="X581">
        <f t="shared" si="58"/>
        <v>58.00798879732848</v>
      </c>
    </row>
    <row r="582" spans="1:24" x14ac:dyDescent="0.25">
      <c r="A582" t="s">
        <v>131</v>
      </c>
      <c r="B582">
        <v>2017</v>
      </c>
      <c r="C582" t="s">
        <v>56</v>
      </c>
      <c r="D582" t="s">
        <v>47</v>
      </c>
      <c r="E582" t="s">
        <v>30</v>
      </c>
      <c r="F582">
        <v>58797.037037037029</v>
      </c>
      <c r="G582">
        <v>1.024390243902439</v>
      </c>
      <c r="H582">
        <v>60231.111111111109</v>
      </c>
      <c r="I582">
        <v>0.31629268292682927</v>
      </c>
      <c r="J582">
        <v>18.597072592592589</v>
      </c>
      <c r="K582">
        <f t="shared" si="59"/>
        <v>20.456779851851849</v>
      </c>
      <c r="L582">
        <v>17.98</v>
      </c>
      <c r="M582">
        <v>16.62</v>
      </c>
      <c r="N582">
        <v>92.436040044493879</v>
      </c>
      <c r="O582">
        <v>79.31722898782192</v>
      </c>
      <c r="P582">
        <v>45.644756325243023</v>
      </c>
      <c r="Q582">
        <v>7.3153138129567372</v>
      </c>
      <c r="R582">
        <v>124.4163682661207</v>
      </c>
      <c r="S582">
        <v>1193.3627753599897</v>
      </c>
      <c r="T582">
        <f t="shared" si="54"/>
        <v>1524.9599525925923</v>
      </c>
      <c r="U582">
        <f t="shared" si="55"/>
        <v>11336.946365919901</v>
      </c>
      <c r="V582">
        <f t="shared" si="56"/>
        <v>9556.8072725865677</v>
      </c>
      <c r="W582">
        <f t="shared" si="57"/>
        <v>255.17914074074071</v>
      </c>
      <c r="X582">
        <f t="shared" si="58"/>
        <v>58.33580768832298</v>
      </c>
    </row>
    <row r="583" spans="1:24" x14ac:dyDescent="0.25">
      <c r="A583" t="s">
        <v>131</v>
      </c>
      <c r="B583">
        <v>2017</v>
      </c>
      <c r="C583" t="s">
        <v>56</v>
      </c>
      <c r="D583" t="s">
        <v>48</v>
      </c>
      <c r="E583" t="s">
        <v>30</v>
      </c>
      <c r="F583">
        <v>62382.222222222219</v>
      </c>
      <c r="G583">
        <v>0.93103448275862066</v>
      </c>
      <c r="H583">
        <v>58080</v>
      </c>
      <c r="I583">
        <v>0.3063448275862069</v>
      </c>
      <c r="J583">
        <v>19.11047111111111</v>
      </c>
      <c r="K583">
        <f t="shared" si="59"/>
        <v>21.021518222222223</v>
      </c>
      <c r="L583">
        <v>17.760000000000002</v>
      </c>
      <c r="M583">
        <v>17.22</v>
      </c>
      <c r="N583">
        <v>96.959459459459438</v>
      </c>
      <c r="O583">
        <v>79.087186657345455</v>
      </c>
      <c r="P583">
        <v>47.262040424638641</v>
      </c>
      <c r="Q583">
        <v>7.8701875189089305</v>
      </c>
      <c r="R583">
        <v>126.16074321419988</v>
      </c>
      <c r="S583">
        <v>1283.880508794279</v>
      </c>
      <c r="T583">
        <f t="shared" si="54"/>
        <v>1567.058631111111</v>
      </c>
      <c r="U583">
        <f t="shared" si="55"/>
        <v>12196.864833545651</v>
      </c>
      <c r="V583">
        <f t="shared" si="56"/>
        <v>10359.067357990096</v>
      </c>
      <c r="W583">
        <f t="shared" si="57"/>
        <v>270.7388444444444</v>
      </c>
      <c r="X583">
        <f t="shared" si="58"/>
        <v>61.074585347364014</v>
      </c>
    </row>
    <row r="584" spans="1:24" x14ac:dyDescent="0.25">
      <c r="A584" t="s">
        <v>131</v>
      </c>
      <c r="B584">
        <v>2017</v>
      </c>
      <c r="C584" t="s">
        <v>56</v>
      </c>
      <c r="D584" t="s">
        <v>49</v>
      </c>
      <c r="E584" t="s">
        <v>30</v>
      </c>
      <c r="F584">
        <v>51626.666666666664</v>
      </c>
      <c r="G584">
        <v>0.625</v>
      </c>
      <c r="H584">
        <v>32266.666666666664</v>
      </c>
      <c r="I584">
        <v>0.17374999999999999</v>
      </c>
      <c r="J584">
        <v>8.9701333333333331</v>
      </c>
      <c r="K584">
        <f t="shared" si="59"/>
        <v>9.8671466666666667</v>
      </c>
      <c r="L584">
        <v>17.160000000000004</v>
      </c>
      <c r="M584">
        <v>15.440000000000001</v>
      </c>
      <c r="N584">
        <v>89.976689976689954</v>
      </c>
      <c r="O584">
        <v>79.868708971553616</v>
      </c>
      <c r="P584">
        <v>42.899730967788834</v>
      </c>
      <c r="Q584">
        <v>3.2278537764914224</v>
      </c>
      <c r="R584">
        <v>62.52299412108902</v>
      </c>
      <c r="S584">
        <v>526.56668458261379</v>
      </c>
      <c r="T584">
        <f t="shared" si="54"/>
        <v>735.55093333333332</v>
      </c>
      <c r="U584">
        <f t="shared" si="55"/>
        <v>5002.3835035348311</v>
      </c>
      <c r="V584">
        <f t="shared" si="56"/>
        <v>4042.7728368681646</v>
      </c>
      <c r="W584">
        <f t="shared" si="57"/>
        <v>224.05973333333333</v>
      </c>
      <c r="X584">
        <f t="shared" si="58"/>
        <v>53.365648892345824</v>
      </c>
    </row>
    <row r="585" spans="1:24" x14ac:dyDescent="0.25">
      <c r="A585" t="s">
        <v>131</v>
      </c>
      <c r="B585">
        <v>2017</v>
      </c>
      <c r="C585" t="s">
        <v>56</v>
      </c>
      <c r="D585" t="s">
        <v>50</v>
      </c>
      <c r="E585" t="s">
        <v>30</v>
      </c>
      <c r="F585">
        <v>51626.666666666664</v>
      </c>
      <c r="G585">
        <v>0.875</v>
      </c>
      <c r="H585">
        <v>45173.333333333336</v>
      </c>
      <c r="I585">
        <v>0.31287500000000001</v>
      </c>
      <c r="J585">
        <v>16.152693333333332</v>
      </c>
      <c r="K585">
        <f t="shared" si="59"/>
        <v>17.767962666666666</v>
      </c>
      <c r="L585">
        <v>18.860000000000003</v>
      </c>
      <c r="M585">
        <v>18.159999999999997</v>
      </c>
      <c r="N585">
        <v>96.288441145280984</v>
      </c>
      <c r="O585">
        <v>77.991004497751121</v>
      </c>
      <c r="P585">
        <v>45.461606172008487</v>
      </c>
      <c r="Q585">
        <v>6.7340866951015075</v>
      </c>
      <c r="R585">
        <v>130.43814621193522</v>
      </c>
      <c r="S585">
        <v>1098.5459535239002</v>
      </c>
      <c r="T585">
        <f t="shared" si="54"/>
        <v>1324.5208533333332</v>
      </c>
      <c r="U585">
        <f t="shared" si="55"/>
        <v>10436.186558477051</v>
      </c>
      <c r="V585">
        <f t="shared" si="56"/>
        <v>8887.6059718103843</v>
      </c>
      <c r="W585">
        <f t="shared" si="57"/>
        <v>224.05973333333333</v>
      </c>
      <c r="X585">
        <f t="shared" si="58"/>
        <v>61.827344762762905</v>
      </c>
    </row>
    <row r="586" spans="1:24" x14ac:dyDescent="0.25">
      <c r="A586" t="s">
        <v>132</v>
      </c>
      <c r="B586">
        <v>2017</v>
      </c>
      <c r="C586" t="s">
        <v>56</v>
      </c>
      <c r="D586" t="s">
        <v>29</v>
      </c>
      <c r="E586" t="s">
        <v>30</v>
      </c>
      <c r="F586">
        <v>47324.444444444445</v>
      </c>
      <c r="G586">
        <v>1.0681818181818181</v>
      </c>
      <c r="H586">
        <v>50551.111111111102</v>
      </c>
      <c r="I586">
        <v>0.40381818181818185</v>
      </c>
      <c r="J586">
        <v>19.11047111111111</v>
      </c>
      <c r="K586">
        <f t="shared" si="59"/>
        <v>21.021518222222223</v>
      </c>
      <c r="L586">
        <v>19.479999999999997</v>
      </c>
      <c r="M586">
        <v>17.619999999999997</v>
      </c>
      <c r="N586">
        <v>90.451745379876797</v>
      </c>
      <c r="O586">
        <v>77.070063694267503</v>
      </c>
      <c r="P586">
        <v>43.315411103727428</v>
      </c>
      <c r="Q586">
        <v>7.9087061709906195</v>
      </c>
      <c r="R586">
        <v>167.11672506319394</v>
      </c>
      <c r="S586">
        <v>1290.1641388239184</v>
      </c>
      <c r="T586">
        <f t="shared" si="54"/>
        <v>1567.058631111111</v>
      </c>
      <c r="U586">
        <f t="shared" si="55"/>
        <v>12256.559318827225</v>
      </c>
      <c r="V586">
        <f t="shared" si="56"/>
        <v>10484.112598827225</v>
      </c>
      <c r="W586">
        <f t="shared" si="57"/>
        <v>205.38808888888889</v>
      </c>
      <c r="X586">
        <f t="shared" si="58"/>
        <v>61.37349953439913</v>
      </c>
    </row>
    <row r="587" spans="1:24" x14ac:dyDescent="0.25">
      <c r="A587" t="s">
        <v>132</v>
      </c>
      <c r="B587">
        <v>2017</v>
      </c>
      <c r="C587" t="s">
        <v>56</v>
      </c>
      <c r="D587" t="s">
        <v>32</v>
      </c>
      <c r="E587" t="s">
        <v>30</v>
      </c>
      <c r="F587">
        <v>47324.444444444445</v>
      </c>
      <c r="G587">
        <v>1.2045454545454546</v>
      </c>
      <c r="H587">
        <v>57004.444444444445</v>
      </c>
      <c r="I587">
        <v>0.46840909090909089</v>
      </c>
      <c r="J587">
        <v>22.167199999999998</v>
      </c>
      <c r="K587">
        <f t="shared" si="59"/>
        <v>24.38392</v>
      </c>
      <c r="L587">
        <v>20.759999999999998</v>
      </c>
      <c r="M587">
        <v>20.240000000000002</v>
      </c>
      <c r="N587">
        <v>97.495183044316008</v>
      </c>
      <c r="O587">
        <v>75.174965006998605</v>
      </c>
      <c r="P587">
        <v>46.01741199372735</v>
      </c>
      <c r="Q587">
        <v>10.55143815358127</v>
      </c>
      <c r="R587">
        <v>222.95957781327812</v>
      </c>
      <c r="S587">
        <v>1721.2786547440896</v>
      </c>
      <c r="T587">
        <f t="shared" si="54"/>
        <v>1817.7103999999997</v>
      </c>
      <c r="U587">
        <f t="shared" si="55"/>
        <v>16352.147220068851</v>
      </c>
      <c r="V587">
        <f t="shared" si="56"/>
        <v>14329.048731179962</v>
      </c>
      <c r="W587">
        <f t="shared" si="57"/>
        <v>205.38808888888889</v>
      </c>
      <c r="X587">
        <f t="shared" si="58"/>
        <v>70.590727608361973</v>
      </c>
    </row>
    <row r="588" spans="1:24" x14ac:dyDescent="0.25">
      <c r="A588" t="s">
        <v>132</v>
      </c>
      <c r="B588">
        <v>2017</v>
      </c>
      <c r="C588" t="s">
        <v>56</v>
      </c>
      <c r="D588" t="s">
        <v>33</v>
      </c>
      <c r="E588" t="s">
        <v>30</v>
      </c>
      <c r="F588">
        <v>90346.666666666672</v>
      </c>
      <c r="G588">
        <v>0.86904761904761907</v>
      </c>
      <c r="H588">
        <v>78515.555555555547</v>
      </c>
      <c r="I588">
        <v>0.26014285714285712</v>
      </c>
      <c r="J588">
        <v>23.503039999999991</v>
      </c>
      <c r="K588">
        <f t="shared" si="59"/>
        <v>25.853343999999993</v>
      </c>
      <c r="L588">
        <v>19.7</v>
      </c>
      <c r="M588">
        <v>17.34</v>
      </c>
      <c r="N588">
        <v>88.020304568527919</v>
      </c>
      <c r="O588">
        <v>76.332366763323662</v>
      </c>
      <c r="P588">
        <v>43.649139522420057</v>
      </c>
      <c r="Q588">
        <v>10.11680351383667</v>
      </c>
      <c r="R588">
        <v>111.97760677947909</v>
      </c>
      <c r="S588">
        <v>1650.3757771348564</v>
      </c>
      <c r="T588">
        <f t="shared" si="54"/>
        <v>1927.2492799999993</v>
      </c>
      <c r="U588">
        <f t="shared" si="55"/>
        <v>15678.569882781136</v>
      </c>
      <c r="V588">
        <f t="shared" si="56"/>
        <v>13359.216069447803</v>
      </c>
      <c r="W588">
        <f t="shared" si="57"/>
        <v>392.10453333333339</v>
      </c>
      <c r="X588">
        <f t="shared" si="58"/>
        <v>63.836066124941397</v>
      </c>
    </row>
    <row r="589" spans="1:24" x14ac:dyDescent="0.25">
      <c r="A589" t="s">
        <v>132</v>
      </c>
      <c r="B589">
        <v>2017</v>
      </c>
      <c r="C589" t="s">
        <v>56</v>
      </c>
      <c r="D589" t="s">
        <v>34</v>
      </c>
      <c r="E589" t="s">
        <v>30</v>
      </c>
      <c r="F589">
        <v>95724.444444444438</v>
      </c>
      <c r="G589">
        <v>0.84269662921348309</v>
      </c>
      <c r="H589">
        <v>80666.666666666657</v>
      </c>
      <c r="I589">
        <v>0.24611235955056177</v>
      </c>
      <c r="J589">
        <v>23.558968888888881</v>
      </c>
      <c r="K589">
        <f t="shared" si="59"/>
        <v>25.91486577777777</v>
      </c>
      <c r="L589">
        <v>18.839999999999996</v>
      </c>
      <c r="M589">
        <v>17.760000000000002</v>
      </c>
      <c r="N589">
        <v>94.267515923566904</v>
      </c>
      <c r="O589">
        <v>75.322338830584712</v>
      </c>
      <c r="P589">
        <v>43.038556570706199</v>
      </c>
      <c r="Q589">
        <v>10.425736189015691</v>
      </c>
      <c r="R589">
        <v>108.91404227544481</v>
      </c>
      <c r="S589">
        <v>1700.7726246355123</v>
      </c>
      <c r="T589">
        <f t="shared" si="54"/>
        <v>1931.8354488888883</v>
      </c>
      <c r="U589">
        <f t="shared" si="55"/>
        <v>16157.339934037367</v>
      </c>
      <c r="V589">
        <f t="shared" si="56"/>
        <v>13810.060396259589</v>
      </c>
      <c r="W589">
        <f t="shared" si="57"/>
        <v>415.44408888888887</v>
      </c>
      <c r="X589">
        <f t="shared" si="58"/>
        <v>65.629227610892741</v>
      </c>
    </row>
    <row r="590" spans="1:24" x14ac:dyDescent="0.25">
      <c r="A590" t="s">
        <v>132</v>
      </c>
      <c r="B590">
        <v>2017</v>
      </c>
      <c r="C590" t="s">
        <v>56</v>
      </c>
      <c r="D590" t="s">
        <v>35</v>
      </c>
      <c r="E590" t="s">
        <v>30</v>
      </c>
      <c r="F590">
        <v>72062.222222222219</v>
      </c>
      <c r="G590">
        <v>0.91044776119402981</v>
      </c>
      <c r="H590">
        <v>65608.888888888876</v>
      </c>
      <c r="I590">
        <v>0.32498507462686571</v>
      </c>
      <c r="J590">
        <v>23.419146666666666</v>
      </c>
      <c r="K590">
        <f t="shared" si="59"/>
        <v>25.761061333333334</v>
      </c>
      <c r="L590">
        <v>19.22</v>
      </c>
      <c r="M590">
        <v>17.419999999999998</v>
      </c>
      <c r="N590">
        <v>90.634755463059307</v>
      </c>
      <c r="O590">
        <v>76.494063653596726</v>
      </c>
      <c r="P590">
        <v>44.739680917504124</v>
      </c>
      <c r="Q590">
        <v>10.261958709877987</v>
      </c>
      <c r="R590">
        <v>142.40413899855355</v>
      </c>
      <c r="S590">
        <v>1674.0552544662296</v>
      </c>
      <c r="T590">
        <f t="shared" si="54"/>
        <v>1920.3700266666667</v>
      </c>
      <c r="U590">
        <f t="shared" si="55"/>
        <v>15903.524917429182</v>
      </c>
      <c r="V590">
        <f t="shared" si="56"/>
        <v>13670.40484631807</v>
      </c>
      <c r="W590">
        <f t="shared" si="57"/>
        <v>312.75004444444443</v>
      </c>
      <c r="X590">
        <f t="shared" si="58"/>
        <v>64.983939629074925</v>
      </c>
    </row>
    <row r="591" spans="1:24" x14ac:dyDescent="0.25">
      <c r="A591" t="s">
        <v>132</v>
      </c>
      <c r="B591">
        <v>2017</v>
      </c>
      <c r="C591" t="s">
        <v>56</v>
      </c>
      <c r="D591" t="s">
        <v>36</v>
      </c>
      <c r="E591" t="s">
        <v>30</v>
      </c>
      <c r="F591">
        <v>66684.444444444438</v>
      </c>
      <c r="G591">
        <v>0.87096774193548387</v>
      </c>
      <c r="H591">
        <v>58080</v>
      </c>
      <c r="I591">
        <v>0.31029032258064515</v>
      </c>
      <c r="J591">
        <v>20.691537777777778</v>
      </c>
      <c r="K591">
        <f t="shared" si="59"/>
        <v>22.760691555555557</v>
      </c>
      <c r="L591">
        <v>19.600000000000001</v>
      </c>
      <c r="M591">
        <v>17.899999999999999</v>
      </c>
      <c r="N591">
        <v>91.326530612244881</v>
      </c>
      <c r="O591">
        <v>75.823517668197255</v>
      </c>
      <c r="P591">
        <v>45.61529700893125</v>
      </c>
      <c r="Q591">
        <v>9.5079118139031298</v>
      </c>
      <c r="R591">
        <v>142.58065570036021</v>
      </c>
      <c r="S591">
        <v>1551.0459729042625</v>
      </c>
      <c r="T591">
        <f t="shared" si="54"/>
        <v>1696.7060977777778</v>
      </c>
      <c r="U591">
        <f t="shared" si="55"/>
        <v>14734.936742590493</v>
      </c>
      <c r="V591">
        <f t="shared" si="56"/>
        <v>12748.820155923826</v>
      </c>
      <c r="W591">
        <f t="shared" si="57"/>
        <v>289.41048888888884</v>
      </c>
      <c r="X591">
        <f t="shared" si="58"/>
        <v>68.145819256782403</v>
      </c>
    </row>
    <row r="592" spans="1:24" x14ac:dyDescent="0.25">
      <c r="A592" t="s">
        <v>132</v>
      </c>
      <c r="B592">
        <v>2017</v>
      </c>
      <c r="C592" t="s">
        <v>56</v>
      </c>
      <c r="D592" t="s">
        <v>37</v>
      </c>
      <c r="E592" t="s">
        <v>30</v>
      </c>
      <c r="F592">
        <v>80666.666666666657</v>
      </c>
      <c r="G592">
        <v>0.85333333333333339</v>
      </c>
      <c r="H592">
        <v>68835.555555555547</v>
      </c>
      <c r="I592">
        <v>0.28645333333333334</v>
      </c>
      <c r="J592">
        <v>23.107235555555558</v>
      </c>
      <c r="K592">
        <f t="shared" si="59"/>
        <v>25.417959111111116</v>
      </c>
      <c r="L592">
        <v>19.18</v>
      </c>
      <c r="M592">
        <v>15.7</v>
      </c>
      <c r="N592">
        <v>81.856100104275285</v>
      </c>
      <c r="O592">
        <v>76.96533812805913</v>
      </c>
      <c r="P592">
        <v>44.523014469979707</v>
      </c>
      <c r="Q592">
        <v>9.87422803083623</v>
      </c>
      <c r="R592">
        <v>122.40778550623428</v>
      </c>
      <c r="S592">
        <v>1610.8039202016689</v>
      </c>
      <c r="T592">
        <f t="shared" si="54"/>
        <v>1894.7933155555559</v>
      </c>
      <c r="U592">
        <f t="shared" si="55"/>
        <v>15302.637241915854</v>
      </c>
      <c r="V592">
        <f t="shared" si="56"/>
        <v>13057.750593026964</v>
      </c>
      <c r="W592">
        <f t="shared" si="57"/>
        <v>350.09333333333331</v>
      </c>
      <c r="X592">
        <f t="shared" si="58"/>
        <v>63.372669424805544</v>
      </c>
    </row>
    <row r="593" spans="1:24" x14ac:dyDescent="0.25">
      <c r="A593" t="s">
        <v>132</v>
      </c>
      <c r="B593">
        <v>2017</v>
      </c>
      <c r="C593" t="s">
        <v>56</v>
      </c>
      <c r="D593" t="s">
        <v>38</v>
      </c>
      <c r="E593" t="s">
        <v>30</v>
      </c>
      <c r="F593">
        <v>74213.333333333328</v>
      </c>
      <c r="G593">
        <v>0.92753623188405798</v>
      </c>
      <c r="H593">
        <v>68835.555555555547</v>
      </c>
      <c r="I593">
        <v>0.31379710144927536</v>
      </c>
      <c r="J593">
        <v>23.287928888888889</v>
      </c>
      <c r="K593">
        <f t="shared" si="59"/>
        <v>25.61672177777778</v>
      </c>
      <c r="L593">
        <v>18.279999999999998</v>
      </c>
      <c r="M593">
        <v>16.759999999999998</v>
      </c>
      <c r="N593">
        <v>91.68490153172867</v>
      </c>
      <c r="O593">
        <v>75.24179878352777</v>
      </c>
      <c r="P593">
        <v>46.244549530184855</v>
      </c>
      <c r="Q593">
        <v>11.109621581238709</v>
      </c>
      <c r="R593">
        <v>149.69845824522156</v>
      </c>
      <c r="S593">
        <v>1812.3363101531336</v>
      </c>
      <c r="T593">
        <f t="shared" si="54"/>
        <v>1909.6101688888889</v>
      </c>
      <c r="U593">
        <f t="shared" si="55"/>
        <v>17217.194946454769</v>
      </c>
      <c r="V593">
        <f t="shared" si="56"/>
        <v>14985.498910899214</v>
      </c>
      <c r="W593">
        <f t="shared" si="57"/>
        <v>322.08586666666662</v>
      </c>
      <c r="X593">
        <f t="shared" si="58"/>
        <v>70.748174800622422</v>
      </c>
    </row>
    <row r="594" spans="1:24" x14ac:dyDescent="0.25">
      <c r="A594" t="s">
        <v>132</v>
      </c>
      <c r="B594">
        <v>2017</v>
      </c>
      <c r="C594" t="s">
        <v>56</v>
      </c>
      <c r="D594" t="s">
        <v>39</v>
      </c>
      <c r="E594" t="s">
        <v>30</v>
      </c>
      <c r="F594">
        <v>101102.2222222222</v>
      </c>
      <c r="G594">
        <v>0.61702127659574468</v>
      </c>
      <c r="H594">
        <v>62382.222222222219</v>
      </c>
      <c r="I594">
        <v>0.16872340425531915</v>
      </c>
      <c r="J594">
        <v>17.058311111111109</v>
      </c>
      <c r="K594">
        <f t="shared" si="59"/>
        <v>18.764142222222223</v>
      </c>
      <c r="L594">
        <v>18.54</v>
      </c>
      <c r="M594">
        <v>15.059999999999999</v>
      </c>
      <c r="N594">
        <v>81.229773462783172</v>
      </c>
      <c r="O594">
        <v>74.540734824281145</v>
      </c>
      <c r="P594">
        <v>44.390474262969718</v>
      </c>
      <c r="Q594">
        <v>8.0326794915058652</v>
      </c>
      <c r="R594">
        <v>79.451067592263939</v>
      </c>
      <c r="S594">
        <v>1310.3881715343989</v>
      </c>
      <c r="T594">
        <f t="shared" si="54"/>
        <v>1398.7815111111111</v>
      </c>
      <c r="U594">
        <f t="shared" si="55"/>
        <v>12448.687629576789</v>
      </c>
      <c r="V594">
        <f t="shared" si="56"/>
        <v>10611.122474021235</v>
      </c>
      <c r="W594">
        <f t="shared" si="57"/>
        <v>438.78364444444435</v>
      </c>
      <c r="X594">
        <f t="shared" si="58"/>
        <v>69.834696199569237</v>
      </c>
    </row>
    <row r="595" spans="1:24" x14ac:dyDescent="0.25">
      <c r="A595" t="s">
        <v>132</v>
      </c>
      <c r="B595">
        <v>2017</v>
      </c>
      <c r="C595" t="s">
        <v>56</v>
      </c>
      <c r="D595" t="s">
        <v>40</v>
      </c>
      <c r="E595" t="s">
        <v>30</v>
      </c>
      <c r="F595">
        <v>97875.555555555547</v>
      </c>
      <c r="G595">
        <v>0.75824175824175821</v>
      </c>
      <c r="H595">
        <v>74213.333333333328</v>
      </c>
      <c r="I595">
        <v>0.22492307692307689</v>
      </c>
      <c r="J595">
        <v>22.014471111111106</v>
      </c>
      <c r="K595">
        <f t="shared" si="59"/>
        <v>24.215918222222218</v>
      </c>
      <c r="L595">
        <v>19.34</v>
      </c>
      <c r="M595">
        <v>15.48</v>
      </c>
      <c r="N595">
        <v>80.041365046535688</v>
      </c>
      <c r="O595">
        <v>76.716984904528658</v>
      </c>
      <c r="P595">
        <v>44.714595123314474</v>
      </c>
      <c r="Q595">
        <v>9.5496078287583348</v>
      </c>
      <c r="R595">
        <v>97.568874828381865</v>
      </c>
      <c r="S595">
        <v>1557.8479329132683</v>
      </c>
      <c r="T595">
        <f t="shared" si="54"/>
        <v>1805.1866311111107</v>
      </c>
      <c r="U595">
        <f t="shared" si="55"/>
        <v>14799.555362676048</v>
      </c>
      <c r="V595">
        <f t="shared" si="56"/>
        <v>12569.588820453826</v>
      </c>
      <c r="W595">
        <f t="shared" si="57"/>
        <v>424.77991111111106</v>
      </c>
      <c r="X595">
        <f t="shared" si="58"/>
        <v>64.331565651046773</v>
      </c>
    </row>
    <row r="596" spans="1:24" x14ac:dyDescent="0.25">
      <c r="A596" t="s">
        <v>132</v>
      </c>
      <c r="B596">
        <v>2017</v>
      </c>
      <c r="C596" t="s">
        <v>56</v>
      </c>
      <c r="D596" t="s">
        <v>41</v>
      </c>
      <c r="E596" t="s">
        <v>30</v>
      </c>
      <c r="F596">
        <v>58080</v>
      </c>
      <c r="G596">
        <v>1.0555555555555556</v>
      </c>
      <c r="H596">
        <v>61306.666666666657</v>
      </c>
      <c r="I596">
        <v>0.3952222222222222</v>
      </c>
      <c r="J596">
        <v>22.954506666666664</v>
      </c>
      <c r="K596">
        <f t="shared" si="59"/>
        <v>25.249957333333331</v>
      </c>
      <c r="L596">
        <v>19.560000000000002</v>
      </c>
      <c r="M596">
        <v>18.759999999999998</v>
      </c>
      <c r="N596">
        <v>95.910020449897729</v>
      </c>
      <c r="O596">
        <v>76.447065880235925</v>
      </c>
      <c r="P596">
        <v>45.191193511008116</v>
      </c>
      <c r="Q596">
        <v>10.180182187908326</v>
      </c>
      <c r="R596">
        <v>175.27861893781551</v>
      </c>
      <c r="S596">
        <v>1660.7148756783565</v>
      </c>
      <c r="T596">
        <f t="shared" si="54"/>
        <v>1882.2695466666664</v>
      </c>
      <c r="U596">
        <f t="shared" si="55"/>
        <v>15776.791318944386</v>
      </c>
      <c r="V596">
        <f t="shared" si="56"/>
        <v>13642.45457227772</v>
      </c>
      <c r="W596">
        <f t="shared" si="57"/>
        <v>252.06719999999999</v>
      </c>
      <c r="X596">
        <f t="shared" si="58"/>
        <v>65.770997303270292</v>
      </c>
    </row>
    <row r="597" spans="1:24" x14ac:dyDescent="0.25">
      <c r="A597" t="s">
        <v>132</v>
      </c>
      <c r="B597">
        <v>2017</v>
      </c>
      <c r="C597" t="s">
        <v>56</v>
      </c>
      <c r="D597" t="s">
        <v>42</v>
      </c>
      <c r="E597" t="s">
        <v>30</v>
      </c>
      <c r="F597">
        <v>48400</v>
      </c>
      <c r="G597">
        <v>0.93333333333333335</v>
      </c>
      <c r="H597">
        <v>45173.333333333336</v>
      </c>
      <c r="I597">
        <v>0.35968888888888889</v>
      </c>
      <c r="J597">
        <v>17.408942222222223</v>
      </c>
      <c r="K597">
        <f t="shared" si="59"/>
        <v>19.149836444444446</v>
      </c>
      <c r="L597">
        <v>20.119999999999997</v>
      </c>
      <c r="M597">
        <v>20.02</v>
      </c>
      <c r="N597">
        <v>99.502982107355876</v>
      </c>
      <c r="O597">
        <v>76.517571884984022</v>
      </c>
      <c r="P597">
        <v>42.748945254917906</v>
      </c>
      <c r="Q597">
        <v>7.2816457632161606</v>
      </c>
      <c r="R597">
        <v>150.44722651273059</v>
      </c>
      <c r="S597">
        <v>1187.8704344561436</v>
      </c>
      <c r="T597">
        <f t="shared" si="54"/>
        <v>1427.5332622222222</v>
      </c>
      <c r="U597">
        <f t="shared" si="55"/>
        <v>11284.769127333364</v>
      </c>
      <c r="V597">
        <f t="shared" si="56"/>
        <v>9647.1798651111421</v>
      </c>
      <c r="W597">
        <f t="shared" si="57"/>
        <v>210.05599999999998</v>
      </c>
      <c r="X597">
        <f t="shared" si="58"/>
        <v>62.030317486119124</v>
      </c>
    </row>
    <row r="598" spans="1:24" x14ac:dyDescent="0.25">
      <c r="A598" t="s">
        <v>132</v>
      </c>
      <c r="B598">
        <v>2017</v>
      </c>
      <c r="C598" t="s">
        <v>56</v>
      </c>
      <c r="D598" t="s">
        <v>43</v>
      </c>
      <c r="E598" t="s">
        <v>30</v>
      </c>
      <c r="F598">
        <v>110782.22222222222</v>
      </c>
      <c r="G598">
        <v>0.60194174757281549</v>
      </c>
      <c r="H598">
        <v>66684.444444444438</v>
      </c>
      <c r="I598">
        <v>0.17500970873786403</v>
      </c>
      <c r="J598">
        <v>19.387964444444442</v>
      </c>
      <c r="K598">
        <f t="shared" si="59"/>
        <v>21.326760888888888</v>
      </c>
      <c r="L598">
        <v>19.32</v>
      </c>
      <c r="M598">
        <v>16.18</v>
      </c>
      <c r="N598">
        <v>83.747412008281572</v>
      </c>
      <c r="O598">
        <v>76.866939918024585</v>
      </c>
      <c r="P598">
        <v>43.45445835899541</v>
      </c>
      <c r="Q598">
        <v>8.1206052527127834</v>
      </c>
      <c r="R598">
        <v>73.302422444851814</v>
      </c>
      <c r="S598">
        <v>1324.7316888601604</v>
      </c>
      <c r="T598">
        <f t="shared" si="54"/>
        <v>1589.8130844444443</v>
      </c>
      <c r="U598">
        <f t="shared" si="55"/>
        <v>12584.951044171523</v>
      </c>
      <c r="V598">
        <f t="shared" si="56"/>
        <v>10514.343115282634</v>
      </c>
      <c r="W598">
        <f t="shared" si="57"/>
        <v>480.79484444444438</v>
      </c>
      <c r="X598">
        <f t="shared" si="58"/>
        <v>62.115934799566183</v>
      </c>
    </row>
    <row r="599" spans="1:24" x14ac:dyDescent="0.25">
      <c r="A599" t="s">
        <v>132</v>
      </c>
      <c r="B599">
        <v>2017</v>
      </c>
      <c r="C599" t="s">
        <v>56</v>
      </c>
      <c r="D599" t="s">
        <v>44</v>
      </c>
      <c r="E599" t="s">
        <v>30</v>
      </c>
      <c r="F599">
        <v>122613.33333333331</v>
      </c>
      <c r="G599">
        <v>0.60526315789473684</v>
      </c>
      <c r="H599">
        <v>74213.333333333328</v>
      </c>
      <c r="I599">
        <v>0.16080701754385965</v>
      </c>
      <c r="J599">
        <v>19.717084444444442</v>
      </c>
      <c r="K599">
        <f t="shared" si="59"/>
        <v>21.688792888888887</v>
      </c>
      <c r="L599">
        <v>18.28</v>
      </c>
      <c r="M599">
        <v>15.4</v>
      </c>
      <c r="N599">
        <v>84.245076586433257</v>
      </c>
      <c r="O599">
        <v>75.793682526989215</v>
      </c>
      <c r="P599">
        <v>46.89885843088782</v>
      </c>
      <c r="Q599">
        <v>9.3265806757110017</v>
      </c>
      <c r="R599">
        <v>76.06497941260605</v>
      </c>
      <c r="S599">
        <v>1521.4650368207181</v>
      </c>
      <c r="T599">
        <f t="shared" si="54"/>
        <v>1616.8009244444443</v>
      </c>
      <c r="U599">
        <f t="shared" si="55"/>
        <v>14453.917849796822</v>
      </c>
      <c r="V599">
        <f t="shared" si="56"/>
        <v>12304.975058685712</v>
      </c>
      <c r="W599">
        <f t="shared" si="57"/>
        <v>532.1418666666666</v>
      </c>
      <c r="X599">
        <f t="shared" si="58"/>
        <v>70.149825516576385</v>
      </c>
    </row>
    <row r="600" spans="1:24" x14ac:dyDescent="0.25">
      <c r="A600" t="s">
        <v>132</v>
      </c>
      <c r="B600">
        <v>2017</v>
      </c>
      <c r="C600" t="s">
        <v>56</v>
      </c>
      <c r="D600" t="s">
        <v>45</v>
      </c>
      <c r="E600" t="s">
        <v>30</v>
      </c>
      <c r="F600">
        <v>65608.888888888876</v>
      </c>
      <c r="G600">
        <v>0.98360655737704916</v>
      </c>
      <c r="H600">
        <v>64533.333333333328</v>
      </c>
      <c r="I600">
        <v>0.35275409836065574</v>
      </c>
      <c r="J600">
        <v>23.143804444444442</v>
      </c>
      <c r="K600">
        <f t="shared" si="59"/>
        <v>25.458184888888887</v>
      </c>
      <c r="L600">
        <v>20.119999999999997</v>
      </c>
      <c r="M600">
        <v>18.920000000000002</v>
      </c>
      <c r="N600">
        <v>94.035785288270404</v>
      </c>
      <c r="O600">
        <v>77.582241775822411</v>
      </c>
      <c r="P600">
        <v>43.326667692149933</v>
      </c>
      <c r="Q600">
        <v>9.3663628565179291</v>
      </c>
      <c r="R600">
        <v>142.76057734158886</v>
      </c>
      <c r="S600">
        <v>1527.9547889915057</v>
      </c>
      <c r="T600">
        <f t="shared" si="54"/>
        <v>1897.7919644444441</v>
      </c>
      <c r="U600">
        <f t="shared" si="55"/>
        <v>14515.570495419304</v>
      </c>
      <c r="V600">
        <f t="shared" si="56"/>
        <v>12333.035953197083</v>
      </c>
      <c r="W600">
        <f t="shared" si="57"/>
        <v>284.74257777777768</v>
      </c>
      <c r="X600">
        <f t="shared" si="58"/>
        <v>60.01821401094368</v>
      </c>
    </row>
    <row r="601" spans="1:24" x14ac:dyDescent="0.25">
      <c r="A601" t="s">
        <v>132</v>
      </c>
      <c r="B601">
        <v>2017</v>
      </c>
      <c r="C601" t="s">
        <v>56</v>
      </c>
      <c r="D601" t="s">
        <v>46</v>
      </c>
      <c r="E601" t="s">
        <v>30</v>
      </c>
      <c r="F601">
        <v>75288.888888888876</v>
      </c>
      <c r="G601">
        <v>0.91428571428571426</v>
      </c>
      <c r="H601">
        <v>68835.555555555547</v>
      </c>
      <c r="I601">
        <v>0.30677142857142853</v>
      </c>
      <c r="J601">
        <v>23.096479999999993</v>
      </c>
      <c r="K601">
        <f t="shared" si="59"/>
        <v>25.406127999999995</v>
      </c>
      <c r="L601">
        <v>18.880000000000003</v>
      </c>
      <c r="M601">
        <v>18.62</v>
      </c>
      <c r="N601">
        <v>98.622881355932194</v>
      </c>
      <c r="O601">
        <v>75.102489751024905</v>
      </c>
      <c r="P601">
        <v>45.891582610747363</v>
      </c>
      <c r="Q601">
        <v>10.995715885262763</v>
      </c>
      <c r="R601">
        <v>146.04699375349009</v>
      </c>
      <c r="S601">
        <v>1793.7546305485748</v>
      </c>
      <c r="T601">
        <f t="shared" si="54"/>
        <v>1893.9113599999994</v>
      </c>
      <c r="U601">
        <f t="shared" si="55"/>
        <v>17040.668990211459</v>
      </c>
      <c r="V601">
        <f t="shared" si="56"/>
        <v>14820.003852433681</v>
      </c>
      <c r="W601">
        <f t="shared" si="57"/>
        <v>326.75377777777771</v>
      </c>
      <c r="X601">
        <f t="shared" si="58"/>
        <v>70.603227321714471</v>
      </c>
    </row>
    <row r="602" spans="1:24" x14ac:dyDescent="0.25">
      <c r="A602" t="s">
        <v>132</v>
      </c>
      <c r="B602">
        <v>2017</v>
      </c>
      <c r="C602" t="s">
        <v>56</v>
      </c>
      <c r="D602" t="s">
        <v>47</v>
      </c>
      <c r="E602" t="s">
        <v>30</v>
      </c>
      <c r="F602">
        <v>86044.444444444438</v>
      </c>
      <c r="G602">
        <v>0.8125</v>
      </c>
      <c r="H602">
        <v>69911.111111111109</v>
      </c>
      <c r="I602">
        <v>0.25419999999999998</v>
      </c>
      <c r="J602">
        <v>21.872497777777774</v>
      </c>
      <c r="K602">
        <f t="shared" si="59"/>
        <v>24.059747555555553</v>
      </c>
      <c r="L602">
        <v>19.7</v>
      </c>
      <c r="M602">
        <v>16.979999999999997</v>
      </c>
      <c r="N602">
        <v>86.192893401015212</v>
      </c>
      <c r="O602">
        <v>74.795040991801642</v>
      </c>
      <c r="P602">
        <v>45.018757815756572</v>
      </c>
      <c r="Q602">
        <v>10.341097726265501</v>
      </c>
      <c r="R602">
        <v>120.1832122112468</v>
      </c>
      <c r="S602">
        <v>1686.9653713320556</v>
      </c>
      <c r="T602">
        <f t="shared" si="54"/>
        <v>1793.5448177777776</v>
      </c>
      <c r="U602">
        <f t="shared" si="55"/>
        <v>16026.171027654529</v>
      </c>
      <c r="V602">
        <f t="shared" si="56"/>
        <v>13859.193320987863</v>
      </c>
      <c r="W602">
        <f t="shared" si="57"/>
        <v>373.43288888888884</v>
      </c>
      <c r="X602">
        <f t="shared" si="58"/>
        <v>70.11567213815276</v>
      </c>
    </row>
    <row r="603" spans="1:24" x14ac:dyDescent="0.25">
      <c r="A603" t="s">
        <v>132</v>
      </c>
      <c r="B603">
        <v>2017</v>
      </c>
      <c r="C603" t="s">
        <v>56</v>
      </c>
      <c r="D603" t="s">
        <v>48</v>
      </c>
      <c r="E603" t="s">
        <v>30</v>
      </c>
      <c r="F603">
        <v>87120.000000000015</v>
      </c>
      <c r="G603">
        <v>0.79012345679012341</v>
      </c>
      <c r="H603">
        <v>68835.555555555547</v>
      </c>
      <c r="I603">
        <v>0.24671604938271607</v>
      </c>
      <c r="J603">
        <v>21.493902222222221</v>
      </c>
      <c r="K603">
        <f t="shared" si="59"/>
        <v>23.643292444444445</v>
      </c>
      <c r="L603">
        <v>18.22</v>
      </c>
      <c r="M603">
        <v>15.84</v>
      </c>
      <c r="N603">
        <v>86.937431394072448</v>
      </c>
      <c r="O603">
        <v>75.364635364635362</v>
      </c>
      <c r="P603">
        <v>46.173578452330055</v>
      </c>
      <c r="Q603">
        <v>10.187240419264361</v>
      </c>
      <c r="R603">
        <v>116.93342997319054</v>
      </c>
      <c r="S603">
        <v>1661.8663000431259</v>
      </c>
      <c r="T603">
        <f t="shared" si="54"/>
        <v>1762.4999822222221</v>
      </c>
      <c r="U603">
        <f t="shared" si="55"/>
        <v>15787.729850409696</v>
      </c>
      <c r="V603">
        <f t="shared" si="56"/>
        <v>13647.129068187474</v>
      </c>
      <c r="W603">
        <f t="shared" si="57"/>
        <v>378.10080000000005</v>
      </c>
      <c r="X603">
        <f t="shared" si="58"/>
        <v>70.289123392948639</v>
      </c>
    </row>
    <row r="604" spans="1:24" x14ac:dyDescent="0.25">
      <c r="A604" t="s">
        <v>132</v>
      </c>
      <c r="B604">
        <v>2017</v>
      </c>
      <c r="C604" t="s">
        <v>56</v>
      </c>
      <c r="D604" t="s">
        <v>49</v>
      </c>
      <c r="E604" t="s">
        <v>30</v>
      </c>
      <c r="F604">
        <v>92497.777777777766</v>
      </c>
      <c r="G604">
        <v>0.67441860465116277</v>
      </c>
      <c r="H604">
        <v>62382.222222222219</v>
      </c>
      <c r="I604">
        <v>0.19865116279069772</v>
      </c>
      <c r="J604">
        <v>18.374791111111112</v>
      </c>
      <c r="K604">
        <f t="shared" si="59"/>
        <v>20.212270222222223</v>
      </c>
      <c r="L604">
        <v>17.48</v>
      </c>
      <c r="M604">
        <v>14.180000000000001</v>
      </c>
      <c r="N604">
        <v>81.121281464530909</v>
      </c>
      <c r="O604">
        <v>75.079904115061922</v>
      </c>
      <c r="P604">
        <v>51.151958745737325</v>
      </c>
      <c r="Q604">
        <v>9.7594006334413539</v>
      </c>
      <c r="R604">
        <v>105.50956863945343</v>
      </c>
      <c r="S604">
        <v>1592.0718814749355</v>
      </c>
      <c r="T604">
        <f t="shared" si="54"/>
        <v>1506.7328711111111</v>
      </c>
      <c r="U604">
        <f t="shared" si="55"/>
        <v>15124.682874011887</v>
      </c>
      <c r="V604">
        <f t="shared" si="56"/>
        <v>13216.509647345219</v>
      </c>
      <c r="W604">
        <f t="shared" si="57"/>
        <v>401.44035555555553</v>
      </c>
      <c r="X604">
        <f t="shared" si="58"/>
        <v>78.767593346567494</v>
      </c>
    </row>
    <row r="605" spans="1:24" x14ac:dyDescent="0.25">
      <c r="A605" t="s">
        <v>132</v>
      </c>
      <c r="B605">
        <v>2017</v>
      </c>
      <c r="C605" t="s">
        <v>56</v>
      </c>
      <c r="D605" t="s">
        <v>50</v>
      </c>
      <c r="E605" t="s">
        <v>30</v>
      </c>
      <c r="F605">
        <v>97875.555555555547</v>
      </c>
      <c r="G605">
        <v>0.69230769230769229</v>
      </c>
      <c r="H605">
        <v>67760</v>
      </c>
      <c r="I605">
        <v>0.19349450549450545</v>
      </c>
      <c r="J605">
        <v>18.938382222222216</v>
      </c>
      <c r="K605">
        <f t="shared" si="59"/>
        <v>20.832220444444438</v>
      </c>
      <c r="L605">
        <v>18.98</v>
      </c>
      <c r="M605">
        <v>17.059999999999999</v>
      </c>
      <c r="N605">
        <v>89.884088514225496</v>
      </c>
      <c r="O605">
        <v>76.242375762423748</v>
      </c>
      <c r="P605">
        <v>43.200426013446055</v>
      </c>
      <c r="Q605">
        <v>8.0988372983243533</v>
      </c>
      <c r="R605">
        <v>82.746271552219582</v>
      </c>
      <c r="S605">
        <v>1321.1806359419825</v>
      </c>
      <c r="T605">
        <f t="shared" si="54"/>
        <v>1552.9473422222218</v>
      </c>
      <c r="U605">
        <f t="shared" si="55"/>
        <v>12551.216041448833</v>
      </c>
      <c r="V605">
        <f t="shared" si="56"/>
        <v>10573.488788115501</v>
      </c>
      <c r="W605">
        <f t="shared" si="57"/>
        <v>424.77991111111106</v>
      </c>
      <c r="X605">
        <f t="shared" si="58"/>
        <v>63.420058340171629</v>
      </c>
    </row>
    <row r="606" spans="1:24" x14ac:dyDescent="0.25">
      <c r="A606" t="s">
        <v>133</v>
      </c>
      <c r="B606">
        <v>2017</v>
      </c>
      <c r="C606" t="s">
        <v>56</v>
      </c>
      <c r="D606" t="s">
        <v>29</v>
      </c>
      <c r="E606" t="s">
        <v>30</v>
      </c>
      <c r="F606">
        <v>60231.111111111109</v>
      </c>
      <c r="G606">
        <v>0.9642857142857143</v>
      </c>
      <c r="H606">
        <v>58080</v>
      </c>
      <c r="I606">
        <v>0.33449999999999996</v>
      </c>
      <c r="J606">
        <v>20.147306666666665</v>
      </c>
      <c r="K606">
        <f t="shared" si="59"/>
        <v>22.162037333333334</v>
      </c>
      <c r="L606">
        <v>18.439999999999998</v>
      </c>
      <c r="M606">
        <v>18.419999999999998</v>
      </c>
      <c r="N606">
        <v>99.891540130151839</v>
      </c>
      <c r="O606">
        <v>79.81431566337227</v>
      </c>
      <c r="P606">
        <v>38.196394832252459</v>
      </c>
      <c r="Q606">
        <v>6.4724932575387104</v>
      </c>
      <c r="R606">
        <v>107.46096391279588</v>
      </c>
      <c r="S606">
        <v>1055.8716570209967</v>
      </c>
      <c r="T606">
        <f t="shared" si="54"/>
        <v>1652.0791466666665</v>
      </c>
      <c r="U606">
        <f t="shared" si="55"/>
        <v>10030.780741699469</v>
      </c>
      <c r="V606">
        <f t="shared" si="56"/>
        <v>8117.2985728105805</v>
      </c>
      <c r="W606">
        <f t="shared" si="57"/>
        <v>261.40302222222221</v>
      </c>
      <c r="X606">
        <f t="shared" si="58"/>
        <v>47.643257753784582</v>
      </c>
    </row>
    <row r="607" spans="1:24" x14ac:dyDescent="0.25">
      <c r="A607" t="s">
        <v>133</v>
      </c>
      <c r="B607">
        <v>2017</v>
      </c>
      <c r="C607" t="s">
        <v>56</v>
      </c>
      <c r="D607" t="s">
        <v>32</v>
      </c>
      <c r="E607" t="s">
        <v>30</v>
      </c>
      <c r="F607">
        <v>66684.444444444438</v>
      </c>
      <c r="G607">
        <v>0.93548387096774188</v>
      </c>
      <c r="H607">
        <v>62382.222222222219</v>
      </c>
      <c r="I607">
        <v>0.35483870967741937</v>
      </c>
      <c r="J607">
        <v>23.662222222222219</v>
      </c>
      <c r="K607">
        <f t="shared" si="59"/>
        <v>26.028444444444442</v>
      </c>
      <c r="L607">
        <v>18.080000000000002</v>
      </c>
      <c r="M607">
        <v>17.600000000000001</v>
      </c>
      <c r="N607">
        <v>97.345132743362825</v>
      </c>
      <c r="O607">
        <v>79.173322683706076</v>
      </c>
      <c r="P607">
        <v>42.125564634827185</v>
      </c>
      <c r="Q607">
        <v>8.6498785601851882</v>
      </c>
      <c r="R607">
        <v>129.71358811261447</v>
      </c>
      <c r="S607">
        <v>1411.0731745815967</v>
      </c>
      <c r="T607">
        <f t="shared" si="54"/>
        <v>1940.3022222222219</v>
      </c>
      <c r="U607">
        <f t="shared" si="55"/>
        <v>13405.195158525168</v>
      </c>
      <c r="V607">
        <f t="shared" si="56"/>
        <v>11175.482447414057</v>
      </c>
      <c r="W607">
        <f t="shared" si="57"/>
        <v>289.41048888888884</v>
      </c>
      <c r="X607">
        <f t="shared" si="58"/>
        <v>54.212735516846408</v>
      </c>
    </row>
    <row r="608" spans="1:24" x14ac:dyDescent="0.25">
      <c r="A608" t="s">
        <v>133</v>
      </c>
      <c r="B608">
        <v>2017</v>
      </c>
      <c r="C608" t="s">
        <v>56</v>
      </c>
      <c r="D608" t="s">
        <v>33</v>
      </c>
      <c r="E608" t="s">
        <v>30</v>
      </c>
      <c r="F608">
        <v>66684.444444444438</v>
      </c>
      <c r="G608">
        <v>0.85483870967741937</v>
      </c>
      <c r="H608">
        <v>57004.444444444445</v>
      </c>
      <c r="I608">
        <v>0.3247741935483871</v>
      </c>
      <c r="J608">
        <v>21.657386666666664</v>
      </c>
      <c r="K608">
        <f t="shared" si="59"/>
        <v>23.823125333333333</v>
      </c>
      <c r="L608">
        <v>18.72</v>
      </c>
      <c r="M608">
        <v>18.46</v>
      </c>
      <c r="N608">
        <v>98.611111111111128</v>
      </c>
      <c r="O608">
        <v>77.798880447820878</v>
      </c>
      <c r="P608">
        <v>44.507725570848493</v>
      </c>
      <c r="Q608">
        <v>8.9167191066116605</v>
      </c>
      <c r="R608">
        <v>133.7151292313799</v>
      </c>
      <c r="S608">
        <v>1454.6034431666656</v>
      </c>
      <c r="T608">
        <f t="shared" si="54"/>
        <v>1775.9057066666664</v>
      </c>
      <c r="U608">
        <f t="shared" si="55"/>
        <v>13818.732710083323</v>
      </c>
      <c r="V608">
        <f t="shared" si="56"/>
        <v>11753.416514527768</v>
      </c>
      <c r="W608">
        <f t="shared" si="57"/>
        <v>289.41048888888884</v>
      </c>
      <c r="X608">
        <f t="shared" si="58"/>
        <v>61.058464110558297</v>
      </c>
    </row>
    <row r="609" spans="1:24" x14ac:dyDescent="0.25">
      <c r="A609" t="s">
        <v>133</v>
      </c>
      <c r="B609">
        <v>2017</v>
      </c>
      <c r="C609" t="s">
        <v>56</v>
      </c>
      <c r="D609" t="s">
        <v>34</v>
      </c>
      <c r="E609" t="s">
        <v>30</v>
      </c>
      <c r="F609">
        <v>61306.666666666657</v>
      </c>
      <c r="G609">
        <v>0.89473684210526316</v>
      </c>
      <c r="H609">
        <v>54853.333333333336</v>
      </c>
      <c r="I609">
        <v>0.35287719298245618</v>
      </c>
      <c r="J609">
        <v>21.633724444444443</v>
      </c>
      <c r="K609">
        <f t="shared" si="59"/>
        <v>23.797096888888888</v>
      </c>
      <c r="L609">
        <v>18.66</v>
      </c>
      <c r="M609">
        <v>18.259999999999998</v>
      </c>
      <c r="N609">
        <v>97.856377277599123</v>
      </c>
      <c r="O609">
        <v>75.913961314546484</v>
      </c>
      <c r="P609">
        <v>45.610715530548219</v>
      </c>
      <c r="Q609">
        <v>9.9026702325654057</v>
      </c>
      <c r="R609">
        <v>161.52680892614302</v>
      </c>
      <c r="S609">
        <v>1615.4437573516159</v>
      </c>
      <c r="T609">
        <f t="shared" si="54"/>
        <v>1773.9654044444444</v>
      </c>
      <c r="U609">
        <f t="shared" si="55"/>
        <v>15346.715694840352</v>
      </c>
      <c r="V609">
        <f t="shared" si="56"/>
        <v>13306.679357062574</v>
      </c>
      <c r="W609">
        <f t="shared" si="57"/>
        <v>266.0709333333333</v>
      </c>
      <c r="X609">
        <f t="shared" si="58"/>
        <v>67.88406858594098</v>
      </c>
    </row>
    <row r="610" spans="1:24" x14ac:dyDescent="0.25">
      <c r="A610" t="s">
        <v>133</v>
      </c>
      <c r="B610">
        <v>2017</v>
      </c>
      <c r="C610" t="s">
        <v>56</v>
      </c>
      <c r="D610" t="s">
        <v>35</v>
      </c>
      <c r="E610" t="s">
        <v>30</v>
      </c>
      <c r="F610">
        <v>73137.777777777781</v>
      </c>
      <c r="G610">
        <v>0.86764705882352944</v>
      </c>
      <c r="H610">
        <v>63457.777777777766</v>
      </c>
      <c r="I610">
        <v>0.30445588235294119</v>
      </c>
      <c r="J610">
        <v>22.267226666666666</v>
      </c>
      <c r="K610">
        <f t="shared" si="59"/>
        <v>24.493949333333333</v>
      </c>
      <c r="L610">
        <v>18.560000000000002</v>
      </c>
      <c r="M610">
        <v>18.28</v>
      </c>
      <c r="N610">
        <v>98.491379310344811</v>
      </c>
      <c r="O610">
        <v>79.862220447284344</v>
      </c>
      <c r="P610">
        <v>42.710323813458665</v>
      </c>
      <c r="Q610">
        <v>7.9799346485837992</v>
      </c>
      <c r="R610">
        <v>109.10824598513338</v>
      </c>
      <c r="S610">
        <v>1301.7837925911581</v>
      </c>
      <c r="T610">
        <f t="shared" si="54"/>
        <v>1825.9125866666666</v>
      </c>
      <c r="U610">
        <f t="shared" si="55"/>
        <v>12366.946029616001</v>
      </c>
      <c r="V610">
        <f t="shared" si="56"/>
        <v>10223.615487393779</v>
      </c>
      <c r="W610">
        <f t="shared" si="57"/>
        <v>317.41795555555558</v>
      </c>
      <c r="X610">
        <f t="shared" si="58"/>
        <v>53.147157890932114</v>
      </c>
    </row>
    <row r="611" spans="1:24" x14ac:dyDescent="0.25">
      <c r="A611" t="s">
        <v>133</v>
      </c>
      <c r="B611">
        <v>2017</v>
      </c>
      <c r="C611" t="s">
        <v>56</v>
      </c>
      <c r="D611" t="s">
        <v>36</v>
      </c>
      <c r="E611" t="s">
        <v>30</v>
      </c>
      <c r="F611">
        <v>66684.444444444438</v>
      </c>
      <c r="G611">
        <v>0.87096774193548387</v>
      </c>
      <c r="H611">
        <v>58080</v>
      </c>
      <c r="I611">
        <v>0.33900000000000002</v>
      </c>
      <c r="J611">
        <v>22.606026666666661</v>
      </c>
      <c r="K611">
        <f t="shared" si="59"/>
        <v>24.866629333333329</v>
      </c>
      <c r="L611">
        <v>18.82</v>
      </c>
      <c r="M611">
        <v>18.32</v>
      </c>
      <c r="N611">
        <v>97.343251859723694</v>
      </c>
      <c r="O611">
        <v>78.165284300989313</v>
      </c>
      <c r="P611">
        <v>46.169885319962276</v>
      </c>
      <c r="Q611">
        <v>9.4955326452604787</v>
      </c>
      <c r="R611">
        <v>142.39501767419409</v>
      </c>
      <c r="S611">
        <v>1549.0265326689198</v>
      </c>
      <c r="T611">
        <f t="shared" si="54"/>
        <v>1853.6941866666662</v>
      </c>
      <c r="U611">
        <f t="shared" si="55"/>
        <v>14715.752060354738</v>
      </c>
      <c r="V611">
        <f t="shared" si="56"/>
        <v>12572.647384799184</v>
      </c>
      <c r="W611">
        <f t="shared" si="57"/>
        <v>289.41048888888884</v>
      </c>
      <c r="X611">
        <f t="shared" si="58"/>
        <v>62.293385722063825</v>
      </c>
    </row>
    <row r="612" spans="1:24" x14ac:dyDescent="0.25">
      <c r="A612" t="s">
        <v>133</v>
      </c>
      <c r="B612">
        <v>2017</v>
      </c>
      <c r="C612" t="s">
        <v>56</v>
      </c>
      <c r="D612" t="s">
        <v>37</v>
      </c>
      <c r="E612" t="s">
        <v>30</v>
      </c>
      <c r="F612">
        <v>66684.444444444438</v>
      </c>
      <c r="G612">
        <v>0.9838709677419355</v>
      </c>
      <c r="H612">
        <v>65608.888888888876</v>
      </c>
      <c r="I612">
        <v>0.35948387096774193</v>
      </c>
      <c r="J612">
        <v>23.971982222222223</v>
      </c>
      <c r="K612">
        <f t="shared" si="59"/>
        <v>26.369180444444449</v>
      </c>
      <c r="L612">
        <v>17.419999999999998</v>
      </c>
      <c r="M612">
        <v>17.179999999999996</v>
      </c>
      <c r="N612">
        <v>98.622273249138914</v>
      </c>
      <c r="O612">
        <v>79.072092790720944</v>
      </c>
      <c r="P612">
        <v>42.366149446592175</v>
      </c>
      <c r="Q612">
        <v>8.8559978034767415</v>
      </c>
      <c r="R612">
        <v>132.80455250481651</v>
      </c>
      <c r="S612">
        <v>1444.6978472229594</v>
      </c>
      <c r="T612">
        <f t="shared" si="54"/>
        <v>1965.7025422222223</v>
      </c>
      <c r="U612">
        <f t="shared" si="55"/>
        <v>13724.629548618113</v>
      </c>
      <c r="V612">
        <f t="shared" si="56"/>
        <v>11469.516517507001</v>
      </c>
      <c r="W612">
        <f t="shared" si="57"/>
        <v>289.41048888888884</v>
      </c>
      <c r="X612">
        <f t="shared" si="58"/>
        <v>54.787362476687562</v>
      </c>
    </row>
    <row r="613" spans="1:24" x14ac:dyDescent="0.25">
      <c r="A613" t="s">
        <v>133</v>
      </c>
      <c r="B613">
        <v>2017</v>
      </c>
      <c r="C613" t="s">
        <v>56</v>
      </c>
      <c r="D613" t="s">
        <v>38</v>
      </c>
      <c r="E613" t="s">
        <v>30</v>
      </c>
      <c r="F613">
        <v>89271.111111111095</v>
      </c>
      <c r="G613">
        <v>0.73493975903614461</v>
      </c>
      <c r="H613">
        <v>65608.888888888876</v>
      </c>
      <c r="I613">
        <v>0.24091566265060244</v>
      </c>
      <c r="J613">
        <v>21.506808888888891</v>
      </c>
      <c r="K613">
        <f t="shared" si="59"/>
        <v>23.657489777777784</v>
      </c>
      <c r="L613">
        <v>18.32</v>
      </c>
      <c r="M613">
        <v>17.940000000000001</v>
      </c>
      <c r="N613">
        <v>97.925764192139738</v>
      </c>
      <c r="O613">
        <v>79.074647746577398</v>
      </c>
      <c r="P613">
        <v>44.707658363815831</v>
      </c>
      <c r="Q613">
        <v>8.3833854661939728</v>
      </c>
      <c r="R613">
        <v>93.909276605279516</v>
      </c>
      <c r="S613">
        <v>1367.599586654808</v>
      </c>
      <c r="T613">
        <f t="shared" si="54"/>
        <v>1763.558328888889</v>
      </c>
      <c r="U613">
        <f t="shared" si="55"/>
        <v>12992.196073220677</v>
      </c>
      <c r="V613">
        <f t="shared" si="56"/>
        <v>10841.201122109567</v>
      </c>
      <c r="W613">
        <f t="shared" si="57"/>
        <v>387.43662222222213</v>
      </c>
      <c r="X613">
        <f t="shared" si="58"/>
        <v>57.808313540493927</v>
      </c>
    </row>
    <row r="614" spans="1:24" x14ac:dyDescent="0.25">
      <c r="A614" t="s">
        <v>133</v>
      </c>
      <c r="B614">
        <v>2017</v>
      </c>
      <c r="C614" t="s">
        <v>56</v>
      </c>
      <c r="D614" t="s">
        <v>39</v>
      </c>
      <c r="E614" t="s">
        <v>30</v>
      </c>
      <c r="F614">
        <v>66684.444444444438</v>
      </c>
      <c r="G614">
        <v>0.87096774193548387</v>
      </c>
      <c r="H614">
        <v>58080</v>
      </c>
      <c r="I614">
        <v>0.36248387096774193</v>
      </c>
      <c r="J614">
        <v>24.172035555555553</v>
      </c>
      <c r="K614">
        <f t="shared" si="59"/>
        <v>26.589239111111109</v>
      </c>
      <c r="L614">
        <v>20.059999999999995</v>
      </c>
      <c r="M614">
        <v>19.48</v>
      </c>
      <c r="N614">
        <v>97.108673978065823</v>
      </c>
      <c r="O614">
        <v>76.457062881135656</v>
      </c>
      <c r="P614">
        <v>44.393569899965158</v>
      </c>
      <c r="Q614">
        <v>10.526468506911666</v>
      </c>
      <c r="R614">
        <v>157.85493295488703</v>
      </c>
      <c r="S614">
        <v>1717.2053029219683</v>
      </c>
      <c r="T614">
        <f t="shared" si="54"/>
        <v>1982.1069155555554</v>
      </c>
      <c r="U614">
        <f t="shared" si="55"/>
        <v>16313.450377758698</v>
      </c>
      <c r="V614">
        <f t="shared" si="56"/>
        <v>14041.932973314253</v>
      </c>
      <c r="W614">
        <f t="shared" si="57"/>
        <v>289.41048888888884</v>
      </c>
      <c r="X614">
        <f t="shared" si="58"/>
        <v>64.582716930940038</v>
      </c>
    </row>
    <row r="615" spans="1:24" x14ac:dyDescent="0.25">
      <c r="A615" t="s">
        <v>133</v>
      </c>
      <c r="B615">
        <v>2017</v>
      </c>
      <c r="C615" t="s">
        <v>56</v>
      </c>
      <c r="D615" t="s">
        <v>40</v>
      </c>
      <c r="E615" t="s">
        <v>30</v>
      </c>
      <c r="F615">
        <v>73137.777777777781</v>
      </c>
      <c r="G615">
        <v>0.8970588235294118</v>
      </c>
      <c r="H615">
        <v>65608.888888888876</v>
      </c>
      <c r="I615">
        <v>0.32823529411764707</v>
      </c>
      <c r="J615">
        <v>24.006399999999999</v>
      </c>
      <c r="K615">
        <f t="shared" si="59"/>
        <v>26.407040000000002</v>
      </c>
      <c r="L615">
        <v>17.36</v>
      </c>
      <c r="M615">
        <v>16.64</v>
      </c>
      <c r="N615">
        <v>95.852534562211986</v>
      </c>
      <c r="O615">
        <v>77.532246775322463</v>
      </c>
      <c r="P615">
        <v>45.114774956263595</v>
      </c>
      <c r="Q615">
        <v>10.138979312056604</v>
      </c>
      <c r="R615">
        <v>138.62848476013221</v>
      </c>
      <c r="S615">
        <v>1653.9933624888424</v>
      </c>
      <c r="T615">
        <f t="shared" si="54"/>
        <v>1968.5247999999999</v>
      </c>
      <c r="U615">
        <f t="shared" si="55"/>
        <v>15712.936943644003</v>
      </c>
      <c r="V615">
        <f t="shared" si="56"/>
        <v>13426.994188088449</v>
      </c>
      <c r="W615">
        <f t="shared" si="57"/>
        <v>317.41795555555558</v>
      </c>
      <c r="X615">
        <f t="shared" si="58"/>
        <v>62.634561180989699</v>
      </c>
    </row>
    <row r="616" spans="1:24" x14ac:dyDescent="0.25">
      <c r="A616" t="s">
        <v>134</v>
      </c>
      <c r="B616">
        <v>2017</v>
      </c>
      <c r="C616" t="s">
        <v>28</v>
      </c>
      <c r="D616" t="s">
        <v>29</v>
      </c>
      <c r="E616" t="s">
        <v>30</v>
      </c>
      <c r="F616">
        <v>40871.111111111109</v>
      </c>
      <c r="G616">
        <v>1.2894736842105263</v>
      </c>
      <c r="H616">
        <v>52702.222222222212</v>
      </c>
      <c r="I616">
        <v>0.54610526315789476</v>
      </c>
      <c r="J616">
        <v>22.319928888888885</v>
      </c>
      <c r="K616">
        <f t="shared" si="59"/>
        <v>24.551921777777775</v>
      </c>
      <c r="L616">
        <v>17.880000000000003</v>
      </c>
      <c r="M616">
        <v>17.760000000000002</v>
      </c>
      <c r="N616">
        <v>99.328859060402678</v>
      </c>
      <c r="O616">
        <v>76.728547073309329</v>
      </c>
      <c r="P616">
        <v>48.705637776567826</v>
      </c>
      <c r="Q616">
        <v>10.541060314339104</v>
      </c>
      <c r="R616">
        <v>257.90980542913206</v>
      </c>
      <c r="S616">
        <v>1719.5856956507509</v>
      </c>
      <c r="T616">
        <f t="shared" si="54"/>
        <v>1830.2341688888887</v>
      </c>
      <c r="U616">
        <f t="shared" si="55"/>
        <v>16336.064108682134</v>
      </c>
      <c r="V616">
        <f t="shared" si="56"/>
        <v>14328.449317571023</v>
      </c>
      <c r="W616">
        <f t="shared" si="57"/>
        <v>177.38062222222223</v>
      </c>
      <c r="X616">
        <f t="shared" si="58"/>
        <v>70.038741211988039</v>
      </c>
    </row>
    <row r="617" spans="1:24" x14ac:dyDescent="0.25">
      <c r="A617" t="s">
        <v>134</v>
      </c>
      <c r="B617">
        <v>2017</v>
      </c>
      <c r="C617" t="s">
        <v>28</v>
      </c>
      <c r="D617" t="s">
        <v>32</v>
      </c>
      <c r="E617" t="s">
        <v>30</v>
      </c>
      <c r="F617">
        <v>44097.777777777774</v>
      </c>
      <c r="G617">
        <v>1.4390243902439024</v>
      </c>
      <c r="H617">
        <v>63457.777777777766</v>
      </c>
      <c r="I617">
        <v>0.6066341463414634</v>
      </c>
      <c r="J617">
        <v>26.751217777777779</v>
      </c>
      <c r="K617">
        <f t="shared" si="59"/>
        <v>29.426339555555558</v>
      </c>
      <c r="L617">
        <v>18.639999999999997</v>
      </c>
      <c r="M617">
        <v>18.52</v>
      </c>
      <c r="N617">
        <v>99.356223175965681</v>
      </c>
      <c r="O617">
        <v>76.181585929055714</v>
      </c>
      <c r="P617">
        <v>46.629753351942526</v>
      </c>
      <c r="Q617">
        <v>12.379647378503455</v>
      </c>
      <c r="R617">
        <v>280.73177385237631</v>
      </c>
      <c r="S617">
        <v>2019.518332545425</v>
      </c>
      <c r="T617">
        <f t="shared" si="54"/>
        <v>2193.5998577777777</v>
      </c>
      <c r="U617">
        <f t="shared" si="55"/>
        <v>19185.424159181537</v>
      </c>
      <c r="V617">
        <f t="shared" si="56"/>
        <v>16800.439945848204</v>
      </c>
      <c r="W617">
        <f t="shared" si="57"/>
        <v>191.38435555555552</v>
      </c>
      <c r="X617">
        <f t="shared" si="58"/>
        <v>68.629614251975468</v>
      </c>
    </row>
    <row r="618" spans="1:24" x14ac:dyDescent="0.25">
      <c r="A618" t="s">
        <v>134</v>
      </c>
      <c r="B618">
        <v>2017</v>
      </c>
      <c r="C618" t="s">
        <v>28</v>
      </c>
      <c r="D618" t="s">
        <v>33</v>
      </c>
      <c r="E618" t="s">
        <v>30</v>
      </c>
      <c r="F618">
        <v>69911.111111111109</v>
      </c>
      <c r="G618">
        <v>1.0307692307692307</v>
      </c>
      <c r="H618">
        <v>72062.222222222219</v>
      </c>
      <c r="I618">
        <v>0.41316923076923073</v>
      </c>
      <c r="J618">
        <v>28.885119999999997</v>
      </c>
      <c r="K618">
        <f t="shared" si="59"/>
        <v>31.773631999999999</v>
      </c>
      <c r="L618">
        <v>18.2</v>
      </c>
      <c r="M618">
        <v>17.82</v>
      </c>
      <c r="N618">
        <v>97.912087912087912</v>
      </c>
      <c r="O618">
        <v>75.569753027557923</v>
      </c>
      <c r="P618">
        <v>50.732862853476782</v>
      </c>
      <c r="Q618">
        <v>14.916954396778767</v>
      </c>
      <c r="R618">
        <v>213.37029493167339</v>
      </c>
      <c r="S618">
        <v>2433.4346487404187</v>
      </c>
      <c r="T618">
        <f t="shared" si="54"/>
        <v>2368.5798399999999</v>
      </c>
      <c r="U618">
        <f t="shared" si="55"/>
        <v>23117.629163033977</v>
      </c>
      <c r="V618">
        <f t="shared" si="56"/>
        <v>20445.635100811756</v>
      </c>
      <c r="W618">
        <f t="shared" si="57"/>
        <v>303.41422222222224</v>
      </c>
      <c r="X618">
        <f t="shared" si="58"/>
        <v>76.586606427002707</v>
      </c>
    </row>
    <row r="619" spans="1:24" x14ac:dyDescent="0.25">
      <c r="A619" t="s">
        <v>134</v>
      </c>
      <c r="B619">
        <v>2017</v>
      </c>
      <c r="C619" t="s">
        <v>28</v>
      </c>
      <c r="D619" t="s">
        <v>34</v>
      </c>
      <c r="E619" t="s">
        <v>30</v>
      </c>
      <c r="F619">
        <v>66684.444444444438</v>
      </c>
      <c r="G619">
        <v>0.9838709677419355</v>
      </c>
      <c r="H619">
        <v>65608.888888888876</v>
      </c>
      <c r="I619">
        <v>0.43825806451612903</v>
      </c>
      <c r="J619">
        <v>29.224995555555555</v>
      </c>
      <c r="K619">
        <f t="shared" si="59"/>
        <v>32.147495111111112</v>
      </c>
      <c r="L619">
        <v>18.64</v>
      </c>
      <c r="M619">
        <v>18.3</v>
      </c>
      <c r="N619">
        <v>98.175965665236049</v>
      </c>
      <c r="O619">
        <v>76.483928219286128</v>
      </c>
      <c r="P619">
        <v>46.598149095475058</v>
      </c>
      <c r="Q619">
        <v>13.343711874739173</v>
      </c>
      <c r="R619">
        <v>200.10231750308677</v>
      </c>
      <c r="S619">
        <v>2176.7882340520673</v>
      </c>
      <c r="T619">
        <f t="shared" si="54"/>
        <v>2396.4496355555557</v>
      </c>
      <c r="U619">
        <f t="shared" si="55"/>
        <v>20679.488223494638</v>
      </c>
      <c r="V619">
        <f t="shared" si="56"/>
        <v>17993.628099050191</v>
      </c>
      <c r="W619">
        <f t="shared" si="57"/>
        <v>289.41048888888884</v>
      </c>
      <c r="X619">
        <f t="shared" si="58"/>
        <v>67.712530215136596</v>
      </c>
    </row>
    <row r="620" spans="1:24" x14ac:dyDescent="0.25">
      <c r="A620" t="s">
        <v>134</v>
      </c>
      <c r="B620">
        <v>2017</v>
      </c>
      <c r="C620" t="s">
        <v>28</v>
      </c>
      <c r="D620" t="s">
        <v>35</v>
      </c>
      <c r="E620" t="s">
        <v>30</v>
      </c>
      <c r="F620">
        <v>75288.888888888876</v>
      </c>
      <c r="G620">
        <v>0.97142857142857142</v>
      </c>
      <c r="H620">
        <v>73137.777777777781</v>
      </c>
      <c r="I620">
        <v>0.37368571428571429</v>
      </c>
      <c r="J620">
        <v>28.134382222222225</v>
      </c>
      <c r="K620">
        <f t="shared" si="59"/>
        <v>30.947820444444449</v>
      </c>
      <c r="L620">
        <v>18.72</v>
      </c>
      <c r="M620">
        <v>18.100000000000001</v>
      </c>
      <c r="N620">
        <v>96.688034188034194</v>
      </c>
      <c r="O620">
        <v>75.063365178397348</v>
      </c>
      <c r="P620">
        <v>49.689782023829132</v>
      </c>
      <c r="Q620">
        <v>14.525499596059719</v>
      </c>
      <c r="R620">
        <v>192.93018943999039</v>
      </c>
      <c r="S620">
        <v>2369.5757905480782</v>
      </c>
      <c r="T620">
        <f t="shared" si="54"/>
        <v>2307.0193422222223</v>
      </c>
      <c r="U620">
        <f t="shared" si="55"/>
        <v>22510.970010206744</v>
      </c>
      <c r="V620">
        <f t="shared" si="56"/>
        <v>19877.196890206746</v>
      </c>
      <c r="W620">
        <f t="shared" si="57"/>
        <v>326.75377777777771</v>
      </c>
      <c r="X620">
        <f t="shared" si="58"/>
        <v>76.566806854841019</v>
      </c>
    </row>
    <row r="621" spans="1:24" x14ac:dyDescent="0.25">
      <c r="A621" t="s">
        <v>134</v>
      </c>
      <c r="B621">
        <v>2017</v>
      </c>
      <c r="C621" t="s">
        <v>28</v>
      </c>
      <c r="D621" t="s">
        <v>36</v>
      </c>
      <c r="E621" t="s">
        <v>30</v>
      </c>
      <c r="F621">
        <v>77439.999999999985</v>
      </c>
      <c r="G621">
        <v>1.0277777777777777</v>
      </c>
      <c r="H621">
        <v>79591.111111111095</v>
      </c>
      <c r="I621">
        <v>0.41902777777777778</v>
      </c>
      <c r="J621">
        <v>32.449511111111114</v>
      </c>
      <c r="K621">
        <f t="shared" si="59"/>
        <v>35.694462222222228</v>
      </c>
      <c r="L621">
        <v>19.32</v>
      </c>
      <c r="M621">
        <v>19.239999999999998</v>
      </c>
      <c r="N621">
        <v>99.585921325051757</v>
      </c>
      <c r="O621">
        <v>75.304381171508012</v>
      </c>
      <c r="P621">
        <v>45.973437569404339</v>
      </c>
      <c r="Q621">
        <v>15.350545316148771</v>
      </c>
      <c r="R621">
        <v>198.2250169957228</v>
      </c>
      <c r="S621">
        <v>2504.1672620144814</v>
      </c>
      <c r="T621">
        <f t="shared" si="54"/>
        <v>2660.8599111111112</v>
      </c>
      <c r="U621">
        <f t="shared" si="55"/>
        <v>23789.588989137574</v>
      </c>
      <c r="V621">
        <f t="shared" si="56"/>
        <v>20792.639478026464</v>
      </c>
      <c r="W621">
        <f t="shared" si="57"/>
        <v>336.0895999999999</v>
      </c>
      <c r="X621">
        <f t="shared" si="58"/>
        <v>70.155623761028878</v>
      </c>
    </row>
    <row r="622" spans="1:24" x14ac:dyDescent="0.25">
      <c r="A622" t="s">
        <v>134</v>
      </c>
      <c r="B622">
        <v>2017</v>
      </c>
      <c r="C622" t="s">
        <v>28</v>
      </c>
      <c r="D622" t="s">
        <v>37</v>
      </c>
      <c r="E622" t="s">
        <v>30</v>
      </c>
      <c r="F622">
        <v>95724.444444444438</v>
      </c>
      <c r="G622">
        <v>0.8651685393258427</v>
      </c>
      <c r="H622">
        <v>82817.777777777781</v>
      </c>
      <c r="I622">
        <v>0.27503370786516856</v>
      </c>
      <c r="J622">
        <v>26.327448888888892</v>
      </c>
      <c r="K622">
        <f t="shared" si="59"/>
        <v>28.960193777777782</v>
      </c>
      <c r="L622">
        <v>17.82</v>
      </c>
      <c r="M622">
        <v>16.399999999999999</v>
      </c>
      <c r="N622">
        <v>92.03142536475869</v>
      </c>
      <c r="O622">
        <v>76.64392366261248</v>
      </c>
      <c r="P622">
        <v>47.927062157333829</v>
      </c>
      <c r="Q622">
        <v>12.279430657756306</v>
      </c>
      <c r="R622">
        <v>128.27894409857782</v>
      </c>
      <c r="S622">
        <v>2003.169764723704</v>
      </c>
      <c r="T622">
        <f t="shared" si="54"/>
        <v>2158.8508088888893</v>
      </c>
      <c r="U622">
        <f t="shared" si="55"/>
        <v>19030.11276487519</v>
      </c>
      <c r="V622">
        <f t="shared" si="56"/>
        <v>16455.817867097412</v>
      </c>
      <c r="W622">
        <f t="shared" si="57"/>
        <v>415.44408888888887</v>
      </c>
      <c r="X622">
        <f t="shared" si="58"/>
        <v>69.169763852229806</v>
      </c>
    </row>
    <row r="623" spans="1:24" x14ac:dyDescent="0.25">
      <c r="A623" t="s">
        <v>134</v>
      </c>
      <c r="B623">
        <v>2017</v>
      </c>
      <c r="C623" t="s">
        <v>28</v>
      </c>
      <c r="D623" t="s">
        <v>38</v>
      </c>
      <c r="E623" t="s">
        <v>30</v>
      </c>
      <c r="F623">
        <v>92497.777777777766</v>
      </c>
      <c r="G623">
        <v>0.97674418604651159</v>
      </c>
      <c r="H623">
        <v>90346.666666666672</v>
      </c>
      <c r="I623">
        <v>0.36323255813953487</v>
      </c>
      <c r="J623">
        <v>33.598204444444441</v>
      </c>
      <c r="K623">
        <f t="shared" si="59"/>
        <v>36.958024888888886</v>
      </c>
      <c r="L623">
        <v>18.339999999999996</v>
      </c>
      <c r="M623">
        <v>17.839999999999996</v>
      </c>
      <c r="N623">
        <v>97.273718647764454</v>
      </c>
      <c r="O623">
        <v>76.707059049817275</v>
      </c>
      <c r="P623">
        <v>44.332122360869796</v>
      </c>
      <c r="Q623">
        <v>14.455984560010414</v>
      </c>
      <c r="R623">
        <v>156.28466874891137</v>
      </c>
      <c r="S623">
        <v>2358.2356541615682</v>
      </c>
      <c r="T623">
        <f t="shared" si="54"/>
        <v>2755.0527644444442</v>
      </c>
      <c r="U623">
        <f t="shared" si="55"/>
        <v>22403.238714534898</v>
      </c>
      <c r="V623">
        <f t="shared" si="56"/>
        <v>19246.745594534899</v>
      </c>
      <c r="W623">
        <f t="shared" si="57"/>
        <v>401.44035555555553</v>
      </c>
      <c r="X623">
        <f t="shared" si="58"/>
        <v>63.808487094518718</v>
      </c>
    </row>
    <row r="624" spans="1:24" x14ac:dyDescent="0.25">
      <c r="A624" t="s">
        <v>134</v>
      </c>
      <c r="B624">
        <v>2017</v>
      </c>
      <c r="C624" t="s">
        <v>28</v>
      </c>
      <c r="D624" t="s">
        <v>39</v>
      </c>
      <c r="E624" t="s">
        <v>30</v>
      </c>
      <c r="F624">
        <v>54853.333333333336</v>
      </c>
      <c r="G624">
        <v>1.0980392156862746</v>
      </c>
      <c r="H624">
        <v>60231.111111111109</v>
      </c>
      <c r="I624">
        <v>0.47274509803921566</v>
      </c>
      <c r="J624">
        <v>25.931644444444441</v>
      </c>
      <c r="K624">
        <f t="shared" si="59"/>
        <v>28.524808888888888</v>
      </c>
      <c r="L624">
        <v>19.259999999999998</v>
      </c>
      <c r="M624">
        <v>18.5</v>
      </c>
      <c r="N624">
        <v>96.053997923156814</v>
      </c>
      <c r="O624">
        <v>78.828565868846084</v>
      </c>
      <c r="P624">
        <v>43.293184346732453</v>
      </c>
      <c r="Q624">
        <v>9.9034981523789618</v>
      </c>
      <c r="R624">
        <v>180.54505625387023</v>
      </c>
      <c r="S624">
        <v>1615.5788176800916</v>
      </c>
      <c r="T624">
        <f t="shared" si="54"/>
        <v>2126.3948444444441</v>
      </c>
      <c r="U624">
        <f t="shared" si="55"/>
        <v>15347.998767960869</v>
      </c>
      <c r="V624">
        <f t="shared" si="56"/>
        <v>12983.540456849758</v>
      </c>
      <c r="W624">
        <f t="shared" si="57"/>
        <v>238.06346666666667</v>
      </c>
      <c r="X624">
        <f t="shared" si="58"/>
        <v>56.637673681642056</v>
      </c>
    </row>
    <row r="625" spans="1:24" x14ac:dyDescent="0.25">
      <c r="A625" t="s">
        <v>134</v>
      </c>
      <c r="B625">
        <v>2017</v>
      </c>
      <c r="C625" t="s">
        <v>28</v>
      </c>
      <c r="D625" t="s">
        <v>40</v>
      </c>
      <c r="E625" t="s">
        <v>30</v>
      </c>
      <c r="F625">
        <v>62382.222222222219</v>
      </c>
      <c r="G625">
        <v>1</v>
      </c>
      <c r="H625">
        <v>62382.222222222219</v>
      </c>
      <c r="I625">
        <v>0.44231034482758619</v>
      </c>
      <c r="J625">
        <v>27.592302222222219</v>
      </c>
      <c r="K625">
        <f t="shared" si="59"/>
        <v>30.351532444444445</v>
      </c>
      <c r="L625">
        <v>19.419999999999998</v>
      </c>
      <c r="M625">
        <v>19.3</v>
      </c>
      <c r="N625">
        <v>99.382080329557169</v>
      </c>
      <c r="O625">
        <v>77.05192629815744</v>
      </c>
      <c r="P625">
        <v>43.973411425649608</v>
      </c>
      <c r="Q625">
        <v>11.601471881519704</v>
      </c>
      <c r="R625">
        <v>185.97400779010638</v>
      </c>
      <c r="S625">
        <v>1892.5729007373088</v>
      </c>
      <c r="T625">
        <f t="shared" si="54"/>
        <v>2262.5687822222221</v>
      </c>
      <c r="U625">
        <f t="shared" si="55"/>
        <v>17979.442557004433</v>
      </c>
      <c r="V625">
        <f t="shared" si="56"/>
        <v>15446.134930337766</v>
      </c>
      <c r="W625">
        <f t="shared" si="57"/>
        <v>270.7388444444444</v>
      </c>
      <c r="X625">
        <f t="shared" si="58"/>
        <v>62.355101977189491</v>
      </c>
    </row>
    <row r="626" spans="1:24" x14ac:dyDescent="0.25">
      <c r="A626" t="s">
        <v>134</v>
      </c>
      <c r="B626">
        <v>2017</v>
      </c>
      <c r="C626" t="s">
        <v>28</v>
      </c>
      <c r="D626" t="s">
        <v>41</v>
      </c>
      <c r="E626" t="s">
        <v>30</v>
      </c>
      <c r="F626">
        <v>47324.444444444445</v>
      </c>
      <c r="G626">
        <v>1.2045454545454546</v>
      </c>
      <c r="H626">
        <v>57004.444444444445</v>
      </c>
      <c r="I626">
        <v>0.5157272727272727</v>
      </c>
      <c r="J626">
        <v>24.406506666666665</v>
      </c>
      <c r="K626">
        <f t="shared" si="59"/>
        <v>26.847157333333335</v>
      </c>
      <c r="L626">
        <v>19.84</v>
      </c>
      <c r="M626">
        <v>19.84</v>
      </c>
      <c r="N626">
        <v>100</v>
      </c>
      <c r="O626">
        <v>76.459274930281751</v>
      </c>
      <c r="P626">
        <v>50.504190954346264</v>
      </c>
      <c r="Q626">
        <v>12.090426874567708</v>
      </c>
      <c r="R626">
        <v>255.47953106477595</v>
      </c>
      <c r="S626">
        <v>1972.3371736652052</v>
      </c>
      <c r="T626">
        <f t="shared" si="54"/>
        <v>2001.3335466666665</v>
      </c>
      <c r="U626">
        <f t="shared" si="55"/>
        <v>18737.203149819448</v>
      </c>
      <c r="V626">
        <f t="shared" si="56"/>
        <v>16530.481514263894</v>
      </c>
      <c r="W626">
        <f t="shared" si="57"/>
        <v>205.38808888888889</v>
      </c>
      <c r="X626">
        <f t="shared" si="58"/>
        <v>73.46540079371303</v>
      </c>
    </row>
    <row r="627" spans="1:24" x14ac:dyDescent="0.25">
      <c r="A627" t="s">
        <v>134</v>
      </c>
      <c r="B627">
        <v>2017</v>
      </c>
      <c r="C627" t="s">
        <v>28</v>
      </c>
      <c r="D627" t="s">
        <v>42</v>
      </c>
      <c r="E627" t="s">
        <v>30</v>
      </c>
      <c r="F627">
        <v>49475.555555555555</v>
      </c>
      <c r="G627">
        <v>1.2826086956521738</v>
      </c>
      <c r="H627">
        <v>63457.777777777766</v>
      </c>
      <c r="I627">
        <v>0.55321739130434788</v>
      </c>
      <c r="J627">
        <v>27.370737777777773</v>
      </c>
      <c r="K627">
        <f t="shared" si="59"/>
        <v>30.107811555555553</v>
      </c>
      <c r="L627">
        <v>19.800000000000004</v>
      </c>
      <c r="M627">
        <v>19.580000000000002</v>
      </c>
      <c r="N627">
        <v>98.888888888888886</v>
      </c>
      <c r="O627">
        <v>77.457987251303834</v>
      </c>
      <c r="P627">
        <v>44.777965612501561</v>
      </c>
      <c r="Q627">
        <v>11.511510442723317</v>
      </c>
      <c r="R627">
        <v>232.67066561379323</v>
      </c>
      <c r="S627">
        <v>1877.8972989760712</v>
      </c>
      <c r="T627">
        <f t="shared" si="54"/>
        <v>2244.4004977777772</v>
      </c>
      <c r="U627">
        <f t="shared" si="55"/>
        <v>17840.024340272677</v>
      </c>
      <c r="V627">
        <f t="shared" si="56"/>
        <v>15380.89993138379</v>
      </c>
      <c r="W627">
        <f t="shared" si="57"/>
        <v>214.72391111111108</v>
      </c>
      <c r="X627">
        <f t="shared" si="58"/>
        <v>62.372427684122322</v>
      </c>
    </row>
    <row r="628" spans="1:24" x14ac:dyDescent="0.25">
      <c r="A628" t="s">
        <v>134</v>
      </c>
      <c r="B628">
        <v>2017</v>
      </c>
      <c r="C628" t="s">
        <v>28</v>
      </c>
      <c r="D628" t="s">
        <v>43</v>
      </c>
      <c r="E628" t="s">
        <v>30</v>
      </c>
      <c r="F628">
        <v>107555.55555555555</v>
      </c>
      <c r="G628">
        <v>0.83</v>
      </c>
      <c r="H628">
        <v>89271.111111111095</v>
      </c>
      <c r="I628">
        <v>0.22455999999999998</v>
      </c>
      <c r="J628">
        <v>24.15267555555555</v>
      </c>
      <c r="K628">
        <f t="shared" si="59"/>
        <v>26.567943111111109</v>
      </c>
      <c r="L628">
        <v>16.54</v>
      </c>
      <c r="M628">
        <v>14.559999999999999</v>
      </c>
      <c r="N628">
        <v>88.029020556227323</v>
      </c>
      <c r="O628">
        <v>79.143915756630264</v>
      </c>
      <c r="P628">
        <v>44.348960331466266</v>
      </c>
      <c r="Q628">
        <v>9.3082967742045266</v>
      </c>
      <c r="R628">
        <v>86.544081578347871</v>
      </c>
      <c r="S628">
        <v>1518.4823448947025</v>
      </c>
      <c r="T628">
        <f t="shared" si="54"/>
        <v>1980.5193955555551</v>
      </c>
      <c r="U628">
        <f t="shared" si="55"/>
        <v>14425.582276499674</v>
      </c>
      <c r="V628">
        <f t="shared" si="56"/>
        <v>11978.271769833007</v>
      </c>
      <c r="W628">
        <f t="shared" si="57"/>
        <v>466.79111111111104</v>
      </c>
      <c r="X628">
        <f t="shared" si="58"/>
        <v>57.154682187634258</v>
      </c>
    </row>
    <row r="629" spans="1:24" x14ac:dyDescent="0.25">
      <c r="A629" t="s">
        <v>134</v>
      </c>
      <c r="B629">
        <v>2017</v>
      </c>
      <c r="C629" t="s">
        <v>28</v>
      </c>
      <c r="D629" t="s">
        <v>44</v>
      </c>
      <c r="E629" t="s">
        <v>30</v>
      </c>
      <c r="F629">
        <v>118311.11111111112</v>
      </c>
      <c r="G629">
        <v>0.73636363636363633</v>
      </c>
      <c r="H629">
        <v>87120.000000000015</v>
      </c>
      <c r="I629">
        <v>0.19582727272727274</v>
      </c>
      <c r="J629">
        <v>23.168542222222221</v>
      </c>
      <c r="K629">
        <f t="shared" si="59"/>
        <v>25.485396444444447</v>
      </c>
      <c r="L629">
        <v>16.28</v>
      </c>
      <c r="M629">
        <v>15.14</v>
      </c>
      <c r="N629">
        <v>92.997542997542993</v>
      </c>
      <c r="O629">
        <v>79.587996434584525</v>
      </c>
      <c r="P629">
        <v>42.153098801222285</v>
      </c>
      <c r="Q629">
        <v>8.3062042997880479</v>
      </c>
      <c r="R629">
        <v>70.206460084609716</v>
      </c>
      <c r="S629">
        <v>1355.0088580404645</v>
      </c>
      <c r="T629">
        <f t="shared" si="54"/>
        <v>1899.8204622222222</v>
      </c>
      <c r="U629">
        <f t="shared" si="55"/>
        <v>12872.584151384413</v>
      </c>
      <c r="V629">
        <f t="shared" si="56"/>
        <v>10459.293466939969</v>
      </c>
      <c r="W629">
        <f t="shared" si="57"/>
        <v>513.47022222222222</v>
      </c>
      <c r="X629">
        <f t="shared" si="58"/>
        <v>53.168051004984164</v>
      </c>
    </row>
    <row r="630" spans="1:24" x14ac:dyDescent="0.25">
      <c r="A630" t="s">
        <v>134</v>
      </c>
      <c r="B630">
        <v>2017</v>
      </c>
      <c r="C630" t="s">
        <v>28</v>
      </c>
      <c r="D630" t="s">
        <v>45</v>
      </c>
      <c r="E630" t="s">
        <v>30</v>
      </c>
      <c r="F630">
        <v>90346.666666666672</v>
      </c>
      <c r="G630">
        <v>0.9285714285714286</v>
      </c>
      <c r="H630">
        <v>83893.333333333328</v>
      </c>
      <c r="I630">
        <v>0.31409523809523809</v>
      </c>
      <c r="J630">
        <v>28.377457777777774</v>
      </c>
      <c r="K630">
        <f t="shared" si="59"/>
        <v>31.215203555555554</v>
      </c>
      <c r="L630">
        <v>18.080000000000002</v>
      </c>
      <c r="M630">
        <v>16.16</v>
      </c>
      <c r="N630">
        <v>89.380530973451329</v>
      </c>
      <c r="O630">
        <v>76.871081504702204</v>
      </c>
      <c r="P630">
        <v>47.287640589076005</v>
      </c>
      <c r="Q630">
        <v>12.931985698310559</v>
      </c>
      <c r="R630">
        <v>143.13738597598757</v>
      </c>
      <c r="S630">
        <v>2109.6224630196671</v>
      </c>
      <c r="T630">
        <f t="shared" si="54"/>
        <v>2326.9515377777775</v>
      </c>
      <c r="U630">
        <f t="shared" si="55"/>
        <v>20041.413398686836</v>
      </c>
      <c r="V630">
        <f t="shared" si="56"/>
        <v>17322.357327575723</v>
      </c>
      <c r="W630">
        <f t="shared" si="57"/>
        <v>392.10453333333339</v>
      </c>
      <c r="X630">
        <f t="shared" si="58"/>
        <v>67.583171747223957</v>
      </c>
    </row>
    <row r="631" spans="1:24" x14ac:dyDescent="0.25">
      <c r="A631" t="s">
        <v>134</v>
      </c>
      <c r="B631">
        <v>2017</v>
      </c>
      <c r="C631" t="s">
        <v>28</v>
      </c>
      <c r="D631" t="s">
        <v>46</v>
      </c>
      <c r="E631" t="s">
        <v>30</v>
      </c>
      <c r="F631">
        <v>86044.444444444438</v>
      </c>
      <c r="G631">
        <v>1.0125</v>
      </c>
      <c r="H631">
        <v>87120.000000000015</v>
      </c>
      <c r="I631">
        <v>0.34050000000000002</v>
      </c>
      <c r="J631">
        <v>29.298133333333336</v>
      </c>
      <c r="K631">
        <f t="shared" si="59"/>
        <v>32.227946666666675</v>
      </c>
      <c r="L631">
        <v>17.96</v>
      </c>
      <c r="M631">
        <v>16.5</v>
      </c>
      <c r="N631">
        <v>91.870824053452111</v>
      </c>
      <c r="O631">
        <v>76.837075967510742</v>
      </c>
      <c r="P631">
        <v>45.159278698747599</v>
      </c>
      <c r="Q631">
        <v>12.769358760043939</v>
      </c>
      <c r="R631">
        <v>148.40422112654372</v>
      </c>
      <c r="S631">
        <v>2083.0927830414257</v>
      </c>
      <c r="T631">
        <f t="shared" si="54"/>
        <v>2402.4469333333336</v>
      </c>
      <c r="U631">
        <f t="shared" si="55"/>
        <v>19789.381438893543</v>
      </c>
      <c r="V631">
        <f t="shared" si="56"/>
        <v>17013.501616671321</v>
      </c>
      <c r="W631">
        <f t="shared" si="57"/>
        <v>373.43288888888884</v>
      </c>
      <c r="X631">
        <f t="shared" si="58"/>
        <v>64.636224100369574</v>
      </c>
    </row>
    <row r="632" spans="1:24" x14ac:dyDescent="0.25">
      <c r="A632" t="s">
        <v>134</v>
      </c>
      <c r="B632">
        <v>2017</v>
      </c>
      <c r="C632" t="s">
        <v>28</v>
      </c>
      <c r="D632" t="s">
        <v>47</v>
      </c>
      <c r="E632" t="s">
        <v>30</v>
      </c>
      <c r="F632">
        <v>62382.222222222219</v>
      </c>
      <c r="G632">
        <v>1.0344827586206897</v>
      </c>
      <c r="H632">
        <v>64533.333333333328</v>
      </c>
      <c r="I632">
        <v>0.44906896551724135</v>
      </c>
      <c r="J632">
        <v>28.013919999999992</v>
      </c>
      <c r="K632">
        <f t="shared" si="59"/>
        <v>30.815311999999995</v>
      </c>
      <c r="L632">
        <v>18.46</v>
      </c>
      <c r="M632">
        <v>18.100000000000001</v>
      </c>
      <c r="N632">
        <v>98.049837486457207</v>
      </c>
      <c r="O632">
        <v>76.318047478310618</v>
      </c>
      <c r="P632">
        <v>47.020113570026005</v>
      </c>
      <c r="Q632">
        <v>12.997619596144331</v>
      </c>
      <c r="R632">
        <v>208.35454610519196</v>
      </c>
      <c r="S632">
        <v>2120.3294610349644</v>
      </c>
      <c r="T632">
        <f t="shared" si="54"/>
        <v>2297.1414399999994</v>
      </c>
      <c r="U632">
        <f t="shared" si="55"/>
        <v>20143.129879832162</v>
      </c>
      <c r="V632">
        <f t="shared" si="56"/>
        <v>17575.249595387719</v>
      </c>
      <c r="W632">
        <f t="shared" si="57"/>
        <v>270.7388444444444</v>
      </c>
      <c r="X632">
        <f t="shared" si="58"/>
        <v>68.807658382136935</v>
      </c>
    </row>
    <row r="633" spans="1:24" x14ac:dyDescent="0.25">
      <c r="A633" t="s">
        <v>134</v>
      </c>
      <c r="B633">
        <v>2017</v>
      </c>
      <c r="C633" t="s">
        <v>28</v>
      </c>
      <c r="D633" t="s">
        <v>48</v>
      </c>
      <c r="E633" t="s">
        <v>30</v>
      </c>
      <c r="F633">
        <v>61306.666666666657</v>
      </c>
      <c r="G633">
        <v>1.0175438596491229</v>
      </c>
      <c r="H633">
        <v>62382.222222222219</v>
      </c>
      <c r="I633">
        <v>0.45508771929824565</v>
      </c>
      <c r="J633">
        <v>27.899911111111109</v>
      </c>
      <c r="K633">
        <f t="shared" si="59"/>
        <v>30.689902222222223</v>
      </c>
      <c r="L633">
        <v>18.54</v>
      </c>
      <c r="M633">
        <v>18.54</v>
      </c>
      <c r="N633">
        <v>100</v>
      </c>
      <c r="O633">
        <v>76.25391849529781</v>
      </c>
      <c r="P633">
        <v>48.424866345601558</v>
      </c>
      <c r="Q633">
        <v>13.367554479582839</v>
      </c>
      <c r="R633">
        <v>218.0440595843221</v>
      </c>
      <c r="S633">
        <v>2180.6777291326002</v>
      </c>
      <c r="T633">
        <f t="shared" si="54"/>
        <v>2287.7927111111107</v>
      </c>
      <c r="U633">
        <f t="shared" si="55"/>
        <v>20716.438426759702</v>
      </c>
      <c r="V633">
        <f t="shared" si="56"/>
        <v>18162.57478231526</v>
      </c>
      <c r="W633">
        <f t="shared" si="57"/>
        <v>266.0709333333333</v>
      </c>
      <c r="X633">
        <f t="shared" si="58"/>
        <v>71.055219183904583</v>
      </c>
    </row>
    <row r="634" spans="1:24" x14ac:dyDescent="0.25">
      <c r="A634" t="s">
        <v>134</v>
      </c>
      <c r="B634">
        <v>2017</v>
      </c>
      <c r="C634" t="s">
        <v>28</v>
      </c>
      <c r="D634" t="s">
        <v>49</v>
      </c>
      <c r="E634" t="s">
        <v>30</v>
      </c>
      <c r="F634">
        <v>102177.77777777777</v>
      </c>
      <c r="G634">
        <v>0.90526315789473688</v>
      </c>
      <c r="H634">
        <v>92497.777777777766</v>
      </c>
      <c r="I634">
        <v>0.26488421052631578</v>
      </c>
      <c r="J634">
        <v>27.065279999999998</v>
      </c>
      <c r="K634">
        <f t="shared" si="59"/>
        <v>29.771808</v>
      </c>
      <c r="L634">
        <v>17.7</v>
      </c>
      <c r="M634">
        <v>16.400000000000002</v>
      </c>
      <c r="N634">
        <v>92.655367231638436</v>
      </c>
      <c r="O634">
        <v>76.984202967927231</v>
      </c>
      <c r="P634">
        <v>46.567805139904721</v>
      </c>
      <c r="Q634">
        <v>12.086848280569225</v>
      </c>
      <c r="R634">
        <v>118.29233854406593</v>
      </c>
      <c r="S634">
        <v>1971.7533899786663</v>
      </c>
      <c r="T634">
        <f t="shared" si="54"/>
        <v>2219.3529599999997</v>
      </c>
      <c r="U634">
        <f t="shared" si="55"/>
        <v>18731.657204797331</v>
      </c>
      <c r="V634">
        <f t="shared" si="56"/>
        <v>16068.852689241776</v>
      </c>
      <c r="W634">
        <f t="shared" si="57"/>
        <v>443.4515555555555</v>
      </c>
      <c r="X634">
        <f t="shared" si="58"/>
        <v>66.228876324160979</v>
      </c>
    </row>
    <row r="635" spans="1:24" x14ac:dyDescent="0.25">
      <c r="A635" t="s">
        <v>134</v>
      </c>
      <c r="B635">
        <v>2017</v>
      </c>
      <c r="C635" t="s">
        <v>28</v>
      </c>
      <c r="D635" t="s">
        <v>50</v>
      </c>
      <c r="E635" t="s">
        <v>30</v>
      </c>
      <c r="F635">
        <v>102177.77777777777</v>
      </c>
      <c r="G635">
        <v>0.91578947368421049</v>
      </c>
      <c r="H635">
        <v>93573.333333333314</v>
      </c>
      <c r="I635">
        <v>0.27690526315789477</v>
      </c>
      <c r="J635">
        <v>28.293564444444446</v>
      </c>
      <c r="K635">
        <f t="shared" si="59"/>
        <v>31.122920888888892</v>
      </c>
      <c r="L635">
        <v>18.18</v>
      </c>
      <c r="M635">
        <v>16.559999999999999</v>
      </c>
      <c r="N635">
        <v>91.089108910891085</v>
      </c>
      <c r="O635">
        <v>76.871593842623582</v>
      </c>
      <c r="P635">
        <v>45.051933983304657</v>
      </c>
      <c r="Q635">
        <v>12.283880032192906</v>
      </c>
      <c r="R635">
        <v>120.2206614720924</v>
      </c>
      <c r="S635">
        <v>2003.8956006839976</v>
      </c>
      <c r="T635">
        <f t="shared" si="54"/>
        <v>2320.0722844444444</v>
      </c>
      <c r="U635">
        <f t="shared" si="55"/>
        <v>19037.008206497976</v>
      </c>
      <c r="V635">
        <f t="shared" si="56"/>
        <v>16273.484366497978</v>
      </c>
      <c r="W635">
        <f t="shared" si="57"/>
        <v>443.4515555555555</v>
      </c>
      <c r="X635">
        <f t="shared" si="58"/>
        <v>64.386488910795094</v>
      </c>
    </row>
    <row r="636" spans="1:24" x14ac:dyDescent="0.25">
      <c r="A636" t="s">
        <v>134</v>
      </c>
      <c r="B636">
        <v>2017</v>
      </c>
      <c r="C636" t="s">
        <v>28</v>
      </c>
      <c r="D636" t="s">
        <v>51</v>
      </c>
      <c r="E636" t="s">
        <v>52</v>
      </c>
      <c r="F636">
        <v>58080</v>
      </c>
      <c r="G636">
        <v>1.037037037037037</v>
      </c>
      <c r="H636">
        <v>60231.111111111109</v>
      </c>
      <c r="I636">
        <v>0.47111111111111115</v>
      </c>
      <c r="J636">
        <v>27.362133333333333</v>
      </c>
      <c r="K636">
        <f t="shared" si="59"/>
        <v>30.098346666666668</v>
      </c>
      <c r="L636">
        <v>19.28</v>
      </c>
      <c r="M636">
        <v>18.979999999999997</v>
      </c>
      <c r="N636">
        <v>98.443983402489607</v>
      </c>
      <c r="O636">
        <v>75.55901224965973</v>
      </c>
      <c r="P636">
        <v>49.813147613385425</v>
      </c>
      <c r="Q636">
        <v>13.880383055814839</v>
      </c>
      <c r="R636">
        <v>238.98731156705989</v>
      </c>
      <c r="S636">
        <v>2264.3365507038889</v>
      </c>
      <c r="T636">
        <f t="shared" si="54"/>
        <v>2243.6949333333332</v>
      </c>
      <c r="U636">
        <f t="shared" si="55"/>
        <v>21511.197231686943</v>
      </c>
      <c r="V636">
        <f t="shared" si="56"/>
        <v>19015.43509835361</v>
      </c>
      <c r="W636">
        <f t="shared" si="57"/>
        <v>252.06719999999999</v>
      </c>
      <c r="X636">
        <f t="shared" si="58"/>
        <v>75.23126023435691</v>
      </c>
    </row>
    <row r="637" spans="1:24" x14ac:dyDescent="0.25">
      <c r="A637" t="s">
        <v>134</v>
      </c>
      <c r="B637">
        <v>2017</v>
      </c>
      <c r="C637" t="s">
        <v>28</v>
      </c>
      <c r="D637" t="s">
        <v>53</v>
      </c>
      <c r="E637" t="s">
        <v>52</v>
      </c>
      <c r="F637">
        <v>60231.111111111109</v>
      </c>
      <c r="G637">
        <v>0.9821428571428571</v>
      </c>
      <c r="H637">
        <v>59155.555555555562</v>
      </c>
      <c r="I637">
        <v>0.40457142857142853</v>
      </c>
      <c r="J637">
        <v>24.367786666666664</v>
      </c>
      <c r="K637">
        <f t="shared" si="59"/>
        <v>26.804565333333333</v>
      </c>
      <c r="L637">
        <v>18.98</v>
      </c>
      <c r="M637">
        <v>18.82</v>
      </c>
      <c r="N637">
        <v>99.157007376185462</v>
      </c>
      <c r="O637">
        <v>76.267143709004188</v>
      </c>
      <c r="P637">
        <v>49.141067563210989</v>
      </c>
      <c r="Q637">
        <v>11.841301487754073</v>
      </c>
      <c r="R637">
        <v>196.5977593524695</v>
      </c>
      <c r="S637">
        <v>1931.6968169256236</v>
      </c>
      <c r="T637">
        <f t="shared" si="54"/>
        <v>1998.1585066666664</v>
      </c>
      <c r="U637">
        <f t="shared" si="55"/>
        <v>18351.119760793423</v>
      </c>
      <c r="V637">
        <f t="shared" si="56"/>
        <v>16091.558231904533</v>
      </c>
      <c r="W637">
        <f t="shared" si="57"/>
        <v>261.40302222222221</v>
      </c>
      <c r="X637">
        <f t="shared" si="58"/>
        <v>72.065963126192713</v>
      </c>
    </row>
    <row r="638" spans="1:24" x14ac:dyDescent="0.25">
      <c r="A638" t="s">
        <v>134</v>
      </c>
      <c r="B638">
        <v>2017</v>
      </c>
      <c r="C638" t="s">
        <v>28</v>
      </c>
      <c r="D638" t="s">
        <v>54</v>
      </c>
      <c r="E638" t="s">
        <v>52</v>
      </c>
      <c r="F638">
        <v>59155.555555555562</v>
      </c>
      <c r="G638">
        <v>1.0545454545454545</v>
      </c>
      <c r="H638">
        <v>62382.222222222219</v>
      </c>
      <c r="I638">
        <v>0.36367272727272726</v>
      </c>
      <c r="J638">
        <v>21.513262222222217</v>
      </c>
      <c r="K638">
        <f t="shared" si="59"/>
        <v>23.664588444444441</v>
      </c>
      <c r="L638">
        <v>19.2</v>
      </c>
      <c r="M638">
        <v>19.2</v>
      </c>
      <c r="N638">
        <v>100</v>
      </c>
      <c r="O638">
        <v>76.11695454984077</v>
      </c>
      <c r="P638">
        <v>51.266888049856718</v>
      </c>
      <c r="Q638">
        <v>10.975433693132416</v>
      </c>
      <c r="R638">
        <v>185.53513004919557</v>
      </c>
      <c r="S638">
        <v>1790.4459532026781</v>
      </c>
      <c r="T638">
        <f t="shared" si="54"/>
        <v>1764.0875022222217</v>
      </c>
      <c r="U638">
        <f t="shared" si="55"/>
        <v>17009.236555425443</v>
      </c>
      <c r="V638">
        <f t="shared" si="56"/>
        <v>14988.413942092111</v>
      </c>
      <c r="W638">
        <f t="shared" si="57"/>
        <v>256.73511111111111</v>
      </c>
      <c r="X638">
        <f t="shared" si="58"/>
        <v>75.659289719150294</v>
      </c>
    </row>
    <row r="639" spans="1:24" x14ac:dyDescent="0.25">
      <c r="A639" t="s">
        <v>135</v>
      </c>
      <c r="B639">
        <v>2017</v>
      </c>
      <c r="C639" t="s">
        <v>121</v>
      </c>
      <c r="D639" t="s">
        <v>29</v>
      </c>
      <c r="E639" t="s">
        <v>30</v>
      </c>
      <c r="F639">
        <v>78515.555555555547</v>
      </c>
      <c r="G639">
        <v>0.9726027397260274</v>
      </c>
      <c r="H639">
        <v>76364.444444444438</v>
      </c>
      <c r="I639">
        <v>0.32421917808219181</v>
      </c>
      <c r="J639">
        <v>25.456248888888886</v>
      </c>
      <c r="K639">
        <f t="shared" si="59"/>
        <v>28.001873777777778</v>
      </c>
      <c r="L639">
        <v>18.288</v>
      </c>
      <c r="M639">
        <v>15.494</v>
      </c>
      <c r="N639">
        <v>84.722222222222214</v>
      </c>
      <c r="O639">
        <v>76.655119322555805</v>
      </c>
      <c r="P639">
        <v>44.196796048882412</v>
      </c>
      <c r="Q639">
        <v>10.943736116710195</v>
      </c>
      <c r="R639">
        <v>139.38303103474439</v>
      </c>
      <c r="S639">
        <v>1785.2750598222178</v>
      </c>
      <c r="T639">
        <f t="shared" si="54"/>
        <v>2087.4124088888889</v>
      </c>
      <c r="U639">
        <f t="shared" si="55"/>
        <v>16960.113068311068</v>
      </c>
      <c r="V639">
        <f t="shared" si="56"/>
        <v>14531.943148311067</v>
      </c>
      <c r="W639">
        <f t="shared" si="57"/>
        <v>340.75751111111106</v>
      </c>
      <c r="X639">
        <f t="shared" si="58"/>
        <v>63.755557002724863</v>
      </c>
    </row>
    <row r="640" spans="1:24" x14ac:dyDescent="0.25">
      <c r="A640" t="s">
        <v>135</v>
      </c>
      <c r="B640">
        <v>2017</v>
      </c>
      <c r="C640" t="s">
        <v>121</v>
      </c>
      <c r="D640" t="s">
        <v>32</v>
      </c>
      <c r="E640" t="s">
        <v>30</v>
      </c>
      <c r="F640">
        <v>77439.999999999985</v>
      </c>
      <c r="G640">
        <v>1.0138888888888888</v>
      </c>
      <c r="H640">
        <v>78515.555555555547</v>
      </c>
      <c r="I640">
        <v>0.32188888888888889</v>
      </c>
      <c r="J640">
        <v>24.92707555555555</v>
      </c>
      <c r="K640">
        <f t="shared" si="59"/>
        <v>27.419783111111109</v>
      </c>
      <c r="L640">
        <v>18.796000000000003</v>
      </c>
      <c r="M640">
        <v>15.366999999999999</v>
      </c>
      <c r="N640">
        <v>81.756756756756744</v>
      </c>
      <c r="O640">
        <v>76.063984488608824</v>
      </c>
      <c r="P640">
        <v>47.43225950036166</v>
      </c>
      <c r="Q640">
        <v>11.791953537866206</v>
      </c>
      <c r="R640">
        <v>152.27212729682603</v>
      </c>
      <c r="S640">
        <v>1923.6465804023176</v>
      </c>
      <c r="T640">
        <f t="shared" si="54"/>
        <v>2044.0201955555551</v>
      </c>
      <c r="U640">
        <f t="shared" si="55"/>
        <v>18274.642513822018</v>
      </c>
      <c r="V640">
        <f t="shared" si="56"/>
        <v>15894.532718266464</v>
      </c>
      <c r="W640">
        <f t="shared" si="57"/>
        <v>336.0895999999999</v>
      </c>
      <c r="X640">
        <f t="shared" si="58"/>
        <v>70.155426562174853</v>
      </c>
    </row>
    <row r="641" spans="1:24" x14ac:dyDescent="0.25">
      <c r="A641" t="s">
        <v>135</v>
      </c>
      <c r="B641">
        <v>2017</v>
      </c>
      <c r="C641" t="s">
        <v>121</v>
      </c>
      <c r="D641" t="s">
        <v>33</v>
      </c>
      <c r="E641" t="s">
        <v>30</v>
      </c>
      <c r="F641">
        <v>62382.222222222219</v>
      </c>
      <c r="G641">
        <v>0.94827586206896552</v>
      </c>
      <c r="H641">
        <v>59155.555555555562</v>
      </c>
      <c r="I641">
        <v>0.40210344827586203</v>
      </c>
      <c r="J641">
        <v>25.084106666666667</v>
      </c>
      <c r="K641">
        <f t="shared" si="59"/>
        <v>27.592517333333337</v>
      </c>
      <c r="L641">
        <v>20.066000000000003</v>
      </c>
      <c r="M641">
        <v>19.431000000000001</v>
      </c>
      <c r="N641">
        <v>96.835443037974684</v>
      </c>
      <c r="O641">
        <v>77.457159740003945</v>
      </c>
      <c r="P641">
        <v>46.277861409216733</v>
      </c>
      <c r="Q641">
        <v>10.903584960054276</v>
      </c>
      <c r="R641">
        <v>174.78673525307869</v>
      </c>
      <c r="S641">
        <v>1778.7251158326715</v>
      </c>
      <c r="T641">
        <f t="shared" si="54"/>
        <v>2056.8967466666668</v>
      </c>
      <c r="U641">
        <f t="shared" si="55"/>
        <v>16897.888600410381</v>
      </c>
      <c r="V641">
        <f t="shared" si="56"/>
        <v>14570.253009299269</v>
      </c>
      <c r="W641">
        <f t="shared" si="57"/>
        <v>270.7388444444444</v>
      </c>
      <c r="X641">
        <f t="shared" si="58"/>
        <v>64.464039085113484</v>
      </c>
    </row>
    <row r="642" spans="1:24" x14ac:dyDescent="0.25">
      <c r="A642" t="s">
        <v>135</v>
      </c>
      <c r="B642">
        <v>2017</v>
      </c>
      <c r="C642" t="s">
        <v>121</v>
      </c>
      <c r="D642" t="s">
        <v>34</v>
      </c>
      <c r="E642" t="s">
        <v>30</v>
      </c>
      <c r="F642">
        <v>53777.777777777774</v>
      </c>
      <c r="G642">
        <v>1.1200000000000001</v>
      </c>
      <c r="H642">
        <v>60231.111111111109</v>
      </c>
      <c r="I642">
        <v>0.46620000000000006</v>
      </c>
      <c r="J642">
        <v>25.071200000000005</v>
      </c>
      <c r="K642">
        <f t="shared" si="59"/>
        <v>27.578320000000009</v>
      </c>
      <c r="L642">
        <v>20.32</v>
      </c>
      <c r="M642">
        <v>18.923000000000002</v>
      </c>
      <c r="N642">
        <v>93.125</v>
      </c>
      <c r="O642">
        <v>75.267986479961365</v>
      </c>
      <c r="P642">
        <v>50.43141235638813</v>
      </c>
      <c r="Q642">
        <v>13.029402065134937</v>
      </c>
      <c r="R642">
        <v>242.28226980622819</v>
      </c>
      <c r="S642">
        <v>2125.5142031215232</v>
      </c>
      <c r="T642">
        <f t="shared" si="54"/>
        <v>2055.8384000000005</v>
      </c>
      <c r="U642">
        <f t="shared" si="55"/>
        <v>20192.384929654472</v>
      </c>
      <c r="V642">
        <f t="shared" si="56"/>
        <v>17903.150974098917</v>
      </c>
      <c r="W642">
        <f t="shared" si="57"/>
        <v>233.39555555555552</v>
      </c>
      <c r="X642">
        <f t="shared" si="58"/>
        <v>77.071924726434474</v>
      </c>
    </row>
    <row r="643" spans="1:24" x14ac:dyDescent="0.25">
      <c r="A643" t="s">
        <v>135</v>
      </c>
      <c r="B643">
        <v>2017</v>
      </c>
      <c r="C643" t="s">
        <v>121</v>
      </c>
      <c r="D643" t="s">
        <v>35</v>
      </c>
      <c r="E643" t="s">
        <v>30</v>
      </c>
      <c r="F643">
        <v>67760</v>
      </c>
      <c r="G643">
        <v>1</v>
      </c>
      <c r="H643">
        <v>67760</v>
      </c>
      <c r="I643">
        <v>0.36755555555555552</v>
      </c>
      <c r="J643">
        <v>24.905564444444444</v>
      </c>
      <c r="K643">
        <f t="shared" si="59"/>
        <v>27.396120888888891</v>
      </c>
      <c r="L643">
        <v>19.303999999999998</v>
      </c>
      <c r="M643">
        <v>16.891000000000002</v>
      </c>
      <c r="N643">
        <v>87.500000000000014</v>
      </c>
      <c r="O643">
        <v>74.75271295496016</v>
      </c>
      <c r="P643">
        <v>46.719948506141726</v>
      </c>
      <c r="Q643">
        <v>12.240586301180588</v>
      </c>
      <c r="R643">
        <v>180.64619688873358</v>
      </c>
      <c r="S643">
        <v>1996.8330018239133</v>
      </c>
      <c r="T643">
        <f t="shared" si="54"/>
        <v>2042.2562844444444</v>
      </c>
      <c r="U643">
        <f t="shared" si="55"/>
        <v>18969.913517327175</v>
      </c>
      <c r="V643">
        <f t="shared" si="56"/>
        <v>16633.578832882733</v>
      </c>
      <c r="W643">
        <f t="shared" si="57"/>
        <v>294.07839999999999</v>
      </c>
      <c r="X643">
        <f t="shared" si="58"/>
        <v>72.887435776857501</v>
      </c>
    </row>
    <row r="644" spans="1:24" x14ac:dyDescent="0.25">
      <c r="A644" t="s">
        <v>135</v>
      </c>
      <c r="B644">
        <v>2017</v>
      </c>
      <c r="C644" t="s">
        <v>121</v>
      </c>
      <c r="D644" t="s">
        <v>36</v>
      </c>
      <c r="E644" t="s">
        <v>30</v>
      </c>
      <c r="F644">
        <v>62382.222222222219</v>
      </c>
      <c r="G644">
        <v>0.98275862068965514</v>
      </c>
      <c r="H644">
        <v>61306.666666666657</v>
      </c>
      <c r="I644">
        <v>0.38741379310344826</v>
      </c>
      <c r="J644">
        <v>24.167733333333331</v>
      </c>
      <c r="K644">
        <f t="shared" si="59"/>
        <v>26.584506666666666</v>
      </c>
      <c r="L644">
        <v>25.30856</v>
      </c>
      <c r="M644">
        <v>14.528800000000002</v>
      </c>
      <c r="N644">
        <v>57.406663990365324</v>
      </c>
      <c r="O644">
        <v>74.990230558812044</v>
      </c>
      <c r="P644">
        <v>43.407200884487814</v>
      </c>
      <c r="Q644">
        <v>10.931912525442041</v>
      </c>
      <c r="R644">
        <v>175.24083201941147</v>
      </c>
      <c r="S644">
        <v>1783.3462521112626</v>
      </c>
      <c r="T644">
        <f t="shared" ref="T644:T707" si="60">J644*82</f>
        <v>1981.7541333333331</v>
      </c>
      <c r="U644">
        <f t="shared" ref="U644:U707" si="61">S644*9.5</f>
        <v>16941.789395056996</v>
      </c>
      <c r="V644">
        <f t="shared" ref="V644:V707" si="62">U644-T644-W644</f>
        <v>14689.296417279218</v>
      </c>
      <c r="W644">
        <f t="shared" ref="W644:W707" si="63">(F644/1000)*4.34</f>
        <v>270.7388444444444</v>
      </c>
      <c r="X644">
        <f t="shared" ref="X644:X707" si="64">S644/K644</f>
        <v>67.082164603315164</v>
      </c>
    </row>
    <row r="645" spans="1:24" x14ac:dyDescent="0.25">
      <c r="A645" t="s">
        <v>135</v>
      </c>
      <c r="B645">
        <v>2017</v>
      </c>
      <c r="C645" t="s">
        <v>121</v>
      </c>
      <c r="D645" t="s">
        <v>37</v>
      </c>
      <c r="E645" t="s">
        <v>30</v>
      </c>
      <c r="F645">
        <v>70986.666666666672</v>
      </c>
      <c r="G645">
        <v>0.98484848484848486</v>
      </c>
      <c r="H645">
        <v>69911.111111111109</v>
      </c>
      <c r="I645">
        <v>0.33842424242424241</v>
      </c>
      <c r="J645">
        <v>24.023608888888884</v>
      </c>
      <c r="K645">
        <f t="shared" ref="K645:K708" si="65">J645*1.1</f>
        <v>26.425969777777773</v>
      </c>
      <c r="L645">
        <v>25.562560000000001</v>
      </c>
      <c r="M645">
        <v>15.748000000000001</v>
      </c>
      <c r="N645">
        <v>61.605723370429253</v>
      </c>
      <c r="O645">
        <v>74.84970927367695</v>
      </c>
      <c r="P645">
        <v>51.282051282051292</v>
      </c>
      <c r="Q645">
        <v>12.910272389979363</v>
      </c>
      <c r="R645">
        <v>181.86897619242154</v>
      </c>
      <c r="S645">
        <v>2106.0803246295864</v>
      </c>
      <c r="T645">
        <f t="shared" si="60"/>
        <v>1969.9359288888884</v>
      </c>
      <c r="U645">
        <f t="shared" si="61"/>
        <v>20007.76308398107</v>
      </c>
      <c r="V645">
        <f t="shared" si="62"/>
        <v>17729.745021758848</v>
      </c>
      <c r="W645">
        <f t="shared" si="63"/>
        <v>308.08213333333333</v>
      </c>
      <c r="X645">
        <f t="shared" si="64"/>
        <v>79.697371273036097</v>
      </c>
    </row>
    <row r="646" spans="1:24" x14ac:dyDescent="0.25">
      <c r="A646" t="s">
        <v>135</v>
      </c>
      <c r="B646">
        <v>2017</v>
      </c>
      <c r="C646" t="s">
        <v>121</v>
      </c>
      <c r="D646" t="s">
        <v>38</v>
      </c>
      <c r="E646" t="s">
        <v>30</v>
      </c>
      <c r="F646">
        <v>75288.888888888876</v>
      </c>
      <c r="G646">
        <v>0.94285714285714284</v>
      </c>
      <c r="H646">
        <v>70986.666666666672</v>
      </c>
      <c r="I646">
        <v>0.36399999999999993</v>
      </c>
      <c r="J646">
        <v>27.405155555555549</v>
      </c>
      <c r="K646">
        <f t="shared" si="65"/>
        <v>30.145671111111106</v>
      </c>
      <c r="L646">
        <v>18.033999999999999</v>
      </c>
      <c r="M646">
        <v>16.128999999999998</v>
      </c>
      <c r="N646">
        <v>89.436619718309856</v>
      </c>
      <c r="O646">
        <v>75.706214689265536</v>
      </c>
      <c r="P646">
        <v>42.39917269906929</v>
      </c>
      <c r="Q646">
        <v>11.761794891602845</v>
      </c>
      <c r="R646">
        <v>156.22218716709804</v>
      </c>
      <c r="S646">
        <v>1918.7267359874136</v>
      </c>
      <c r="T646">
        <f t="shared" si="60"/>
        <v>2247.2227555555551</v>
      </c>
      <c r="U646">
        <f t="shared" si="61"/>
        <v>18227.90399188043</v>
      </c>
      <c r="V646">
        <f t="shared" si="62"/>
        <v>15653.927458547098</v>
      </c>
      <c r="W646">
        <f t="shared" si="63"/>
        <v>326.75377777777771</v>
      </c>
      <c r="X646">
        <f t="shared" si="64"/>
        <v>63.648499610951049</v>
      </c>
    </row>
    <row r="647" spans="1:24" x14ac:dyDescent="0.25">
      <c r="A647" t="s">
        <v>135</v>
      </c>
      <c r="B647">
        <v>2017</v>
      </c>
      <c r="C647" t="s">
        <v>121</v>
      </c>
      <c r="D647" t="s">
        <v>39</v>
      </c>
      <c r="E647" t="s">
        <v>30</v>
      </c>
      <c r="F647">
        <v>98951.111111111109</v>
      </c>
      <c r="G647">
        <v>0.88043478260869568</v>
      </c>
      <c r="H647">
        <v>87120.000000000015</v>
      </c>
      <c r="I647">
        <v>0.23717391304347826</v>
      </c>
      <c r="J647">
        <v>23.468622222222223</v>
      </c>
      <c r="K647">
        <f t="shared" si="65"/>
        <v>25.815484444444447</v>
      </c>
      <c r="L647">
        <v>17.399000000000001</v>
      </c>
      <c r="M647">
        <v>12.953999999999999</v>
      </c>
      <c r="N647">
        <v>74.452554744525528</v>
      </c>
      <c r="O647">
        <v>76.900921658986178</v>
      </c>
      <c r="P647">
        <v>43.49110241453149</v>
      </c>
      <c r="Q647">
        <v>9.8236169664564397</v>
      </c>
      <c r="R647">
        <v>99.277480122740712</v>
      </c>
      <c r="S647">
        <v>1602.5476291119803</v>
      </c>
      <c r="T647">
        <f t="shared" si="60"/>
        <v>1924.4270222222221</v>
      </c>
      <c r="U647">
        <f t="shared" si="61"/>
        <v>15224.202476563813</v>
      </c>
      <c r="V647">
        <f t="shared" si="62"/>
        <v>12870.327632119368</v>
      </c>
      <c r="W647">
        <f t="shared" si="63"/>
        <v>429.44782222222216</v>
      </c>
      <c r="X647">
        <f t="shared" si="64"/>
        <v>62.076992301295057</v>
      </c>
    </row>
    <row r="648" spans="1:24" x14ac:dyDescent="0.25">
      <c r="A648" t="s">
        <v>135</v>
      </c>
      <c r="B648">
        <v>2017</v>
      </c>
      <c r="C648" t="s">
        <v>121</v>
      </c>
      <c r="D648" t="s">
        <v>40</v>
      </c>
      <c r="E648" t="s">
        <v>30</v>
      </c>
      <c r="F648">
        <v>100026.66666666667</v>
      </c>
      <c r="G648">
        <v>0.79569892473118276</v>
      </c>
      <c r="H648">
        <v>79591.111111111095</v>
      </c>
      <c r="I648">
        <v>0.20103225806451611</v>
      </c>
      <c r="J648">
        <v>20.108586666666664</v>
      </c>
      <c r="K648">
        <f t="shared" si="65"/>
        <v>22.119445333333331</v>
      </c>
      <c r="L648">
        <v>16.637</v>
      </c>
      <c r="M648">
        <v>13.335000000000001</v>
      </c>
      <c r="N648">
        <v>80.152671755725194</v>
      </c>
      <c r="O648">
        <v>77.964426877470359</v>
      </c>
      <c r="P648">
        <v>39.8199177210277</v>
      </c>
      <c r="Q648">
        <v>7.3518225231093179</v>
      </c>
      <c r="R648">
        <v>73.498625597600494</v>
      </c>
      <c r="S648">
        <v>1199.3185192674255</v>
      </c>
      <c r="T648">
        <f t="shared" si="60"/>
        <v>1648.9041066666664</v>
      </c>
      <c r="U648">
        <f t="shared" si="61"/>
        <v>11393.525933040542</v>
      </c>
      <c r="V648">
        <f t="shared" si="62"/>
        <v>9310.5060930405416</v>
      </c>
      <c r="W648">
        <f t="shared" si="63"/>
        <v>434.11573333333331</v>
      </c>
      <c r="X648">
        <f t="shared" si="64"/>
        <v>54.220099156830528</v>
      </c>
    </row>
    <row r="649" spans="1:24" x14ac:dyDescent="0.25">
      <c r="A649" t="s">
        <v>135</v>
      </c>
      <c r="B649">
        <v>2017</v>
      </c>
      <c r="C649" t="s">
        <v>121</v>
      </c>
      <c r="D649" t="s">
        <v>41</v>
      </c>
      <c r="E649" t="s">
        <v>30</v>
      </c>
      <c r="F649">
        <v>87120.000000000015</v>
      </c>
      <c r="G649">
        <v>0.88888888888888884</v>
      </c>
      <c r="H649">
        <v>77439.999999999985</v>
      </c>
      <c r="I649">
        <v>0.24985185185185185</v>
      </c>
      <c r="J649">
        <v>21.767093333333332</v>
      </c>
      <c r="K649">
        <f t="shared" si="65"/>
        <v>23.943802666666667</v>
      </c>
      <c r="L649">
        <v>18.669</v>
      </c>
      <c r="M649">
        <v>16.001999999999999</v>
      </c>
      <c r="N649">
        <v>85.714285714285708</v>
      </c>
      <c r="O649">
        <v>75.786253704234781</v>
      </c>
      <c r="P649">
        <v>48.641516223834955</v>
      </c>
      <c r="Q649">
        <v>10.682140588749427</v>
      </c>
      <c r="R649">
        <v>122.61410225837263</v>
      </c>
      <c r="S649">
        <v>1742.6004223082261</v>
      </c>
      <c r="T649">
        <f t="shared" si="60"/>
        <v>1784.9016533333331</v>
      </c>
      <c r="U649">
        <f t="shared" si="61"/>
        <v>16554.704011928148</v>
      </c>
      <c r="V649">
        <f t="shared" si="62"/>
        <v>14391.701558594816</v>
      </c>
      <c r="W649">
        <f t="shared" si="63"/>
        <v>378.10080000000005</v>
      </c>
      <c r="X649">
        <f t="shared" si="64"/>
        <v>72.77876645442727</v>
      </c>
    </row>
    <row r="650" spans="1:24" x14ac:dyDescent="0.25">
      <c r="A650" t="s">
        <v>135</v>
      </c>
      <c r="B650">
        <v>2017</v>
      </c>
      <c r="C650" t="s">
        <v>121</v>
      </c>
      <c r="D650" t="s">
        <v>42</v>
      </c>
      <c r="E650" t="s">
        <v>30</v>
      </c>
      <c r="F650">
        <v>94648.888888888891</v>
      </c>
      <c r="G650">
        <v>0.76136363636363635</v>
      </c>
      <c r="H650">
        <v>72062.222222222219</v>
      </c>
      <c r="I650">
        <v>0.2181136363636364</v>
      </c>
      <c r="J650">
        <v>20.644213333333333</v>
      </c>
      <c r="K650">
        <f t="shared" si="65"/>
        <v>22.708634666666669</v>
      </c>
      <c r="L650">
        <v>17.273524000000002</v>
      </c>
      <c r="M650">
        <v>15.494</v>
      </c>
      <c r="N650">
        <v>89.697967826368256</v>
      </c>
      <c r="O650">
        <v>75.71168407936355</v>
      </c>
      <c r="P650">
        <v>43.929968575642917</v>
      </c>
      <c r="Q650">
        <v>9.1779437656457894</v>
      </c>
      <c r="R650">
        <v>96.968320213669344</v>
      </c>
      <c r="S650">
        <v>1497.2175800400962</v>
      </c>
      <c r="T650">
        <f t="shared" si="60"/>
        <v>1692.8254933333333</v>
      </c>
      <c r="U650">
        <f t="shared" si="61"/>
        <v>14223.567010380913</v>
      </c>
      <c r="V650">
        <f t="shared" si="62"/>
        <v>12119.965339269802</v>
      </c>
      <c r="W650">
        <f t="shared" si="63"/>
        <v>410.77617777777778</v>
      </c>
      <c r="X650">
        <f t="shared" si="64"/>
        <v>65.931642391421164</v>
      </c>
    </row>
    <row r="651" spans="1:24" x14ac:dyDescent="0.25">
      <c r="A651" t="s">
        <v>135</v>
      </c>
      <c r="B651">
        <v>2017</v>
      </c>
      <c r="C651" t="s">
        <v>121</v>
      </c>
      <c r="D651" t="s">
        <v>43</v>
      </c>
      <c r="E651" t="s">
        <v>30</v>
      </c>
      <c r="F651">
        <v>44097.777777777774</v>
      </c>
      <c r="G651">
        <v>1.1219512195121952</v>
      </c>
      <c r="H651">
        <v>49475.555555555555</v>
      </c>
      <c r="I651">
        <v>0.48551219512195121</v>
      </c>
      <c r="J651">
        <v>21.410008888888886</v>
      </c>
      <c r="K651">
        <f t="shared" si="65"/>
        <v>23.551009777777775</v>
      </c>
      <c r="L651">
        <v>20.32</v>
      </c>
      <c r="M651">
        <v>19.939</v>
      </c>
      <c r="N651">
        <v>98.125</v>
      </c>
      <c r="O651">
        <v>75.819430814524054</v>
      </c>
      <c r="P651">
        <v>50.844420552793089</v>
      </c>
      <c r="Q651">
        <v>10.967696590238697</v>
      </c>
      <c r="R651">
        <v>248.71313573913594</v>
      </c>
      <c r="S651">
        <v>1789.183783073197</v>
      </c>
      <c r="T651">
        <f t="shared" si="60"/>
        <v>1755.6207288888886</v>
      </c>
      <c r="U651">
        <f t="shared" si="61"/>
        <v>16997.245939195371</v>
      </c>
      <c r="V651">
        <f t="shared" si="62"/>
        <v>15050.240854750926</v>
      </c>
      <c r="W651">
        <f t="shared" si="63"/>
        <v>191.38435555555552</v>
      </c>
      <c r="X651">
        <f t="shared" si="64"/>
        <v>75.970576206946006</v>
      </c>
    </row>
    <row r="652" spans="1:24" x14ac:dyDescent="0.25">
      <c r="A652" t="s">
        <v>135</v>
      </c>
      <c r="B652">
        <v>2017</v>
      </c>
      <c r="C652" t="s">
        <v>121</v>
      </c>
      <c r="D652" t="s">
        <v>44</v>
      </c>
      <c r="E652" t="s">
        <v>30</v>
      </c>
      <c r="F652">
        <v>44097.777777777774</v>
      </c>
      <c r="G652">
        <v>1</v>
      </c>
      <c r="H652">
        <v>44097.777777777774</v>
      </c>
      <c r="I652">
        <v>0.44726829268292678</v>
      </c>
      <c r="J652">
        <v>19.723537777777775</v>
      </c>
      <c r="K652">
        <f t="shared" si="65"/>
        <v>21.695891555555555</v>
      </c>
      <c r="L652">
        <v>19.558</v>
      </c>
      <c r="M652">
        <v>19.05</v>
      </c>
      <c r="N652">
        <v>97.402597402597408</v>
      </c>
      <c r="O652">
        <v>75.759621877110064</v>
      </c>
      <c r="P652">
        <v>49.464019612555873</v>
      </c>
      <c r="Q652">
        <v>9.8537688484516686</v>
      </c>
      <c r="R652">
        <v>223.45273038718261</v>
      </c>
      <c r="S652">
        <v>1607.4663700573685</v>
      </c>
      <c r="T652">
        <f t="shared" si="60"/>
        <v>1617.3300977777776</v>
      </c>
      <c r="U652">
        <f t="shared" si="61"/>
        <v>15270.930515545</v>
      </c>
      <c r="V652">
        <f t="shared" si="62"/>
        <v>13462.216062211666</v>
      </c>
      <c r="W652">
        <f t="shared" si="63"/>
        <v>191.38435555555552</v>
      </c>
      <c r="X652">
        <f t="shared" si="64"/>
        <v>74.090818805081682</v>
      </c>
    </row>
    <row r="653" spans="1:24" x14ac:dyDescent="0.25">
      <c r="A653" t="s">
        <v>135</v>
      </c>
      <c r="B653">
        <v>2017</v>
      </c>
      <c r="C653" t="s">
        <v>121</v>
      </c>
      <c r="D653" t="s">
        <v>45</v>
      </c>
      <c r="E653" t="s">
        <v>30</v>
      </c>
      <c r="F653">
        <v>86044.444444444438</v>
      </c>
      <c r="G653">
        <v>0.95</v>
      </c>
      <c r="H653">
        <v>81742.222222222219</v>
      </c>
      <c r="I653">
        <v>0.29902499999999999</v>
      </c>
      <c r="J653">
        <v>25.72944</v>
      </c>
      <c r="K653">
        <f t="shared" si="65"/>
        <v>28.302384000000004</v>
      </c>
      <c r="L653">
        <v>17.653000000000002</v>
      </c>
      <c r="M653">
        <v>16.382999999999999</v>
      </c>
      <c r="N653">
        <v>92.805755395683434</v>
      </c>
      <c r="O653">
        <v>76.356963492370099</v>
      </c>
      <c r="P653">
        <v>49.793888634430424</v>
      </c>
      <c r="Q653">
        <v>12.621134318968366</v>
      </c>
      <c r="R653">
        <v>146.68157137230799</v>
      </c>
      <c r="S653">
        <v>2058.9126132085426</v>
      </c>
      <c r="T653">
        <f t="shared" si="60"/>
        <v>2109.8140800000001</v>
      </c>
      <c r="U653">
        <f t="shared" si="61"/>
        <v>19559.669825481153</v>
      </c>
      <c r="V653">
        <f t="shared" si="62"/>
        <v>17076.422856592264</v>
      </c>
      <c r="W653">
        <f t="shared" si="63"/>
        <v>373.43288888888884</v>
      </c>
      <c r="X653">
        <f t="shared" si="64"/>
        <v>72.746967647974188</v>
      </c>
    </row>
    <row r="654" spans="1:24" x14ac:dyDescent="0.25">
      <c r="A654" t="s">
        <v>135</v>
      </c>
      <c r="B654">
        <v>2017</v>
      </c>
      <c r="C654" t="s">
        <v>121</v>
      </c>
      <c r="D654" t="s">
        <v>46</v>
      </c>
      <c r="E654" t="s">
        <v>30</v>
      </c>
      <c r="F654">
        <v>73137.777777777781</v>
      </c>
      <c r="G654">
        <v>1.0147058823529411</v>
      </c>
      <c r="H654">
        <v>74213.333333333328</v>
      </c>
      <c r="I654">
        <v>0.31679411764705884</v>
      </c>
      <c r="J654">
        <v>23.169617777777781</v>
      </c>
      <c r="K654">
        <f t="shared" si="65"/>
        <v>25.486579555555561</v>
      </c>
      <c r="L654">
        <v>18.033999999999999</v>
      </c>
      <c r="M654">
        <v>16.001999999999999</v>
      </c>
      <c r="N654">
        <v>88.732394366197184</v>
      </c>
      <c r="O654">
        <v>75.515267175572518</v>
      </c>
      <c r="P654">
        <v>43.742677007197457</v>
      </c>
      <c r="Q654">
        <v>10.339709924200454</v>
      </c>
      <c r="R654">
        <v>141.37303919209418</v>
      </c>
      <c r="S654">
        <v>1686.7389762154085</v>
      </c>
      <c r="T654">
        <f t="shared" si="60"/>
        <v>1899.908657777778</v>
      </c>
      <c r="U654">
        <f t="shared" si="61"/>
        <v>16024.020274046381</v>
      </c>
      <c r="V654">
        <f t="shared" si="62"/>
        <v>13806.693660713048</v>
      </c>
      <c r="W654">
        <f t="shared" si="63"/>
        <v>317.41795555555558</v>
      </c>
      <c r="X654">
        <f t="shared" si="64"/>
        <v>66.181457285731909</v>
      </c>
    </row>
    <row r="655" spans="1:24" x14ac:dyDescent="0.25">
      <c r="A655" t="s">
        <v>135</v>
      </c>
      <c r="B655">
        <v>2017</v>
      </c>
      <c r="C655" t="s">
        <v>121</v>
      </c>
      <c r="D655" t="s">
        <v>47</v>
      </c>
      <c r="E655" t="s">
        <v>30</v>
      </c>
      <c r="F655">
        <v>90346.666666666672</v>
      </c>
      <c r="G655">
        <v>0.77380952380952384</v>
      </c>
      <c r="H655">
        <v>69911.111111111109</v>
      </c>
      <c r="I655">
        <v>0.20349999999999996</v>
      </c>
      <c r="J655">
        <v>18.385546666666663</v>
      </c>
      <c r="K655">
        <f t="shared" si="65"/>
        <v>20.22410133333333</v>
      </c>
      <c r="L655">
        <v>16.510000000000002</v>
      </c>
      <c r="M655">
        <v>11.683999999999999</v>
      </c>
      <c r="N655">
        <v>70.769230769230759</v>
      </c>
      <c r="O655">
        <v>76.511359260685396</v>
      </c>
      <c r="P655">
        <v>43.860325290988975</v>
      </c>
      <c r="Q655">
        <v>7.8921447029604916</v>
      </c>
      <c r="R655">
        <v>87.354021948352539</v>
      </c>
      <c r="S655">
        <v>1287.462431151793</v>
      </c>
      <c r="T655">
        <f t="shared" si="60"/>
        <v>1507.6148266666664</v>
      </c>
      <c r="U655">
        <f t="shared" si="61"/>
        <v>12230.893095942034</v>
      </c>
      <c r="V655">
        <f t="shared" si="62"/>
        <v>10331.173735942035</v>
      </c>
      <c r="W655">
        <f t="shared" si="63"/>
        <v>392.10453333333339</v>
      </c>
      <c r="X655">
        <f t="shared" si="64"/>
        <v>63.659809152053626</v>
      </c>
    </row>
    <row r="656" spans="1:24" x14ac:dyDescent="0.25">
      <c r="A656" t="s">
        <v>135</v>
      </c>
      <c r="B656">
        <v>2017</v>
      </c>
      <c r="C656" t="s">
        <v>121</v>
      </c>
      <c r="D656" t="s">
        <v>48</v>
      </c>
      <c r="E656" t="s">
        <v>30</v>
      </c>
      <c r="F656">
        <v>107555.55555555555</v>
      </c>
      <c r="G656">
        <v>0.88</v>
      </c>
      <c r="H656">
        <v>94648.888888888891</v>
      </c>
      <c r="I656">
        <v>0.20960000000000001</v>
      </c>
      <c r="J656">
        <v>22.543644444444443</v>
      </c>
      <c r="K656">
        <f t="shared" si="65"/>
        <v>24.798008888888887</v>
      </c>
      <c r="L656">
        <v>16.510000000000002</v>
      </c>
      <c r="M656">
        <v>13.081000000000001</v>
      </c>
      <c r="N656">
        <v>79.230769230769226</v>
      </c>
      <c r="O656">
        <v>76.745075540256252</v>
      </c>
      <c r="P656">
        <v>40.229427228550932</v>
      </c>
      <c r="Q656">
        <v>8.7876280585136683</v>
      </c>
      <c r="R656">
        <v>81.703153436594022</v>
      </c>
      <c r="S656">
        <v>1433.5445446188692</v>
      </c>
      <c r="T656">
        <f t="shared" si="60"/>
        <v>1848.5788444444443</v>
      </c>
      <c r="U656">
        <f t="shared" si="61"/>
        <v>13618.673173879257</v>
      </c>
      <c r="V656">
        <f t="shared" si="62"/>
        <v>11303.303218323701</v>
      </c>
      <c r="W656">
        <f t="shared" si="63"/>
        <v>466.79111111111104</v>
      </c>
      <c r="X656">
        <f t="shared" si="64"/>
        <v>57.808856793385132</v>
      </c>
    </row>
    <row r="657" spans="1:24" x14ac:dyDescent="0.25">
      <c r="A657" t="s">
        <v>135</v>
      </c>
      <c r="B657">
        <v>2017</v>
      </c>
      <c r="C657" t="s">
        <v>121</v>
      </c>
      <c r="D657" t="s">
        <v>49</v>
      </c>
      <c r="E657" t="s">
        <v>30</v>
      </c>
      <c r="F657">
        <v>49475.555555555555</v>
      </c>
      <c r="G657">
        <v>1</v>
      </c>
      <c r="H657">
        <v>49475.555555555555</v>
      </c>
      <c r="I657">
        <v>0.43717391304347825</v>
      </c>
      <c r="J657">
        <v>21.629422222222221</v>
      </c>
      <c r="K657">
        <f t="shared" si="65"/>
        <v>23.792364444444445</v>
      </c>
      <c r="L657">
        <v>19.684999999999999</v>
      </c>
      <c r="M657">
        <v>19.303999999999998</v>
      </c>
      <c r="N657">
        <v>98.064516129032256</v>
      </c>
      <c r="O657">
        <v>75.519273500144919</v>
      </c>
      <c r="P657">
        <v>50.571034973114692</v>
      </c>
      <c r="Q657">
        <v>11.157318239061848</v>
      </c>
      <c r="R657">
        <v>225.51173228430793</v>
      </c>
      <c r="S657">
        <v>1820.1171678730584</v>
      </c>
      <c r="T657">
        <f t="shared" si="60"/>
        <v>1773.6126222222222</v>
      </c>
      <c r="U657">
        <f t="shared" si="61"/>
        <v>17291.113094794055</v>
      </c>
      <c r="V657">
        <f t="shared" si="62"/>
        <v>15302.776561460721</v>
      </c>
      <c r="W657">
        <f t="shared" si="63"/>
        <v>214.72391111111108</v>
      </c>
      <c r="X657">
        <f t="shared" si="64"/>
        <v>76.500054129679356</v>
      </c>
    </row>
    <row r="658" spans="1:24" x14ac:dyDescent="0.25">
      <c r="A658" t="s">
        <v>135</v>
      </c>
      <c r="B658">
        <v>2017</v>
      </c>
      <c r="C658" t="s">
        <v>121</v>
      </c>
      <c r="D658" t="s">
        <v>50</v>
      </c>
      <c r="E658" t="s">
        <v>30</v>
      </c>
      <c r="F658">
        <v>47324.444444444445</v>
      </c>
      <c r="G658">
        <v>1</v>
      </c>
      <c r="H658">
        <v>47324.444444444445</v>
      </c>
      <c r="I658">
        <v>0.43736363636363634</v>
      </c>
      <c r="J658">
        <v>20.697991111111108</v>
      </c>
      <c r="K658">
        <f t="shared" si="65"/>
        <v>22.767790222222221</v>
      </c>
      <c r="L658">
        <v>20.573999999999998</v>
      </c>
      <c r="M658">
        <v>19.177</v>
      </c>
      <c r="N658">
        <v>93.209876543209873</v>
      </c>
      <c r="O658">
        <v>75.869100796271113</v>
      </c>
      <c r="P658">
        <v>44.02217694166707</v>
      </c>
      <c r="Q658">
        <v>9.1614027326119505</v>
      </c>
      <c r="R658">
        <v>193.58711634463643</v>
      </c>
      <c r="S658">
        <v>1494.5192059725857</v>
      </c>
      <c r="T658">
        <f t="shared" si="60"/>
        <v>1697.2352711111109</v>
      </c>
      <c r="U658">
        <f t="shared" si="61"/>
        <v>14197.932456739565</v>
      </c>
      <c r="V658">
        <f t="shared" si="62"/>
        <v>12295.309096739566</v>
      </c>
      <c r="W658">
        <f t="shared" si="63"/>
        <v>205.38808888888889</v>
      </c>
      <c r="X658">
        <f t="shared" si="64"/>
        <v>65.641820808498082</v>
      </c>
    </row>
    <row r="659" spans="1:24" x14ac:dyDescent="0.25">
      <c r="A659" t="s">
        <v>135</v>
      </c>
      <c r="B659">
        <v>2017</v>
      </c>
      <c r="C659" t="s">
        <v>121</v>
      </c>
      <c r="D659" t="s">
        <v>51</v>
      </c>
      <c r="E659" t="s">
        <v>52</v>
      </c>
      <c r="F659">
        <v>58080</v>
      </c>
      <c r="G659">
        <v>1</v>
      </c>
      <c r="H659">
        <v>58080</v>
      </c>
      <c r="I659">
        <v>0.375</v>
      </c>
      <c r="J659">
        <v>21.779999999999998</v>
      </c>
      <c r="K659">
        <f t="shared" si="65"/>
        <v>23.957999999999998</v>
      </c>
      <c r="L659">
        <v>19.303999999999998</v>
      </c>
      <c r="M659">
        <v>18.541999999999998</v>
      </c>
      <c r="N659">
        <v>96.05263157894737</v>
      </c>
      <c r="O659">
        <v>76.283133128164408</v>
      </c>
      <c r="P659">
        <v>46.220510351468469</v>
      </c>
      <c r="Q659">
        <v>9.9480666435932434</v>
      </c>
      <c r="R659">
        <v>171.28213918032446</v>
      </c>
      <c r="S659">
        <v>1622.8493708961246</v>
      </c>
      <c r="T659">
        <f t="shared" si="60"/>
        <v>1785.9599999999998</v>
      </c>
      <c r="U659">
        <f t="shared" si="61"/>
        <v>15417.069023513184</v>
      </c>
      <c r="V659">
        <f t="shared" si="62"/>
        <v>13379.041823513186</v>
      </c>
      <c r="W659">
        <f t="shared" si="63"/>
        <v>252.06719999999999</v>
      </c>
      <c r="X659">
        <f t="shared" si="64"/>
        <v>67.737263999337372</v>
      </c>
    </row>
    <row r="660" spans="1:24" x14ac:dyDescent="0.25">
      <c r="A660" t="s">
        <v>135</v>
      </c>
      <c r="B660">
        <v>2017</v>
      </c>
      <c r="C660" t="s">
        <v>121</v>
      </c>
      <c r="D660" t="s">
        <v>53</v>
      </c>
      <c r="E660" t="s">
        <v>52</v>
      </c>
      <c r="F660">
        <v>54853.333333333336</v>
      </c>
      <c r="G660">
        <v>1</v>
      </c>
      <c r="H660">
        <v>54853.333333333336</v>
      </c>
      <c r="I660">
        <v>0.41364705882352942</v>
      </c>
      <c r="J660">
        <v>22.689920000000001</v>
      </c>
      <c r="K660">
        <f t="shared" si="65"/>
        <v>24.958912000000002</v>
      </c>
      <c r="L660">
        <v>19.303999999999998</v>
      </c>
      <c r="M660">
        <v>16.637</v>
      </c>
      <c r="N660">
        <v>86.184210526315795</v>
      </c>
      <c r="O660">
        <v>75.698602794411173</v>
      </c>
      <c r="P660">
        <v>47.572972101273983</v>
      </c>
      <c r="Q660">
        <v>10.929826086685953</v>
      </c>
      <c r="R660">
        <v>199.25545855650134</v>
      </c>
      <c r="S660">
        <v>1783.0058868981978</v>
      </c>
      <c r="T660">
        <f t="shared" si="60"/>
        <v>1860.5734400000001</v>
      </c>
      <c r="U660">
        <f t="shared" si="61"/>
        <v>16938.555925532877</v>
      </c>
      <c r="V660">
        <f t="shared" si="62"/>
        <v>14839.919018866211</v>
      </c>
      <c r="W660">
        <f t="shared" si="63"/>
        <v>238.06346666666667</v>
      </c>
      <c r="X660">
        <f t="shared" si="64"/>
        <v>71.437644673702025</v>
      </c>
    </row>
    <row r="661" spans="1:24" x14ac:dyDescent="0.25">
      <c r="A661" t="s">
        <v>135</v>
      </c>
      <c r="B661">
        <v>2017</v>
      </c>
      <c r="C661" t="s">
        <v>121</v>
      </c>
      <c r="D661" t="s">
        <v>54</v>
      </c>
      <c r="E661" t="s">
        <v>52</v>
      </c>
      <c r="F661">
        <v>58080</v>
      </c>
      <c r="G661">
        <v>1</v>
      </c>
      <c r="H661">
        <v>58080</v>
      </c>
      <c r="I661">
        <v>0.40292592592592591</v>
      </c>
      <c r="J661">
        <v>23.401937777777778</v>
      </c>
      <c r="K661">
        <f t="shared" si="65"/>
        <v>25.742131555555559</v>
      </c>
      <c r="L661">
        <v>19.432524000000001</v>
      </c>
      <c r="M661">
        <v>18.541999999999998</v>
      </c>
      <c r="N661">
        <v>95.417352887355221</v>
      </c>
      <c r="O661">
        <v>75.8058399696625</v>
      </c>
      <c r="P661">
        <v>49.942566049043599</v>
      </c>
      <c r="Q661">
        <v>11.782080349588728</v>
      </c>
      <c r="R661">
        <v>202.85951015132107</v>
      </c>
      <c r="S661">
        <v>1922.0359460993031</v>
      </c>
      <c r="T661">
        <f t="shared" si="60"/>
        <v>1918.9588977777778</v>
      </c>
      <c r="U661">
        <f t="shared" si="61"/>
        <v>18259.34148794338</v>
      </c>
      <c r="V661">
        <f t="shared" si="62"/>
        <v>16088.315390165602</v>
      </c>
      <c r="W661">
        <f t="shared" si="63"/>
        <v>252.06719999999999</v>
      </c>
      <c r="X661">
        <f t="shared" si="64"/>
        <v>74.664988093594658</v>
      </c>
    </row>
    <row r="662" spans="1:24" x14ac:dyDescent="0.25">
      <c r="A662" t="s">
        <v>136</v>
      </c>
      <c r="B662">
        <v>2017</v>
      </c>
      <c r="C662" t="s">
        <v>121</v>
      </c>
      <c r="D662" t="s">
        <v>29</v>
      </c>
      <c r="E662" t="s">
        <v>30</v>
      </c>
      <c r="F662">
        <v>50551.111111111102</v>
      </c>
      <c r="G662">
        <v>1</v>
      </c>
      <c r="H662">
        <v>50551.111111111102</v>
      </c>
      <c r="I662">
        <v>0.43221276595744679</v>
      </c>
      <c r="J662">
        <v>21.848835555555549</v>
      </c>
      <c r="K662">
        <f t="shared" si="65"/>
        <v>24.033719111111107</v>
      </c>
      <c r="L662">
        <v>20.32</v>
      </c>
      <c r="M662">
        <v>20.193000000000001</v>
      </c>
      <c r="N662">
        <v>99.375</v>
      </c>
      <c r="O662">
        <v>76.067016098839389</v>
      </c>
      <c r="P662">
        <v>49.159461001624017</v>
      </c>
      <c r="Q662">
        <v>10.710777940486372</v>
      </c>
      <c r="R662">
        <v>211.88016850795094</v>
      </c>
      <c r="S662">
        <v>1747.2720946959823</v>
      </c>
      <c r="T662">
        <f t="shared" si="60"/>
        <v>1791.6045155555551</v>
      </c>
      <c r="U662">
        <f t="shared" si="61"/>
        <v>16599.084899611833</v>
      </c>
      <c r="V662">
        <f>U662-T662-W662</f>
        <v>14588.088561834056</v>
      </c>
      <c r="W662">
        <f t="shared" si="63"/>
        <v>219.39182222222217</v>
      </c>
      <c r="X662">
        <f t="shared" si="64"/>
        <v>72.700861927282631</v>
      </c>
    </row>
    <row r="663" spans="1:24" x14ac:dyDescent="0.25">
      <c r="A663" t="s">
        <v>136</v>
      </c>
      <c r="B663">
        <v>2017</v>
      </c>
      <c r="C663" t="s">
        <v>121</v>
      </c>
      <c r="D663" t="s">
        <v>32</v>
      </c>
      <c r="E663" t="s">
        <v>30</v>
      </c>
      <c r="F663">
        <v>54853.333333333336</v>
      </c>
      <c r="G663">
        <v>1</v>
      </c>
      <c r="H663">
        <v>54853.333333333336</v>
      </c>
      <c r="I663">
        <v>0.39419607843137255</v>
      </c>
      <c r="J663">
        <v>21.622968888888884</v>
      </c>
      <c r="K663">
        <f t="shared" si="65"/>
        <v>23.785265777777774</v>
      </c>
      <c r="L663">
        <v>19.431000000000001</v>
      </c>
      <c r="M663">
        <v>19.177</v>
      </c>
      <c r="N663">
        <v>98.69281045751633</v>
      </c>
      <c r="O663">
        <v>75.189620758483031</v>
      </c>
      <c r="P663">
        <v>53.032175159393077</v>
      </c>
      <c r="Q663">
        <v>11.854327598652748</v>
      </c>
      <c r="R663">
        <v>216.10952112274092</v>
      </c>
      <c r="S663">
        <v>1933.8217942337274</v>
      </c>
      <c r="T663">
        <f t="shared" si="60"/>
        <v>1773.0834488888886</v>
      </c>
      <c r="U663">
        <f t="shared" si="61"/>
        <v>18371.307045220408</v>
      </c>
      <c r="V663">
        <f t="shared" si="62"/>
        <v>16360.160129664851</v>
      </c>
      <c r="W663">
        <f t="shared" si="63"/>
        <v>238.06346666666667</v>
      </c>
      <c r="X663">
        <f t="shared" si="64"/>
        <v>81.303350246372645</v>
      </c>
    </row>
    <row r="664" spans="1:24" x14ac:dyDescent="0.25">
      <c r="A664" t="s">
        <v>136</v>
      </c>
      <c r="B664">
        <v>2017</v>
      </c>
      <c r="C664" t="s">
        <v>121</v>
      </c>
      <c r="D664" t="s">
        <v>33</v>
      </c>
      <c r="E664" t="s">
        <v>30</v>
      </c>
      <c r="F664">
        <v>95724.444444444438</v>
      </c>
      <c r="G664">
        <v>0.898876404494382</v>
      </c>
      <c r="H664">
        <v>86044.444444444438</v>
      </c>
      <c r="I664">
        <v>0.23507865168539327</v>
      </c>
      <c r="J664">
        <v>22.502773333333334</v>
      </c>
      <c r="K664">
        <f t="shared" si="65"/>
        <v>24.75305066666667</v>
      </c>
      <c r="L664">
        <v>15.875</v>
      </c>
      <c r="M664">
        <v>13.335000000000001</v>
      </c>
      <c r="N664">
        <v>84.000000000000014</v>
      </c>
      <c r="O664">
        <v>79.536753445635526</v>
      </c>
      <c r="P664">
        <v>35.329491355549976</v>
      </c>
      <c r="Q664">
        <v>6.7785487807623284</v>
      </c>
      <c r="R664">
        <v>70.813143080672489</v>
      </c>
      <c r="S664">
        <v>1105.7991485746049</v>
      </c>
      <c r="T664">
        <f t="shared" si="60"/>
        <v>1845.2274133333333</v>
      </c>
      <c r="U664">
        <f t="shared" si="61"/>
        <v>10505.091911458747</v>
      </c>
      <c r="V664">
        <f t="shared" si="62"/>
        <v>8244.4204092365235</v>
      </c>
      <c r="W664">
        <f t="shared" si="63"/>
        <v>415.44408888888887</v>
      </c>
      <c r="X664">
        <f t="shared" si="64"/>
        <v>44.673247086417234</v>
      </c>
    </row>
    <row r="665" spans="1:24" x14ac:dyDescent="0.25">
      <c r="A665" t="s">
        <v>136</v>
      </c>
      <c r="B665">
        <v>2017</v>
      </c>
      <c r="C665" t="s">
        <v>121</v>
      </c>
      <c r="D665" t="s">
        <v>34</v>
      </c>
      <c r="E665" t="s">
        <v>30</v>
      </c>
      <c r="F665">
        <v>100026.66666666667</v>
      </c>
      <c r="G665">
        <v>0.74193548387096775</v>
      </c>
      <c r="H665">
        <v>74213.333333333328</v>
      </c>
      <c r="I665">
        <v>0.18399999999999997</v>
      </c>
      <c r="J665">
        <v>18.404906666666665</v>
      </c>
      <c r="K665">
        <f t="shared" si="65"/>
        <v>20.245397333333333</v>
      </c>
      <c r="L665">
        <v>17.145</v>
      </c>
      <c r="M665">
        <v>12.318999999999999</v>
      </c>
      <c r="N665">
        <v>71.851851851851848</v>
      </c>
      <c r="O665">
        <v>76.598007929600627</v>
      </c>
      <c r="P665">
        <v>44.091574809219139</v>
      </c>
      <c r="Q665">
        <v>7.9128114316115079</v>
      </c>
      <c r="R665">
        <v>79.107019111018801</v>
      </c>
      <c r="S665">
        <v>1290.8338387620731</v>
      </c>
      <c r="T665">
        <f t="shared" si="60"/>
        <v>1509.2023466666665</v>
      </c>
      <c r="U665">
        <f t="shared" si="61"/>
        <v>12262.921468239694</v>
      </c>
      <c r="V665">
        <f t="shared" si="62"/>
        <v>10319.603388239693</v>
      </c>
      <c r="W665">
        <f t="shared" si="63"/>
        <v>434.11573333333331</v>
      </c>
      <c r="X665">
        <f t="shared" si="64"/>
        <v>63.759372933459829</v>
      </c>
    </row>
    <row r="666" spans="1:24" x14ac:dyDescent="0.25">
      <c r="A666" t="s">
        <v>136</v>
      </c>
      <c r="B666">
        <v>2017</v>
      </c>
      <c r="C666" t="s">
        <v>121</v>
      </c>
      <c r="D666" t="s">
        <v>35</v>
      </c>
      <c r="E666" t="s">
        <v>30</v>
      </c>
      <c r="F666">
        <v>77439.999999999985</v>
      </c>
      <c r="G666">
        <v>1</v>
      </c>
      <c r="H666">
        <v>77439.999999999985</v>
      </c>
      <c r="I666">
        <v>0.31055555555555553</v>
      </c>
      <c r="J666">
        <v>24.049422222222219</v>
      </c>
      <c r="K666">
        <f t="shared" si="65"/>
        <v>26.454364444444444</v>
      </c>
      <c r="L666">
        <v>18.669</v>
      </c>
      <c r="M666">
        <v>17.145</v>
      </c>
      <c r="N666">
        <v>91.836734693877546</v>
      </c>
      <c r="O666">
        <v>76.929110697127172</v>
      </c>
      <c r="P666">
        <v>48.920701121569074</v>
      </c>
      <c r="Q666">
        <v>11.309682509671955</v>
      </c>
      <c r="R666">
        <v>146.0444538955573</v>
      </c>
      <c r="S666">
        <v>1844.9726769448539</v>
      </c>
      <c r="T666">
        <f t="shared" si="60"/>
        <v>1972.052622222222</v>
      </c>
      <c r="U666">
        <f t="shared" si="61"/>
        <v>17527.240430976111</v>
      </c>
      <c r="V666">
        <f t="shared" si="62"/>
        <v>15219.098208753891</v>
      </c>
      <c r="W666">
        <f t="shared" si="63"/>
        <v>336.0895999999999</v>
      </c>
      <c r="X666">
        <f t="shared" si="64"/>
        <v>69.741712405126705</v>
      </c>
    </row>
    <row r="667" spans="1:24" x14ac:dyDescent="0.25">
      <c r="A667" t="s">
        <v>136</v>
      </c>
      <c r="B667">
        <v>2017</v>
      </c>
      <c r="C667" t="s">
        <v>121</v>
      </c>
      <c r="D667" t="s">
        <v>36</v>
      </c>
      <c r="E667" t="s">
        <v>30</v>
      </c>
      <c r="F667">
        <v>77439.999999999985</v>
      </c>
      <c r="G667">
        <v>0.97222222222222221</v>
      </c>
      <c r="H667">
        <v>75288.888888888876</v>
      </c>
      <c r="I667">
        <v>0.34113888888888888</v>
      </c>
      <c r="J667">
        <v>26.417795555555553</v>
      </c>
      <c r="K667">
        <f t="shared" si="65"/>
        <v>29.059575111111112</v>
      </c>
      <c r="L667">
        <v>18.288</v>
      </c>
      <c r="M667">
        <v>15.494</v>
      </c>
      <c r="N667">
        <v>84.722222222222214</v>
      </c>
      <c r="O667">
        <v>75.492069558570606</v>
      </c>
      <c r="P667">
        <v>47.985275751002426</v>
      </c>
      <c r="Q667">
        <v>12.944937772540051</v>
      </c>
      <c r="R667">
        <v>167.16086999664327</v>
      </c>
      <c r="S667">
        <v>2111.7353625677083</v>
      </c>
      <c r="T667">
        <f t="shared" si="60"/>
        <v>2166.2592355555553</v>
      </c>
      <c r="U667">
        <f t="shared" si="61"/>
        <v>20061.485944393229</v>
      </c>
      <c r="V667">
        <f t="shared" si="62"/>
        <v>17559.137108837676</v>
      </c>
      <c r="W667">
        <f t="shared" si="63"/>
        <v>336.0895999999999</v>
      </c>
      <c r="X667">
        <f t="shared" si="64"/>
        <v>72.669175460871514</v>
      </c>
    </row>
    <row r="668" spans="1:24" x14ac:dyDescent="0.25">
      <c r="A668" t="s">
        <v>136</v>
      </c>
      <c r="B668">
        <v>2017</v>
      </c>
      <c r="C668" t="s">
        <v>121</v>
      </c>
      <c r="D668" t="s">
        <v>37</v>
      </c>
      <c r="E668" t="s">
        <v>30</v>
      </c>
      <c r="F668">
        <v>90346.666666666672</v>
      </c>
      <c r="G668">
        <v>0.90476190476190477</v>
      </c>
      <c r="H668">
        <v>81742.222222222219</v>
      </c>
      <c r="I668">
        <v>0.24428571428571427</v>
      </c>
      <c r="J668">
        <v>22.070399999999996</v>
      </c>
      <c r="K668">
        <f t="shared" si="65"/>
        <v>24.277439999999999</v>
      </c>
      <c r="L668">
        <v>16.891000000000002</v>
      </c>
      <c r="M668">
        <v>14.859</v>
      </c>
      <c r="N668">
        <v>87.969924812030058</v>
      </c>
      <c r="O668">
        <v>77.718560074801317</v>
      </c>
      <c r="P668">
        <v>44.35006614217086</v>
      </c>
      <c r="Q668">
        <v>9.0873339433756826</v>
      </c>
      <c r="R668">
        <v>100.58294653972493</v>
      </c>
      <c r="S668">
        <v>1482.436206097175</v>
      </c>
      <c r="T668">
        <f t="shared" si="60"/>
        <v>1809.7727999999997</v>
      </c>
      <c r="U668">
        <f t="shared" si="61"/>
        <v>14083.143957923163</v>
      </c>
      <c r="V668">
        <f t="shared" si="62"/>
        <v>11881.266624589831</v>
      </c>
      <c r="W668">
        <f t="shared" si="63"/>
        <v>392.10453333333339</v>
      </c>
      <c r="X668">
        <f t="shared" si="64"/>
        <v>61.062295122433632</v>
      </c>
    </row>
    <row r="669" spans="1:24" x14ac:dyDescent="0.25">
      <c r="A669" t="s">
        <v>136</v>
      </c>
      <c r="B669">
        <v>2017</v>
      </c>
      <c r="C669" t="s">
        <v>121</v>
      </c>
      <c r="D669" t="s">
        <v>38</v>
      </c>
      <c r="E669" t="s">
        <v>30</v>
      </c>
      <c r="F669">
        <v>95724.444444444438</v>
      </c>
      <c r="G669">
        <v>0.8089887640449438</v>
      </c>
      <c r="H669">
        <v>77439.999999999985</v>
      </c>
      <c r="I669">
        <v>0.21764044943820221</v>
      </c>
      <c r="J669">
        <v>20.833511111111108</v>
      </c>
      <c r="K669">
        <f t="shared" si="65"/>
        <v>22.916862222222221</v>
      </c>
      <c r="L669">
        <v>17.271999999999998</v>
      </c>
      <c r="M669">
        <v>14.731999999999999</v>
      </c>
      <c r="N669">
        <v>85.294117647058826</v>
      </c>
      <c r="O669">
        <v>76.613059484596008</v>
      </c>
      <c r="P669">
        <v>46.048310588922128</v>
      </c>
      <c r="Q669">
        <v>9.3484226594875075</v>
      </c>
      <c r="R669">
        <v>97.659722276195055</v>
      </c>
      <c r="S669">
        <v>1525.0281663111757</v>
      </c>
      <c r="T669">
        <f t="shared" si="60"/>
        <v>1708.3479111111108</v>
      </c>
      <c r="U669">
        <f t="shared" si="61"/>
        <v>14487.767579956169</v>
      </c>
      <c r="V669">
        <f t="shared" si="62"/>
        <v>12363.97557995617</v>
      </c>
      <c r="W669">
        <f t="shared" si="63"/>
        <v>415.44408888888887</v>
      </c>
      <c r="X669">
        <f t="shared" si="64"/>
        <v>66.546115760663483</v>
      </c>
    </row>
    <row r="670" spans="1:24" x14ac:dyDescent="0.25">
      <c r="A670" t="s">
        <v>136</v>
      </c>
      <c r="B670">
        <v>2017</v>
      </c>
      <c r="C670" t="s">
        <v>121</v>
      </c>
      <c r="D670" t="s">
        <v>39</v>
      </c>
      <c r="E670" t="s">
        <v>30</v>
      </c>
      <c r="F670">
        <v>91422.222222222219</v>
      </c>
      <c r="G670">
        <v>0.90588235294117647</v>
      </c>
      <c r="H670">
        <v>82817.777777777781</v>
      </c>
      <c r="I670">
        <v>0.27411764705882352</v>
      </c>
      <c r="J670">
        <v>25.060444444444439</v>
      </c>
      <c r="K670">
        <f t="shared" si="65"/>
        <v>27.566488888888884</v>
      </c>
      <c r="L670">
        <v>18.161000000000001</v>
      </c>
      <c r="M670">
        <v>15.24</v>
      </c>
      <c r="N670">
        <v>83.916083916083906</v>
      </c>
      <c r="O670">
        <v>76.292212267401794</v>
      </c>
      <c r="P670">
        <v>45.351326802050217</v>
      </c>
      <c r="Q670">
        <v>11.226866402388882</v>
      </c>
      <c r="R670">
        <v>122.80237921912975</v>
      </c>
      <c r="S670">
        <v>1831.4627083831781</v>
      </c>
      <c r="T670">
        <f t="shared" si="60"/>
        <v>2054.9564444444441</v>
      </c>
      <c r="U670">
        <f t="shared" si="61"/>
        <v>17398.895729640193</v>
      </c>
      <c r="V670">
        <f t="shared" si="62"/>
        <v>14947.166840751304</v>
      </c>
      <c r="W670">
        <f t="shared" si="63"/>
        <v>396.77244444444443</v>
      </c>
      <c r="X670">
        <f t="shared" si="64"/>
        <v>66.438011593176768</v>
      </c>
    </row>
    <row r="671" spans="1:24" x14ac:dyDescent="0.25">
      <c r="A671" t="s">
        <v>136</v>
      </c>
      <c r="B671">
        <v>2017</v>
      </c>
      <c r="C671" t="s">
        <v>121</v>
      </c>
      <c r="D671" t="s">
        <v>40</v>
      </c>
      <c r="E671" t="s">
        <v>30</v>
      </c>
      <c r="F671">
        <v>95724.444444444438</v>
      </c>
      <c r="G671">
        <v>0.84269662921348309</v>
      </c>
      <c r="H671">
        <v>80666.666666666657</v>
      </c>
      <c r="I671">
        <v>0.22707865168539323</v>
      </c>
      <c r="J671">
        <v>21.736977777777778</v>
      </c>
      <c r="K671">
        <f t="shared" si="65"/>
        <v>23.910675555555557</v>
      </c>
      <c r="L671">
        <v>17.271999999999998</v>
      </c>
      <c r="M671">
        <v>11.048999999999999</v>
      </c>
      <c r="N671">
        <v>63.970588235294123</v>
      </c>
      <c r="O671">
        <v>76.350074589756332</v>
      </c>
      <c r="P671">
        <v>42.27466021846076</v>
      </c>
      <c r="Q671">
        <v>9.0551952828700149</v>
      </c>
      <c r="R671">
        <v>94.596477790219751</v>
      </c>
      <c r="S671">
        <v>1477.1933577275718</v>
      </c>
      <c r="T671">
        <f t="shared" si="60"/>
        <v>1782.4321777777777</v>
      </c>
      <c r="U671">
        <f t="shared" si="61"/>
        <v>14033.336898411932</v>
      </c>
      <c r="V671">
        <f t="shared" si="62"/>
        <v>11835.460631745264</v>
      </c>
      <c r="W671">
        <f t="shared" si="63"/>
        <v>415.44408888888887</v>
      </c>
      <c r="X671">
        <f t="shared" si="64"/>
        <v>61.779657973082713</v>
      </c>
    </row>
    <row r="672" spans="1:24" x14ac:dyDescent="0.25">
      <c r="A672" t="s">
        <v>136</v>
      </c>
      <c r="B672">
        <v>2017</v>
      </c>
      <c r="C672" t="s">
        <v>121</v>
      </c>
      <c r="D672" t="s">
        <v>41</v>
      </c>
      <c r="E672" t="s">
        <v>30</v>
      </c>
      <c r="F672">
        <v>60231.111111111109</v>
      </c>
      <c r="G672">
        <v>0.8928571428571429</v>
      </c>
      <c r="H672">
        <v>53777.777777777774</v>
      </c>
      <c r="I672">
        <v>0.36285714285714288</v>
      </c>
      <c r="J672">
        <v>21.855288888888886</v>
      </c>
      <c r="K672">
        <f t="shared" si="65"/>
        <v>24.040817777777775</v>
      </c>
      <c r="L672">
        <v>19.177</v>
      </c>
      <c r="M672">
        <v>18.161000000000001</v>
      </c>
      <c r="N672">
        <v>94.701986754966896</v>
      </c>
      <c r="O672">
        <v>76.351286711948731</v>
      </c>
      <c r="P672">
        <v>48.360770414587513</v>
      </c>
      <c r="Q672">
        <v>10.414682546149828</v>
      </c>
      <c r="R672">
        <v>172.9120109861062</v>
      </c>
      <c r="S672">
        <v>1698.9694202528269</v>
      </c>
      <c r="T672">
        <f t="shared" si="60"/>
        <v>1792.1336888888886</v>
      </c>
      <c r="U672">
        <f t="shared" si="61"/>
        <v>16140.209492401857</v>
      </c>
      <c r="V672">
        <f t="shared" si="62"/>
        <v>14086.672781290745</v>
      </c>
      <c r="W672">
        <f t="shared" si="63"/>
        <v>261.40302222222221</v>
      </c>
      <c r="X672">
        <f t="shared" si="64"/>
        <v>70.670200820842126</v>
      </c>
    </row>
    <row r="673" spans="1:24" x14ac:dyDescent="0.25">
      <c r="A673" t="s">
        <v>136</v>
      </c>
      <c r="B673">
        <v>2017</v>
      </c>
      <c r="C673" t="s">
        <v>121</v>
      </c>
      <c r="D673" t="s">
        <v>42</v>
      </c>
      <c r="E673" t="s">
        <v>30</v>
      </c>
      <c r="F673">
        <v>65608.888888888876</v>
      </c>
      <c r="G673">
        <v>1</v>
      </c>
      <c r="H673">
        <v>65608.888888888876</v>
      </c>
      <c r="I673">
        <v>0.36734426229508194</v>
      </c>
      <c r="J673">
        <v>24.101048888888887</v>
      </c>
      <c r="K673">
        <f t="shared" si="65"/>
        <v>26.511153777777778</v>
      </c>
      <c r="L673">
        <v>19.05</v>
      </c>
      <c r="M673">
        <v>18.541999999999998</v>
      </c>
      <c r="N673">
        <v>97.333333333333314</v>
      </c>
      <c r="O673">
        <v>75.559027438726687</v>
      </c>
      <c r="P673">
        <v>51.985329293573599</v>
      </c>
      <c r="Q673">
        <v>12.75921585584066</v>
      </c>
      <c r="R673">
        <v>194.4738902292473</v>
      </c>
      <c r="S673">
        <v>2081.438149403044</v>
      </c>
      <c r="T673">
        <f t="shared" si="60"/>
        <v>1976.2860088888888</v>
      </c>
      <c r="U673">
        <f t="shared" si="61"/>
        <v>19773.662419328917</v>
      </c>
      <c r="V673">
        <f t="shared" si="62"/>
        <v>17512.63383266225</v>
      </c>
      <c r="W673">
        <f t="shared" si="63"/>
        <v>284.74257777777768</v>
      </c>
      <c r="X673">
        <f t="shared" si="64"/>
        <v>78.511790427912288</v>
      </c>
    </row>
    <row r="674" spans="1:24" x14ac:dyDescent="0.25">
      <c r="A674" t="s">
        <v>136</v>
      </c>
      <c r="B674">
        <v>2017</v>
      </c>
      <c r="C674" t="s">
        <v>121</v>
      </c>
      <c r="D674" t="s">
        <v>43</v>
      </c>
      <c r="E674" t="s">
        <v>30</v>
      </c>
      <c r="F674">
        <v>57004.444444444445</v>
      </c>
      <c r="G674">
        <v>1.0188679245283019</v>
      </c>
      <c r="H674">
        <v>58080</v>
      </c>
      <c r="I674">
        <v>0.40094339622641512</v>
      </c>
      <c r="J674">
        <v>22.855555555555551</v>
      </c>
      <c r="K674">
        <f t="shared" si="65"/>
        <v>25.141111111111108</v>
      </c>
      <c r="L674">
        <v>19.177</v>
      </c>
      <c r="M674">
        <v>18.161000000000001</v>
      </c>
      <c r="N674">
        <v>94.701986754966896</v>
      </c>
      <c r="O674">
        <v>75.746737554374093</v>
      </c>
      <c r="P674">
        <v>49.864193102034541</v>
      </c>
      <c r="Q674">
        <v>11.517003599614709</v>
      </c>
      <c r="R674">
        <v>202.03694136233509</v>
      </c>
      <c r="S674">
        <v>1878.7934093988106</v>
      </c>
      <c r="T674">
        <f t="shared" si="60"/>
        <v>1874.1555555555551</v>
      </c>
      <c r="U674">
        <f t="shared" si="61"/>
        <v>17848.5373892887</v>
      </c>
      <c r="V674">
        <f t="shared" si="62"/>
        <v>15726.982544844255</v>
      </c>
      <c r="W674">
        <f t="shared" si="63"/>
        <v>247.39928888888889</v>
      </c>
      <c r="X674">
        <f t="shared" si="64"/>
        <v>74.729927452111625</v>
      </c>
    </row>
    <row r="675" spans="1:24" x14ac:dyDescent="0.25">
      <c r="A675" t="s">
        <v>136</v>
      </c>
      <c r="B675">
        <v>2017</v>
      </c>
      <c r="C675" t="s">
        <v>121</v>
      </c>
      <c r="D675" t="s">
        <v>44</v>
      </c>
      <c r="E675" t="s">
        <v>30</v>
      </c>
      <c r="F675">
        <v>53777.777777777774</v>
      </c>
      <c r="G675">
        <v>1</v>
      </c>
      <c r="H675">
        <v>53777.777777777774</v>
      </c>
      <c r="I675">
        <v>0.40767999999999999</v>
      </c>
      <c r="J675">
        <v>21.924124444444441</v>
      </c>
      <c r="K675">
        <f t="shared" si="65"/>
        <v>24.116536888888888</v>
      </c>
      <c r="L675">
        <v>19.177</v>
      </c>
      <c r="M675">
        <v>18.541999999999998</v>
      </c>
      <c r="N675">
        <v>96.688741721854299</v>
      </c>
      <c r="O675">
        <v>76.773939572876699</v>
      </c>
      <c r="P675">
        <v>50.039825703977883</v>
      </c>
      <c r="Q675">
        <v>10.617013185845698</v>
      </c>
      <c r="R675">
        <v>197.4237989103539</v>
      </c>
      <c r="S675">
        <v>1731.9760498932624</v>
      </c>
      <c r="T675">
        <f t="shared" si="60"/>
        <v>1797.7782044444441</v>
      </c>
      <c r="U675">
        <f t="shared" si="61"/>
        <v>16453.772473985991</v>
      </c>
      <c r="V675">
        <f t="shared" si="62"/>
        <v>14422.598713985992</v>
      </c>
      <c r="W675">
        <f t="shared" si="63"/>
        <v>233.39555555555552</v>
      </c>
      <c r="X675">
        <f t="shared" si="64"/>
        <v>71.816946930354192</v>
      </c>
    </row>
    <row r="676" spans="1:24" x14ac:dyDescent="0.25">
      <c r="A676" t="s">
        <v>136</v>
      </c>
      <c r="B676">
        <v>2017</v>
      </c>
      <c r="C676" t="s">
        <v>121</v>
      </c>
      <c r="D676" t="s">
        <v>45</v>
      </c>
      <c r="E676" t="s">
        <v>30</v>
      </c>
      <c r="F676">
        <v>41946.666666666664</v>
      </c>
      <c r="G676">
        <v>1.1538461538461537</v>
      </c>
      <c r="H676">
        <v>48400</v>
      </c>
      <c r="I676">
        <v>0.51384615384615384</v>
      </c>
      <c r="J676">
        <v>21.554133333333333</v>
      </c>
      <c r="K676">
        <f t="shared" si="65"/>
        <v>23.709546666666668</v>
      </c>
      <c r="L676">
        <v>20.066000000000003</v>
      </c>
      <c r="M676">
        <v>19.812000000000001</v>
      </c>
      <c r="N676">
        <v>98.734177215189874</v>
      </c>
      <c r="O676">
        <v>76.142032671427174</v>
      </c>
      <c r="P676">
        <v>50.44644694070692</v>
      </c>
      <c r="Q676">
        <v>10.80894597486704</v>
      </c>
      <c r="R676">
        <v>257.68307314527277</v>
      </c>
      <c r="S676">
        <v>1763.2864559326329</v>
      </c>
      <c r="T676">
        <f t="shared" si="60"/>
        <v>1767.4389333333334</v>
      </c>
      <c r="U676">
        <f t="shared" si="61"/>
        <v>16751.221331360011</v>
      </c>
      <c r="V676">
        <f t="shared" si="62"/>
        <v>14801.733864693346</v>
      </c>
      <c r="W676">
        <f t="shared" si="63"/>
        <v>182.04853333333332</v>
      </c>
      <c r="X676">
        <f t="shared" si="64"/>
        <v>74.37031507699146</v>
      </c>
    </row>
    <row r="677" spans="1:24" x14ac:dyDescent="0.25">
      <c r="A677" t="s">
        <v>136</v>
      </c>
      <c r="B677">
        <v>2017</v>
      </c>
      <c r="C677" t="s">
        <v>121</v>
      </c>
      <c r="D677" t="s">
        <v>46</v>
      </c>
      <c r="E677" t="s">
        <v>30</v>
      </c>
      <c r="F677">
        <v>41946.666666666664</v>
      </c>
      <c r="G677">
        <v>1.1025641025641026</v>
      </c>
      <c r="H677">
        <v>46248.888888888883</v>
      </c>
      <c r="I677">
        <v>0.48025641025641025</v>
      </c>
      <c r="J677">
        <v>20.145155555555554</v>
      </c>
      <c r="K677">
        <f t="shared" si="65"/>
        <v>22.159671111111113</v>
      </c>
      <c r="L677">
        <v>19.939</v>
      </c>
      <c r="M677">
        <v>19.431000000000001</v>
      </c>
      <c r="N677">
        <v>97.452229299363054</v>
      </c>
      <c r="O677">
        <v>75.51157652031894</v>
      </c>
      <c r="P677">
        <v>57.699414031568388</v>
      </c>
      <c r="Q677">
        <v>11.860189090015306</v>
      </c>
      <c r="R677">
        <v>282.74449515293958</v>
      </c>
      <c r="S677">
        <v>1934.77799184589</v>
      </c>
      <c r="T677">
        <f t="shared" si="60"/>
        <v>1651.9027555555554</v>
      </c>
      <c r="U677">
        <f t="shared" si="61"/>
        <v>18380.390922535957</v>
      </c>
      <c r="V677">
        <f t="shared" si="62"/>
        <v>16546.439633647067</v>
      </c>
      <c r="W677">
        <f t="shared" si="63"/>
        <v>182.04853333333332</v>
      </c>
      <c r="X677">
        <f t="shared" si="64"/>
        <v>87.31077199407396</v>
      </c>
    </row>
    <row r="678" spans="1:24" x14ac:dyDescent="0.25">
      <c r="A678" t="s">
        <v>136</v>
      </c>
      <c r="B678">
        <v>2017</v>
      </c>
      <c r="C678" t="s">
        <v>121</v>
      </c>
      <c r="D678" t="s">
        <v>47</v>
      </c>
      <c r="E678" t="s">
        <v>30</v>
      </c>
      <c r="F678">
        <v>81742.222222222219</v>
      </c>
      <c r="G678">
        <v>0.98684210526315785</v>
      </c>
      <c r="H678">
        <v>80666.666666666657</v>
      </c>
      <c r="I678">
        <v>0.29984210526315785</v>
      </c>
      <c r="J678">
        <v>24.509759999999993</v>
      </c>
      <c r="K678">
        <f t="shared" si="65"/>
        <v>26.960735999999994</v>
      </c>
      <c r="L678">
        <v>17.653000000000002</v>
      </c>
      <c r="M678">
        <v>13.843</v>
      </c>
      <c r="N678">
        <v>78.417266187050345</v>
      </c>
      <c r="O678">
        <v>77.072691552062864</v>
      </c>
      <c r="P678">
        <v>43.779271024231328</v>
      </c>
      <c r="Q678">
        <v>10.250603060608498</v>
      </c>
      <c r="R678">
        <v>125.40157071753545</v>
      </c>
      <c r="S678">
        <v>1672.2027831335233</v>
      </c>
      <c r="T678">
        <f t="shared" si="60"/>
        <v>2009.8003199999994</v>
      </c>
      <c r="U678">
        <f t="shared" si="61"/>
        <v>15885.926439768471</v>
      </c>
      <c r="V678">
        <f t="shared" si="62"/>
        <v>13521.364875324029</v>
      </c>
      <c r="W678">
        <f t="shared" si="63"/>
        <v>354.76124444444446</v>
      </c>
      <c r="X678">
        <f t="shared" si="64"/>
        <v>62.023632557120237</v>
      </c>
    </row>
    <row r="679" spans="1:24" x14ac:dyDescent="0.25">
      <c r="A679" t="s">
        <v>136</v>
      </c>
      <c r="B679">
        <v>2017</v>
      </c>
      <c r="C679" t="s">
        <v>121</v>
      </c>
      <c r="D679" t="s">
        <v>48</v>
      </c>
      <c r="E679" t="s">
        <v>30</v>
      </c>
      <c r="F679">
        <v>80666.666666666657</v>
      </c>
      <c r="G679">
        <v>0.88</v>
      </c>
      <c r="H679">
        <v>70986.666666666672</v>
      </c>
      <c r="I679">
        <v>0.27293333333333331</v>
      </c>
      <c r="J679">
        <v>22.016622222222221</v>
      </c>
      <c r="K679">
        <f t="shared" si="65"/>
        <v>24.218284444444446</v>
      </c>
      <c r="L679">
        <v>18.033999999999999</v>
      </c>
      <c r="M679">
        <v>15.366999999999999</v>
      </c>
      <c r="N679">
        <v>85.211267605633793</v>
      </c>
      <c r="O679">
        <v>77.444576405383998</v>
      </c>
      <c r="P679">
        <v>51.174649426334007</v>
      </c>
      <c r="Q679">
        <v>10.588765065326985</v>
      </c>
      <c r="R679">
        <v>131.2656826280205</v>
      </c>
      <c r="S679">
        <v>1727.3678736259355</v>
      </c>
      <c r="T679">
        <f t="shared" si="60"/>
        <v>1805.3630222222221</v>
      </c>
      <c r="U679">
        <f t="shared" si="61"/>
        <v>16409.994799446387</v>
      </c>
      <c r="V679">
        <f t="shared" si="62"/>
        <v>14254.538443890831</v>
      </c>
      <c r="W679">
        <f t="shared" si="63"/>
        <v>350.09333333333331</v>
      </c>
      <c r="X679">
        <f t="shared" si="64"/>
        <v>71.32494779258343</v>
      </c>
    </row>
    <row r="680" spans="1:24" x14ac:dyDescent="0.25">
      <c r="A680" t="s">
        <v>136</v>
      </c>
      <c r="B680">
        <v>2017</v>
      </c>
      <c r="C680" t="s">
        <v>121</v>
      </c>
      <c r="D680" t="s">
        <v>49</v>
      </c>
      <c r="E680" t="s">
        <v>30</v>
      </c>
      <c r="F680">
        <v>66684.444444444438</v>
      </c>
      <c r="G680">
        <v>0.90322580645161288</v>
      </c>
      <c r="H680">
        <v>60231.111111111109</v>
      </c>
      <c r="I680">
        <v>0.31596774193548388</v>
      </c>
      <c r="J680">
        <v>21.070133333333331</v>
      </c>
      <c r="K680">
        <f t="shared" si="65"/>
        <v>23.177146666666665</v>
      </c>
      <c r="L680">
        <v>18.288</v>
      </c>
      <c r="M680">
        <v>16.256</v>
      </c>
      <c r="N680">
        <v>88.888888888888886</v>
      </c>
      <c r="O680">
        <v>76.224172091706762</v>
      </c>
      <c r="P680">
        <v>48.84520291865163</v>
      </c>
      <c r="Q680">
        <v>10.195619257469554</v>
      </c>
      <c r="R680">
        <v>152.89351725744135</v>
      </c>
      <c r="S680">
        <v>1663.2331578253759</v>
      </c>
      <c r="T680">
        <f t="shared" si="60"/>
        <v>1727.7509333333333</v>
      </c>
      <c r="U680">
        <f t="shared" si="61"/>
        <v>15800.714999341071</v>
      </c>
      <c r="V680">
        <f t="shared" si="62"/>
        <v>13783.55357711885</v>
      </c>
      <c r="W680">
        <f t="shared" si="63"/>
        <v>289.41048888888884</v>
      </c>
      <c r="X680">
        <f t="shared" si="64"/>
        <v>71.761773860517309</v>
      </c>
    </row>
    <row r="681" spans="1:24" x14ac:dyDescent="0.25">
      <c r="A681" t="s">
        <v>136</v>
      </c>
      <c r="B681">
        <v>2017</v>
      </c>
      <c r="C681" t="s">
        <v>121</v>
      </c>
      <c r="D681" t="s">
        <v>50</v>
      </c>
      <c r="E681" t="s">
        <v>30</v>
      </c>
      <c r="F681">
        <v>73137.777777777781</v>
      </c>
      <c r="G681">
        <v>0.8970588235294118</v>
      </c>
      <c r="H681">
        <v>65608.888888888876</v>
      </c>
      <c r="I681">
        <v>0.29817647058823527</v>
      </c>
      <c r="J681">
        <v>21.80796444444444</v>
      </c>
      <c r="K681">
        <f t="shared" si="65"/>
        <v>23.988760888888887</v>
      </c>
      <c r="L681">
        <v>17.907</v>
      </c>
      <c r="M681">
        <v>16.205200000000001</v>
      </c>
      <c r="N681">
        <v>90.496453900709227</v>
      </c>
      <c r="O681">
        <v>78.022410064871238</v>
      </c>
      <c r="P681">
        <v>47.053327104051263</v>
      </c>
      <c r="Q681">
        <v>9.3966768564180239</v>
      </c>
      <c r="R681">
        <v>128.47911355700387</v>
      </c>
      <c r="S681">
        <v>1532.8999765771655</v>
      </c>
      <c r="T681">
        <f t="shared" si="60"/>
        <v>1788.2530844444441</v>
      </c>
      <c r="U681">
        <f t="shared" si="61"/>
        <v>14562.549777483073</v>
      </c>
      <c r="V681">
        <f t="shared" si="62"/>
        <v>12456.878737483074</v>
      </c>
      <c r="W681">
        <f t="shared" si="63"/>
        <v>317.41795555555558</v>
      </c>
      <c r="X681">
        <f t="shared" si="64"/>
        <v>63.900756845143015</v>
      </c>
    </row>
    <row r="682" spans="1:24" x14ac:dyDescent="0.25">
      <c r="A682" t="s">
        <v>136</v>
      </c>
      <c r="B682">
        <v>2017</v>
      </c>
      <c r="C682" t="s">
        <v>121</v>
      </c>
      <c r="D682" t="s">
        <v>51</v>
      </c>
      <c r="E682" t="s">
        <v>52</v>
      </c>
      <c r="F682">
        <v>58080</v>
      </c>
      <c r="G682">
        <v>1.037037037037037</v>
      </c>
      <c r="H682">
        <v>60231.111111111109</v>
      </c>
      <c r="I682">
        <v>0.41037037037037039</v>
      </c>
      <c r="J682">
        <v>23.834311111111109</v>
      </c>
      <c r="K682">
        <f t="shared" si="65"/>
        <v>26.217742222222221</v>
      </c>
      <c r="L682">
        <v>17.78</v>
      </c>
      <c r="M682">
        <v>16.382999999999999</v>
      </c>
      <c r="N682">
        <v>92.142857142857139</v>
      </c>
      <c r="O682">
        <v>78.092831742466785</v>
      </c>
      <c r="P682">
        <v>50.552656679571342</v>
      </c>
      <c r="Q682">
        <v>10.998199416857608</v>
      </c>
      <c r="R682">
        <v>189.36293761807175</v>
      </c>
      <c r="S682">
        <v>1794.1597743650257</v>
      </c>
      <c r="T682">
        <f t="shared" si="60"/>
        <v>1954.4135111111109</v>
      </c>
      <c r="U682">
        <f t="shared" si="61"/>
        <v>17044.517856467744</v>
      </c>
      <c r="V682">
        <f t="shared" si="62"/>
        <v>14838.037145356635</v>
      </c>
      <c r="W682">
        <f t="shared" si="63"/>
        <v>252.06719999999999</v>
      </c>
      <c r="X682">
        <f t="shared" si="64"/>
        <v>68.433038938200085</v>
      </c>
    </row>
    <row r="683" spans="1:24" x14ac:dyDescent="0.25">
      <c r="A683" t="s">
        <v>136</v>
      </c>
      <c r="B683">
        <v>2017</v>
      </c>
      <c r="C683" t="s">
        <v>121</v>
      </c>
      <c r="D683" t="s">
        <v>53</v>
      </c>
      <c r="E683" t="s">
        <v>52</v>
      </c>
      <c r="F683">
        <v>52702.222222222212</v>
      </c>
      <c r="G683">
        <v>1.0408163265306123</v>
      </c>
      <c r="H683">
        <v>54853.333333333336</v>
      </c>
      <c r="I683">
        <v>0.41061224489795911</v>
      </c>
      <c r="J683">
        <v>21.640177777777772</v>
      </c>
      <c r="K683">
        <f t="shared" si="65"/>
        <v>23.804195555555552</v>
      </c>
      <c r="L683">
        <v>19.431000000000001</v>
      </c>
      <c r="M683">
        <v>17.653000000000002</v>
      </c>
      <c r="N683">
        <v>90.849673202614383</v>
      </c>
      <c r="O683">
        <v>75.205070842654749</v>
      </c>
      <c r="P683">
        <v>51.510551828820454</v>
      </c>
      <c r="Q683">
        <v>11.51618563322968</v>
      </c>
      <c r="R683">
        <v>218.51423237280136</v>
      </c>
      <c r="S683">
        <v>1878.6599727944013</v>
      </c>
      <c r="T683">
        <f t="shared" si="60"/>
        <v>1774.4945777777773</v>
      </c>
      <c r="U683">
        <f t="shared" si="61"/>
        <v>17847.269741546814</v>
      </c>
      <c r="V683">
        <f t="shared" si="62"/>
        <v>15844.047519324591</v>
      </c>
      <c r="W683">
        <f t="shared" si="63"/>
        <v>228.72764444444439</v>
      </c>
      <c r="X683">
        <f t="shared" si="64"/>
        <v>78.921380410015558</v>
      </c>
    </row>
    <row r="684" spans="1:24" x14ac:dyDescent="0.25">
      <c r="A684" t="s">
        <v>136</v>
      </c>
      <c r="B684">
        <v>2017</v>
      </c>
      <c r="C684" t="s">
        <v>121</v>
      </c>
      <c r="D684" t="s">
        <v>54</v>
      </c>
      <c r="E684" t="s">
        <v>52</v>
      </c>
      <c r="F684">
        <v>57004.444444444445</v>
      </c>
      <c r="G684">
        <v>1</v>
      </c>
      <c r="H684">
        <v>57004.444444444445</v>
      </c>
      <c r="I684">
        <v>0.39830188679245282</v>
      </c>
      <c r="J684">
        <v>22.704977777777774</v>
      </c>
      <c r="K684">
        <f t="shared" si="65"/>
        <v>24.975475555555555</v>
      </c>
      <c r="L684">
        <v>18.923000000000002</v>
      </c>
      <c r="M684">
        <v>16.382999999999999</v>
      </c>
      <c r="N684">
        <v>86.577181208053673</v>
      </c>
      <c r="O684">
        <v>76.616682286785377</v>
      </c>
      <c r="P684">
        <v>51.974433929544659</v>
      </c>
      <c r="Q684">
        <v>11.497561412919058</v>
      </c>
      <c r="R684">
        <v>201.69587696138998</v>
      </c>
      <c r="S684">
        <v>1875.6217639345934</v>
      </c>
      <c r="T684">
        <f t="shared" si="60"/>
        <v>1861.8081777777775</v>
      </c>
      <c r="U684">
        <f t="shared" si="61"/>
        <v>17818.406757378638</v>
      </c>
      <c r="V684">
        <f t="shared" si="62"/>
        <v>15709.199290711971</v>
      </c>
      <c r="W684">
        <f t="shared" si="63"/>
        <v>247.39928888888889</v>
      </c>
      <c r="X684">
        <f t="shared" si="64"/>
        <v>75.098540556813518</v>
      </c>
    </row>
    <row r="685" spans="1:24" x14ac:dyDescent="0.25">
      <c r="A685" t="s">
        <v>137</v>
      </c>
      <c r="B685">
        <v>2017</v>
      </c>
      <c r="C685" t="s">
        <v>138</v>
      </c>
      <c r="D685" t="s">
        <v>29</v>
      </c>
      <c r="E685" t="s">
        <v>30</v>
      </c>
      <c r="F685">
        <v>49641.025641025641</v>
      </c>
      <c r="G685">
        <v>0.81666666666666665</v>
      </c>
      <c r="H685">
        <v>40540.170940170938</v>
      </c>
      <c r="I685">
        <v>0.23266666666666669</v>
      </c>
      <c r="J685">
        <v>11.549811965811967</v>
      </c>
      <c r="K685">
        <f t="shared" si="65"/>
        <v>12.704793162393164</v>
      </c>
      <c r="L685">
        <v>19</v>
      </c>
      <c r="M685">
        <v>18.75</v>
      </c>
      <c r="N685">
        <v>98.68421052631578</v>
      </c>
      <c r="O685">
        <v>94.443181818181827</v>
      </c>
      <c r="P685">
        <v>29.333333333333339</v>
      </c>
      <c r="Q685">
        <v>0.78442472934472829</v>
      </c>
      <c r="R685">
        <v>15.801944444444423</v>
      </c>
      <c r="S685">
        <v>127.96488243796546</v>
      </c>
      <c r="T685">
        <f t="shared" si="60"/>
        <v>947.08458119658133</v>
      </c>
      <c r="U685">
        <f t="shared" si="61"/>
        <v>1215.6663831606718</v>
      </c>
      <c r="V685">
        <f t="shared" si="62"/>
        <v>53.139750682039192</v>
      </c>
      <c r="W685">
        <f t="shared" si="63"/>
        <v>215.44205128205127</v>
      </c>
      <c r="X685">
        <f t="shared" si="64"/>
        <v>10.07217361214097</v>
      </c>
    </row>
    <row r="686" spans="1:24" x14ac:dyDescent="0.25">
      <c r="A686" t="s">
        <v>137</v>
      </c>
      <c r="B686">
        <v>2017</v>
      </c>
      <c r="C686" t="s">
        <v>138</v>
      </c>
      <c r="D686" t="s">
        <v>32</v>
      </c>
      <c r="E686" t="s">
        <v>30</v>
      </c>
      <c r="F686">
        <v>48813.675213675211</v>
      </c>
      <c r="G686">
        <v>0.86440677966101698</v>
      </c>
      <c r="H686">
        <v>42194.871794871797</v>
      </c>
      <c r="I686">
        <v>0.2477966101694915</v>
      </c>
      <c r="J686">
        <v>12.095863247863248</v>
      </c>
      <c r="K686">
        <f t="shared" si="65"/>
        <v>13.305449572649573</v>
      </c>
      <c r="L686">
        <v>19.25</v>
      </c>
      <c r="M686">
        <v>19</v>
      </c>
      <c r="N686">
        <v>98.701298701298697</v>
      </c>
      <c r="O686">
        <v>88.773809523809533</v>
      </c>
      <c r="P686">
        <v>30.000000000000004</v>
      </c>
      <c r="Q686">
        <v>1.6973808099308088</v>
      </c>
      <c r="R686">
        <v>34.772649313962845</v>
      </c>
      <c r="S686">
        <v>276.89735887941413</v>
      </c>
      <c r="T686">
        <f t="shared" si="60"/>
        <v>991.86078632478632</v>
      </c>
      <c r="U686">
        <f t="shared" si="61"/>
        <v>2630.5249093544344</v>
      </c>
      <c r="V686">
        <f t="shared" si="62"/>
        <v>1426.8127726022979</v>
      </c>
      <c r="W686">
        <f t="shared" si="63"/>
        <v>211.85135042735041</v>
      </c>
      <c r="X686">
        <f t="shared" si="64"/>
        <v>20.810823217022222</v>
      </c>
    </row>
    <row r="687" spans="1:24" x14ac:dyDescent="0.25">
      <c r="A687" t="s">
        <v>137</v>
      </c>
      <c r="B687">
        <v>2017</v>
      </c>
      <c r="C687" t="s">
        <v>138</v>
      </c>
      <c r="D687" t="s">
        <v>139</v>
      </c>
      <c r="E687" t="s">
        <v>30</v>
      </c>
      <c r="F687">
        <v>49641.025641025641</v>
      </c>
      <c r="G687">
        <v>0.2</v>
      </c>
      <c r="H687">
        <v>9928.2051282051289</v>
      </c>
      <c r="I687">
        <v>5.0666666666666665E-2</v>
      </c>
      <c r="J687">
        <v>2.5151452991452992</v>
      </c>
      <c r="K687">
        <f t="shared" si="65"/>
        <v>2.7666598290598294</v>
      </c>
      <c r="L687">
        <v>19.5</v>
      </c>
      <c r="M687">
        <v>18.916666666666668</v>
      </c>
      <c r="N687">
        <v>97.008547008547026</v>
      </c>
      <c r="O687">
        <v>93.52000000000001</v>
      </c>
      <c r="P687">
        <v>19.083969465648853</v>
      </c>
      <c r="Q687">
        <v>0.12959718144450949</v>
      </c>
      <c r="R687">
        <v>2.6106870229007595</v>
      </c>
      <c r="S687">
        <v>21.141465162236457</v>
      </c>
      <c r="T687">
        <f t="shared" si="60"/>
        <v>206.24191452991454</v>
      </c>
      <c r="U687">
        <f t="shared" si="61"/>
        <v>200.84391904124635</v>
      </c>
      <c r="V687">
        <f t="shared" si="62"/>
        <v>-220.84004677071945</v>
      </c>
      <c r="W687">
        <f t="shared" si="63"/>
        <v>215.44205128205127</v>
      </c>
      <c r="X687">
        <f t="shared" si="64"/>
        <v>7.6415123175518049</v>
      </c>
    </row>
    <row r="688" spans="1:24" x14ac:dyDescent="0.25">
      <c r="A688" t="s">
        <v>137</v>
      </c>
      <c r="B688">
        <v>2017</v>
      </c>
      <c r="C688" t="s">
        <v>138</v>
      </c>
      <c r="D688" t="s">
        <v>33</v>
      </c>
      <c r="E688" t="s">
        <v>30</v>
      </c>
      <c r="F688">
        <v>54605.128205128196</v>
      </c>
      <c r="G688">
        <v>0.87878787878787878</v>
      </c>
      <c r="H688">
        <v>47986.324786324782</v>
      </c>
      <c r="I688">
        <v>0.25787878787878787</v>
      </c>
      <c r="J688">
        <v>14.081504273504274</v>
      </c>
      <c r="K688">
        <f t="shared" si="65"/>
        <v>15.489654700854702</v>
      </c>
      <c r="L688">
        <v>19.666666666666668</v>
      </c>
      <c r="M688">
        <v>19.25</v>
      </c>
      <c r="N688">
        <v>97.881355932203391</v>
      </c>
      <c r="O688">
        <v>91.010204081632651</v>
      </c>
      <c r="P688">
        <v>36.029411764705884</v>
      </c>
      <c r="Q688">
        <v>1.9003990908329149</v>
      </c>
      <c r="R688">
        <v>34.802575386215111</v>
      </c>
      <c r="S688">
        <v>310.0161648993336</v>
      </c>
      <c r="T688">
        <f t="shared" si="60"/>
        <v>1154.6833504273504</v>
      </c>
      <c r="U688">
        <f t="shared" si="61"/>
        <v>2945.1535665436691</v>
      </c>
      <c r="V688">
        <f t="shared" si="62"/>
        <v>1553.4839597060623</v>
      </c>
      <c r="W688">
        <f t="shared" si="63"/>
        <v>236.98625641025637</v>
      </c>
      <c r="X688">
        <f t="shared" si="64"/>
        <v>20.014401281794051</v>
      </c>
    </row>
    <row r="689" spans="1:24" x14ac:dyDescent="0.25">
      <c r="A689" t="s">
        <v>137</v>
      </c>
      <c r="B689">
        <v>2017</v>
      </c>
      <c r="C689" t="s">
        <v>138</v>
      </c>
      <c r="D689" t="s">
        <v>34</v>
      </c>
      <c r="E689" t="s">
        <v>30</v>
      </c>
      <c r="F689">
        <v>55432.478632478626</v>
      </c>
      <c r="G689">
        <v>1.0149253731343284</v>
      </c>
      <c r="H689">
        <v>56259.829059829055</v>
      </c>
      <c r="I689">
        <v>0.25522388059701495</v>
      </c>
      <c r="J689">
        <v>14.147692307692308</v>
      </c>
      <c r="K689">
        <f t="shared" si="65"/>
        <v>15.562461538461541</v>
      </c>
      <c r="L689">
        <v>19</v>
      </c>
      <c r="M689">
        <v>18.666666666666668</v>
      </c>
      <c r="N689">
        <v>98.245614035087726</v>
      </c>
      <c r="O689">
        <v>91.540816326530617</v>
      </c>
      <c r="P689">
        <v>36.842105263157897</v>
      </c>
      <c r="Q689">
        <v>1.8371611721611714</v>
      </c>
      <c r="R689">
        <v>33.142324093816626</v>
      </c>
      <c r="S689">
        <v>299.70002808501982</v>
      </c>
      <c r="T689">
        <f t="shared" si="60"/>
        <v>1160.1107692307692</v>
      </c>
      <c r="U689">
        <f t="shared" si="61"/>
        <v>2847.1502668076882</v>
      </c>
      <c r="V689">
        <f t="shared" si="62"/>
        <v>1446.4625403119619</v>
      </c>
      <c r="W689">
        <f t="shared" si="63"/>
        <v>240.57695726495723</v>
      </c>
      <c r="X689">
        <f t="shared" si="64"/>
        <v>19.257880724352766</v>
      </c>
    </row>
    <row r="690" spans="1:24" x14ac:dyDescent="0.25">
      <c r="A690" t="s">
        <v>137</v>
      </c>
      <c r="B690">
        <v>2017</v>
      </c>
      <c r="C690" t="s">
        <v>138</v>
      </c>
      <c r="D690" t="s">
        <v>140</v>
      </c>
      <c r="E690" t="s">
        <v>30</v>
      </c>
      <c r="F690">
        <v>56259.829059829055</v>
      </c>
      <c r="G690">
        <v>0.61764705882352944</v>
      </c>
      <c r="H690">
        <v>34748.717948717946</v>
      </c>
      <c r="I690">
        <v>0.16264705882352942</v>
      </c>
      <c r="J690">
        <v>9.150495726495727</v>
      </c>
      <c r="K690">
        <f t="shared" si="65"/>
        <v>10.065545299145301</v>
      </c>
      <c r="L690">
        <v>19.25</v>
      </c>
      <c r="M690">
        <v>18.75</v>
      </c>
      <c r="N690">
        <v>97.402597402597408</v>
      </c>
      <c r="O690">
        <v>88.284090909090907</v>
      </c>
      <c r="P690">
        <v>32.116788321167881</v>
      </c>
      <c r="Q690">
        <v>1.4346352028614806</v>
      </c>
      <c r="R690">
        <v>25.500169958494357</v>
      </c>
      <c r="S690">
        <v>234.03510650268851</v>
      </c>
      <c r="T690">
        <f t="shared" si="60"/>
        <v>750.34064957264957</v>
      </c>
      <c r="U690">
        <f t="shared" si="61"/>
        <v>2223.333511775541</v>
      </c>
      <c r="V690">
        <f t="shared" si="62"/>
        <v>1228.8252040832335</v>
      </c>
      <c r="W690">
        <f t="shared" si="63"/>
        <v>244.16765811965809</v>
      </c>
      <c r="X690">
        <f t="shared" si="64"/>
        <v>23.251110550618773</v>
      </c>
    </row>
    <row r="691" spans="1:24" x14ac:dyDescent="0.25">
      <c r="A691" t="s">
        <v>137</v>
      </c>
      <c r="B691">
        <v>2017</v>
      </c>
      <c r="C691" t="s">
        <v>138</v>
      </c>
      <c r="D691" t="s">
        <v>35</v>
      </c>
      <c r="E691" t="s">
        <v>30</v>
      </c>
      <c r="F691">
        <v>71152.13675213675</v>
      </c>
      <c r="G691">
        <v>0.59302325581395354</v>
      </c>
      <c r="H691">
        <v>42194.871794871797</v>
      </c>
      <c r="I691">
        <v>0.16441860465116279</v>
      </c>
      <c r="J691">
        <v>11.698735042735043</v>
      </c>
      <c r="K691">
        <f t="shared" si="65"/>
        <v>12.868608547008549</v>
      </c>
      <c r="L691">
        <v>19.083333333333332</v>
      </c>
      <c r="M691">
        <v>18.333333333333332</v>
      </c>
      <c r="N691">
        <v>96.069868995633186</v>
      </c>
      <c r="O691">
        <v>88.570000000000007</v>
      </c>
      <c r="P691">
        <v>35.71428571428573</v>
      </c>
      <c r="Q691">
        <v>1.989829487179487</v>
      </c>
      <c r="R691">
        <v>27.965843023255811</v>
      </c>
      <c r="S691">
        <v>324.60513657087881</v>
      </c>
      <c r="T691">
        <f t="shared" si="60"/>
        <v>959.29627350427359</v>
      </c>
      <c r="U691">
        <f t="shared" si="61"/>
        <v>3083.7487974233486</v>
      </c>
      <c r="V691">
        <f t="shared" si="62"/>
        <v>1815.6522504148018</v>
      </c>
      <c r="W691">
        <f t="shared" si="63"/>
        <v>308.80027350427349</v>
      </c>
      <c r="X691">
        <f t="shared" si="64"/>
        <v>25.224571513315393</v>
      </c>
    </row>
    <row r="692" spans="1:24" x14ac:dyDescent="0.25">
      <c r="A692" t="s">
        <v>137</v>
      </c>
      <c r="B692">
        <v>2017</v>
      </c>
      <c r="C692" t="s">
        <v>138</v>
      </c>
      <c r="D692" t="s">
        <v>36</v>
      </c>
      <c r="E692" t="s">
        <v>30</v>
      </c>
      <c r="F692">
        <v>71152.13675213675</v>
      </c>
      <c r="G692">
        <v>0.66279069767441856</v>
      </c>
      <c r="H692">
        <v>47158.974358974352</v>
      </c>
      <c r="I692">
        <v>0.1730232558139535</v>
      </c>
      <c r="J692">
        <v>12.310974358974358</v>
      </c>
      <c r="K692">
        <f t="shared" si="65"/>
        <v>13.542071794871795</v>
      </c>
      <c r="L692">
        <v>18.583333333333332</v>
      </c>
      <c r="M692">
        <v>18.166666666666668</v>
      </c>
      <c r="N692">
        <v>97.757847533632301</v>
      </c>
      <c r="O692">
        <v>91.333333333333329</v>
      </c>
      <c r="P692">
        <v>36.428571428571423</v>
      </c>
      <c r="Q692">
        <v>1.6194793650793655</v>
      </c>
      <c r="R692">
        <v>22.760797342192699</v>
      </c>
      <c r="S692">
        <v>264.18912970299601</v>
      </c>
      <c r="T692">
        <f t="shared" si="60"/>
        <v>1009.4998974358973</v>
      </c>
      <c r="U692">
        <f t="shared" si="61"/>
        <v>2509.7967321784622</v>
      </c>
      <c r="V692">
        <f t="shared" si="62"/>
        <v>1191.4965612382914</v>
      </c>
      <c r="W692">
        <f t="shared" si="63"/>
        <v>308.80027350427349</v>
      </c>
      <c r="X692">
        <f t="shared" si="64"/>
        <v>19.508767469615762</v>
      </c>
    </row>
    <row r="693" spans="1:24" x14ac:dyDescent="0.25">
      <c r="A693" t="s">
        <v>137</v>
      </c>
      <c r="B693">
        <v>2017</v>
      </c>
      <c r="C693" t="s">
        <v>138</v>
      </c>
      <c r="D693" t="s">
        <v>141</v>
      </c>
      <c r="E693" t="s">
        <v>30</v>
      </c>
      <c r="F693">
        <v>71152.13675213675</v>
      </c>
      <c r="G693">
        <v>0.31395348837209303</v>
      </c>
      <c r="H693">
        <v>22338.461538461539</v>
      </c>
      <c r="I693">
        <v>7.744186046511628E-2</v>
      </c>
      <c r="J693">
        <v>5.5101538461538464</v>
      </c>
      <c r="K693">
        <f t="shared" si="65"/>
        <v>6.0611692307692318</v>
      </c>
      <c r="L693">
        <v>19.416666666666668</v>
      </c>
      <c r="M693">
        <v>18.833333333333332</v>
      </c>
      <c r="N693">
        <v>96.995708154506417</v>
      </c>
      <c r="O693">
        <v>89.071428571428569</v>
      </c>
      <c r="P693">
        <v>22.400000000000002</v>
      </c>
      <c r="Q693">
        <v>0.56203569230769257</v>
      </c>
      <c r="R693">
        <v>7.8990697674418646</v>
      </c>
      <c r="S693">
        <v>91.686083573848705</v>
      </c>
      <c r="T693">
        <f t="shared" si="60"/>
        <v>451.83261538461539</v>
      </c>
      <c r="U693">
        <f t="shared" si="61"/>
        <v>871.01779395156268</v>
      </c>
      <c r="V693">
        <f t="shared" si="62"/>
        <v>110.38490506267379</v>
      </c>
      <c r="W693">
        <f t="shared" si="63"/>
        <v>308.80027350427349</v>
      </c>
      <c r="X693">
        <f t="shared" si="64"/>
        <v>15.126798161055914</v>
      </c>
    </row>
    <row r="694" spans="1:24" x14ac:dyDescent="0.25">
      <c r="A694" t="s">
        <v>137</v>
      </c>
      <c r="B694">
        <v>2017</v>
      </c>
      <c r="C694" t="s">
        <v>138</v>
      </c>
      <c r="D694" t="s">
        <v>37</v>
      </c>
      <c r="E694" t="s">
        <v>30</v>
      </c>
      <c r="F694">
        <v>91008.547008547001</v>
      </c>
      <c r="G694">
        <v>0.37272727272727274</v>
      </c>
      <c r="H694">
        <v>33921.367521367516</v>
      </c>
      <c r="I694">
        <v>9.3090909090909099E-2</v>
      </c>
      <c r="J694">
        <v>8.4720683760683766</v>
      </c>
      <c r="K694">
        <f t="shared" si="65"/>
        <v>9.3192752136752155</v>
      </c>
      <c r="L694">
        <v>18.25</v>
      </c>
      <c r="M694">
        <v>17.25</v>
      </c>
      <c r="N694">
        <v>94.520547945205479</v>
      </c>
      <c r="O694">
        <v>89.934782608695656</v>
      </c>
      <c r="P694">
        <v>35.937500000000007</v>
      </c>
      <c r="Q694">
        <v>1.2768774928774926</v>
      </c>
      <c r="R694">
        <v>14.030303030303029</v>
      </c>
      <c r="S694">
        <v>208.29975413988461</v>
      </c>
      <c r="T694">
        <f t="shared" si="60"/>
        <v>694.70960683760688</v>
      </c>
      <c r="U694">
        <f t="shared" si="61"/>
        <v>1978.8476643289039</v>
      </c>
      <c r="V694">
        <f t="shared" si="62"/>
        <v>889.16096347420284</v>
      </c>
      <c r="W694">
        <f t="shared" si="63"/>
        <v>394.97709401709398</v>
      </c>
      <c r="X694">
        <f t="shared" si="64"/>
        <v>22.35149723169706</v>
      </c>
    </row>
    <row r="695" spans="1:24" x14ac:dyDescent="0.25">
      <c r="A695" t="s">
        <v>137</v>
      </c>
      <c r="B695">
        <v>2017</v>
      </c>
      <c r="C695" t="s">
        <v>138</v>
      </c>
      <c r="D695" t="s">
        <v>38</v>
      </c>
      <c r="E695" t="s">
        <v>30</v>
      </c>
      <c r="F695">
        <v>86871.79487179486</v>
      </c>
      <c r="G695">
        <v>0.42857142857142855</v>
      </c>
      <c r="H695">
        <v>37230.769230769227</v>
      </c>
      <c r="I695">
        <v>0.10285714285714287</v>
      </c>
      <c r="J695">
        <v>8.9353846153846153</v>
      </c>
      <c r="K695">
        <f t="shared" si="65"/>
        <v>9.8289230769230773</v>
      </c>
      <c r="L695">
        <v>19.25</v>
      </c>
      <c r="M695">
        <v>19</v>
      </c>
      <c r="N695">
        <v>98.701298701298697</v>
      </c>
      <c r="O695">
        <v>89.185714285714283</v>
      </c>
      <c r="P695">
        <v>28.925619834710741</v>
      </c>
      <c r="Q695">
        <v>1.1646153846153848</v>
      </c>
      <c r="R695">
        <v>13.406139315230227</v>
      </c>
      <c r="S695">
        <v>189.98619651148204</v>
      </c>
      <c r="T695">
        <f t="shared" si="60"/>
        <v>732.70153846153846</v>
      </c>
      <c r="U695">
        <f t="shared" si="61"/>
        <v>1804.8688668590794</v>
      </c>
      <c r="V695">
        <f t="shared" si="62"/>
        <v>695.14373865395135</v>
      </c>
      <c r="W695">
        <f t="shared" si="63"/>
        <v>377.0235897435897</v>
      </c>
      <c r="X695">
        <f t="shared" si="64"/>
        <v>19.329299357072269</v>
      </c>
    </row>
    <row r="696" spans="1:24" x14ac:dyDescent="0.25">
      <c r="A696" t="s">
        <v>137</v>
      </c>
      <c r="B696">
        <v>2017</v>
      </c>
      <c r="C696" t="s">
        <v>138</v>
      </c>
      <c r="D696" t="s">
        <v>142</v>
      </c>
      <c r="E696" t="s">
        <v>30</v>
      </c>
      <c r="F696">
        <v>93490.598290598296</v>
      </c>
      <c r="G696">
        <v>0.31858407079646017</v>
      </c>
      <c r="H696">
        <v>29784.615384615387</v>
      </c>
      <c r="I696">
        <v>7.9469026548672564E-2</v>
      </c>
      <c r="J696">
        <v>7.4296068376068369</v>
      </c>
      <c r="K696">
        <f t="shared" si="65"/>
        <v>8.1725675213675206</v>
      </c>
      <c r="L696">
        <v>18.5</v>
      </c>
      <c r="M696">
        <v>18.083333333333332</v>
      </c>
      <c r="N696">
        <v>97.747747747747738</v>
      </c>
      <c r="O696">
        <v>89.285714285714292</v>
      </c>
      <c r="P696">
        <v>26.923076923076927</v>
      </c>
      <c r="Q696">
        <v>0.89298159105851371</v>
      </c>
      <c r="R696">
        <v>9.5515656909462177</v>
      </c>
      <c r="S696">
        <v>145.67399527871351</v>
      </c>
      <c r="T696">
        <f t="shared" si="60"/>
        <v>609.22776068376061</v>
      </c>
      <c r="U696">
        <f t="shared" si="61"/>
        <v>1383.9029551477784</v>
      </c>
      <c r="V696">
        <f t="shared" si="62"/>
        <v>368.92599788282115</v>
      </c>
      <c r="W696">
        <f t="shared" si="63"/>
        <v>405.7491965811966</v>
      </c>
      <c r="X696">
        <f t="shared" si="64"/>
        <v>17.824752735030053</v>
      </c>
    </row>
    <row r="697" spans="1:24" x14ac:dyDescent="0.25">
      <c r="A697" t="s">
        <v>137</v>
      </c>
      <c r="B697">
        <v>2017</v>
      </c>
      <c r="C697" t="s">
        <v>138</v>
      </c>
      <c r="D697" t="s">
        <v>39</v>
      </c>
      <c r="E697" t="s">
        <v>30</v>
      </c>
      <c r="F697">
        <v>40540.170940170938</v>
      </c>
      <c r="G697">
        <v>1.1836734693877551</v>
      </c>
      <c r="H697">
        <v>47986.324786324782</v>
      </c>
      <c r="I697">
        <v>0.36367346938775513</v>
      </c>
      <c r="J697">
        <v>14.743384615384612</v>
      </c>
      <c r="K697">
        <f t="shared" si="65"/>
        <v>16.217723076923075</v>
      </c>
      <c r="L697">
        <v>19.666666666666668</v>
      </c>
      <c r="M697">
        <v>19.166666666666668</v>
      </c>
      <c r="N697">
        <v>97.457627118644069</v>
      </c>
      <c r="O697">
        <v>85.944444444444443</v>
      </c>
      <c r="P697">
        <v>34.090909090909086</v>
      </c>
      <c r="Q697">
        <v>2.9435576923076918</v>
      </c>
      <c r="R697">
        <v>72.608418367346943</v>
      </c>
      <c r="S697">
        <v>480.1888568201781</v>
      </c>
      <c r="T697">
        <f t="shared" si="60"/>
        <v>1208.9575384615382</v>
      </c>
      <c r="U697">
        <f t="shared" si="61"/>
        <v>4561.794139791692</v>
      </c>
      <c r="V697">
        <f t="shared" si="62"/>
        <v>3176.8922594498122</v>
      </c>
      <c r="W697">
        <f t="shared" si="63"/>
        <v>175.94434188034185</v>
      </c>
      <c r="X697">
        <f t="shared" si="64"/>
        <v>29.608894820966597</v>
      </c>
    </row>
    <row r="698" spans="1:24" x14ac:dyDescent="0.25">
      <c r="A698" t="s">
        <v>137</v>
      </c>
      <c r="B698">
        <v>2017</v>
      </c>
      <c r="C698" t="s">
        <v>138</v>
      </c>
      <c r="D698" t="s">
        <v>40</v>
      </c>
      <c r="E698" t="s">
        <v>30</v>
      </c>
      <c r="F698">
        <v>41367.521367521367</v>
      </c>
      <c r="G698">
        <v>0.62</v>
      </c>
      <c r="H698">
        <v>25647.863247863246</v>
      </c>
      <c r="I698">
        <v>0.16079999999999997</v>
      </c>
      <c r="J698">
        <v>6.6518974358974345</v>
      </c>
      <c r="K698">
        <f t="shared" si="65"/>
        <v>7.3170871794871788</v>
      </c>
      <c r="L698">
        <v>19</v>
      </c>
      <c r="M698">
        <v>18.333333333333332</v>
      </c>
      <c r="N698">
        <v>96.491228070175424</v>
      </c>
      <c r="O698">
        <v>87.289473684210535</v>
      </c>
      <c r="P698">
        <v>29.457364341085267</v>
      </c>
      <c r="Q698">
        <v>1.0377475650964012</v>
      </c>
      <c r="R698">
        <v>25.086046511627877</v>
      </c>
      <c r="S698">
        <v>169.28997799288763</v>
      </c>
      <c r="T698">
        <f t="shared" si="60"/>
        <v>545.4555897435896</v>
      </c>
      <c r="U698">
        <f t="shared" si="61"/>
        <v>1608.2547909324326</v>
      </c>
      <c r="V698">
        <f t="shared" si="62"/>
        <v>883.26415845380029</v>
      </c>
      <c r="W698">
        <f t="shared" si="63"/>
        <v>179.53504273504274</v>
      </c>
      <c r="X698">
        <f t="shared" si="64"/>
        <v>23.136252697313413</v>
      </c>
    </row>
    <row r="699" spans="1:24" x14ac:dyDescent="0.25">
      <c r="A699" t="s">
        <v>137</v>
      </c>
      <c r="B699">
        <v>2017</v>
      </c>
      <c r="C699" t="s">
        <v>138</v>
      </c>
      <c r="D699" t="s">
        <v>143</v>
      </c>
      <c r="E699" t="s">
        <v>30</v>
      </c>
      <c r="F699">
        <v>40540.170940170938</v>
      </c>
      <c r="G699">
        <v>1.0408163265306123</v>
      </c>
      <c r="H699">
        <v>42194.871794871797</v>
      </c>
      <c r="I699">
        <v>0.30489795918367346</v>
      </c>
      <c r="J699">
        <v>12.360615384615382</v>
      </c>
      <c r="K699">
        <f t="shared" si="65"/>
        <v>13.596676923076922</v>
      </c>
      <c r="L699">
        <v>19.333333333333332</v>
      </c>
      <c r="M699">
        <v>18.083333333333332</v>
      </c>
      <c r="N699">
        <v>93.534482758620683</v>
      </c>
      <c r="O699">
        <v>89.816326530612244</v>
      </c>
      <c r="P699">
        <v>32.666666666666657</v>
      </c>
      <c r="Q699">
        <v>1.7133186324786318</v>
      </c>
      <c r="R699">
        <v>42.262244897959171</v>
      </c>
      <c r="S699">
        <v>279.49732993126128</v>
      </c>
      <c r="T699">
        <f t="shared" si="60"/>
        <v>1013.5704615384614</v>
      </c>
      <c r="U699">
        <f t="shared" si="61"/>
        <v>2655.2246343469819</v>
      </c>
      <c r="V699">
        <f t="shared" si="62"/>
        <v>1465.7098309281787</v>
      </c>
      <c r="W699">
        <f t="shared" si="63"/>
        <v>175.94434188034185</v>
      </c>
      <c r="X699">
        <f t="shared" si="64"/>
        <v>20.556297065269323</v>
      </c>
    </row>
    <row r="700" spans="1:24" x14ac:dyDescent="0.25">
      <c r="A700" t="s">
        <v>137</v>
      </c>
      <c r="B700">
        <v>2017</v>
      </c>
      <c r="C700" t="s">
        <v>138</v>
      </c>
      <c r="D700" t="s">
        <v>41</v>
      </c>
      <c r="E700" t="s">
        <v>30</v>
      </c>
      <c r="F700">
        <v>77770.940170940172</v>
      </c>
      <c r="G700">
        <v>0.43617021276595747</v>
      </c>
      <c r="H700">
        <v>33921.367521367516</v>
      </c>
      <c r="I700">
        <v>0.11446808510638298</v>
      </c>
      <c r="J700">
        <v>8.9022905982905964</v>
      </c>
      <c r="K700">
        <f t="shared" si="65"/>
        <v>9.792519658119657</v>
      </c>
      <c r="L700">
        <v>19.5</v>
      </c>
      <c r="M700">
        <v>19.25</v>
      </c>
      <c r="N700">
        <v>98.71794871794873</v>
      </c>
      <c r="O700">
        <v>89.474999999999994</v>
      </c>
      <c r="P700">
        <v>30.76923076923077</v>
      </c>
      <c r="Q700">
        <v>1.2012385711154947</v>
      </c>
      <c r="R700">
        <v>15.445853791598479</v>
      </c>
      <c r="S700">
        <v>195.96061519012963</v>
      </c>
      <c r="T700">
        <f t="shared" si="60"/>
        <v>729.98782905982887</v>
      </c>
      <c r="U700">
        <f t="shared" si="61"/>
        <v>1861.6258443062316</v>
      </c>
      <c r="V700">
        <f t="shared" si="62"/>
        <v>794.11213490452224</v>
      </c>
      <c r="W700">
        <f t="shared" si="63"/>
        <v>337.52588034188034</v>
      </c>
      <c r="X700">
        <f t="shared" si="64"/>
        <v>20.011255737193757</v>
      </c>
    </row>
    <row r="701" spans="1:24" x14ac:dyDescent="0.25">
      <c r="A701" t="s">
        <v>137</v>
      </c>
      <c r="B701">
        <v>2017</v>
      </c>
      <c r="C701" t="s">
        <v>138</v>
      </c>
      <c r="D701" t="s">
        <v>42</v>
      </c>
      <c r="E701" t="s">
        <v>30</v>
      </c>
      <c r="F701">
        <v>76943.589743589735</v>
      </c>
      <c r="G701">
        <v>0.5268817204301075</v>
      </c>
      <c r="H701">
        <v>40540.170940170938</v>
      </c>
      <c r="I701">
        <v>0.14365591397849461</v>
      </c>
      <c r="J701">
        <v>11.05340170940171</v>
      </c>
      <c r="K701">
        <f t="shared" si="65"/>
        <v>12.158741880341882</v>
      </c>
      <c r="L701">
        <v>19.583333333333332</v>
      </c>
      <c r="M701">
        <v>19.333333333333332</v>
      </c>
      <c r="N701">
        <v>98.723404255319153</v>
      </c>
      <c r="O701">
        <v>81.871794871794876</v>
      </c>
      <c r="P701">
        <v>29.1044776119403</v>
      </c>
      <c r="Q701">
        <v>2.4299611344984475</v>
      </c>
      <c r="R701">
        <v>31.581073128978755</v>
      </c>
      <c r="S701">
        <v>396.40475277299305</v>
      </c>
      <c r="T701">
        <f t="shared" si="60"/>
        <v>906.37894017094015</v>
      </c>
      <c r="U701">
        <f t="shared" si="61"/>
        <v>3765.8451513434338</v>
      </c>
      <c r="V701">
        <f t="shared" si="62"/>
        <v>2525.5310316853142</v>
      </c>
      <c r="W701">
        <f t="shared" si="63"/>
        <v>333.93517948717948</v>
      </c>
      <c r="X701">
        <f t="shared" si="64"/>
        <v>32.60244823635049</v>
      </c>
    </row>
    <row r="702" spans="1:24" x14ac:dyDescent="0.25">
      <c r="A702" t="s">
        <v>137</v>
      </c>
      <c r="B702">
        <v>2017</v>
      </c>
      <c r="C702" t="s">
        <v>138</v>
      </c>
      <c r="D702" t="s">
        <v>144</v>
      </c>
      <c r="E702" t="s">
        <v>30</v>
      </c>
      <c r="F702">
        <v>77770.940170940172</v>
      </c>
      <c r="G702">
        <v>0.44680851063829785</v>
      </c>
      <c r="H702">
        <v>34748.717948717946</v>
      </c>
      <c r="I702">
        <v>0.1151063829787234</v>
      </c>
      <c r="J702">
        <v>8.9519316239316229</v>
      </c>
      <c r="K702">
        <f t="shared" si="65"/>
        <v>9.8471247863247857</v>
      </c>
      <c r="L702">
        <v>19.5</v>
      </c>
      <c r="M702">
        <v>19.25</v>
      </c>
      <c r="N702">
        <v>98.71794871794873</v>
      </c>
      <c r="O702">
        <v>84.15384615384616</v>
      </c>
      <c r="P702">
        <v>21.666666666666668</v>
      </c>
      <c r="Q702">
        <v>1.2806235517568845</v>
      </c>
      <c r="R702">
        <v>16.466607565011813</v>
      </c>
      <c r="S702">
        <v>208.91085673032373</v>
      </c>
      <c r="T702">
        <f t="shared" si="60"/>
        <v>734.05839316239303</v>
      </c>
      <c r="U702">
        <f t="shared" si="61"/>
        <v>1984.6531389380755</v>
      </c>
      <c r="V702">
        <f t="shared" si="62"/>
        <v>913.0688654338021</v>
      </c>
      <c r="W702">
        <f t="shared" si="63"/>
        <v>337.52588034188034</v>
      </c>
      <c r="X702">
        <f t="shared" si="64"/>
        <v>21.215416810849103</v>
      </c>
    </row>
    <row r="703" spans="1:24" x14ac:dyDescent="0.25">
      <c r="A703" t="s">
        <v>137</v>
      </c>
      <c r="B703">
        <v>2017</v>
      </c>
      <c r="C703" t="s">
        <v>138</v>
      </c>
      <c r="D703" t="s">
        <v>43</v>
      </c>
      <c r="E703" t="s">
        <v>30</v>
      </c>
      <c r="F703">
        <v>100936.75213675214</v>
      </c>
      <c r="G703">
        <v>0.40163934426229508</v>
      </c>
      <c r="H703">
        <v>40540.170940170938</v>
      </c>
      <c r="I703">
        <v>0.10016393442622952</v>
      </c>
      <c r="J703">
        <v>10.110222222222221</v>
      </c>
      <c r="K703">
        <f t="shared" si="65"/>
        <v>11.121244444444445</v>
      </c>
      <c r="L703">
        <v>18.666666666666668</v>
      </c>
      <c r="M703">
        <v>17.416666666666668</v>
      </c>
      <c r="N703">
        <v>93.303571428571431</v>
      </c>
      <c r="O703">
        <v>86.94285714285715</v>
      </c>
      <c r="P703">
        <v>28.455284552845534</v>
      </c>
      <c r="Q703">
        <v>1.5651665161096049</v>
      </c>
      <c r="R703">
        <v>15.506408547692027</v>
      </c>
      <c r="S703">
        <v>255.32895858231728</v>
      </c>
      <c r="T703">
        <f t="shared" si="60"/>
        <v>829.0382222222222</v>
      </c>
      <c r="U703">
        <f t="shared" si="61"/>
        <v>2425.6251065320143</v>
      </c>
      <c r="V703">
        <f t="shared" si="62"/>
        <v>1158.5213800362878</v>
      </c>
      <c r="W703">
        <f t="shared" si="63"/>
        <v>438.06550427350425</v>
      </c>
      <c r="X703">
        <f t="shared" si="64"/>
        <v>22.95866796722245</v>
      </c>
    </row>
    <row r="704" spans="1:24" x14ac:dyDescent="0.25">
      <c r="A704" t="s">
        <v>137</v>
      </c>
      <c r="B704">
        <v>2017</v>
      </c>
      <c r="C704" t="s">
        <v>138</v>
      </c>
      <c r="D704" t="s">
        <v>44</v>
      </c>
      <c r="E704" t="s">
        <v>30</v>
      </c>
      <c r="F704">
        <v>100936.75213675214</v>
      </c>
      <c r="G704">
        <v>0.25409836065573771</v>
      </c>
      <c r="H704">
        <v>25647.863247863246</v>
      </c>
      <c r="I704">
        <v>6.4426229508196722E-2</v>
      </c>
      <c r="J704">
        <v>6.5029743589743587</v>
      </c>
      <c r="K704">
        <f t="shared" si="65"/>
        <v>7.1532717948717952</v>
      </c>
      <c r="L704">
        <v>19.083333333333332</v>
      </c>
      <c r="M704">
        <v>18.333333333333332</v>
      </c>
      <c r="N704">
        <v>96.069868995633186</v>
      </c>
      <c r="O704">
        <v>88.84615384615384</v>
      </c>
      <c r="P704">
        <v>30.952380952380953</v>
      </c>
      <c r="Q704">
        <v>0.93544770044770109</v>
      </c>
      <c r="R704">
        <v>9.2676619828259241</v>
      </c>
      <c r="S704">
        <v>152.60158245476364</v>
      </c>
      <c r="T704">
        <f t="shared" si="60"/>
        <v>533.24389743589745</v>
      </c>
      <c r="U704">
        <f t="shared" si="61"/>
        <v>1449.7150333202546</v>
      </c>
      <c r="V704">
        <f t="shared" si="62"/>
        <v>478.40563161085294</v>
      </c>
      <c r="W704">
        <f t="shared" si="63"/>
        <v>438.06550427350425</v>
      </c>
      <c r="X704">
        <f t="shared" si="64"/>
        <v>21.333116765416943</v>
      </c>
    </row>
    <row r="705" spans="1:24" x14ac:dyDescent="0.25">
      <c r="A705" t="s">
        <v>137</v>
      </c>
      <c r="B705">
        <v>2017</v>
      </c>
      <c r="C705" t="s">
        <v>138</v>
      </c>
      <c r="D705" t="s">
        <v>145</v>
      </c>
      <c r="E705" t="s">
        <v>30</v>
      </c>
      <c r="F705">
        <v>94317.948717948704</v>
      </c>
      <c r="G705">
        <v>0.53508771929824561</v>
      </c>
      <c r="H705">
        <v>50468.37606837607</v>
      </c>
      <c r="I705">
        <v>0.12947368421052632</v>
      </c>
      <c r="J705">
        <v>12.211692307692308</v>
      </c>
      <c r="K705">
        <f t="shared" si="65"/>
        <v>13.432861538461541</v>
      </c>
      <c r="L705">
        <v>18.25</v>
      </c>
      <c r="M705">
        <v>16.333333333333332</v>
      </c>
      <c r="N705">
        <v>89.49771689497716</v>
      </c>
      <c r="O705">
        <v>92.414634146341456</v>
      </c>
      <c r="P705">
        <v>33.88429752066115</v>
      </c>
      <c r="Q705">
        <v>1.3077948717948729</v>
      </c>
      <c r="R705">
        <v>13.865811222270567</v>
      </c>
      <c r="S705">
        <v>213.34337223407388</v>
      </c>
      <c r="T705">
        <f t="shared" si="60"/>
        <v>1001.3587692307693</v>
      </c>
      <c r="U705">
        <f t="shared" si="61"/>
        <v>2026.7620362237019</v>
      </c>
      <c r="V705">
        <f t="shared" si="62"/>
        <v>616.063369557035</v>
      </c>
      <c r="W705">
        <f t="shared" si="63"/>
        <v>409.3398974358974</v>
      </c>
      <c r="X705">
        <f t="shared" si="64"/>
        <v>15.882198414925968</v>
      </c>
    </row>
    <row r="706" spans="1:24" x14ac:dyDescent="0.25">
      <c r="A706" t="s">
        <v>137</v>
      </c>
      <c r="B706">
        <v>2017</v>
      </c>
      <c r="C706" t="s">
        <v>138</v>
      </c>
      <c r="D706" t="s">
        <v>45</v>
      </c>
      <c r="E706" t="s">
        <v>30</v>
      </c>
      <c r="F706">
        <v>82735.042735042734</v>
      </c>
      <c r="G706">
        <v>0.32</v>
      </c>
      <c r="H706">
        <v>26475.213675213676</v>
      </c>
      <c r="I706">
        <v>8.5000000000000006E-2</v>
      </c>
      <c r="J706">
        <v>7.0324786324786315</v>
      </c>
      <c r="K706">
        <f t="shared" si="65"/>
        <v>7.7357264957264951</v>
      </c>
      <c r="L706">
        <v>18.833333333333332</v>
      </c>
      <c r="M706">
        <v>17.25</v>
      </c>
      <c r="N706">
        <v>91.592920353982308</v>
      </c>
      <c r="O706">
        <v>90.744680851063833</v>
      </c>
      <c r="P706">
        <v>34.814814814814824</v>
      </c>
      <c r="Q706">
        <v>0.9441753719531496</v>
      </c>
      <c r="R706">
        <v>11.412037037037035</v>
      </c>
      <c r="S706">
        <v>154.02534615875197</v>
      </c>
      <c r="T706">
        <f t="shared" si="60"/>
        <v>576.66324786324776</v>
      </c>
      <c r="U706">
        <f t="shared" si="61"/>
        <v>1463.2407885081439</v>
      </c>
      <c r="V706">
        <f t="shared" si="62"/>
        <v>527.50745517481062</v>
      </c>
      <c r="W706">
        <f t="shared" si="63"/>
        <v>359.07008547008547</v>
      </c>
      <c r="X706">
        <f t="shared" si="64"/>
        <v>19.910908981055798</v>
      </c>
    </row>
    <row r="707" spans="1:24" x14ac:dyDescent="0.25">
      <c r="A707" t="s">
        <v>137</v>
      </c>
      <c r="B707">
        <v>2017</v>
      </c>
      <c r="C707" t="s">
        <v>138</v>
      </c>
      <c r="D707" t="s">
        <v>46</v>
      </c>
      <c r="E707" t="s">
        <v>30</v>
      </c>
      <c r="F707">
        <v>86044.444444444438</v>
      </c>
      <c r="G707">
        <v>0.55769230769230771</v>
      </c>
      <c r="H707">
        <v>47986.324786324782</v>
      </c>
      <c r="I707">
        <v>0.14000000000000001</v>
      </c>
      <c r="J707">
        <v>12.04622222222222</v>
      </c>
      <c r="K707">
        <f t="shared" si="65"/>
        <v>13.250844444444443</v>
      </c>
      <c r="L707">
        <v>18.5</v>
      </c>
      <c r="M707">
        <v>16.833333333333332</v>
      </c>
      <c r="N707">
        <v>90.99099099099098</v>
      </c>
      <c r="O707">
        <v>89.05952380952381</v>
      </c>
      <c r="P707">
        <v>33.870967741935488</v>
      </c>
      <c r="Q707">
        <v>1.8599593787335722</v>
      </c>
      <c r="R707">
        <v>21.616263440860216</v>
      </c>
      <c r="S707">
        <v>303.4191482436496</v>
      </c>
      <c r="T707">
        <f t="shared" si="60"/>
        <v>987.79022222222204</v>
      </c>
      <c r="U707">
        <f t="shared" si="61"/>
        <v>2882.4819083146713</v>
      </c>
      <c r="V707">
        <f t="shared" si="62"/>
        <v>1521.2587972035606</v>
      </c>
      <c r="W707">
        <f t="shared" si="63"/>
        <v>373.43288888888884</v>
      </c>
      <c r="X707">
        <f t="shared" si="64"/>
        <v>22.898099024237002</v>
      </c>
    </row>
    <row r="708" spans="1:24" x14ac:dyDescent="0.25">
      <c r="A708" t="s">
        <v>137</v>
      </c>
      <c r="B708">
        <v>2017</v>
      </c>
      <c r="C708" t="s">
        <v>138</v>
      </c>
      <c r="D708" t="s">
        <v>146</v>
      </c>
      <c r="E708" t="s">
        <v>30</v>
      </c>
      <c r="F708">
        <v>86871.79487179486</v>
      </c>
      <c r="G708">
        <v>0.62857142857142856</v>
      </c>
      <c r="H708">
        <v>54605.128205128196</v>
      </c>
      <c r="I708">
        <v>0.16723809523809521</v>
      </c>
      <c r="J708">
        <v>14.528273504273502</v>
      </c>
      <c r="K708">
        <f t="shared" si="65"/>
        <v>15.981100854700854</v>
      </c>
      <c r="L708">
        <v>18.833333333333332</v>
      </c>
      <c r="M708">
        <v>18</v>
      </c>
      <c r="N708">
        <v>95.575221238938056</v>
      </c>
      <c r="O708">
        <v>87.918604651162795</v>
      </c>
      <c r="P708">
        <v>32.575757575757578</v>
      </c>
      <c r="Q708">
        <v>2.3823983855650508</v>
      </c>
      <c r="R708">
        <v>27.424302549302539</v>
      </c>
      <c r="S708">
        <v>388.6457398964194</v>
      </c>
      <c r="T708">
        <f t="shared" ref="T708:T737" si="66">J708*82</f>
        <v>1191.3184273504271</v>
      </c>
      <c r="U708">
        <f t="shared" ref="U708:U737" si="67">S708*9.5</f>
        <v>3692.1345290159843</v>
      </c>
      <c r="V708">
        <f t="shared" ref="V708:V737" si="68">U708-T708-W708</f>
        <v>2123.7925119219676</v>
      </c>
      <c r="W708">
        <f t="shared" ref="W708:W737" si="69">(F708/1000)*4.34</f>
        <v>377.0235897435897</v>
      </c>
      <c r="X708">
        <f t="shared" ref="X708:X737" si="70">S708/K708</f>
        <v>24.319084362833426</v>
      </c>
    </row>
    <row r="709" spans="1:24" x14ac:dyDescent="0.25">
      <c r="A709" t="s">
        <v>137</v>
      </c>
      <c r="B709">
        <v>2017</v>
      </c>
      <c r="C709" t="s">
        <v>138</v>
      </c>
      <c r="D709" t="s">
        <v>47</v>
      </c>
      <c r="E709" t="s">
        <v>30</v>
      </c>
      <c r="F709">
        <v>107555.55555555555</v>
      </c>
      <c r="G709">
        <v>0.36923076923076925</v>
      </c>
      <c r="H709">
        <v>39712.820512820515</v>
      </c>
      <c r="I709">
        <v>8.7692307692307694E-2</v>
      </c>
      <c r="J709">
        <v>9.431794871794871</v>
      </c>
      <c r="K709">
        <f t="shared" ref="K709:K737" si="71">J709*1.1</f>
        <v>10.374974358974359</v>
      </c>
      <c r="L709">
        <v>19.333333333333332</v>
      </c>
      <c r="M709">
        <v>18.583333333333332</v>
      </c>
      <c r="N709">
        <v>96.120689655172413</v>
      </c>
      <c r="O709">
        <v>89.975609756097555</v>
      </c>
      <c r="P709">
        <v>34.745762711864401</v>
      </c>
      <c r="Q709">
        <v>1.3688092133854852</v>
      </c>
      <c r="R709">
        <v>12.726531942633645</v>
      </c>
      <c r="S709">
        <v>223.29677216728959</v>
      </c>
      <c r="T709">
        <f t="shared" si="66"/>
        <v>773.40717948717941</v>
      </c>
      <c r="U709">
        <f t="shared" si="67"/>
        <v>2121.3193355892513</v>
      </c>
      <c r="V709">
        <f t="shared" si="68"/>
        <v>881.12104499096097</v>
      </c>
      <c r="W709">
        <f t="shared" si="69"/>
        <v>466.79111111111104</v>
      </c>
      <c r="X709">
        <f t="shared" si="70"/>
        <v>21.522633641415965</v>
      </c>
    </row>
    <row r="710" spans="1:24" x14ac:dyDescent="0.25">
      <c r="A710" t="s">
        <v>137</v>
      </c>
      <c r="B710">
        <v>2017</v>
      </c>
      <c r="C710" t="s">
        <v>138</v>
      </c>
      <c r="D710" t="s">
        <v>48</v>
      </c>
      <c r="E710" t="s">
        <v>30</v>
      </c>
      <c r="F710">
        <v>107555.55555555555</v>
      </c>
      <c r="G710">
        <v>0.36153846153846153</v>
      </c>
      <c r="H710">
        <v>38885.470085470086</v>
      </c>
      <c r="I710">
        <v>8.0615384615384617E-2</v>
      </c>
      <c r="J710">
        <v>8.6706324786324771</v>
      </c>
      <c r="K710">
        <f t="shared" si="71"/>
        <v>9.5376957264957252</v>
      </c>
      <c r="L710">
        <v>17.833333333333332</v>
      </c>
      <c r="M710">
        <v>16.916666666666668</v>
      </c>
      <c r="N710">
        <v>94.859813084112162</v>
      </c>
      <c r="O710">
        <v>88.828125</v>
      </c>
      <c r="P710">
        <v>29.629629629629623</v>
      </c>
      <c r="Q710">
        <v>1.1958916323731132</v>
      </c>
      <c r="R710">
        <v>11.118827160493822</v>
      </c>
      <c r="S710">
        <v>195.08835764651113</v>
      </c>
      <c r="T710">
        <f t="shared" si="66"/>
        <v>710.99186324786308</v>
      </c>
      <c r="U710">
        <f t="shared" si="67"/>
        <v>1853.3393976418556</v>
      </c>
      <c r="V710">
        <f t="shared" si="68"/>
        <v>675.55642328288161</v>
      </c>
      <c r="W710">
        <f t="shared" si="69"/>
        <v>466.79111111111104</v>
      </c>
      <c r="X710">
        <f t="shared" si="70"/>
        <v>20.454453910136337</v>
      </c>
    </row>
    <row r="711" spans="1:24" x14ac:dyDescent="0.25">
      <c r="A711" t="s">
        <v>137</v>
      </c>
      <c r="B711">
        <v>2017</v>
      </c>
      <c r="C711" t="s">
        <v>138</v>
      </c>
      <c r="D711" t="s">
        <v>147</v>
      </c>
      <c r="E711" t="s">
        <v>30</v>
      </c>
      <c r="F711">
        <v>106728.20512820513</v>
      </c>
      <c r="G711">
        <v>0.41860465116279072</v>
      </c>
      <c r="H711">
        <v>44676.923076923078</v>
      </c>
      <c r="I711">
        <v>9.5348837209302331E-2</v>
      </c>
      <c r="J711">
        <v>10.176410256410254</v>
      </c>
      <c r="K711">
        <f t="shared" si="71"/>
        <v>11.19405128205128</v>
      </c>
      <c r="L711">
        <v>17.833333333333332</v>
      </c>
      <c r="M711">
        <v>17.5</v>
      </c>
      <c r="N711">
        <v>98.130841121495337</v>
      </c>
      <c r="O711">
        <v>89.261904761904759</v>
      </c>
      <c r="P711">
        <v>33.070866141732274</v>
      </c>
      <c r="Q711">
        <v>1.5057614913520423</v>
      </c>
      <c r="R711">
        <v>14.108374534578523</v>
      </c>
      <c r="S711">
        <v>245.63808994323691</v>
      </c>
      <c r="T711">
        <f t="shared" si="66"/>
        <v>834.46564102564082</v>
      </c>
      <c r="U711">
        <f t="shared" si="67"/>
        <v>2333.5618544607505</v>
      </c>
      <c r="V711">
        <f t="shared" si="68"/>
        <v>1035.8958031786997</v>
      </c>
      <c r="W711">
        <f t="shared" si="69"/>
        <v>463.20041025641018</v>
      </c>
      <c r="X711">
        <f t="shared" si="70"/>
        <v>21.943627356531493</v>
      </c>
    </row>
    <row r="712" spans="1:24" x14ac:dyDescent="0.25">
      <c r="A712" t="s">
        <v>137</v>
      </c>
      <c r="B712">
        <v>2017</v>
      </c>
      <c r="C712" t="s">
        <v>138</v>
      </c>
      <c r="D712" t="s">
        <v>49</v>
      </c>
      <c r="E712" t="s">
        <v>30</v>
      </c>
      <c r="F712">
        <v>64533.333333333328</v>
      </c>
      <c r="G712">
        <v>0.87179487179487181</v>
      </c>
      <c r="H712">
        <v>56259.829059829055</v>
      </c>
      <c r="I712">
        <v>0.24307692307692308</v>
      </c>
      <c r="J712">
        <v>15.686564102564102</v>
      </c>
      <c r="K712">
        <f t="shared" si="71"/>
        <v>17.255220512820515</v>
      </c>
      <c r="L712">
        <v>19.333333333333332</v>
      </c>
      <c r="M712">
        <v>19.083333333333332</v>
      </c>
      <c r="N712">
        <v>98.706896551724128</v>
      </c>
      <c r="O712">
        <v>87.702127659574472</v>
      </c>
      <c r="P712">
        <v>35.074626865671647</v>
      </c>
      <c r="Q712">
        <v>2.8192891950503887</v>
      </c>
      <c r="R712">
        <v>43.68733256792958</v>
      </c>
      <c r="S712">
        <v>459.9166712969639</v>
      </c>
      <c r="T712">
        <f t="shared" si="66"/>
        <v>1286.2982564102563</v>
      </c>
      <c r="U712">
        <f t="shared" si="67"/>
        <v>4369.2083773211571</v>
      </c>
      <c r="V712">
        <f t="shared" si="68"/>
        <v>2802.8354542442339</v>
      </c>
      <c r="W712">
        <f t="shared" si="69"/>
        <v>280.07466666666664</v>
      </c>
      <c r="X712">
        <f t="shared" si="70"/>
        <v>26.653769562391211</v>
      </c>
    </row>
    <row r="713" spans="1:24" x14ac:dyDescent="0.25">
      <c r="A713" t="s">
        <v>137</v>
      </c>
      <c r="B713">
        <v>2017</v>
      </c>
      <c r="C713" t="s">
        <v>138</v>
      </c>
      <c r="D713" t="s">
        <v>50</v>
      </c>
      <c r="E713" t="s">
        <v>30</v>
      </c>
      <c r="F713">
        <v>64533.333333333328</v>
      </c>
      <c r="G713">
        <v>0.70512820512820518</v>
      </c>
      <c r="H713">
        <v>45504.2735042735</v>
      </c>
      <c r="I713">
        <v>0.19102564102564104</v>
      </c>
      <c r="J713">
        <v>12.327521367521367</v>
      </c>
      <c r="K713">
        <f t="shared" si="71"/>
        <v>13.560273504273505</v>
      </c>
      <c r="L713">
        <v>19.5</v>
      </c>
      <c r="M713">
        <v>19</v>
      </c>
      <c r="N713">
        <v>97.435897435897431</v>
      </c>
      <c r="O713">
        <v>86.613636363636374</v>
      </c>
      <c r="P713">
        <v>31.428571428571434</v>
      </c>
      <c r="Q713">
        <v>2.1609851444851431</v>
      </c>
      <c r="R713">
        <v>33.486340048840034</v>
      </c>
      <c r="S713">
        <v>352.52612471209511</v>
      </c>
      <c r="T713">
        <f t="shared" si="66"/>
        <v>1010.8567521367521</v>
      </c>
      <c r="U713">
        <f t="shared" si="67"/>
        <v>3348.9981847649037</v>
      </c>
      <c r="V713">
        <f t="shared" si="68"/>
        <v>2058.0667659614846</v>
      </c>
      <c r="W713">
        <f t="shared" si="69"/>
        <v>280.07466666666664</v>
      </c>
      <c r="X713">
        <f t="shared" si="70"/>
        <v>25.99697746516668</v>
      </c>
    </row>
    <row r="714" spans="1:24" x14ac:dyDescent="0.25">
      <c r="A714" t="s">
        <v>137</v>
      </c>
      <c r="B714">
        <v>2017</v>
      </c>
      <c r="C714" t="s">
        <v>138</v>
      </c>
      <c r="D714" t="s">
        <v>148</v>
      </c>
      <c r="E714" t="s">
        <v>30</v>
      </c>
      <c r="F714">
        <v>63705.982905982906</v>
      </c>
      <c r="G714">
        <v>0.76623376623376627</v>
      </c>
      <c r="H714">
        <v>48813.675213675211</v>
      </c>
      <c r="I714">
        <v>0.20415584415584417</v>
      </c>
      <c r="J714">
        <v>13.005948717948717</v>
      </c>
      <c r="K714">
        <f t="shared" si="71"/>
        <v>14.30654358974359</v>
      </c>
      <c r="L714">
        <v>19.333333333333332</v>
      </c>
      <c r="M714">
        <v>19</v>
      </c>
      <c r="N714">
        <v>98.275862068965523</v>
      </c>
      <c r="O714">
        <v>89.922222222222217</v>
      </c>
      <c r="P714">
        <v>34.090909090909093</v>
      </c>
      <c r="Q714">
        <v>1.8618048433048444</v>
      </c>
      <c r="R714">
        <v>29.224960645415209</v>
      </c>
      <c r="S714">
        <v>303.72020282297626</v>
      </c>
      <c r="T714">
        <f t="shared" si="66"/>
        <v>1066.4877948717949</v>
      </c>
      <c r="U714">
        <f t="shared" si="67"/>
        <v>2885.3419268182743</v>
      </c>
      <c r="V714">
        <f t="shared" si="68"/>
        <v>1542.3701661345135</v>
      </c>
      <c r="W714">
        <f t="shared" si="69"/>
        <v>276.48396581196579</v>
      </c>
      <c r="X714">
        <f t="shared" si="70"/>
        <v>21.229460555428236</v>
      </c>
    </row>
    <row r="715" spans="1:24" x14ac:dyDescent="0.25">
      <c r="A715" t="s">
        <v>149</v>
      </c>
      <c r="B715">
        <v>2017</v>
      </c>
      <c r="C715" t="s">
        <v>28</v>
      </c>
      <c r="D715" t="s">
        <v>29</v>
      </c>
      <c r="E715" t="s">
        <v>30</v>
      </c>
      <c r="F715">
        <v>47324.444444444445</v>
      </c>
      <c r="G715">
        <v>1.0681818181818181</v>
      </c>
      <c r="H715">
        <v>50551.111111111102</v>
      </c>
      <c r="I715">
        <v>0.42500000000000004</v>
      </c>
      <c r="J715">
        <v>20.112888888888889</v>
      </c>
      <c r="K715">
        <f t="shared" si="71"/>
        <v>22.124177777777781</v>
      </c>
      <c r="L715">
        <v>18.8</v>
      </c>
      <c r="M715">
        <v>18.559999999999999</v>
      </c>
      <c r="N715">
        <v>98.723404255319139</v>
      </c>
      <c r="O715">
        <v>78.694666272305994</v>
      </c>
      <c r="P715">
        <v>51.305743325390253</v>
      </c>
      <c r="Q715">
        <v>9.1604653900234503</v>
      </c>
      <c r="R715">
        <v>193.56730961262915</v>
      </c>
      <c r="S715">
        <v>1494.3662952729928</v>
      </c>
      <c r="T715">
        <f t="shared" si="66"/>
        <v>1649.2568888888889</v>
      </c>
      <c r="U715">
        <f t="shared" si="67"/>
        <v>14196.479805093431</v>
      </c>
      <c r="V715">
        <f t="shared" si="68"/>
        <v>12341.834827315653</v>
      </c>
      <c r="W715">
        <f t="shared" si="69"/>
        <v>205.38808888888889</v>
      </c>
      <c r="X715">
        <f t="shared" si="70"/>
        <v>67.544489575290854</v>
      </c>
    </row>
    <row r="716" spans="1:24" x14ac:dyDescent="0.25">
      <c r="A716" t="s">
        <v>149</v>
      </c>
      <c r="B716">
        <v>2017</v>
      </c>
      <c r="C716" t="s">
        <v>28</v>
      </c>
      <c r="D716" t="s">
        <v>32</v>
      </c>
      <c r="E716" t="s">
        <v>30</v>
      </c>
      <c r="F716">
        <v>49475.555555555555</v>
      </c>
      <c r="G716">
        <v>1.1956521739130435</v>
      </c>
      <c r="H716">
        <v>59155.555555555562</v>
      </c>
      <c r="I716">
        <v>0.47952173913043478</v>
      </c>
      <c r="J716">
        <v>23.724604444444441</v>
      </c>
      <c r="K716">
        <f t="shared" si="71"/>
        <v>26.097064888888887</v>
      </c>
      <c r="L716">
        <v>18.34</v>
      </c>
      <c r="M716">
        <v>18.260000000000002</v>
      </c>
      <c r="N716">
        <v>99.56379498364231</v>
      </c>
      <c r="O716">
        <v>78.318365735714991</v>
      </c>
      <c r="P716">
        <v>49.146348115420281</v>
      </c>
      <c r="Q716">
        <v>10.533458907502336</v>
      </c>
      <c r="R716">
        <v>212.90228657815538</v>
      </c>
      <c r="S716">
        <v>1718.3456619090271</v>
      </c>
      <c r="T716">
        <f t="shared" si="66"/>
        <v>1945.4175644444442</v>
      </c>
      <c r="U716">
        <f t="shared" si="67"/>
        <v>16324.283788135757</v>
      </c>
      <c r="V716">
        <f t="shared" si="68"/>
        <v>14164.142312580203</v>
      </c>
      <c r="W716">
        <f t="shared" si="69"/>
        <v>214.72391111111108</v>
      </c>
      <c r="X716">
        <f t="shared" si="70"/>
        <v>65.84440316277221</v>
      </c>
    </row>
    <row r="717" spans="1:24" x14ac:dyDescent="0.25">
      <c r="A717" t="s">
        <v>149</v>
      </c>
      <c r="B717">
        <v>2017</v>
      </c>
      <c r="C717" t="s">
        <v>28</v>
      </c>
      <c r="D717" t="s">
        <v>33</v>
      </c>
      <c r="E717" t="s">
        <v>30</v>
      </c>
      <c r="F717">
        <v>64533.333333333328</v>
      </c>
      <c r="G717">
        <v>1.0333333333333334</v>
      </c>
      <c r="H717">
        <v>66684.444444444438</v>
      </c>
      <c r="I717">
        <v>0.41863333333333336</v>
      </c>
      <c r="J717">
        <v>27.015804444444445</v>
      </c>
      <c r="K717">
        <f t="shared" si="71"/>
        <v>29.717384888888891</v>
      </c>
      <c r="L717">
        <v>17.78</v>
      </c>
      <c r="M717">
        <v>17.239999999999998</v>
      </c>
      <c r="N717">
        <v>96.962879640044974</v>
      </c>
      <c r="O717">
        <v>77.950558213716107</v>
      </c>
      <c r="P717">
        <v>46.871129168111779</v>
      </c>
      <c r="Q717">
        <v>11.633480804955646</v>
      </c>
      <c r="R717">
        <v>180.27088024208129</v>
      </c>
      <c r="S717">
        <v>1897.7945848214756</v>
      </c>
      <c r="T717">
        <f t="shared" si="66"/>
        <v>2215.2959644444445</v>
      </c>
      <c r="U717">
        <f t="shared" si="67"/>
        <v>18029.04855580402</v>
      </c>
      <c r="V717">
        <f t="shared" si="68"/>
        <v>15533.677924692907</v>
      </c>
      <c r="W717">
        <f t="shared" si="69"/>
        <v>280.07466666666664</v>
      </c>
      <c r="X717">
        <f t="shared" si="70"/>
        <v>63.861426297003909</v>
      </c>
    </row>
    <row r="718" spans="1:24" x14ac:dyDescent="0.25">
      <c r="A718" t="s">
        <v>149</v>
      </c>
      <c r="B718">
        <v>2017</v>
      </c>
      <c r="C718" t="s">
        <v>28</v>
      </c>
      <c r="D718" t="s">
        <v>34</v>
      </c>
      <c r="E718" t="s">
        <v>30</v>
      </c>
      <c r="F718">
        <v>62382.222222222219</v>
      </c>
      <c r="G718">
        <v>0.94827586206896552</v>
      </c>
      <c r="H718">
        <v>59155.555555555562</v>
      </c>
      <c r="I718">
        <v>0.39582758620689651</v>
      </c>
      <c r="J718">
        <v>24.692604444444441</v>
      </c>
      <c r="K718">
        <f t="shared" si="71"/>
        <v>27.161864888888889</v>
      </c>
      <c r="L718">
        <v>17.82</v>
      </c>
      <c r="M718">
        <v>17.240000000000002</v>
      </c>
      <c r="N718">
        <v>96.745230078563424</v>
      </c>
      <c r="O718">
        <v>79.246511627906983</v>
      </c>
      <c r="P718">
        <v>48.106041801121982</v>
      </c>
      <c r="Q718">
        <v>10.271796057332191</v>
      </c>
      <c r="R718">
        <v>164.65902770730574</v>
      </c>
      <c r="S718">
        <v>1675.6600419791503</v>
      </c>
      <c r="T718">
        <f t="shared" si="66"/>
        <v>2024.7935644444442</v>
      </c>
      <c r="U718">
        <f t="shared" si="67"/>
        <v>15918.770398801928</v>
      </c>
      <c r="V718">
        <f t="shared" si="68"/>
        <v>13623.237989913039</v>
      </c>
      <c r="W718">
        <f t="shared" si="69"/>
        <v>270.7388444444444</v>
      </c>
      <c r="X718">
        <f t="shared" si="70"/>
        <v>61.691641896967575</v>
      </c>
    </row>
    <row r="719" spans="1:24" x14ac:dyDescent="0.25">
      <c r="A719" t="s">
        <v>149</v>
      </c>
      <c r="B719">
        <v>2017</v>
      </c>
      <c r="C719" t="s">
        <v>28</v>
      </c>
      <c r="D719" t="s">
        <v>35</v>
      </c>
      <c r="E719" t="s">
        <v>30</v>
      </c>
      <c r="F719">
        <v>76364.444444444438</v>
      </c>
      <c r="G719">
        <v>0.9859154929577465</v>
      </c>
      <c r="H719">
        <v>75288.888888888876</v>
      </c>
      <c r="I719">
        <v>0.3648732394366197</v>
      </c>
      <c r="J719">
        <v>27.863342222222226</v>
      </c>
      <c r="K719">
        <f t="shared" si="71"/>
        <v>30.649676444444452</v>
      </c>
      <c r="L719">
        <v>16.96</v>
      </c>
      <c r="M719">
        <v>15.839999999999998</v>
      </c>
      <c r="N719">
        <v>93.396226415094318</v>
      </c>
      <c r="O719">
        <v>78.478281264658975</v>
      </c>
      <c r="P719">
        <v>45.773119146560809</v>
      </c>
      <c r="Q719">
        <v>11.436929039723669</v>
      </c>
      <c r="R719">
        <v>149.76772400988392</v>
      </c>
      <c r="S719">
        <v>1865.7306753219689</v>
      </c>
      <c r="T719">
        <f t="shared" si="66"/>
        <v>2284.7940622222227</v>
      </c>
      <c r="U719">
        <f t="shared" si="67"/>
        <v>17724.441415558704</v>
      </c>
      <c r="V719">
        <f t="shared" si="68"/>
        <v>15108.225664447591</v>
      </c>
      <c r="W719">
        <f t="shared" si="69"/>
        <v>331.42168888888887</v>
      </c>
      <c r="X719">
        <f t="shared" si="70"/>
        <v>60.872769038974653</v>
      </c>
    </row>
    <row r="720" spans="1:24" x14ac:dyDescent="0.25">
      <c r="A720" t="s">
        <v>149</v>
      </c>
      <c r="B720">
        <v>2017</v>
      </c>
      <c r="C720" t="s">
        <v>28</v>
      </c>
      <c r="D720" t="s">
        <v>36</v>
      </c>
      <c r="E720" t="s">
        <v>30</v>
      </c>
      <c r="F720">
        <v>75288.888888888876</v>
      </c>
      <c r="G720">
        <v>1.0142857142857142</v>
      </c>
      <c r="H720">
        <v>76364.444444444438</v>
      </c>
      <c r="I720">
        <v>0.38471428571428573</v>
      </c>
      <c r="J720">
        <v>28.964711111111107</v>
      </c>
      <c r="K720">
        <f t="shared" si="71"/>
        <v>31.861182222222222</v>
      </c>
      <c r="L720">
        <v>17.060000000000002</v>
      </c>
      <c r="M720">
        <v>16.580000000000002</v>
      </c>
      <c r="N720">
        <v>97.186400937866352</v>
      </c>
      <c r="O720">
        <v>78.205865439907996</v>
      </c>
      <c r="P720">
        <v>47.505841438895835</v>
      </c>
      <c r="Q720">
        <v>12.495240006383511</v>
      </c>
      <c r="R720">
        <v>165.96393160780937</v>
      </c>
      <c r="S720">
        <v>2038.3752049565271</v>
      </c>
      <c r="T720">
        <f t="shared" si="66"/>
        <v>2375.1063111111107</v>
      </c>
      <c r="U720">
        <f t="shared" si="67"/>
        <v>19364.564447087007</v>
      </c>
      <c r="V720">
        <f t="shared" si="68"/>
        <v>16662.70435819812</v>
      </c>
      <c r="W720">
        <f t="shared" si="69"/>
        <v>326.75377777777771</v>
      </c>
      <c r="X720">
        <f t="shared" si="70"/>
        <v>63.976759893574233</v>
      </c>
    </row>
    <row r="721" spans="1:24" x14ac:dyDescent="0.25">
      <c r="A721" t="s">
        <v>149</v>
      </c>
      <c r="B721">
        <v>2017</v>
      </c>
      <c r="C721" t="s">
        <v>28</v>
      </c>
      <c r="D721" t="s">
        <v>37</v>
      </c>
      <c r="E721" t="s">
        <v>30</v>
      </c>
      <c r="F721">
        <v>88195.555555555547</v>
      </c>
      <c r="G721">
        <v>0.97560975609756095</v>
      </c>
      <c r="H721">
        <v>86044.444444444438</v>
      </c>
      <c r="I721">
        <v>0.30207317073170736</v>
      </c>
      <c r="J721">
        <v>26.641511111111118</v>
      </c>
      <c r="K721">
        <f t="shared" si="71"/>
        <v>29.305662222222232</v>
      </c>
      <c r="L721">
        <v>17.240000000000002</v>
      </c>
      <c r="M721">
        <v>16.720000000000002</v>
      </c>
      <c r="N721">
        <v>96.983758700696058</v>
      </c>
      <c r="O721">
        <v>78.876701966717107</v>
      </c>
      <c r="P721">
        <v>48.073901841261851</v>
      </c>
      <c r="Q721">
        <v>11.272460229885905</v>
      </c>
      <c r="R721">
        <v>127.81211206028667</v>
      </c>
      <c r="S721">
        <v>1838.90052689819</v>
      </c>
      <c r="T721">
        <f t="shared" si="66"/>
        <v>2184.6039111111118</v>
      </c>
      <c r="U721">
        <f t="shared" si="67"/>
        <v>17469.555005532806</v>
      </c>
      <c r="V721">
        <f t="shared" si="68"/>
        <v>14902.182383310583</v>
      </c>
      <c r="W721">
        <f t="shared" si="69"/>
        <v>382.76871111111103</v>
      </c>
      <c r="X721">
        <f t="shared" si="70"/>
        <v>62.74898389785465</v>
      </c>
    </row>
    <row r="722" spans="1:24" x14ac:dyDescent="0.25">
      <c r="A722" t="s">
        <v>149</v>
      </c>
      <c r="B722">
        <v>2017</v>
      </c>
      <c r="C722" t="s">
        <v>28</v>
      </c>
      <c r="D722" t="s">
        <v>38</v>
      </c>
      <c r="E722" t="s">
        <v>30</v>
      </c>
      <c r="F722">
        <v>73137.777777777781</v>
      </c>
      <c r="G722">
        <v>0.97058823529411764</v>
      </c>
      <c r="H722">
        <v>70986.666666666672</v>
      </c>
      <c r="I722">
        <v>0.35517647058823532</v>
      </c>
      <c r="J722">
        <v>25.976817777777775</v>
      </c>
      <c r="K722">
        <f t="shared" si="71"/>
        <v>28.574499555555555</v>
      </c>
      <c r="L722">
        <v>18.619999999999997</v>
      </c>
      <c r="M722">
        <v>18.119999999999997</v>
      </c>
      <c r="N722">
        <v>97.314715359828142</v>
      </c>
      <c r="O722">
        <v>78.658240155566347</v>
      </c>
      <c r="P722">
        <v>47.342149951114081</v>
      </c>
      <c r="Q722">
        <v>10.935859234572465</v>
      </c>
      <c r="R722">
        <v>149.52408408962108</v>
      </c>
      <c r="S722">
        <v>1783.9900872059486</v>
      </c>
      <c r="T722">
        <f t="shared" si="66"/>
        <v>2130.0990577777775</v>
      </c>
      <c r="U722">
        <f t="shared" si="67"/>
        <v>16947.905828456511</v>
      </c>
      <c r="V722">
        <f t="shared" si="68"/>
        <v>14500.388815123179</v>
      </c>
      <c r="W722">
        <f t="shared" si="69"/>
        <v>317.41795555555558</v>
      </c>
      <c r="X722">
        <f t="shared" si="70"/>
        <v>62.432942482070487</v>
      </c>
    </row>
    <row r="723" spans="1:24" x14ac:dyDescent="0.25">
      <c r="A723" t="s">
        <v>149</v>
      </c>
      <c r="B723">
        <v>2017</v>
      </c>
      <c r="C723" t="s">
        <v>28</v>
      </c>
      <c r="D723" t="s">
        <v>39</v>
      </c>
      <c r="E723" t="s">
        <v>30</v>
      </c>
      <c r="F723">
        <v>39795.555555555547</v>
      </c>
      <c r="G723">
        <v>1.1621621621621621</v>
      </c>
      <c r="H723">
        <v>46248.888888888883</v>
      </c>
      <c r="I723">
        <v>0.47459459459459463</v>
      </c>
      <c r="J723">
        <v>18.88675555555556</v>
      </c>
      <c r="K723">
        <f t="shared" si="71"/>
        <v>20.775431111111118</v>
      </c>
      <c r="L723">
        <v>19</v>
      </c>
      <c r="M723">
        <v>18.739999999999998</v>
      </c>
      <c r="N723">
        <v>98.631578947368411</v>
      </c>
      <c r="O723">
        <v>79.914070891514513</v>
      </c>
      <c r="P723">
        <v>45.540796963946875</v>
      </c>
      <c r="Q723">
        <v>7.1984446523374457</v>
      </c>
      <c r="R723">
        <v>180.88564292784514</v>
      </c>
      <c r="S723">
        <v>1174.2976594351462</v>
      </c>
      <c r="T723">
        <f t="shared" si="66"/>
        <v>1548.7139555555559</v>
      </c>
      <c r="U723">
        <f t="shared" si="67"/>
        <v>11155.827764633888</v>
      </c>
      <c r="V723">
        <f t="shared" si="68"/>
        <v>9434.4010979672203</v>
      </c>
      <c r="W723">
        <f t="shared" si="69"/>
        <v>172.71271111111105</v>
      </c>
      <c r="X723">
        <f t="shared" si="70"/>
        <v>56.523383469386019</v>
      </c>
    </row>
    <row r="724" spans="1:24" x14ac:dyDescent="0.25">
      <c r="A724" t="s">
        <v>149</v>
      </c>
      <c r="B724">
        <v>2017</v>
      </c>
      <c r="C724" t="s">
        <v>28</v>
      </c>
      <c r="D724" t="s">
        <v>40</v>
      </c>
      <c r="E724" t="s">
        <v>30</v>
      </c>
      <c r="F724">
        <v>39795.555555555547</v>
      </c>
      <c r="G724">
        <v>1.2162162162162162</v>
      </c>
      <c r="H724">
        <v>48400</v>
      </c>
      <c r="I724">
        <v>0.52913513513513522</v>
      </c>
      <c r="J724">
        <v>21.057226666666669</v>
      </c>
      <c r="K724">
        <f t="shared" si="71"/>
        <v>23.162949333333337</v>
      </c>
      <c r="L724">
        <v>16.96</v>
      </c>
      <c r="M724">
        <v>16.28</v>
      </c>
      <c r="N724">
        <v>95.990566037735846</v>
      </c>
      <c r="O724">
        <v>79.52340585852879</v>
      </c>
      <c r="P724">
        <v>46.410735004792421</v>
      </c>
      <c r="Q724">
        <v>8.3380807955076222</v>
      </c>
      <c r="R724">
        <v>209.52291478548307</v>
      </c>
      <c r="S724">
        <v>1360.208938908258</v>
      </c>
      <c r="T724">
        <f t="shared" si="66"/>
        <v>1726.6925866666668</v>
      </c>
      <c r="U724">
        <f t="shared" si="67"/>
        <v>12921.98491962845</v>
      </c>
      <c r="V724">
        <f t="shared" si="68"/>
        <v>11022.579621850673</v>
      </c>
      <c r="W724">
        <f t="shared" si="69"/>
        <v>172.71271111111105</v>
      </c>
      <c r="X724">
        <f t="shared" si="70"/>
        <v>58.72347771148506</v>
      </c>
    </row>
    <row r="725" spans="1:24" x14ac:dyDescent="0.25">
      <c r="A725" t="s">
        <v>149</v>
      </c>
      <c r="B725">
        <v>2017</v>
      </c>
      <c r="C725" t="s">
        <v>28</v>
      </c>
      <c r="D725" t="s">
        <v>41</v>
      </c>
      <c r="E725" t="s">
        <v>30</v>
      </c>
      <c r="F725">
        <v>73137.777777777781</v>
      </c>
      <c r="G725">
        <v>0.95588235294117652</v>
      </c>
      <c r="H725">
        <v>69911.111111111109</v>
      </c>
      <c r="I725">
        <v>0.35097058823529409</v>
      </c>
      <c r="J725">
        <v>25.669208888888889</v>
      </c>
      <c r="K725">
        <f t="shared" si="71"/>
        <v>28.23612977777778</v>
      </c>
      <c r="L725">
        <v>16.619999999999997</v>
      </c>
      <c r="M725">
        <v>15.559999999999999</v>
      </c>
      <c r="N725">
        <v>93.62214199759326</v>
      </c>
      <c r="O725">
        <v>79.083407893428785</v>
      </c>
      <c r="P725">
        <v>46.311717616719505</v>
      </c>
      <c r="Q725">
        <v>10.360555899270651</v>
      </c>
      <c r="R725">
        <v>141.65806255079582</v>
      </c>
      <c r="S725">
        <v>1690.1396246771044</v>
      </c>
      <c r="T725">
        <f t="shared" si="66"/>
        <v>2104.8751288888889</v>
      </c>
      <c r="U725">
        <f t="shared" si="67"/>
        <v>16056.326434432493</v>
      </c>
      <c r="V725">
        <f t="shared" si="68"/>
        <v>13634.033349988049</v>
      </c>
      <c r="W725">
        <f t="shared" si="69"/>
        <v>317.41795555555558</v>
      </c>
      <c r="X725">
        <f t="shared" si="70"/>
        <v>59.857340151739471</v>
      </c>
    </row>
    <row r="726" spans="1:24" x14ac:dyDescent="0.25">
      <c r="A726" t="s">
        <v>149</v>
      </c>
      <c r="B726">
        <v>2017</v>
      </c>
      <c r="C726" t="s">
        <v>28</v>
      </c>
      <c r="D726" t="s">
        <v>42</v>
      </c>
      <c r="E726" t="s">
        <v>30</v>
      </c>
      <c r="F726">
        <v>67760</v>
      </c>
      <c r="G726">
        <v>0.96825396825396826</v>
      </c>
      <c r="H726">
        <v>65608.888888888876</v>
      </c>
      <c r="I726">
        <v>0.38104761904761902</v>
      </c>
      <c r="J726">
        <v>25.819786666666666</v>
      </c>
      <c r="K726">
        <f t="shared" si="71"/>
        <v>28.401765333333334</v>
      </c>
      <c r="L726">
        <v>18.3</v>
      </c>
      <c r="M726">
        <v>18.020000000000003</v>
      </c>
      <c r="N726">
        <v>98.469945355191271</v>
      </c>
      <c r="O726">
        <v>78.422378125562147</v>
      </c>
      <c r="P726">
        <v>45.856099678292395</v>
      </c>
      <c r="Q726">
        <v>10.644912573568122</v>
      </c>
      <c r="R726">
        <v>157.09729299834891</v>
      </c>
      <c r="S726">
        <v>1736.5273366342776</v>
      </c>
      <c r="T726">
        <f t="shared" si="66"/>
        <v>2117.2225066666665</v>
      </c>
      <c r="U726">
        <f t="shared" si="67"/>
        <v>16497.009698025638</v>
      </c>
      <c r="V726">
        <f t="shared" si="68"/>
        <v>14085.708791358971</v>
      </c>
      <c r="W726">
        <f t="shared" si="69"/>
        <v>294.07839999999999</v>
      </c>
      <c r="X726">
        <f t="shared" si="70"/>
        <v>61.141528220297864</v>
      </c>
    </row>
    <row r="727" spans="1:24" x14ac:dyDescent="0.25">
      <c r="A727" t="s">
        <v>149</v>
      </c>
      <c r="B727">
        <v>2017</v>
      </c>
      <c r="C727" t="s">
        <v>28</v>
      </c>
      <c r="D727" t="s">
        <v>43</v>
      </c>
      <c r="E727" t="s">
        <v>30</v>
      </c>
      <c r="F727">
        <v>66684.444444444438</v>
      </c>
      <c r="G727">
        <v>0.9838709677419355</v>
      </c>
      <c r="H727">
        <v>65608.888888888876</v>
      </c>
      <c r="I727">
        <v>0.35687096774193544</v>
      </c>
      <c r="J727">
        <v>23.797742222222215</v>
      </c>
      <c r="K727">
        <f t="shared" si="71"/>
        <v>26.177516444444439</v>
      </c>
      <c r="L727">
        <v>17.98</v>
      </c>
      <c r="M727">
        <v>17.119999999999997</v>
      </c>
      <c r="N727">
        <v>95.216907675194633</v>
      </c>
      <c r="O727">
        <v>79.012707722385144</v>
      </c>
      <c r="P727">
        <v>49.186698495530997</v>
      </c>
      <c r="Q727">
        <v>10.235960417631022</v>
      </c>
      <c r="R727">
        <v>153.49847333824184</v>
      </c>
      <c r="S727">
        <v>1669.8140974928258</v>
      </c>
      <c r="T727">
        <f t="shared" si="66"/>
        <v>1951.4148622222217</v>
      </c>
      <c r="U727">
        <f t="shared" si="67"/>
        <v>15863.233926181845</v>
      </c>
      <c r="V727">
        <f t="shared" si="68"/>
        <v>13622.408575070735</v>
      </c>
      <c r="W727">
        <f t="shared" si="69"/>
        <v>289.41048888888884</v>
      </c>
      <c r="X727">
        <f t="shared" si="70"/>
        <v>63.78810232195287</v>
      </c>
    </row>
    <row r="728" spans="1:24" x14ac:dyDescent="0.25">
      <c r="A728" t="s">
        <v>149</v>
      </c>
      <c r="B728">
        <v>2017</v>
      </c>
      <c r="C728" t="s">
        <v>28</v>
      </c>
      <c r="D728" t="s">
        <v>44</v>
      </c>
      <c r="E728" t="s">
        <v>30</v>
      </c>
      <c r="F728">
        <v>68835.555555555547</v>
      </c>
      <c r="G728">
        <v>0.9375</v>
      </c>
      <c r="H728">
        <v>64533.333333333328</v>
      </c>
      <c r="I728">
        <v>0.36390624999999999</v>
      </c>
      <c r="J728">
        <v>25.049688888888884</v>
      </c>
      <c r="K728">
        <f t="shared" si="71"/>
        <v>27.554657777777773</v>
      </c>
      <c r="L728">
        <v>17.520000000000003</v>
      </c>
      <c r="M728">
        <v>17.12</v>
      </c>
      <c r="N728">
        <v>97.716894977168934</v>
      </c>
      <c r="O728">
        <v>80.210772833723652</v>
      </c>
      <c r="P728">
        <v>45.399033611214364</v>
      </c>
      <c r="Q728">
        <v>9.3770565896318754</v>
      </c>
      <c r="R728">
        <v>136.22402716084528</v>
      </c>
      <c r="S728">
        <v>1529.6992805272228</v>
      </c>
      <c r="T728">
        <f t="shared" si="66"/>
        <v>2054.0744888888885</v>
      </c>
      <c r="U728">
        <f t="shared" si="67"/>
        <v>14532.143165008616</v>
      </c>
      <c r="V728">
        <f t="shared" si="68"/>
        <v>12179.322365008618</v>
      </c>
      <c r="W728">
        <f t="shared" si="69"/>
        <v>298.74631111111103</v>
      </c>
      <c r="X728">
        <f t="shared" si="70"/>
        <v>55.515089059131469</v>
      </c>
    </row>
    <row r="729" spans="1:24" x14ac:dyDescent="0.25">
      <c r="A729" t="s">
        <v>149</v>
      </c>
      <c r="B729">
        <v>2017</v>
      </c>
      <c r="C729" t="s">
        <v>28</v>
      </c>
      <c r="D729" t="s">
        <v>45</v>
      </c>
      <c r="E729" t="s">
        <v>30</v>
      </c>
      <c r="F729">
        <v>89271.111111111095</v>
      </c>
      <c r="G729">
        <v>0.98795180722891562</v>
      </c>
      <c r="H729">
        <v>88195.555555555547</v>
      </c>
      <c r="I729">
        <v>0.28968674698795177</v>
      </c>
      <c r="J729">
        <v>25.860657777777774</v>
      </c>
      <c r="K729">
        <f t="shared" si="71"/>
        <v>28.446723555555554</v>
      </c>
      <c r="L729">
        <v>16.419999999999998</v>
      </c>
      <c r="M729">
        <v>15.179999999999998</v>
      </c>
      <c r="N729">
        <v>92.448233861144942</v>
      </c>
      <c r="O729">
        <v>78.896952104499277</v>
      </c>
      <c r="P729">
        <v>47.631880347638621</v>
      </c>
      <c r="Q729">
        <v>10.831066852033889</v>
      </c>
      <c r="R729">
        <v>121.32779257729889</v>
      </c>
      <c r="S729">
        <v>1766.895081897861</v>
      </c>
      <c r="T729">
        <f t="shared" si="66"/>
        <v>2120.5739377777777</v>
      </c>
      <c r="U729">
        <f t="shared" si="67"/>
        <v>16785.503278029679</v>
      </c>
      <c r="V729">
        <f t="shared" si="68"/>
        <v>14277.49271802968</v>
      </c>
      <c r="W729">
        <f t="shared" si="69"/>
        <v>387.43662222222213</v>
      </c>
      <c r="X729">
        <f t="shared" si="70"/>
        <v>62.112428464640949</v>
      </c>
    </row>
    <row r="730" spans="1:24" x14ac:dyDescent="0.25">
      <c r="A730" t="s">
        <v>149</v>
      </c>
      <c r="B730">
        <v>2017</v>
      </c>
      <c r="C730" t="s">
        <v>28</v>
      </c>
      <c r="D730" t="s">
        <v>46</v>
      </c>
      <c r="E730" t="s">
        <v>30</v>
      </c>
      <c r="F730">
        <v>89271.111111111095</v>
      </c>
      <c r="G730">
        <v>0.96385542168674698</v>
      </c>
      <c r="H730">
        <v>86044.444444444438</v>
      </c>
      <c r="I730">
        <v>0.30867469879518067</v>
      </c>
      <c r="J730">
        <v>27.555733333333329</v>
      </c>
      <c r="K730">
        <f t="shared" si="71"/>
        <v>30.311306666666663</v>
      </c>
      <c r="L730">
        <v>17.5</v>
      </c>
      <c r="M730">
        <v>16.5</v>
      </c>
      <c r="N730">
        <v>94.285714285714278</v>
      </c>
      <c r="O730">
        <v>79.308627216577008</v>
      </c>
      <c r="P730">
        <v>46.435079057191572</v>
      </c>
      <c r="Q730">
        <v>11.031542082262343</v>
      </c>
      <c r="R730">
        <v>123.57348245091244</v>
      </c>
      <c r="S730">
        <v>1799.5990346268095</v>
      </c>
      <c r="T730">
        <f t="shared" si="66"/>
        <v>2259.5701333333332</v>
      </c>
      <c r="U730">
        <f t="shared" si="67"/>
        <v>17096.190828954692</v>
      </c>
      <c r="V730">
        <f t="shared" si="68"/>
        <v>14449.184073399138</v>
      </c>
      <c r="W730">
        <f t="shared" si="69"/>
        <v>387.43662222222213</v>
      </c>
      <c r="X730">
        <f t="shared" si="70"/>
        <v>59.370552857288338</v>
      </c>
    </row>
    <row r="731" spans="1:24" x14ac:dyDescent="0.25">
      <c r="A731" t="s">
        <v>149</v>
      </c>
      <c r="B731">
        <v>2017</v>
      </c>
      <c r="C731" t="s">
        <v>28</v>
      </c>
      <c r="D731" t="s">
        <v>47</v>
      </c>
      <c r="E731" t="s">
        <v>30</v>
      </c>
      <c r="F731">
        <v>44097.777777777774</v>
      </c>
      <c r="G731">
        <v>1.0487804878048781</v>
      </c>
      <c r="H731">
        <v>46248.888888888883</v>
      </c>
      <c r="I731">
        <v>0.45785365853658533</v>
      </c>
      <c r="J731">
        <v>20.190328888888889</v>
      </c>
      <c r="K731">
        <f t="shared" si="71"/>
        <v>22.209361777777779</v>
      </c>
      <c r="L731">
        <v>17.54</v>
      </c>
      <c r="M731">
        <v>17.46</v>
      </c>
      <c r="N731">
        <v>99.543899657924754</v>
      </c>
      <c r="O731">
        <v>79.843915598805282</v>
      </c>
      <c r="P731">
        <v>48.099845743934935</v>
      </c>
      <c r="Q731">
        <v>8.1560898891055071</v>
      </c>
      <c r="R731">
        <v>184.95466892246915</v>
      </c>
      <c r="S731">
        <v>1330.5203734266734</v>
      </c>
      <c r="T731">
        <f t="shared" si="66"/>
        <v>1655.6069688888888</v>
      </c>
      <c r="U731">
        <f t="shared" si="67"/>
        <v>12639.943547553397</v>
      </c>
      <c r="V731">
        <f t="shared" si="68"/>
        <v>10792.952223108952</v>
      </c>
      <c r="W731">
        <f t="shared" si="69"/>
        <v>191.38435555555552</v>
      </c>
      <c r="X731">
        <f t="shared" si="70"/>
        <v>59.908086812200253</v>
      </c>
    </row>
    <row r="732" spans="1:24" x14ac:dyDescent="0.25">
      <c r="A732" t="s">
        <v>149</v>
      </c>
      <c r="B732">
        <v>2017</v>
      </c>
      <c r="C732" t="s">
        <v>28</v>
      </c>
      <c r="D732" t="s">
        <v>48</v>
      </c>
      <c r="E732" t="s">
        <v>30</v>
      </c>
      <c r="F732">
        <v>48400</v>
      </c>
      <c r="G732">
        <v>1.0888888888888888</v>
      </c>
      <c r="H732">
        <v>52702.222222222212</v>
      </c>
      <c r="I732">
        <v>0.46653333333333336</v>
      </c>
      <c r="J732">
        <v>22.580213333333329</v>
      </c>
      <c r="K732">
        <f t="shared" si="71"/>
        <v>24.838234666666665</v>
      </c>
      <c r="L732">
        <v>17.740000000000002</v>
      </c>
      <c r="M732">
        <v>17.240000000000002</v>
      </c>
      <c r="N732">
        <v>97.181510710259303</v>
      </c>
      <c r="O732">
        <v>78.62942199884013</v>
      </c>
      <c r="P732">
        <v>48.831702631461383</v>
      </c>
      <c r="Q732">
        <v>9.8182691827661852</v>
      </c>
      <c r="R732">
        <v>202.85680129682203</v>
      </c>
      <c r="S732">
        <v>1601.6752337302096</v>
      </c>
      <c r="T732">
        <f t="shared" si="66"/>
        <v>1851.577493333333</v>
      </c>
      <c r="U732">
        <f t="shared" si="67"/>
        <v>15215.914720436991</v>
      </c>
      <c r="V732">
        <f t="shared" si="68"/>
        <v>13154.281227103658</v>
      </c>
      <c r="W732">
        <f t="shared" si="69"/>
        <v>210.05599999999998</v>
      </c>
      <c r="X732">
        <f t="shared" si="70"/>
        <v>64.48426207518223</v>
      </c>
    </row>
    <row r="733" spans="1:24" x14ac:dyDescent="0.25">
      <c r="A733" t="s">
        <v>149</v>
      </c>
      <c r="B733">
        <v>2017</v>
      </c>
      <c r="C733" t="s">
        <v>28</v>
      </c>
      <c r="D733" t="s">
        <v>49</v>
      </c>
      <c r="E733" t="s">
        <v>30</v>
      </c>
      <c r="F733">
        <v>105404.44444444442</v>
      </c>
      <c r="G733">
        <v>0.93877551020408168</v>
      </c>
      <c r="H733">
        <v>98951.111111111109</v>
      </c>
      <c r="I733">
        <v>0.25381632653061226</v>
      </c>
      <c r="J733">
        <v>26.753368888888886</v>
      </c>
      <c r="K733">
        <f t="shared" si="71"/>
        <v>29.428705777777775</v>
      </c>
      <c r="L733">
        <v>15.839999999999998</v>
      </c>
      <c r="M733">
        <v>14.219999999999999</v>
      </c>
      <c r="N733">
        <v>89.77272727272728</v>
      </c>
      <c r="O733">
        <v>79.133702531645582</v>
      </c>
      <c r="P733">
        <v>46.451341694107754</v>
      </c>
      <c r="Q733">
        <v>10.804654726325444</v>
      </c>
      <c r="R733">
        <v>102.50663321905992</v>
      </c>
      <c r="S733">
        <v>1762.5864153875111</v>
      </c>
      <c r="T733">
        <f t="shared" si="66"/>
        <v>2193.7762488888889</v>
      </c>
      <c r="U733">
        <f t="shared" si="67"/>
        <v>16744.570946181357</v>
      </c>
      <c r="V733">
        <f t="shared" si="68"/>
        <v>14093.339408403579</v>
      </c>
      <c r="W733">
        <f t="shared" si="69"/>
        <v>457.45528888888879</v>
      </c>
      <c r="X733">
        <f t="shared" si="70"/>
        <v>59.893439714854082</v>
      </c>
    </row>
    <row r="734" spans="1:24" x14ac:dyDescent="0.25">
      <c r="A734" t="s">
        <v>149</v>
      </c>
      <c r="B734">
        <v>2017</v>
      </c>
      <c r="C734" t="s">
        <v>28</v>
      </c>
      <c r="D734" t="s">
        <v>50</v>
      </c>
      <c r="E734" t="s">
        <v>30</v>
      </c>
      <c r="F734">
        <v>106480</v>
      </c>
      <c r="G734">
        <v>0.85858585858585856</v>
      </c>
      <c r="H734">
        <v>91422.222222222219</v>
      </c>
      <c r="I734">
        <v>0.24082828282828281</v>
      </c>
      <c r="J734">
        <v>25.643395555555553</v>
      </c>
      <c r="K734">
        <f t="shared" si="71"/>
        <v>28.207735111111113</v>
      </c>
      <c r="L734">
        <v>16.759999999999998</v>
      </c>
      <c r="M734">
        <v>15.8</v>
      </c>
      <c r="N734">
        <v>94.272076372315055</v>
      </c>
      <c r="O734">
        <v>79.101449275362327</v>
      </c>
      <c r="P734">
        <v>48.172433941439976</v>
      </c>
      <c r="Q734">
        <v>10.756699821872813</v>
      </c>
      <c r="R734">
        <v>101.02084731285512</v>
      </c>
      <c r="S734">
        <v>1754.7634293430363</v>
      </c>
      <c r="T734">
        <f t="shared" si="66"/>
        <v>2102.7584355555555</v>
      </c>
      <c r="U734">
        <f t="shared" si="67"/>
        <v>16670.252578758846</v>
      </c>
      <c r="V734">
        <f t="shared" si="68"/>
        <v>14105.37094320329</v>
      </c>
      <c r="W734">
        <f t="shared" si="69"/>
        <v>462.1232</v>
      </c>
      <c r="X734">
        <f t="shared" si="70"/>
        <v>62.20859003500177</v>
      </c>
    </row>
    <row r="735" spans="1:24" x14ac:dyDescent="0.25">
      <c r="A735" t="s">
        <v>149</v>
      </c>
      <c r="B735">
        <v>2017</v>
      </c>
      <c r="C735" t="s">
        <v>28</v>
      </c>
      <c r="D735" t="s">
        <v>51</v>
      </c>
      <c r="E735" t="s">
        <v>52</v>
      </c>
      <c r="F735">
        <v>54853.333333333336</v>
      </c>
      <c r="G735">
        <v>0.98039215686274506</v>
      </c>
      <c r="H735">
        <v>53777.777777777774</v>
      </c>
      <c r="I735">
        <v>0.39105882352941179</v>
      </c>
      <c r="J735">
        <v>21.450880000000002</v>
      </c>
      <c r="K735">
        <f t="shared" si="71"/>
        <v>23.595968000000003</v>
      </c>
      <c r="L735">
        <v>18.639999999999997</v>
      </c>
      <c r="M735">
        <v>18.100000000000001</v>
      </c>
      <c r="N735">
        <v>97.103004291845522</v>
      </c>
      <c r="O735">
        <v>80.230125523012561</v>
      </c>
      <c r="P735">
        <v>43.177810608587905</v>
      </c>
      <c r="Q735">
        <v>7.6295408137729313</v>
      </c>
      <c r="R735">
        <v>139.08983010038156</v>
      </c>
      <c r="S735">
        <v>1244.6232975159758</v>
      </c>
      <c r="T735">
        <f t="shared" si="66"/>
        <v>1758.97216</v>
      </c>
      <c r="U735">
        <f t="shared" si="67"/>
        <v>11823.921326401769</v>
      </c>
      <c r="V735">
        <f t="shared" si="68"/>
        <v>9826.8856997351031</v>
      </c>
      <c r="W735">
        <f t="shared" si="69"/>
        <v>238.06346666666667</v>
      </c>
      <c r="X735">
        <f t="shared" si="70"/>
        <v>52.747287058364194</v>
      </c>
    </row>
    <row r="736" spans="1:24" x14ac:dyDescent="0.25">
      <c r="A736" t="s">
        <v>149</v>
      </c>
      <c r="B736">
        <v>2017</v>
      </c>
      <c r="C736" t="s">
        <v>28</v>
      </c>
      <c r="D736" t="s">
        <v>53</v>
      </c>
      <c r="E736" t="s">
        <v>52</v>
      </c>
      <c r="F736">
        <v>61306.666666666657</v>
      </c>
      <c r="G736">
        <v>1</v>
      </c>
      <c r="H736">
        <v>61306.666666666657</v>
      </c>
      <c r="I736">
        <v>0.42052631578947364</v>
      </c>
      <c r="J736">
        <v>25.781066666666664</v>
      </c>
      <c r="K736">
        <f t="shared" si="71"/>
        <v>28.359173333333334</v>
      </c>
      <c r="L736">
        <v>18.080000000000002</v>
      </c>
      <c r="M736">
        <v>17.54</v>
      </c>
      <c r="N736">
        <v>97.013274336283175</v>
      </c>
      <c r="O736">
        <v>80.028328611898019</v>
      </c>
      <c r="P736">
        <v>45.417130683193733</v>
      </c>
      <c r="Q736">
        <v>9.7436964369245924</v>
      </c>
      <c r="R736">
        <v>158.93371743569909</v>
      </c>
      <c r="S736">
        <v>1589.5100223368013</v>
      </c>
      <c r="T736">
        <f t="shared" si="66"/>
        <v>2114.0474666666664</v>
      </c>
      <c r="U736">
        <f t="shared" si="67"/>
        <v>15100.345212199612</v>
      </c>
      <c r="V736">
        <f t="shared" si="68"/>
        <v>12720.226812199613</v>
      </c>
      <c r="W736">
        <f t="shared" si="69"/>
        <v>266.0709333333333</v>
      </c>
      <c r="X736">
        <f t="shared" si="70"/>
        <v>56.049236825549258</v>
      </c>
    </row>
    <row r="737" spans="1:24" x14ac:dyDescent="0.25">
      <c r="A737" t="s">
        <v>149</v>
      </c>
      <c r="B737">
        <v>2017</v>
      </c>
      <c r="C737" t="s">
        <v>28</v>
      </c>
      <c r="D737" t="s">
        <v>54</v>
      </c>
      <c r="E737" t="s">
        <v>52</v>
      </c>
      <c r="F737">
        <v>55928.888888888891</v>
      </c>
      <c r="G737">
        <v>1</v>
      </c>
      <c r="H737">
        <v>55928.888888888891</v>
      </c>
      <c r="I737">
        <v>0.41542307692307684</v>
      </c>
      <c r="J737">
        <v>23.234151111111103</v>
      </c>
      <c r="K737">
        <f t="shared" si="71"/>
        <v>25.557566222222217</v>
      </c>
      <c r="L737">
        <v>17.84</v>
      </c>
      <c r="M737">
        <v>17.559999999999999</v>
      </c>
      <c r="N737">
        <v>98.430493273542595</v>
      </c>
      <c r="O737">
        <v>78.332681782642695</v>
      </c>
      <c r="P737">
        <v>44.752108419051346</v>
      </c>
      <c r="Q737">
        <v>9.3871602254783983</v>
      </c>
      <c r="R737">
        <v>167.84099258841698</v>
      </c>
      <c r="S737">
        <v>1531.347508234649</v>
      </c>
      <c r="T737">
        <f t="shared" si="66"/>
        <v>1905.2003911111105</v>
      </c>
      <c r="U737">
        <f t="shared" si="67"/>
        <v>14547.801328229165</v>
      </c>
      <c r="V737">
        <f t="shared" si="68"/>
        <v>12399.869559340277</v>
      </c>
      <c r="W737">
        <f t="shared" si="69"/>
        <v>242.73137777777779</v>
      </c>
      <c r="X737">
        <f t="shared" si="70"/>
        <v>59.917579589528657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compiled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Dhaliwal, Daljeet Singh</cp:lastModifiedBy>
  <cp:lastPrinted>2016-01-15T20:59:45Z</cp:lastPrinted>
  <dcterms:created xsi:type="dcterms:W3CDTF">2014-10-21T22:24:24Z</dcterms:created>
  <dcterms:modified xsi:type="dcterms:W3CDTF">2019-05-09T19:57:05Z</dcterms:modified>
</cp:coreProperties>
</file>