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H13"/>
  <c r="H14" s="1"/>
  <c r="I13"/>
  <c r="J13"/>
  <c r="K13"/>
  <c r="F13"/>
  <c r="F14" s="1"/>
  <c r="G14"/>
  <c r="I14"/>
  <c r="J14"/>
  <c r="K14"/>
</calcChain>
</file>

<file path=xl/sharedStrings.xml><?xml version="1.0" encoding="utf-8"?>
<sst xmlns="http://schemas.openxmlformats.org/spreadsheetml/2006/main" count="10" uniqueCount="10">
  <si>
    <t>Nor</t>
  </si>
  <si>
    <t>Hypo</t>
  </si>
  <si>
    <t>Hypo+Q25mg</t>
  </si>
  <si>
    <t>Hypo+Q50mg</t>
  </si>
  <si>
    <t>Hypo+Q100mg</t>
  </si>
  <si>
    <t>Hypo+Q200mg</t>
  </si>
  <si>
    <t>MDA</t>
  </si>
  <si>
    <t>(nmol/gm/tissue)</t>
  </si>
  <si>
    <t>Avg.</t>
  </si>
  <si>
    <t>Std. dev.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</si>
</sst>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2:K14"/>
  <sheetViews>
    <sheetView tabSelected="1" workbookViewId="0">
      <selection activeCell="K19" sqref="K19"/>
    </sheetView>
  </sheetViews>
  <sheetFormatPr defaultRowHeight="15"/>
  <cols>
    <col min="8" max="8" width="16.85546875" bestFit="1" customWidth="1"/>
    <col min="9" max="9" width="12.42578125" bestFit="1" customWidth="1"/>
    <col min="10" max="11" width="13.5703125" bestFit="1" customWidth="1"/>
  </cols>
  <sheetData>
    <row r="2" spans="5:11">
      <c r="H2" t="s">
        <v>6</v>
      </c>
    </row>
    <row r="3" spans="5:11">
      <c r="H3" t="s">
        <v>7</v>
      </c>
    </row>
    <row r="6" spans="5:11">
      <c r="E6" s="2"/>
      <c r="F6" s="2" t="s">
        <v>0</v>
      </c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5:11">
      <c r="E7" s="1"/>
      <c r="F7" s="1">
        <v>50.2</v>
      </c>
      <c r="G7" s="1">
        <v>122.7</v>
      </c>
      <c r="H7" s="1">
        <v>68.900000000000006</v>
      </c>
      <c r="I7" s="1">
        <v>60.6</v>
      </c>
      <c r="J7" s="1">
        <v>98.9</v>
      </c>
      <c r="K7" s="1">
        <v>94.4</v>
      </c>
    </row>
    <row r="8" spans="5:11">
      <c r="E8" s="1"/>
      <c r="F8" s="1">
        <v>46.6</v>
      </c>
      <c r="G8" s="1">
        <v>129</v>
      </c>
      <c r="H8" s="1">
        <v>70</v>
      </c>
      <c r="I8" s="1">
        <v>26.1</v>
      </c>
      <c r="J8" s="1">
        <v>96.4</v>
      </c>
      <c r="K8" s="1">
        <v>78.8</v>
      </c>
    </row>
    <row r="9" spans="5:11">
      <c r="E9" s="1"/>
      <c r="F9" s="1">
        <v>67.599999999999994</v>
      </c>
      <c r="G9" s="1">
        <v>128.69999999999999</v>
      </c>
      <c r="H9" s="1">
        <v>69.8</v>
      </c>
      <c r="I9" s="1">
        <v>34.4</v>
      </c>
      <c r="J9" s="1">
        <v>70.900000000000006</v>
      </c>
      <c r="K9" s="1">
        <v>99.4</v>
      </c>
    </row>
    <row r="10" spans="5:11">
      <c r="E10" s="1"/>
      <c r="F10" s="1">
        <v>24.7</v>
      </c>
      <c r="G10" s="1">
        <v>128</v>
      </c>
      <c r="H10" s="1">
        <v>66.099999999999994</v>
      </c>
      <c r="I10" s="1">
        <v>50.4</v>
      </c>
      <c r="J10" s="1">
        <v>89.4</v>
      </c>
      <c r="K10" s="1">
        <v>94.2</v>
      </c>
    </row>
    <row r="11" spans="5:11">
      <c r="E11" s="1"/>
      <c r="F11" s="1">
        <v>30.4</v>
      </c>
      <c r="G11" s="1">
        <v>127.1</v>
      </c>
      <c r="H11" s="1">
        <v>76.400000000000006</v>
      </c>
      <c r="I11" s="1">
        <v>33.799999999999997</v>
      </c>
      <c r="J11" s="1">
        <v>79.2</v>
      </c>
      <c r="K11" s="1">
        <v>86.8</v>
      </c>
    </row>
    <row r="12" spans="5:11">
      <c r="E12" s="1"/>
      <c r="F12" s="1">
        <v>42.4</v>
      </c>
      <c r="G12" s="1">
        <v>123.9</v>
      </c>
      <c r="H12" s="1">
        <v>61.01</v>
      </c>
      <c r="I12" s="1">
        <v>47.7</v>
      </c>
      <c r="J12" s="1">
        <v>68.5</v>
      </c>
      <c r="K12" s="1">
        <v>104.6</v>
      </c>
    </row>
    <row r="13" spans="5:11">
      <c r="E13" t="s">
        <v>8</v>
      </c>
      <c r="F13">
        <f>AVERAGE(F7:F12)</f>
        <v>43.65</v>
      </c>
      <c r="G13">
        <f t="shared" ref="G13:K13" si="0">AVERAGE(G7:G12)</f>
        <v>126.56666666666666</v>
      </c>
      <c r="H13">
        <f t="shared" si="0"/>
        <v>68.701666666666654</v>
      </c>
      <c r="I13">
        <f t="shared" si="0"/>
        <v>42.166666666666664</v>
      </c>
      <c r="J13">
        <f t="shared" si="0"/>
        <v>83.88333333333334</v>
      </c>
      <c r="K13">
        <f t="shared" si="0"/>
        <v>93.033333333333346</v>
      </c>
    </row>
    <row r="14" spans="5:11">
      <c r="E14" t="s">
        <v>9</v>
      </c>
      <c r="F14">
        <f>STDEV(F7:F13)</f>
        <v>13.913033457876855</v>
      </c>
      <c r="G14">
        <f t="shared" ref="G14:K14" si="1">STDEV(G7:G13)</f>
        <v>2.4108550811320755</v>
      </c>
      <c r="H14">
        <f t="shared" si="1"/>
        <v>4.621076413804766</v>
      </c>
      <c r="I14">
        <f t="shared" si="1"/>
        <v>11.737783247085243</v>
      </c>
      <c r="J14">
        <f t="shared" si="1"/>
        <v>11.830386957135209</v>
      </c>
      <c r="K14">
        <f t="shared" si="1"/>
        <v>8.3565676101029656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2019-05-15T16:26:27Z</dcterms:modified>
</cp:coreProperties>
</file>