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axemil/Dropbox/Masterarbeit Max/171115/"/>
    </mc:Choice>
  </mc:AlternateContent>
  <bookViews>
    <workbookView xWindow="0" yWindow="460" windowWidth="25600" windowHeight="155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<sst xmlns="http://schemas.openxmlformats.org/spreadsheetml/2006/main" count="78" uniqueCount="78">
  <si>
    <t>Sample</t>
  </si>
  <si>
    <t>No.</t>
  </si>
  <si>
    <t>ID</t>
  </si>
  <si>
    <t>SRA accession</t>
  </si>
  <si>
    <t># seqs uchime derep</t>
  </si>
  <si>
    <t>assigned orders</t>
  </si>
  <si>
    <t>overlap to neighbour</t>
  </si>
  <si>
    <t>overlap to neighbor [perc]</t>
  </si>
  <si>
    <t>D0 – species richness</t>
  </si>
  <si>
    <t>D0.25</t>
  </si>
  <si>
    <t>D0.5</t>
  </si>
  <si>
    <t>D1</t>
  </si>
  <si>
    <t>D2</t>
  </si>
  <si>
    <t>D4</t>
  </si>
  <si>
    <t>D8</t>
  </si>
  <si>
    <t>D16</t>
  </si>
  <si>
    <t>D32</t>
  </si>
  <si>
    <t>D64</t>
  </si>
  <si>
    <t>Dinf</t>
  </si>
  <si>
    <t>I15D022b01</t>
  </si>
  <si>
    <t>O-I-1</t>
  </si>
  <si>
    <t>SAMN07709188</t>
  </si>
  <si>
    <t>I15D022b02</t>
  </si>
  <si>
    <t>O-I-2</t>
  </si>
  <si>
    <t>SAMN07709189</t>
  </si>
  <si>
    <t>I15D022b03</t>
  </si>
  <si>
    <t>O-I-3</t>
  </si>
  <si>
    <t>SAMN07709190</t>
  </si>
  <si>
    <t>I15D022b04</t>
  </si>
  <si>
    <t>O-II-1</t>
  </si>
  <si>
    <t>SAMN07709191</t>
  </si>
  <si>
    <t>I15D022b05</t>
  </si>
  <si>
    <t>O-II-2</t>
  </si>
  <si>
    <t>SAMN07709192</t>
  </si>
  <si>
    <t>I15D022b06</t>
  </si>
  <si>
    <t>O-II-3</t>
  </si>
  <si>
    <t>SAMN07709193</t>
  </si>
  <si>
    <t>I15D022b07</t>
  </si>
  <si>
    <t>O-III-1</t>
  </si>
  <si>
    <t>SAMN07709194</t>
  </si>
  <si>
    <t>I15D022b08</t>
  </si>
  <si>
    <t>O-III-2</t>
  </si>
  <si>
    <t>SAMN07709195</t>
  </si>
  <si>
    <t>I15D022b09</t>
  </si>
  <si>
    <t>O-III-3</t>
  </si>
  <si>
    <t>SAMN07709196</t>
  </si>
  <si>
    <t>I15D022b10</t>
  </si>
  <si>
    <t>Y-I-1</t>
  </si>
  <si>
    <t>SAMN07709197</t>
  </si>
  <si>
    <t>I15D022b11</t>
  </si>
  <si>
    <t>Y-I-2</t>
  </si>
  <si>
    <t>SAMN07709198</t>
  </si>
  <si>
    <t>I15D022b12</t>
  </si>
  <si>
    <t>Y-I-3</t>
  </si>
  <si>
    <t>SAMN07709199</t>
  </si>
  <si>
    <t>I15D022b13</t>
  </si>
  <si>
    <t>Y-II-1</t>
  </si>
  <si>
    <t>SAMN07709200</t>
  </si>
  <si>
    <t>I15D022b14</t>
  </si>
  <si>
    <t>Y-II-2</t>
  </si>
  <si>
    <t>SAMN07709201</t>
  </si>
  <si>
    <t>I15D022b15</t>
  </si>
  <si>
    <t>Y-II-3</t>
  </si>
  <si>
    <t>SAMN07709202</t>
  </si>
  <si>
    <t>I15D022b16</t>
  </si>
  <si>
    <t>Y-III-1</t>
  </si>
  <si>
    <t>SAMN07709203</t>
  </si>
  <si>
    <t>I15D022b17</t>
  </si>
  <si>
    <t>Y-III-2</t>
  </si>
  <si>
    <t>SAMN07709204</t>
  </si>
  <si>
    <t>I15D022b18</t>
  </si>
  <si>
    <t>Y-III-3</t>
  </si>
  <si>
    <t>SAMN07709205</t>
  </si>
  <si>
    <t>average</t>
  </si>
  <si>
    <t>min</t>
  </si>
  <si>
    <t>max</t>
  </si>
  <si>
    <t>#seqs raw (x2, paired end reads)</t>
  </si>
  <si>
    <t># seqs clip&amp;merge (single reads)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</si>
</sst>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I27" sqref="I27"/>
    </sheetView>
  </sheetViews>
  <sheetFormatPr baseColWidth="10" defaultColWidth="8.83203125" defaultRowHeight="13" x14ac:dyDescent="0.15"/>
  <cols>
    <col min="4" max="4" width="14.6640625" customWidth="1"/>
    <col min="5" max="5" width="12.1640625" bestFit="1" customWidth="1"/>
    <col min="6" max="6" width="16.83203125" customWidth="1"/>
    <col min="7" max="7" width="18.6640625" customWidth="1"/>
    <col min="8" max="8" width="17" customWidth="1"/>
    <col min="9" max="11" width="19.5" customWidth="1"/>
  </cols>
  <sheetData>
    <row r="1" spans="1:21" x14ac:dyDescent="0.15">
      <c r="A1" t="s">
        <v>0</v>
      </c>
      <c r="B1" t="s">
        <v>1</v>
      </c>
      <c r="C1" t="s">
        <v>2</v>
      </c>
      <c r="D1" t="s">
        <v>3</v>
      </c>
      <c r="E1" t="s">
        <v>76</v>
      </c>
      <c r="F1" t="s">
        <v>77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 x14ac:dyDescent="0.15">
      <c r="A2" t="s">
        <v>19</v>
      </c>
      <c r="B2">
        <v>1</v>
      </c>
      <c r="C2" t="s">
        <v>20</v>
      </c>
      <c r="D2" t="s">
        <v>21</v>
      </c>
      <c r="E2" s="1">
        <v>1078260</v>
      </c>
      <c r="F2" s="1">
        <v>1195887</v>
      </c>
      <c r="G2" s="1">
        <v>777621</v>
      </c>
      <c r="H2" s="1">
        <v>49</v>
      </c>
      <c r="I2">
        <v>257</v>
      </c>
      <c r="J2">
        <v>54.797441364605596</v>
      </c>
      <c r="K2" s="1">
        <v>469</v>
      </c>
      <c r="L2">
        <v>180.27700999999999</v>
      </c>
      <c r="M2">
        <v>70.185640000000006</v>
      </c>
      <c r="N2">
        <v>21.674831000000001</v>
      </c>
      <c r="O2">
        <v>10.421718</v>
      </c>
      <c r="P2">
        <v>7.1275199999999996</v>
      </c>
      <c r="Q2">
        <v>5.9556750000000003</v>
      </c>
      <c r="R2">
        <v>5.4755469999999997</v>
      </c>
      <c r="S2">
        <v>5.2283350000000004</v>
      </c>
      <c r="T2">
        <v>5.0967659999999997</v>
      </c>
      <c r="U2">
        <v>4.9687530000000004</v>
      </c>
    </row>
    <row r="3" spans="1:21" x14ac:dyDescent="0.15">
      <c r="A3" t="s">
        <v>22</v>
      </c>
      <c r="B3">
        <v>2</v>
      </c>
      <c r="C3" t="s">
        <v>23</v>
      </c>
      <c r="D3" t="s">
        <v>24</v>
      </c>
      <c r="E3" s="1">
        <v>798374</v>
      </c>
      <c r="F3" s="1">
        <v>1064640</v>
      </c>
      <c r="G3" s="1">
        <v>599098</v>
      </c>
      <c r="H3" s="1">
        <v>42</v>
      </c>
      <c r="I3">
        <v>152</v>
      </c>
      <c r="J3">
        <v>62.809917355371901</v>
      </c>
      <c r="K3" s="1">
        <v>242</v>
      </c>
      <c r="L3">
        <v>88.751890000000003</v>
      </c>
      <c r="M3">
        <v>39.567450000000001</v>
      </c>
      <c r="N3">
        <v>18.012031</v>
      </c>
      <c r="O3">
        <v>10.573795</v>
      </c>
      <c r="P3">
        <v>7.3442850000000002</v>
      </c>
      <c r="Q3">
        <v>5.8908129999999996</v>
      </c>
      <c r="R3">
        <v>5.2551180000000004</v>
      </c>
      <c r="S3">
        <v>4.981446</v>
      </c>
      <c r="T3">
        <v>4.8560860000000003</v>
      </c>
      <c r="U3">
        <v>4.7376509999999996</v>
      </c>
    </row>
    <row r="4" spans="1:21" x14ac:dyDescent="0.15">
      <c r="A4" t="s">
        <v>25</v>
      </c>
      <c r="B4">
        <v>3</v>
      </c>
      <c r="C4" t="s">
        <v>26</v>
      </c>
      <c r="D4" t="s">
        <v>27</v>
      </c>
      <c r="E4" s="1">
        <v>678079</v>
      </c>
      <c r="F4" s="1">
        <v>906247</v>
      </c>
      <c r="G4" s="1">
        <v>600595</v>
      </c>
      <c r="H4" s="1">
        <v>41</v>
      </c>
      <c r="I4">
        <v>255</v>
      </c>
      <c r="J4">
        <v>57.174887892376702</v>
      </c>
      <c r="K4" s="1">
        <v>446</v>
      </c>
      <c r="L4">
        <v>212.99405999999999</v>
      </c>
      <c r="M4">
        <v>110.17102</v>
      </c>
      <c r="N4">
        <v>46.765441000000003</v>
      </c>
      <c r="O4">
        <v>22.026523999999998</v>
      </c>
      <c r="P4">
        <v>13.701074</v>
      </c>
      <c r="Q4">
        <v>10.826406</v>
      </c>
      <c r="R4">
        <v>9.6806509999999992</v>
      </c>
      <c r="S4">
        <v>9.1763259999999995</v>
      </c>
      <c r="T4">
        <v>8.9208850000000002</v>
      </c>
      <c r="U4">
        <v>8.6325800000000008</v>
      </c>
    </row>
    <row r="5" spans="1:21" x14ac:dyDescent="0.15">
      <c r="A5" t="s">
        <v>28</v>
      </c>
      <c r="B5">
        <v>4</v>
      </c>
      <c r="C5" t="s">
        <v>29</v>
      </c>
      <c r="D5" t="s">
        <v>30</v>
      </c>
      <c r="E5" s="1">
        <v>692130</v>
      </c>
      <c r="F5" s="1">
        <v>914886</v>
      </c>
      <c r="G5" s="1">
        <v>533214</v>
      </c>
      <c r="H5" s="1">
        <v>45</v>
      </c>
      <c r="I5">
        <v>261</v>
      </c>
      <c r="J5">
        <v>67.441860465116307</v>
      </c>
      <c r="K5" s="1">
        <v>387</v>
      </c>
      <c r="L5">
        <v>149.70661999999999</v>
      </c>
      <c r="M5">
        <v>58.15305</v>
      </c>
      <c r="N5">
        <v>18.377025</v>
      </c>
      <c r="O5">
        <v>10.072844</v>
      </c>
      <c r="P5">
        <v>7.9432289999999997</v>
      </c>
      <c r="Q5">
        <v>7.1407049999999996</v>
      </c>
      <c r="R5">
        <v>6.7153970000000003</v>
      </c>
      <c r="S5">
        <v>6.4175380000000004</v>
      </c>
      <c r="T5">
        <v>6.238988</v>
      </c>
      <c r="U5">
        <v>6.0631570000000004</v>
      </c>
    </row>
    <row r="6" spans="1:21" x14ac:dyDescent="0.15">
      <c r="A6" t="s">
        <v>31</v>
      </c>
      <c r="B6">
        <v>5</v>
      </c>
      <c r="C6" t="s">
        <v>32</v>
      </c>
      <c r="D6" t="s">
        <v>33</v>
      </c>
      <c r="E6" s="1">
        <v>767203</v>
      </c>
      <c r="F6" s="1">
        <v>1040430</v>
      </c>
      <c r="G6" s="1">
        <v>611906</v>
      </c>
      <c r="H6" s="1">
        <v>39</v>
      </c>
      <c r="I6">
        <v>177</v>
      </c>
      <c r="J6">
        <v>49.4413407821229</v>
      </c>
      <c r="K6" s="1">
        <v>358</v>
      </c>
      <c r="L6">
        <v>140.36103</v>
      </c>
      <c r="M6">
        <v>59.760770000000001</v>
      </c>
      <c r="N6">
        <v>23.899256999999999</v>
      </c>
      <c r="O6">
        <v>14.667398</v>
      </c>
      <c r="P6">
        <v>11.280556000000001</v>
      </c>
      <c r="Q6">
        <v>9.2601770000000005</v>
      </c>
      <c r="R6">
        <v>8.1016519999999996</v>
      </c>
      <c r="S6">
        <v>7.5752370000000004</v>
      </c>
      <c r="T6">
        <v>7.335636</v>
      </c>
      <c r="U6">
        <v>7.1107480000000001</v>
      </c>
    </row>
    <row r="7" spans="1:21" x14ac:dyDescent="0.15">
      <c r="A7" t="s">
        <v>34</v>
      </c>
      <c r="B7">
        <v>6</v>
      </c>
      <c r="C7" t="s">
        <v>35</v>
      </c>
      <c r="D7" t="s">
        <v>36</v>
      </c>
      <c r="E7" s="1">
        <v>907405</v>
      </c>
      <c r="F7" s="1">
        <v>1204903</v>
      </c>
      <c r="G7" s="1">
        <v>779693</v>
      </c>
      <c r="H7" s="1">
        <v>48</v>
      </c>
      <c r="I7">
        <v>127</v>
      </c>
      <c r="J7">
        <v>46.350364963503701</v>
      </c>
      <c r="K7" s="1">
        <v>274</v>
      </c>
      <c r="L7">
        <v>120.14687000000001</v>
      </c>
      <c r="M7">
        <v>55.613880000000002</v>
      </c>
      <c r="N7">
        <v>21.183043000000001</v>
      </c>
      <c r="O7">
        <v>10.558097</v>
      </c>
      <c r="P7">
        <v>6.6766880000000004</v>
      </c>
      <c r="Q7">
        <v>5.2093040000000004</v>
      </c>
      <c r="R7">
        <v>4.6682949999999996</v>
      </c>
      <c r="S7">
        <v>4.4419399999999998</v>
      </c>
      <c r="T7">
        <v>4.3380419999999997</v>
      </c>
      <c r="U7">
        <v>4.2397090000000004</v>
      </c>
    </row>
    <row r="8" spans="1:21" x14ac:dyDescent="0.15">
      <c r="A8" t="s">
        <v>37</v>
      </c>
      <c r="B8">
        <v>7</v>
      </c>
      <c r="C8" t="s">
        <v>38</v>
      </c>
      <c r="D8" t="s">
        <v>39</v>
      </c>
      <c r="E8" s="1">
        <v>698925</v>
      </c>
      <c r="F8" s="1">
        <v>808282</v>
      </c>
      <c r="G8" s="1">
        <v>433910</v>
      </c>
      <c r="H8" s="1">
        <v>62</v>
      </c>
      <c r="I8">
        <v>291</v>
      </c>
      <c r="J8">
        <v>57.509881422924899</v>
      </c>
      <c r="K8" s="1">
        <v>506</v>
      </c>
      <c r="L8">
        <v>175.5446</v>
      </c>
      <c r="M8">
        <v>66.132069999999999</v>
      </c>
      <c r="N8">
        <v>22.769300000000001</v>
      </c>
      <c r="O8">
        <v>12.622223</v>
      </c>
      <c r="P8">
        <v>9.4995499999999993</v>
      </c>
      <c r="Q8">
        <v>8.1840060000000001</v>
      </c>
      <c r="R8">
        <v>7.5156450000000001</v>
      </c>
      <c r="S8">
        <v>7.1226580000000004</v>
      </c>
      <c r="T8">
        <v>6.9089289999999997</v>
      </c>
      <c r="U8">
        <v>6.7034289999999999</v>
      </c>
    </row>
    <row r="9" spans="1:21" x14ac:dyDescent="0.15">
      <c r="A9" t="s">
        <v>40</v>
      </c>
      <c r="B9">
        <v>8</v>
      </c>
      <c r="C9" t="s">
        <v>41</v>
      </c>
      <c r="D9" t="s">
        <v>42</v>
      </c>
      <c r="E9" s="1">
        <v>876577</v>
      </c>
      <c r="F9" s="1">
        <v>1008271</v>
      </c>
      <c r="G9" s="1">
        <v>556727</v>
      </c>
      <c r="H9" s="1">
        <v>67</v>
      </c>
      <c r="I9">
        <v>192</v>
      </c>
      <c r="J9">
        <v>39.834024896265603</v>
      </c>
      <c r="K9" s="1">
        <v>482</v>
      </c>
      <c r="L9">
        <v>199.09111999999999</v>
      </c>
      <c r="M9">
        <v>80.815730000000002</v>
      </c>
      <c r="N9">
        <v>22.655085</v>
      </c>
      <c r="O9">
        <v>9.9414219999999993</v>
      </c>
      <c r="P9">
        <v>7.0432980000000001</v>
      </c>
      <c r="Q9">
        <v>5.8470779999999998</v>
      </c>
      <c r="R9">
        <v>5.2507679999999999</v>
      </c>
      <c r="S9">
        <v>4.9786479999999997</v>
      </c>
      <c r="T9">
        <v>4.8534030000000001</v>
      </c>
      <c r="U9">
        <v>4.7350760000000003</v>
      </c>
    </row>
    <row r="10" spans="1:21" x14ac:dyDescent="0.15">
      <c r="A10" t="s">
        <v>43</v>
      </c>
      <c r="B10">
        <v>9</v>
      </c>
      <c r="C10" t="s">
        <v>44</v>
      </c>
      <c r="D10" t="s">
        <v>45</v>
      </c>
      <c r="E10" s="1">
        <v>638127</v>
      </c>
      <c r="F10" s="1">
        <v>845451</v>
      </c>
      <c r="G10" s="1">
        <v>472575</v>
      </c>
      <c r="H10" s="1">
        <v>63</v>
      </c>
      <c r="I10">
        <v>212</v>
      </c>
      <c r="J10">
        <v>42.741935483871003</v>
      </c>
      <c r="K10" s="1">
        <v>496</v>
      </c>
      <c r="L10">
        <v>194.67783</v>
      </c>
      <c r="M10">
        <v>80.177149999999997</v>
      </c>
      <c r="N10">
        <v>28.944168999999999</v>
      </c>
      <c r="O10">
        <v>16.231124000000001</v>
      </c>
      <c r="P10">
        <v>12.613950000000001</v>
      </c>
      <c r="Q10">
        <v>11.162806</v>
      </c>
      <c r="R10">
        <v>10.301645000000001</v>
      </c>
      <c r="S10">
        <v>9.7366449999999993</v>
      </c>
      <c r="T10">
        <v>9.412884</v>
      </c>
      <c r="U10">
        <v>9.0895589999999995</v>
      </c>
    </row>
    <row r="11" spans="1:21" x14ac:dyDescent="0.15">
      <c r="A11" t="s">
        <v>46</v>
      </c>
      <c r="B11">
        <v>10</v>
      </c>
      <c r="C11" t="s">
        <v>47</v>
      </c>
      <c r="D11" t="s">
        <v>48</v>
      </c>
      <c r="E11" s="1">
        <v>679567</v>
      </c>
      <c r="F11" s="1">
        <v>921083</v>
      </c>
      <c r="G11" s="1">
        <v>597512</v>
      </c>
      <c r="H11" s="1">
        <v>59</v>
      </c>
      <c r="I11">
        <v>257</v>
      </c>
      <c r="J11">
        <v>54.4491525423729</v>
      </c>
      <c r="K11" s="1">
        <v>472</v>
      </c>
      <c r="L11">
        <v>183.98994999999999</v>
      </c>
      <c r="M11">
        <v>72.214060000000003</v>
      </c>
      <c r="N11">
        <v>23.426303000000001</v>
      </c>
      <c r="O11">
        <v>11.666162999999999</v>
      </c>
      <c r="P11">
        <v>8.1035959999999996</v>
      </c>
      <c r="Q11">
        <v>6.788303</v>
      </c>
      <c r="R11">
        <v>6.2186409999999999</v>
      </c>
      <c r="S11">
        <v>5.9324320000000004</v>
      </c>
      <c r="T11">
        <v>5.7765789999999999</v>
      </c>
      <c r="U11">
        <v>5.6206909999999999</v>
      </c>
    </row>
    <row r="12" spans="1:21" x14ac:dyDescent="0.15">
      <c r="A12" t="s">
        <v>49</v>
      </c>
      <c r="B12">
        <v>11</v>
      </c>
      <c r="C12" t="s">
        <v>50</v>
      </c>
      <c r="D12" t="s">
        <v>51</v>
      </c>
      <c r="E12" s="1">
        <v>756917</v>
      </c>
      <c r="F12" s="1">
        <v>1006735</v>
      </c>
      <c r="G12" s="1">
        <v>633482</v>
      </c>
      <c r="H12" s="1">
        <v>49</v>
      </c>
      <c r="I12">
        <v>152</v>
      </c>
      <c r="J12">
        <v>34.080717488789197</v>
      </c>
      <c r="K12" s="1">
        <v>446</v>
      </c>
      <c r="L12">
        <v>184.82332</v>
      </c>
      <c r="M12">
        <v>82.802859999999995</v>
      </c>
      <c r="N12">
        <v>32.486463999999998</v>
      </c>
      <c r="O12">
        <v>16.279357000000001</v>
      </c>
      <c r="P12">
        <v>9.9101149999999993</v>
      </c>
      <c r="Q12">
        <v>7.5886240000000003</v>
      </c>
      <c r="R12">
        <v>6.6757249999999999</v>
      </c>
      <c r="S12">
        <v>6.2803760000000004</v>
      </c>
      <c r="T12">
        <v>6.0998520000000003</v>
      </c>
      <c r="U12">
        <v>5.9299179999999998</v>
      </c>
    </row>
    <row r="13" spans="1:21" x14ac:dyDescent="0.15">
      <c r="A13" t="s">
        <v>52</v>
      </c>
      <c r="B13">
        <v>12</v>
      </c>
      <c r="C13" t="s">
        <v>53</v>
      </c>
      <c r="D13" t="s">
        <v>54</v>
      </c>
      <c r="E13" s="1">
        <v>603625</v>
      </c>
      <c r="F13" s="1">
        <v>790564</v>
      </c>
      <c r="G13" s="1">
        <v>535508</v>
      </c>
      <c r="H13" s="1">
        <v>46</v>
      </c>
      <c r="I13">
        <v>255</v>
      </c>
      <c r="J13">
        <v>59.8591549295775</v>
      </c>
      <c r="K13" s="1">
        <v>426</v>
      </c>
      <c r="L13">
        <v>167.43791999999999</v>
      </c>
      <c r="M13">
        <v>65.653040000000004</v>
      </c>
      <c r="N13">
        <v>19.838483</v>
      </c>
      <c r="O13">
        <v>8.7239070000000005</v>
      </c>
      <c r="P13">
        <v>5.4613500000000004</v>
      </c>
      <c r="Q13">
        <v>4.3728939999999996</v>
      </c>
      <c r="R13">
        <v>3.9655269999999998</v>
      </c>
      <c r="S13">
        <v>3.7931620000000001</v>
      </c>
      <c r="T13">
        <v>3.7137349999999998</v>
      </c>
      <c r="U13">
        <v>3.6383760000000001</v>
      </c>
    </row>
    <row r="14" spans="1:21" x14ac:dyDescent="0.15">
      <c r="A14" t="s">
        <v>55</v>
      </c>
      <c r="B14">
        <v>13</v>
      </c>
      <c r="C14" t="s">
        <v>56</v>
      </c>
      <c r="D14" t="s">
        <v>57</v>
      </c>
      <c r="E14" s="1">
        <v>716531</v>
      </c>
      <c r="F14" s="1">
        <v>996299</v>
      </c>
      <c r="G14" s="1">
        <v>583906</v>
      </c>
      <c r="H14" s="1">
        <v>52</v>
      </c>
      <c r="I14">
        <v>261</v>
      </c>
      <c r="J14">
        <v>64.285714285714306</v>
      </c>
      <c r="K14" s="1">
        <v>406</v>
      </c>
      <c r="L14">
        <v>171.54381000000001</v>
      </c>
      <c r="M14">
        <v>71.783709999999999</v>
      </c>
      <c r="N14">
        <v>18.266500000000001</v>
      </c>
      <c r="O14">
        <v>5.4922219999999999</v>
      </c>
      <c r="P14">
        <v>3.338848</v>
      </c>
      <c r="Q14">
        <v>2.8128060000000001</v>
      </c>
      <c r="R14">
        <v>2.6254110000000002</v>
      </c>
      <c r="S14">
        <v>2.544924</v>
      </c>
      <c r="T14">
        <v>2.5074689999999999</v>
      </c>
      <c r="U14">
        <v>2.4717099999999999</v>
      </c>
    </row>
    <row r="15" spans="1:21" x14ac:dyDescent="0.15">
      <c r="A15" t="s">
        <v>58</v>
      </c>
      <c r="B15">
        <v>14</v>
      </c>
      <c r="C15" t="s">
        <v>59</v>
      </c>
      <c r="D15" t="s">
        <v>60</v>
      </c>
      <c r="E15" s="1">
        <v>698967</v>
      </c>
      <c r="F15" s="1">
        <v>955271</v>
      </c>
      <c r="G15" s="1">
        <v>494246</v>
      </c>
      <c r="H15" s="1">
        <v>30</v>
      </c>
      <c r="I15">
        <v>177</v>
      </c>
      <c r="J15">
        <v>66.2921348314607</v>
      </c>
      <c r="K15" s="1">
        <v>267</v>
      </c>
      <c r="L15">
        <v>122.30969</v>
      </c>
      <c r="M15">
        <v>61.827500000000001</v>
      </c>
      <c r="N15">
        <v>26.189485999999999</v>
      </c>
      <c r="O15">
        <v>13.256757</v>
      </c>
      <c r="P15">
        <v>8.7639300000000002</v>
      </c>
      <c r="Q15">
        <v>6.9922219999999999</v>
      </c>
      <c r="R15">
        <v>6.2114419999999999</v>
      </c>
      <c r="S15">
        <v>5.8589289999999998</v>
      </c>
      <c r="T15">
        <v>5.6968059999999996</v>
      </c>
      <c r="U15">
        <v>5.5440189999999996</v>
      </c>
    </row>
    <row r="16" spans="1:21" x14ac:dyDescent="0.15">
      <c r="A16" t="s">
        <v>61</v>
      </c>
      <c r="B16">
        <v>15</v>
      </c>
      <c r="C16" t="s">
        <v>62</v>
      </c>
      <c r="D16" t="s">
        <v>63</v>
      </c>
      <c r="E16" s="1">
        <v>778545</v>
      </c>
      <c r="F16" s="1">
        <v>1042106</v>
      </c>
      <c r="G16" s="1">
        <v>527971</v>
      </c>
      <c r="H16" s="1">
        <v>37</v>
      </c>
      <c r="I16">
        <v>127</v>
      </c>
      <c r="J16">
        <v>76.047904191616794</v>
      </c>
      <c r="K16" s="1">
        <v>167</v>
      </c>
      <c r="L16">
        <v>63.3187</v>
      </c>
      <c r="M16">
        <v>26.976700000000001</v>
      </c>
      <c r="N16">
        <v>11.335858</v>
      </c>
      <c r="O16">
        <v>7.170452</v>
      </c>
      <c r="P16">
        <v>5.7206989999999998</v>
      </c>
      <c r="Q16">
        <v>5.0731960000000003</v>
      </c>
      <c r="R16">
        <v>4.6996909999999996</v>
      </c>
      <c r="S16">
        <v>4.4851939999999999</v>
      </c>
      <c r="T16">
        <v>4.3798810000000001</v>
      </c>
      <c r="U16">
        <v>4.2799579999999997</v>
      </c>
    </row>
    <row r="17" spans="1:21" x14ac:dyDescent="0.15">
      <c r="A17" t="s">
        <v>64</v>
      </c>
      <c r="B17">
        <v>16</v>
      </c>
      <c r="C17" t="s">
        <v>65</v>
      </c>
      <c r="D17" t="s">
        <v>66</v>
      </c>
      <c r="E17" s="1">
        <v>765324</v>
      </c>
      <c r="F17" s="1">
        <v>923620</v>
      </c>
      <c r="G17" s="1">
        <v>508350</v>
      </c>
      <c r="H17" s="1">
        <v>59</v>
      </c>
      <c r="I17">
        <v>291</v>
      </c>
      <c r="J17">
        <v>69.7841726618705</v>
      </c>
      <c r="K17" s="1">
        <v>417</v>
      </c>
      <c r="L17">
        <v>160.42039</v>
      </c>
      <c r="M17">
        <v>67.824590000000001</v>
      </c>
      <c r="N17">
        <v>25.382695999999999</v>
      </c>
      <c r="O17">
        <v>12.816756</v>
      </c>
      <c r="P17">
        <v>8.4480000000000004</v>
      </c>
      <c r="Q17">
        <v>6.7929830000000004</v>
      </c>
      <c r="R17">
        <v>6.0807779999999996</v>
      </c>
      <c r="S17">
        <v>5.7445950000000003</v>
      </c>
      <c r="T17">
        <v>5.5874550000000003</v>
      </c>
      <c r="U17">
        <v>5.4392480000000001</v>
      </c>
    </row>
    <row r="18" spans="1:21" x14ac:dyDescent="0.15">
      <c r="A18" t="s">
        <v>67</v>
      </c>
      <c r="B18">
        <v>17</v>
      </c>
      <c r="C18" t="s">
        <v>68</v>
      </c>
      <c r="D18" t="s">
        <v>69</v>
      </c>
      <c r="E18" s="1">
        <v>836426</v>
      </c>
      <c r="F18" s="1">
        <v>960230</v>
      </c>
      <c r="G18" s="1">
        <v>572507</v>
      </c>
      <c r="H18" s="1">
        <v>41</v>
      </c>
      <c r="I18">
        <v>192</v>
      </c>
      <c r="J18">
        <v>81.702127659574501</v>
      </c>
      <c r="K18" s="1">
        <v>235</v>
      </c>
      <c r="L18">
        <v>69.47766</v>
      </c>
      <c r="M18">
        <v>18.546900000000001</v>
      </c>
      <c r="N18">
        <v>3.3386290000000001</v>
      </c>
      <c r="O18">
        <v>1.6344190000000001</v>
      </c>
      <c r="P18">
        <v>1.3940429999999999</v>
      </c>
      <c r="Q18">
        <v>1.329434</v>
      </c>
      <c r="R18">
        <v>1.304435</v>
      </c>
      <c r="S18">
        <v>1.293299</v>
      </c>
      <c r="T18">
        <v>1.28803</v>
      </c>
      <c r="U18">
        <v>1.2829459999999999</v>
      </c>
    </row>
    <row r="19" spans="1:21" x14ac:dyDescent="0.15">
      <c r="A19" t="s">
        <v>70</v>
      </c>
      <c r="B19">
        <v>18</v>
      </c>
      <c r="C19" t="s">
        <v>71</v>
      </c>
      <c r="D19" t="s">
        <v>72</v>
      </c>
      <c r="E19" s="1">
        <v>698546</v>
      </c>
      <c r="F19" s="1">
        <v>932691</v>
      </c>
      <c r="G19" s="1">
        <v>418526</v>
      </c>
      <c r="H19" s="1">
        <v>49</v>
      </c>
      <c r="I19">
        <v>212</v>
      </c>
      <c r="J19">
        <v>74.647887323943706</v>
      </c>
      <c r="K19" s="1">
        <v>284</v>
      </c>
      <c r="L19">
        <v>88.029880000000006</v>
      </c>
      <c r="M19">
        <v>32.406709999999997</v>
      </c>
      <c r="N19">
        <v>13.829765</v>
      </c>
      <c r="O19">
        <v>8.9097869999999997</v>
      </c>
      <c r="P19">
        <v>6.6651400000000001</v>
      </c>
      <c r="Q19">
        <v>5.5253909999999999</v>
      </c>
      <c r="R19">
        <v>4.9749299999999996</v>
      </c>
      <c r="S19">
        <v>4.7252689999999999</v>
      </c>
      <c r="T19">
        <v>4.6102189999999998</v>
      </c>
      <c r="U19">
        <v>4.5014339999999997</v>
      </c>
    </row>
    <row r="20" spans="1:21" x14ac:dyDescent="0.15">
      <c r="A20" t="s">
        <v>73</v>
      </c>
      <c r="C20" s="1"/>
      <c r="D20" s="1"/>
      <c r="E20" s="1">
        <f t="shared" ref="E20:K20" si="0">AVERAGE(E2:E19)</f>
        <v>759418.22222222225</v>
      </c>
      <c r="F20" s="1">
        <f t="shared" si="0"/>
        <v>973199.77777777775</v>
      </c>
      <c r="G20" s="1">
        <f t="shared" si="0"/>
        <v>568741.5</v>
      </c>
      <c r="H20" s="1">
        <f t="shared" si="0"/>
        <v>48.777777777777779</v>
      </c>
      <c r="I20" s="1">
        <f t="shared" si="0"/>
        <v>213.77777777777777</v>
      </c>
      <c r="J20" s="1">
        <f t="shared" si="0"/>
        <v>58.847256696726582</v>
      </c>
      <c r="K20" s="1">
        <f t="shared" si="0"/>
        <v>376.66666666666669</v>
      </c>
    </row>
    <row r="21" spans="1:21" x14ac:dyDescent="0.15">
      <c r="A21" t="s">
        <v>74</v>
      </c>
      <c r="C21" s="1"/>
      <c r="D21" s="1"/>
      <c r="E21" s="1">
        <f t="shared" ref="E21:K21" si="1">MIN(E2:E19)</f>
        <v>603625</v>
      </c>
      <c r="F21" s="1">
        <f t="shared" si="1"/>
        <v>790564</v>
      </c>
      <c r="G21" s="1">
        <f t="shared" si="1"/>
        <v>418526</v>
      </c>
      <c r="H21" s="1">
        <f t="shared" si="1"/>
        <v>30</v>
      </c>
      <c r="I21" s="1">
        <f t="shared" si="1"/>
        <v>127</v>
      </c>
      <c r="J21" s="1">
        <f t="shared" si="1"/>
        <v>34.080717488789197</v>
      </c>
      <c r="K21" s="1">
        <f t="shared" si="1"/>
        <v>167</v>
      </c>
    </row>
    <row r="22" spans="1:21" x14ac:dyDescent="0.15">
      <c r="A22" t="s">
        <v>75</v>
      </c>
      <c r="C22" s="1"/>
      <c r="D22" s="1"/>
      <c r="E22" s="1">
        <f t="shared" ref="E22:K22" si="2">MAX(E2:E19)</f>
        <v>1078260</v>
      </c>
      <c r="F22" s="1">
        <f t="shared" si="2"/>
        <v>1204903</v>
      </c>
      <c r="G22" s="1">
        <f t="shared" si="2"/>
        <v>779693</v>
      </c>
      <c r="H22" s="1">
        <f t="shared" si="2"/>
        <v>67</v>
      </c>
      <c r="I22" s="1">
        <f t="shared" si="2"/>
        <v>291</v>
      </c>
      <c r="J22" s="1">
        <f t="shared" si="2"/>
        <v>81.702127659574501</v>
      </c>
      <c r="K22" s="1">
        <f t="shared" si="2"/>
        <v>506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Max Emil Schön</cp:lastModifiedBy>
  <cp:revision>8</cp:revision>
  <dcterms:created xsi:type="dcterms:W3CDTF">2017-05-02T13:46:04Z</dcterms:created>
  <dcterms:modified xsi:type="dcterms:W3CDTF">2018-01-30T13:31:22Z</dcterms:modified>
  <dc:language>en-US</dc:language>
</cp:coreProperties>
</file>