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Cav-" sheetId="1" r:id="rId1"/>
    <sheet name="Cav+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2" i="1" l="1"/>
  <c r="H31" i="1"/>
  <c r="H29" i="2"/>
  <c r="H28" i="2"/>
</calcChain>
</file>

<file path=xl/sharedStrings.xml><?xml version="1.0" encoding="utf-8"?>
<sst xmlns="http://schemas.openxmlformats.org/spreadsheetml/2006/main" count="90" uniqueCount="38">
  <si>
    <t>Microvessel Density</t>
  </si>
  <si>
    <t>Cav-1</t>
  </si>
  <si>
    <t>Number of vessels</t>
  </si>
  <si>
    <t>Slide 1</t>
  </si>
  <si>
    <t>Image 1</t>
  </si>
  <si>
    <t>Image 2</t>
  </si>
  <si>
    <t>Image 3</t>
  </si>
  <si>
    <t>Image 4</t>
  </si>
  <si>
    <t>Image 5</t>
  </si>
  <si>
    <t>Cav-1 +/+</t>
  </si>
  <si>
    <t>Image 6</t>
  </si>
  <si>
    <t>Vessels counted manually</t>
  </si>
  <si>
    <t>Right inguinal</t>
  </si>
  <si>
    <t>same image as #1</t>
  </si>
  <si>
    <t>Lt Sup Inguingal (deep)</t>
  </si>
  <si>
    <t>Lt Inf Inguinal (deep)</t>
  </si>
  <si>
    <t>Rt Sup Inguinal (superficial)</t>
  </si>
  <si>
    <t>Lt Inf Inguinal (superficial)</t>
  </si>
  <si>
    <t>Lt Inguinal (superficial)</t>
  </si>
  <si>
    <t>Rt Superior Inguinal (deep)</t>
  </si>
  <si>
    <t>Lt Inferior Inguinal (superficial)</t>
  </si>
  <si>
    <t>Rt Inguinal (deep)</t>
  </si>
  <si>
    <t>Lt Inguinal (deep)</t>
  </si>
  <si>
    <t>Inguinal (deep)</t>
  </si>
  <si>
    <t>Vessels not readily identifiable</t>
  </si>
  <si>
    <t>Image 1 (7)</t>
  </si>
  <si>
    <t>Image 2  (15)</t>
  </si>
  <si>
    <t>Image 3 (17)</t>
  </si>
  <si>
    <t>Image 4 (18)</t>
  </si>
  <si>
    <t>Image 1 (5)</t>
  </si>
  <si>
    <t>Image 2 (8)</t>
  </si>
  <si>
    <t>same as image 3</t>
  </si>
  <si>
    <t>same as image 4</t>
  </si>
  <si>
    <t>Total Ducts</t>
  </si>
  <si>
    <t>Total Vessels</t>
  </si>
  <si>
    <t>Vessel Density monitored in 20x images. Multiple non-overlapping images taken from each slide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</si>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</sst>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4" workbookViewId="0">
      <selection activeCell="I37" sqref="I37"/>
    </sheetView>
  </sheetViews>
  <sheetFormatPr defaultRowHeight="15" x14ac:dyDescent="0.25"/>
  <cols>
    <col min="1" max="1" width="27.140625" customWidth="1"/>
    <col min="2" max="2" width="17.140625" customWidth="1"/>
  </cols>
  <sheetData>
    <row r="1" spans="1:8" x14ac:dyDescent="0.25">
      <c r="A1" t="s">
        <v>0</v>
      </c>
      <c r="B1" t="s">
        <v>1</v>
      </c>
    </row>
    <row r="2" spans="1:8" x14ac:dyDescent="0.25">
      <c r="A2" t="s">
        <v>35</v>
      </c>
    </row>
    <row r="3" spans="1:8" x14ac:dyDescent="0.25">
      <c r="A3" t="s">
        <v>1</v>
      </c>
      <c r="B3" t="s">
        <v>11</v>
      </c>
    </row>
    <row r="4" spans="1:8" x14ac:dyDescent="0.25">
      <c r="H4" t="s">
        <v>34</v>
      </c>
    </row>
    <row r="5" spans="1:8" x14ac:dyDescent="0.25">
      <c r="A5" s="1">
        <v>42591</v>
      </c>
    </row>
    <row r="6" spans="1:8" x14ac:dyDescent="0.25">
      <c r="A6" s="3" t="s">
        <v>17</v>
      </c>
      <c r="B6" t="s">
        <v>2</v>
      </c>
      <c r="H6">
        <v>1</v>
      </c>
    </row>
    <row r="7" spans="1:8" x14ac:dyDescent="0.25">
      <c r="A7" t="s">
        <v>4</v>
      </c>
      <c r="B7">
        <v>1</v>
      </c>
      <c r="H7">
        <v>3</v>
      </c>
    </row>
    <row r="8" spans="1:8" x14ac:dyDescent="0.25">
      <c r="A8" t="s">
        <v>5</v>
      </c>
      <c r="B8">
        <v>3</v>
      </c>
      <c r="H8">
        <v>2</v>
      </c>
    </row>
    <row r="9" spans="1:8" x14ac:dyDescent="0.25">
      <c r="A9" t="s">
        <v>6</v>
      </c>
      <c r="B9">
        <v>2</v>
      </c>
      <c r="H9">
        <v>1</v>
      </c>
    </row>
    <row r="10" spans="1:8" x14ac:dyDescent="0.25">
      <c r="A10" t="s">
        <v>7</v>
      </c>
      <c r="B10">
        <v>1</v>
      </c>
      <c r="H10">
        <v>3</v>
      </c>
    </row>
    <row r="11" spans="1:8" x14ac:dyDescent="0.25">
      <c r="H11">
        <v>2</v>
      </c>
    </row>
    <row r="12" spans="1:8" x14ac:dyDescent="0.25">
      <c r="A12" s="1">
        <v>42586</v>
      </c>
      <c r="D12" t="s">
        <v>24</v>
      </c>
      <c r="H12">
        <v>2</v>
      </c>
    </row>
    <row r="13" spans="1:8" x14ac:dyDescent="0.25">
      <c r="A13" s="2" t="s">
        <v>18</v>
      </c>
      <c r="H13">
        <v>1</v>
      </c>
    </row>
    <row r="14" spans="1:8" x14ac:dyDescent="0.25">
      <c r="H14">
        <v>2</v>
      </c>
    </row>
    <row r="15" spans="1:8" x14ac:dyDescent="0.25">
      <c r="A15" s="1">
        <v>42578</v>
      </c>
      <c r="H15">
        <v>1</v>
      </c>
    </row>
    <row r="16" spans="1:8" x14ac:dyDescent="0.25">
      <c r="A16" s="3" t="s">
        <v>16</v>
      </c>
      <c r="B16" t="s">
        <v>2</v>
      </c>
      <c r="H16">
        <v>1</v>
      </c>
    </row>
    <row r="17" spans="1:9" x14ac:dyDescent="0.25">
      <c r="A17" t="s">
        <v>4</v>
      </c>
      <c r="B17">
        <v>3</v>
      </c>
      <c r="H17">
        <v>2</v>
      </c>
    </row>
    <row r="18" spans="1:9" x14ac:dyDescent="0.25">
      <c r="A18" t="s">
        <v>5</v>
      </c>
      <c r="B18">
        <v>2</v>
      </c>
      <c r="H18">
        <v>4</v>
      </c>
    </row>
    <row r="19" spans="1:9" x14ac:dyDescent="0.25">
      <c r="A19" t="s">
        <v>6</v>
      </c>
      <c r="B19">
        <v>2</v>
      </c>
      <c r="H19">
        <v>1</v>
      </c>
    </row>
    <row r="20" spans="1:9" x14ac:dyDescent="0.25">
      <c r="A20" t="s">
        <v>7</v>
      </c>
      <c r="B20">
        <v>1</v>
      </c>
      <c r="H20">
        <v>1</v>
      </c>
    </row>
    <row r="21" spans="1:9" x14ac:dyDescent="0.25">
      <c r="A21" t="s">
        <v>8</v>
      </c>
      <c r="B21">
        <v>2</v>
      </c>
      <c r="H21">
        <v>2</v>
      </c>
    </row>
    <row r="22" spans="1:9" x14ac:dyDescent="0.25">
      <c r="H22">
        <v>3</v>
      </c>
    </row>
    <row r="23" spans="1:9" x14ac:dyDescent="0.25">
      <c r="A23" s="1"/>
      <c r="H23">
        <v>1</v>
      </c>
    </row>
    <row r="24" spans="1:9" x14ac:dyDescent="0.25">
      <c r="A24" s="1"/>
      <c r="H24">
        <v>1</v>
      </c>
    </row>
    <row r="25" spans="1:9" x14ac:dyDescent="0.25">
      <c r="H25">
        <v>1</v>
      </c>
    </row>
    <row r="26" spans="1:9" x14ac:dyDescent="0.25">
      <c r="A26" s="2">
        <v>42569</v>
      </c>
      <c r="H26">
        <v>1</v>
      </c>
    </row>
    <row r="27" spans="1:9" x14ac:dyDescent="0.25">
      <c r="A27" t="s">
        <v>14</v>
      </c>
      <c r="B27" t="s">
        <v>2</v>
      </c>
      <c r="H27">
        <v>2</v>
      </c>
    </row>
    <row r="28" spans="1:9" x14ac:dyDescent="0.25">
      <c r="A28" t="s">
        <v>4</v>
      </c>
      <c r="B28">
        <v>1</v>
      </c>
      <c r="H28">
        <v>2</v>
      </c>
    </row>
    <row r="29" spans="1:9" x14ac:dyDescent="0.25">
      <c r="A29" t="s">
        <v>5</v>
      </c>
      <c r="B29">
        <v>1</v>
      </c>
      <c r="H29">
        <v>2</v>
      </c>
    </row>
    <row r="30" spans="1:9" x14ac:dyDescent="0.25">
      <c r="A30" t="s">
        <v>6</v>
      </c>
      <c r="B30">
        <v>2</v>
      </c>
    </row>
    <row r="31" spans="1:9" x14ac:dyDescent="0.25">
      <c r="A31" t="s">
        <v>7</v>
      </c>
      <c r="C31" t="s">
        <v>13</v>
      </c>
      <c r="H31">
        <f>AVERAGE(H6:H29)</f>
        <v>1.75</v>
      </c>
      <c r="I31" t="s">
        <v>36</v>
      </c>
    </row>
    <row r="32" spans="1:9" x14ac:dyDescent="0.25">
      <c r="A32" t="s">
        <v>8</v>
      </c>
      <c r="B32">
        <v>4</v>
      </c>
      <c r="H32">
        <f>STDEV(H6:H29)</f>
        <v>0.84698955385991981</v>
      </c>
      <c r="I32" t="s">
        <v>37</v>
      </c>
    </row>
    <row r="34" spans="1:2" x14ac:dyDescent="0.25">
      <c r="A34" s="1">
        <v>42563</v>
      </c>
    </row>
    <row r="35" spans="1:2" x14ac:dyDescent="0.25">
      <c r="A35" s="3" t="s">
        <v>15</v>
      </c>
      <c r="B35" t="s">
        <v>2</v>
      </c>
    </row>
    <row r="36" spans="1:2" x14ac:dyDescent="0.25">
      <c r="A36" t="s">
        <v>4</v>
      </c>
      <c r="B36">
        <v>1</v>
      </c>
    </row>
    <row r="37" spans="1:2" x14ac:dyDescent="0.25">
      <c r="A37" t="s">
        <v>5</v>
      </c>
      <c r="B37">
        <v>1</v>
      </c>
    </row>
    <row r="38" spans="1:2" x14ac:dyDescent="0.25">
      <c r="A38" t="s">
        <v>6</v>
      </c>
      <c r="B38">
        <v>2</v>
      </c>
    </row>
    <row r="39" spans="1:2" x14ac:dyDescent="0.25">
      <c r="A39" t="s">
        <v>7</v>
      </c>
      <c r="B39">
        <v>3</v>
      </c>
    </row>
    <row r="40" spans="1:2" x14ac:dyDescent="0.25">
      <c r="A40" t="s">
        <v>8</v>
      </c>
      <c r="B40">
        <v>1</v>
      </c>
    </row>
    <row r="41" spans="1:2" x14ac:dyDescent="0.25">
      <c r="A41" t="s">
        <v>10</v>
      </c>
      <c r="B41">
        <v>1</v>
      </c>
    </row>
    <row r="43" spans="1:2" x14ac:dyDescent="0.25">
      <c r="A43" s="2">
        <v>42557</v>
      </c>
      <c r="B43" t="s">
        <v>2</v>
      </c>
    </row>
    <row r="44" spans="1:2" x14ac:dyDescent="0.25">
      <c r="A44" t="s">
        <v>19</v>
      </c>
    </row>
    <row r="45" spans="1:2" x14ac:dyDescent="0.25">
      <c r="A45" t="s">
        <v>25</v>
      </c>
      <c r="B45">
        <v>1</v>
      </c>
    </row>
    <row r="46" spans="1:2" x14ac:dyDescent="0.25">
      <c r="A46" t="s">
        <v>26</v>
      </c>
      <c r="B46">
        <v>1</v>
      </c>
    </row>
    <row r="47" spans="1:2" x14ac:dyDescent="0.25">
      <c r="A47" t="s">
        <v>27</v>
      </c>
      <c r="B47">
        <v>2</v>
      </c>
    </row>
    <row r="48" spans="1:2" x14ac:dyDescent="0.25">
      <c r="A48" t="s">
        <v>28</v>
      </c>
      <c r="B48">
        <v>2</v>
      </c>
    </row>
    <row r="49" spans="1:2" x14ac:dyDescent="0.25">
      <c r="A49" t="s">
        <v>10</v>
      </c>
      <c r="B49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4" workbookViewId="0">
      <selection activeCell="I29" sqref="I29"/>
    </sheetView>
  </sheetViews>
  <sheetFormatPr defaultRowHeight="15" x14ac:dyDescent="0.25"/>
  <cols>
    <col min="1" max="1" width="15" customWidth="1"/>
    <col min="2" max="2" width="17.7109375" customWidth="1"/>
  </cols>
  <sheetData>
    <row r="1" spans="1:8" x14ac:dyDescent="0.25">
      <c r="A1" t="s">
        <v>0</v>
      </c>
      <c r="B1" t="s">
        <v>1</v>
      </c>
    </row>
    <row r="2" spans="1:8" x14ac:dyDescent="0.25">
      <c r="A2" t="s">
        <v>35</v>
      </c>
    </row>
    <row r="3" spans="1:8" x14ac:dyDescent="0.25">
      <c r="A3" t="s">
        <v>9</v>
      </c>
    </row>
    <row r="5" spans="1:8" x14ac:dyDescent="0.25">
      <c r="A5" s="2">
        <v>42591</v>
      </c>
      <c r="H5" s="4" t="s">
        <v>33</v>
      </c>
    </row>
    <row r="6" spans="1:8" x14ac:dyDescent="0.25">
      <c r="A6" t="s">
        <v>18</v>
      </c>
      <c r="B6" t="s">
        <v>2</v>
      </c>
      <c r="H6">
        <v>6</v>
      </c>
    </row>
    <row r="7" spans="1:8" x14ac:dyDescent="0.25">
      <c r="A7" t="s">
        <v>4</v>
      </c>
      <c r="B7">
        <v>6</v>
      </c>
      <c r="H7">
        <v>1</v>
      </c>
    </row>
    <row r="8" spans="1:8" x14ac:dyDescent="0.25">
      <c r="A8" t="s">
        <v>5</v>
      </c>
      <c r="B8">
        <v>1</v>
      </c>
      <c r="H8">
        <v>1</v>
      </c>
    </row>
    <row r="9" spans="1:8" x14ac:dyDescent="0.25">
      <c r="A9" t="s">
        <v>6</v>
      </c>
      <c r="B9">
        <v>1</v>
      </c>
      <c r="H9">
        <v>2</v>
      </c>
    </row>
    <row r="10" spans="1:8" x14ac:dyDescent="0.25">
      <c r="H10">
        <v>1</v>
      </c>
    </row>
    <row r="11" spans="1:8" x14ac:dyDescent="0.25">
      <c r="H11">
        <v>2</v>
      </c>
    </row>
    <row r="12" spans="1:8" x14ac:dyDescent="0.25">
      <c r="A12" s="2">
        <v>42578</v>
      </c>
      <c r="H12">
        <v>2</v>
      </c>
    </row>
    <row r="13" spans="1:8" x14ac:dyDescent="0.25">
      <c r="A13" t="s">
        <v>17</v>
      </c>
      <c r="B13" t="s">
        <v>2</v>
      </c>
      <c r="H13">
        <v>2</v>
      </c>
    </row>
    <row r="14" spans="1:8" x14ac:dyDescent="0.25">
      <c r="A14" t="s">
        <v>4</v>
      </c>
      <c r="B14">
        <v>2</v>
      </c>
      <c r="H14">
        <v>2</v>
      </c>
    </row>
    <row r="15" spans="1:8" x14ac:dyDescent="0.25">
      <c r="A15" t="s">
        <v>5</v>
      </c>
      <c r="B15">
        <v>1</v>
      </c>
      <c r="H15">
        <v>2</v>
      </c>
    </row>
    <row r="16" spans="1:8" x14ac:dyDescent="0.25">
      <c r="A16" t="s">
        <v>6</v>
      </c>
      <c r="B16">
        <v>2</v>
      </c>
      <c r="H16">
        <v>3</v>
      </c>
    </row>
    <row r="17" spans="1:9" x14ac:dyDescent="0.25">
      <c r="A17" t="s">
        <v>7</v>
      </c>
      <c r="B17">
        <v>2</v>
      </c>
      <c r="H17">
        <v>1</v>
      </c>
    </row>
    <row r="18" spans="1:9" x14ac:dyDescent="0.25">
      <c r="A18" t="s">
        <v>8</v>
      </c>
      <c r="B18">
        <v>2</v>
      </c>
      <c r="H18">
        <v>3</v>
      </c>
    </row>
    <row r="19" spans="1:9" x14ac:dyDescent="0.25">
      <c r="A19" t="s">
        <v>10</v>
      </c>
      <c r="B19">
        <v>2</v>
      </c>
      <c r="H19">
        <v>1</v>
      </c>
    </row>
    <row r="20" spans="1:9" x14ac:dyDescent="0.25">
      <c r="A20" t="s">
        <v>12</v>
      </c>
      <c r="H20">
        <v>1</v>
      </c>
    </row>
    <row r="21" spans="1:9" x14ac:dyDescent="0.25">
      <c r="A21" t="s">
        <v>3</v>
      </c>
      <c r="B21">
        <v>2</v>
      </c>
      <c r="H21">
        <v>1</v>
      </c>
    </row>
    <row r="22" spans="1:9" x14ac:dyDescent="0.25">
      <c r="H22">
        <v>1</v>
      </c>
    </row>
    <row r="23" spans="1:9" x14ac:dyDescent="0.25">
      <c r="A23" s="2">
        <v>42573</v>
      </c>
      <c r="H23">
        <v>3</v>
      </c>
    </row>
    <row r="24" spans="1:9" x14ac:dyDescent="0.25">
      <c r="A24" t="s">
        <v>23</v>
      </c>
      <c r="H24">
        <v>1</v>
      </c>
    </row>
    <row r="25" spans="1:9" x14ac:dyDescent="0.25">
      <c r="A25" t="s">
        <v>29</v>
      </c>
      <c r="B25">
        <v>3</v>
      </c>
      <c r="H25">
        <v>1</v>
      </c>
    </row>
    <row r="26" spans="1:9" x14ac:dyDescent="0.25">
      <c r="A26" t="s">
        <v>30</v>
      </c>
      <c r="B26">
        <v>1</v>
      </c>
      <c r="H26">
        <v>1</v>
      </c>
    </row>
    <row r="28" spans="1:9" x14ac:dyDescent="0.25">
      <c r="H28">
        <f>AVERAGE(H6:H26)</f>
        <v>1.8095238095238095</v>
      </c>
      <c r="I28" t="s">
        <v>36</v>
      </c>
    </row>
    <row r="29" spans="1:9" x14ac:dyDescent="0.25">
      <c r="H29">
        <f>STDEV(H6:H26)</f>
        <v>1.2090925365350504</v>
      </c>
      <c r="I29" t="s">
        <v>37</v>
      </c>
    </row>
    <row r="31" spans="1:9" x14ac:dyDescent="0.25">
      <c r="A31" s="2">
        <v>42569</v>
      </c>
    </row>
    <row r="32" spans="1:9" x14ac:dyDescent="0.25">
      <c r="A32" t="s">
        <v>22</v>
      </c>
      <c r="B32" t="s">
        <v>2</v>
      </c>
    </row>
    <row r="33" spans="1:2" x14ac:dyDescent="0.25">
      <c r="A33" t="s">
        <v>4</v>
      </c>
      <c r="B33">
        <v>3</v>
      </c>
    </row>
    <row r="34" spans="1:2" x14ac:dyDescent="0.25">
      <c r="A34" t="s">
        <v>5</v>
      </c>
      <c r="B34">
        <v>1</v>
      </c>
    </row>
    <row r="35" spans="1:2" x14ac:dyDescent="0.25">
      <c r="A35" t="s">
        <v>6</v>
      </c>
      <c r="B35">
        <v>1</v>
      </c>
    </row>
    <row r="37" spans="1:2" x14ac:dyDescent="0.25">
      <c r="A37" s="2">
        <v>42563</v>
      </c>
    </row>
    <row r="38" spans="1:2" x14ac:dyDescent="0.25">
      <c r="A38" t="s">
        <v>21</v>
      </c>
      <c r="B38" t="s">
        <v>2</v>
      </c>
    </row>
    <row r="39" spans="1:2" x14ac:dyDescent="0.25">
      <c r="A39" t="s">
        <v>4</v>
      </c>
      <c r="B39">
        <v>1</v>
      </c>
    </row>
    <row r="40" spans="1:2" x14ac:dyDescent="0.25">
      <c r="A40" t="s">
        <v>6</v>
      </c>
      <c r="B40">
        <v>1</v>
      </c>
    </row>
    <row r="43" spans="1:2" x14ac:dyDescent="0.25">
      <c r="A43" s="2">
        <v>42558</v>
      </c>
    </row>
    <row r="44" spans="1:2" x14ac:dyDescent="0.25">
      <c r="A44" t="s">
        <v>20</v>
      </c>
      <c r="B44" t="s">
        <v>2</v>
      </c>
    </row>
    <row r="45" spans="1:2" x14ac:dyDescent="0.25">
      <c r="A45" t="s">
        <v>4</v>
      </c>
      <c r="B45">
        <v>3</v>
      </c>
    </row>
    <row r="46" spans="1:2" x14ac:dyDescent="0.25">
      <c r="A46" t="s">
        <v>5</v>
      </c>
      <c r="B46">
        <v>1</v>
      </c>
    </row>
    <row r="47" spans="1:2" x14ac:dyDescent="0.25">
      <c r="A47" t="s">
        <v>6</v>
      </c>
      <c r="B47">
        <v>1</v>
      </c>
    </row>
    <row r="48" spans="1:2" x14ac:dyDescent="0.25">
      <c r="A48" t="s">
        <v>7</v>
      </c>
      <c r="B48">
        <v>1</v>
      </c>
    </row>
    <row r="49" spans="1:2" x14ac:dyDescent="0.25">
      <c r="A49" t="s">
        <v>8</v>
      </c>
      <c r="B49" t="s">
        <v>31</v>
      </c>
    </row>
    <row r="50" spans="1:2" x14ac:dyDescent="0.25">
      <c r="A50" t="s">
        <v>10</v>
      </c>
      <c r="B50" t="s">
        <v>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Cav-</vt:lpstr>
      <vt:lpstr>Cav+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ahielsc</dc:creator>
  <cp:lastModifiedBy>ahielsc</cp:lastModifiedBy>
  <dcterms:created xsi:type="dcterms:W3CDTF">2016-08-18T14:39:56Z</dcterms:created>
  <dcterms:modified xsi:type="dcterms:W3CDTF">2017-01-11T21:05:26Z</dcterms:modified>
</cp:coreProperties>
</file>