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9245" yWindow="135" windowWidth="18915" windowHeight="11535"/>
  </bookViews>
  <sheets>
    <sheet name="Table 1" sheetId="4" r:id="rId1"/>
  </sheets>
  <calcPr calcId="145621"/>
</workbook>
</file>

<file path=xl/calcChain.xml><?xml version="1.0" encoding="utf-8"?>
<calcChain xmlns="http://schemas.openxmlformats.org/spreadsheetml/2006/main">
  <c r="F23" i="4" l="1"/>
  <c r="M23" i="4"/>
  <c r="F24" i="4"/>
  <c r="M24" i="4"/>
  <c r="F25" i="4"/>
  <c r="M25" i="4"/>
  <c r="F26" i="4"/>
  <c r="M26" i="4"/>
  <c r="F27" i="4"/>
  <c r="M27" i="4"/>
  <c r="F28" i="4"/>
  <c r="M28" i="4"/>
  <c r="F29" i="4"/>
  <c r="M29" i="4"/>
  <c r="F30" i="4"/>
  <c r="M30" i="4"/>
  <c r="F31" i="4"/>
  <c r="M31" i="4"/>
  <c r="F32" i="4"/>
  <c r="M32" i="4"/>
  <c r="F33" i="4"/>
  <c r="M33" i="4"/>
  <c r="F34" i="4"/>
  <c r="M34" i="4"/>
  <c r="B36" i="4"/>
  <c r="C36" i="4"/>
  <c r="D36" i="4"/>
  <c r="E36" i="4"/>
  <c r="I36" i="4"/>
  <c r="J36" i="4"/>
  <c r="K36" i="4"/>
  <c r="L36" i="4"/>
  <c r="M36" i="4"/>
  <c r="B37" i="4"/>
  <c r="C37" i="4"/>
  <c r="D37" i="4"/>
  <c r="E37" i="4"/>
  <c r="I37" i="4"/>
  <c r="J37" i="4"/>
  <c r="K37" i="4"/>
  <c r="L37" i="4"/>
  <c r="F42" i="4"/>
  <c r="I42" i="4"/>
  <c r="J42" i="4"/>
  <c r="K42" i="4"/>
  <c r="K54" i="4" s="1"/>
  <c r="L42" i="4"/>
  <c r="F43" i="4"/>
  <c r="I43" i="4"/>
  <c r="J43" i="4"/>
  <c r="K43" i="4"/>
  <c r="L43" i="4"/>
  <c r="F44" i="4"/>
  <c r="I44" i="4"/>
  <c r="J44" i="4"/>
  <c r="K44" i="4"/>
  <c r="L44" i="4"/>
  <c r="F45" i="4"/>
  <c r="I45" i="4"/>
  <c r="J45" i="4"/>
  <c r="K45" i="4"/>
  <c r="L45" i="4"/>
  <c r="F46" i="4"/>
  <c r="I46" i="4"/>
  <c r="J46" i="4"/>
  <c r="M46" i="4" s="1"/>
  <c r="K46" i="4"/>
  <c r="L46" i="4"/>
  <c r="F47" i="4"/>
  <c r="I47" i="4"/>
  <c r="J47" i="4"/>
  <c r="K47" i="4"/>
  <c r="L47" i="4"/>
  <c r="F48" i="4"/>
  <c r="I48" i="4"/>
  <c r="J48" i="4"/>
  <c r="K48" i="4"/>
  <c r="M48" i="4" s="1"/>
  <c r="L48" i="4"/>
  <c r="F49" i="4"/>
  <c r="I49" i="4"/>
  <c r="J49" i="4"/>
  <c r="K49" i="4"/>
  <c r="L49" i="4"/>
  <c r="F50" i="4"/>
  <c r="I50" i="4"/>
  <c r="J50" i="4"/>
  <c r="M50" i="4" s="1"/>
  <c r="K50" i="4"/>
  <c r="L50" i="4"/>
  <c r="F51" i="4"/>
  <c r="I51" i="4"/>
  <c r="J51" i="4"/>
  <c r="K51" i="4"/>
  <c r="M51" i="4" s="1"/>
  <c r="L51" i="4"/>
  <c r="F52" i="4"/>
  <c r="I52" i="4"/>
  <c r="J52" i="4"/>
  <c r="K52" i="4"/>
  <c r="L52" i="4"/>
  <c r="F53" i="4"/>
  <c r="I53" i="4"/>
  <c r="J53" i="4"/>
  <c r="M53" i="4" s="1"/>
  <c r="B54" i="4"/>
  <c r="C54" i="4"/>
  <c r="D54" i="4"/>
  <c r="E54" i="4"/>
  <c r="B55" i="4"/>
  <c r="C55" i="4"/>
  <c r="D55" i="4"/>
  <c r="E55" i="4"/>
  <c r="L16" i="4"/>
  <c r="K16" i="4"/>
  <c r="J16" i="4"/>
  <c r="I16" i="4"/>
  <c r="E16" i="4"/>
  <c r="D16" i="4"/>
  <c r="C16" i="4"/>
  <c r="B16" i="4"/>
  <c r="L15" i="4"/>
  <c r="K15" i="4"/>
  <c r="J15" i="4"/>
  <c r="I15" i="4"/>
  <c r="E15" i="4"/>
  <c r="D15" i="4"/>
  <c r="C15" i="4"/>
  <c r="B15" i="4"/>
  <c r="M14" i="4"/>
  <c r="F14" i="4"/>
  <c r="M13" i="4"/>
  <c r="F13" i="4"/>
  <c r="M12" i="4"/>
  <c r="F12" i="4"/>
  <c r="M11" i="4"/>
  <c r="F11" i="4"/>
  <c r="M10" i="4"/>
  <c r="F10" i="4"/>
  <c r="M9" i="4"/>
  <c r="F9" i="4"/>
  <c r="M8" i="4"/>
  <c r="F8" i="4"/>
  <c r="M7" i="4"/>
  <c r="F7" i="4"/>
  <c r="M6" i="4"/>
  <c r="F6" i="4"/>
  <c r="M5" i="4"/>
  <c r="F5" i="4"/>
  <c r="M4" i="4"/>
  <c r="F4" i="4"/>
  <c r="M3" i="4"/>
  <c r="F3" i="4"/>
  <c r="F37" i="4" l="1"/>
  <c r="M52" i="4"/>
  <c r="I55" i="4"/>
  <c r="M49" i="4"/>
  <c r="M44" i="4"/>
  <c r="M43" i="4"/>
  <c r="F55" i="4"/>
  <c r="M47" i="4"/>
  <c r="M37" i="4"/>
  <c r="M45" i="4"/>
  <c r="F36" i="4"/>
  <c r="L55" i="4"/>
  <c r="J54" i="4"/>
  <c r="L54" i="4"/>
  <c r="J55" i="4"/>
  <c r="F54" i="4"/>
  <c r="M42" i="4"/>
  <c r="I54" i="4"/>
  <c r="M16" i="4"/>
  <c r="K55" i="4"/>
  <c r="F16" i="4"/>
  <c r="M15" i="4"/>
  <c r="F15" i="4"/>
  <c r="M54" i="4" l="1"/>
  <c r="M55" i="4"/>
</calcChain>
</file>

<file path=xl/sharedStrings.xml><?xml version="1.0" encoding="utf-8"?>
<sst xmlns="http://schemas.openxmlformats.org/spreadsheetml/2006/main" count="120" uniqueCount="24">
  <si>
    <t>sub 1</t>
  </si>
  <si>
    <t>sub 2</t>
  </si>
  <si>
    <t>sub 3</t>
  </si>
  <si>
    <t>sub 4</t>
  </si>
  <si>
    <t>sub 5</t>
  </si>
  <si>
    <t>sub 6</t>
  </si>
  <si>
    <t>sub 7</t>
  </si>
  <si>
    <t>sub 8</t>
  </si>
  <si>
    <t>sub 9</t>
  </si>
  <si>
    <t>sub 10</t>
  </si>
  <si>
    <t>sub 11</t>
  </si>
  <si>
    <t>sub 12</t>
  </si>
  <si>
    <t>AVG</t>
  </si>
  <si>
    <t>SD</t>
  </si>
  <si>
    <t>RMT</t>
  </si>
  <si>
    <t>FatStim</t>
  </si>
  <si>
    <t>FatNoStim</t>
  </si>
  <si>
    <t>NoFatStim</t>
  </si>
  <si>
    <t>NoFatNoStim</t>
  </si>
  <si>
    <t>rTMS Left RMT</t>
  </si>
  <si>
    <t>rTMS Right RMT</t>
  </si>
  <si>
    <t>AVG L&amp;R RMT</t>
  </si>
  <si>
    <t>90% RMT stim</t>
  </si>
  <si>
    <t>PCMT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</si>
</sst>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tabSelected="1" workbookViewId="0">
      <selection activeCell="H1" sqref="H1"/>
    </sheetView>
  </sheetViews>
  <sheetFormatPr defaultRowHeight="15" x14ac:dyDescent="0.25"/>
  <cols>
    <col min="1" max="1" width="14" bestFit="1" customWidth="1"/>
    <col min="8" max="8" width="15.140625" bestFit="1" customWidth="1"/>
  </cols>
  <sheetData>
    <row r="1" spans="1:13" x14ac:dyDescent="0.25">
      <c r="A1" s="2" t="s">
        <v>14</v>
      </c>
      <c r="B1" t="s">
        <v>15</v>
      </c>
      <c r="C1" t="s">
        <v>16</v>
      </c>
      <c r="D1" t="s">
        <v>17</v>
      </c>
      <c r="E1" t="s">
        <v>18</v>
      </c>
      <c r="H1" s="2" t="s">
        <v>23</v>
      </c>
      <c r="I1" t="s">
        <v>15</v>
      </c>
      <c r="J1" t="s">
        <v>16</v>
      </c>
      <c r="K1" t="s">
        <v>17</v>
      </c>
      <c r="L1" t="s">
        <v>18</v>
      </c>
    </row>
    <row r="2" spans="1:13" x14ac:dyDescent="0.25">
      <c r="F2" t="s">
        <v>12</v>
      </c>
      <c r="M2" t="s">
        <v>12</v>
      </c>
    </row>
    <row r="3" spans="1:13" x14ac:dyDescent="0.25">
      <c r="A3" t="s">
        <v>0</v>
      </c>
      <c r="B3">
        <v>37</v>
      </c>
      <c r="C3">
        <v>37</v>
      </c>
      <c r="D3">
        <v>36</v>
      </c>
      <c r="E3">
        <v>37</v>
      </c>
      <c r="F3">
        <f t="shared" ref="F3:F14" si="0">AVERAGE(B3:E3)</f>
        <v>36.75</v>
      </c>
      <c r="H3" t="s">
        <v>0</v>
      </c>
      <c r="I3">
        <v>30</v>
      </c>
      <c r="J3">
        <v>30</v>
      </c>
      <c r="K3">
        <v>34</v>
      </c>
      <c r="L3">
        <v>34</v>
      </c>
      <c r="M3">
        <f t="shared" ref="M3:M14" si="1">AVERAGE(I3:L3)</f>
        <v>32</v>
      </c>
    </row>
    <row r="4" spans="1:13" x14ac:dyDescent="0.25">
      <c r="A4" t="s">
        <v>1</v>
      </c>
      <c r="B4">
        <v>38</v>
      </c>
      <c r="C4">
        <v>37</v>
      </c>
      <c r="D4">
        <v>40</v>
      </c>
      <c r="E4">
        <v>40</v>
      </c>
      <c r="F4">
        <f t="shared" si="0"/>
        <v>38.75</v>
      </c>
      <c r="H4" t="s">
        <v>1</v>
      </c>
      <c r="I4">
        <v>33</v>
      </c>
      <c r="J4">
        <v>35</v>
      </c>
      <c r="K4">
        <v>36</v>
      </c>
      <c r="L4">
        <v>33</v>
      </c>
      <c r="M4">
        <f t="shared" si="1"/>
        <v>34.25</v>
      </c>
    </row>
    <row r="5" spans="1:13" x14ac:dyDescent="0.25">
      <c r="A5" t="s">
        <v>2</v>
      </c>
      <c r="B5">
        <v>52</v>
      </c>
      <c r="C5">
        <v>47</v>
      </c>
      <c r="D5">
        <v>48</v>
      </c>
      <c r="E5">
        <v>43</v>
      </c>
      <c r="F5">
        <f t="shared" si="0"/>
        <v>47.5</v>
      </c>
      <c r="H5" t="s">
        <v>2</v>
      </c>
      <c r="I5">
        <v>46</v>
      </c>
      <c r="J5">
        <v>46</v>
      </c>
      <c r="K5">
        <v>45</v>
      </c>
      <c r="L5">
        <v>44</v>
      </c>
      <c r="M5">
        <f t="shared" si="1"/>
        <v>45.25</v>
      </c>
    </row>
    <row r="6" spans="1:13" x14ac:dyDescent="0.25">
      <c r="A6" t="s">
        <v>3</v>
      </c>
      <c r="B6">
        <v>38</v>
      </c>
      <c r="C6">
        <v>40</v>
      </c>
      <c r="D6">
        <v>41</v>
      </c>
      <c r="E6">
        <v>43</v>
      </c>
      <c r="F6">
        <f t="shared" si="0"/>
        <v>40.5</v>
      </c>
      <c r="H6" t="s">
        <v>3</v>
      </c>
      <c r="I6">
        <v>39</v>
      </c>
      <c r="J6">
        <v>37</v>
      </c>
      <c r="K6">
        <v>39</v>
      </c>
      <c r="L6">
        <v>39</v>
      </c>
      <c r="M6">
        <f t="shared" si="1"/>
        <v>38.5</v>
      </c>
    </row>
    <row r="7" spans="1:13" x14ac:dyDescent="0.25">
      <c r="A7" t="s">
        <v>4</v>
      </c>
      <c r="B7">
        <v>35</v>
      </c>
      <c r="C7">
        <v>37</v>
      </c>
      <c r="D7">
        <v>35</v>
      </c>
      <c r="E7">
        <v>32</v>
      </c>
      <c r="F7">
        <f t="shared" si="0"/>
        <v>34.75</v>
      </c>
      <c r="H7" t="s">
        <v>4</v>
      </c>
      <c r="I7">
        <v>32</v>
      </c>
      <c r="J7">
        <v>36</v>
      </c>
      <c r="K7">
        <v>35</v>
      </c>
      <c r="L7">
        <v>33</v>
      </c>
      <c r="M7">
        <f t="shared" si="1"/>
        <v>34</v>
      </c>
    </row>
    <row r="8" spans="1:13" x14ac:dyDescent="0.25">
      <c r="A8" t="s">
        <v>5</v>
      </c>
      <c r="B8">
        <v>44</v>
      </c>
      <c r="C8">
        <v>48</v>
      </c>
      <c r="D8">
        <v>48</v>
      </c>
      <c r="E8">
        <v>48</v>
      </c>
      <c r="F8">
        <f t="shared" si="0"/>
        <v>47</v>
      </c>
      <c r="H8" t="s">
        <v>5</v>
      </c>
      <c r="I8">
        <v>43</v>
      </c>
      <c r="J8">
        <v>47</v>
      </c>
      <c r="K8">
        <v>48</v>
      </c>
      <c r="L8">
        <v>46</v>
      </c>
      <c r="M8">
        <f t="shared" si="1"/>
        <v>46</v>
      </c>
    </row>
    <row r="9" spans="1:13" x14ac:dyDescent="0.25">
      <c r="A9" t="s">
        <v>6</v>
      </c>
      <c r="B9">
        <v>45</v>
      </c>
      <c r="C9">
        <v>40</v>
      </c>
      <c r="D9">
        <v>44</v>
      </c>
      <c r="E9">
        <v>43</v>
      </c>
      <c r="F9">
        <f t="shared" si="0"/>
        <v>43</v>
      </c>
      <c r="H9" t="s">
        <v>6</v>
      </c>
      <c r="I9">
        <v>43</v>
      </c>
      <c r="J9">
        <v>39</v>
      </c>
      <c r="K9">
        <v>42</v>
      </c>
      <c r="L9">
        <v>39</v>
      </c>
      <c r="M9">
        <f t="shared" si="1"/>
        <v>40.75</v>
      </c>
    </row>
    <row r="10" spans="1:13" x14ac:dyDescent="0.25">
      <c r="A10" t="s">
        <v>7</v>
      </c>
      <c r="B10">
        <v>43</v>
      </c>
      <c r="C10">
        <v>41</v>
      </c>
      <c r="D10">
        <v>40</v>
      </c>
      <c r="E10">
        <v>38</v>
      </c>
      <c r="F10">
        <f t="shared" si="0"/>
        <v>40.5</v>
      </c>
      <c r="H10" t="s">
        <v>7</v>
      </c>
      <c r="I10">
        <v>45</v>
      </c>
      <c r="J10">
        <v>43</v>
      </c>
      <c r="K10">
        <v>38</v>
      </c>
      <c r="L10">
        <v>39</v>
      </c>
      <c r="M10">
        <f t="shared" si="1"/>
        <v>41.25</v>
      </c>
    </row>
    <row r="11" spans="1:13" x14ac:dyDescent="0.25">
      <c r="A11" t="s">
        <v>8</v>
      </c>
      <c r="B11">
        <v>34</v>
      </c>
      <c r="C11">
        <v>36</v>
      </c>
      <c r="D11">
        <v>36</v>
      </c>
      <c r="E11">
        <v>35</v>
      </c>
      <c r="F11">
        <f t="shared" si="0"/>
        <v>35.25</v>
      </c>
      <c r="H11" t="s">
        <v>8</v>
      </c>
      <c r="I11">
        <v>33</v>
      </c>
      <c r="J11">
        <v>34</v>
      </c>
      <c r="K11">
        <v>34</v>
      </c>
      <c r="L11">
        <v>33</v>
      </c>
      <c r="M11">
        <f t="shared" si="1"/>
        <v>33.5</v>
      </c>
    </row>
    <row r="12" spans="1:13" x14ac:dyDescent="0.25">
      <c r="A12" t="s">
        <v>9</v>
      </c>
      <c r="B12">
        <v>48</v>
      </c>
      <c r="C12">
        <v>53</v>
      </c>
      <c r="D12">
        <v>48</v>
      </c>
      <c r="E12">
        <v>48</v>
      </c>
      <c r="F12">
        <f t="shared" si="0"/>
        <v>49.25</v>
      </c>
      <c r="H12" t="s">
        <v>9</v>
      </c>
      <c r="I12">
        <v>46</v>
      </c>
      <c r="J12">
        <v>54</v>
      </c>
      <c r="K12">
        <v>46</v>
      </c>
      <c r="L12">
        <v>48</v>
      </c>
      <c r="M12">
        <f t="shared" si="1"/>
        <v>48.5</v>
      </c>
    </row>
    <row r="13" spans="1:13" x14ac:dyDescent="0.25">
      <c r="A13" t="s">
        <v>10</v>
      </c>
      <c r="B13">
        <v>39</v>
      </c>
      <c r="C13">
        <v>39</v>
      </c>
      <c r="D13">
        <v>38</v>
      </c>
      <c r="E13">
        <v>40</v>
      </c>
      <c r="F13">
        <f t="shared" si="0"/>
        <v>39</v>
      </c>
      <c r="H13" t="s">
        <v>10</v>
      </c>
      <c r="I13">
        <v>38</v>
      </c>
      <c r="J13">
        <v>36</v>
      </c>
      <c r="K13">
        <v>36</v>
      </c>
      <c r="L13">
        <v>37</v>
      </c>
      <c r="M13">
        <f t="shared" si="1"/>
        <v>36.75</v>
      </c>
    </row>
    <row r="14" spans="1:13" x14ac:dyDescent="0.25">
      <c r="A14" t="s">
        <v>11</v>
      </c>
      <c r="B14">
        <v>50</v>
      </c>
      <c r="C14">
        <v>48</v>
      </c>
      <c r="D14">
        <v>53</v>
      </c>
      <c r="E14">
        <v>51</v>
      </c>
      <c r="F14">
        <f t="shared" si="0"/>
        <v>50.5</v>
      </c>
      <c r="H14" t="s">
        <v>11</v>
      </c>
      <c r="I14">
        <v>46</v>
      </c>
      <c r="J14">
        <v>46</v>
      </c>
      <c r="K14">
        <v>52</v>
      </c>
      <c r="L14">
        <v>49</v>
      </c>
      <c r="M14">
        <f t="shared" si="1"/>
        <v>48.25</v>
      </c>
    </row>
    <row r="15" spans="1:13" x14ac:dyDescent="0.25">
      <c r="A15" t="s">
        <v>12</v>
      </c>
      <c r="B15">
        <f>AVERAGE(B3:B14)</f>
        <v>41.916666666666664</v>
      </c>
      <c r="C15">
        <f>AVERAGE(C3:C14)</f>
        <v>41.916666666666664</v>
      </c>
      <c r="D15">
        <f>AVERAGE(D3:D14)</f>
        <v>42.25</v>
      </c>
      <c r="E15">
        <f>AVERAGE(E3:E14)</f>
        <v>41.5</v>
      </c>
      <c r="F15">
        <f>AVERAGE(F3:F14)</f>
        <v>41.895833333333336</v>
      </c>
      <c r="H15" t="s">
        <v>12</v>
      </c>
      <c r="I15">
        <f>AVERAGE(I3:I14)</f>
        <v>39.5</v>
      </c>
      <c r="J15">
        <f>AVERAGE(J3:J14)</f>
        <v>40.25</v>
      </c>
      <c r="K15">
        <f>AVERAGE(K3:K14)</f>
        <v>40.416666666666664</v>
      </c>
      <c r="L15">
        <f>AVERAGE(L3:L14)</f>
        <v>39.5</v>
      </c>
      <c r="M15">
        <f>AVERAGE(M3:M14)</f>
        <v>39.916666666666664</v>
      </c>
    </row>
    <row r="16" spans="1:13" x14ac:dyDescent="0.25">
      <c r="A16" t="s">
        <v>13</v>
      </c>
      <c r="B16">
        <f>STDEV(B3:B10,B4:B9)</f>
        <v>5.6354451251202544</v>
      </c>
      <c r="C16">
        <f>STDEV(C3:C10,C4:C9)</f>
        <v>4.4177464296271642</v>
      </c>
      <c r="D16">
        <f>STDEV(D3:D10,D4:D9)</f>
        <v>4.8038446141526139</v>
      </c>
      <c r="E16">
        <f>STDEV(E3:E10,E4:E9)</f>
        <v>4.8905605422673686</v>
      </c>
      <c r="F16">
        <f>STDEV(F3:F10,F4:F9)</f>
        <v>4.5469543604531628</v>
      </c>
      <c r="H16" t="s">
        <v>13</v>
      </c>
      <c r="I16">
        <f>STDEV(I3:I10,I3:I9)</f>
        <v>6.1279997513365627</v>
      </c>
      <c r="J16">
        <f>STDEV(J3:J10,J3:J9)</f>
        <v>5.7429045247986137</v>
      </c>
      <c r="K16">
        <f>STDEV(K3:K10,K3:K9)</f>
        <v>4.9636775920778042</v>
      </c>
      <c r="L16">
        <f>STDEV(L3:L10,L3:L9)</f>
        <v>4.8941169737125065</v>
      </c>
      <c r="M16">
        <f>STDEV(M3:M10,M3:M9)</f>
        <v>5.2139921639482907</v>
      </c>
    </row>
    <row r="20" spans="1:13" x14ac:dyDescent="0.25">
      <c r="A20" s="2" t="s">
        <v>19</v>
      </c>
      <c r="B20" t="s">
        <v>15</v>
      </c>
      <c r="C20" t="s">
        <v>16</v>
      </c>
      <c r="D20" t="s">
        <v>17</v>
      </c>
      <c r="E20" t="s">
        <v>18</v>
      </c>
      <c r="H20" s="2" t="s">
        <v>20</v>
      </c>
      <c r="I20" t="s">
        <v>15</v>
      </c>
      <c r="J20" t="s">
        <v>16</v>
      </c>
      <c r="K20" t="s">
        <v>17</v>
      </c>
      <c r="L20" t="s">
        <v>18</v>
      </c>
    </row>
    <row r="22" spans="1:13" x14ac:dyDescent="0.25">
      <c r="F22" t="s">
        <v>12</v>
      </c>
      <c r="M22" t="s">
        <v>12</v>
      </c>
    </row>
    <row r="23" spans="1:13" x14ac:dyDescent="0.25">
      <c r="A23" t="s">
        <v>0</v>
      </c>
      <c r="B23">
        <v>40</v>
      </c>
      <c r="C23">
        <v>39</v>
      </c>
      <c r="D23">
        <v>41</v>
      </c>
      <c r="E23">
        <v>43</v>
      </c>
      <c r="F23">
        <f t="shared" ref="F23:F34" si="2">AVERAGE(B23:E23)</f>
        <v>40.75</v>
      </c>
      <c r="H23" t="s">
        <v>0</v>
      </c>
      <c r="I23">
        <v>43</v>
      </c>
      <c r="J23">
        <v>57</v>
      </c>
      <c r="K23">
        <v>43</v>
      </c>
      <c r="L23">
        <v>42</v>
      </c>
      <c r="M23">
        <f t="shared" ref="M23:M34" si="3">AVERAGE(I23:L23)</f>
        <v>46.25</v>
      </c>
    </row>
    <row r="24" spans="1:13" x14ac:dyDescent="0.25">
      <c r="A24" t="s">
        <v>1</v>
      </c>
      <c r="B24">
        <v>47</v>
      </c>
      <c r="C24">
        <v>45</v>
      </c>
      <c r="D24">
        <v>47</v>
      </c>
      <c r="E24">
        <v>48</v>
      </c>
      <c r="F24">
        <f t="shared" si="2"/>
        <v>46.75</v>
      </c>
      <c r="H24" t="s">
        <v>1</v>
      </c>
      <c r="I24">
        <v>46</v>
      </c>
      <c r="J24">
        <v>46</v>
      </c>
      <c r="K24">
        <v>46</v>
      </c>
      <c r="L24">
        <v>50</v>
      </c>
      <c r="M24">
        <f t="shared" si="3"/>
        <v>47</v>
      </c>
    </row>
    <row r="25" spans="1:13" x14ac:dyDescent="0.25">
      <c r="A25" t="s">
        <v>2</v>
      </c>
      <c r="B25">
        <v>55</v>
      </c>
      <c r="C25">
        <v>51</v>
      </c>
      <c r="D25">
        <v>55</v>
      </c>
      <c r="E25">
        <v>51</v>
      </c>
      <c r="F25">
        <f t="shared" si="2"/>
        <v>53</v>
      </c>
      <c r="H25" t="s">
        <v>2</v>
      </c>
      <c r="I25">
        <v>54</v>
      </c>
      <c r="J25">
        <v>51</v>
      </c>
      <c r="K25">
        <v>55</v>
      </c>
      <c r="L25">
        <v>51</v>
      </c>
      <c r="M25">
        <f t="shared" si="3"/>
        <v>52.75</v>
      </c>
    </row>
    <row r="26" spans="1:13" x14ac:dyDescent="0.25">
      <c r="A26" t="s">
        <v>3</v>
      </c>
      <c r="B26">
        <v>46</v>
      </c>
      <c r="C26">
        <v>46</v>
      </c>
      <c r="D26">
        <v>46</v>
      </c>
      <c r="E26">
        <v>46</v>
      </c>
      <c r="F26">
        <f t="shared" si="2"/>
        <v>46</v>
      </c>
      <c r="H26" t="s">
        <v>3</v>
      </c>
      <c r="I26">
        <v>44</v>
      </c>
      <c r="J26">
        <v>46</v>
      </c>
      <c r="K26">
        <v>45</v>
      </c>
      <c r="L26">
        <v>45</v>
      </c>
      <c r="M26">
        <f t="shared" si="3"/>
        <v>45</v>
      </c>
    </row>
    <row r="27" spans="1:13" x14ac:dyDescent="0.25">
      <c r="A27" t="s">
        <v>4</v>
      </c>
      <c r="B27">
        <v>40</v>
      </c>
      <c r="C27">
        <v>42</v>
      </c>
      <c r="D27">
        <v>40</v>
      </c>
      <c r="E27">
        <v>40</v>
      </c>
      <c r="F27">
        <f t="shared" si="2"/>
        <v>40.5</v>
      </c>
      <c r="H27" t="s">
        <v>4</v>
      </c>
      <c r="I27">
        <v>40</v>
      </c>
      <c r="J27">
        <v>42</v>
      </c>
      <c r="K27">
        <v>40</v>
      </c>
      <c r="L27">
        <v>39</v>
      </c>
      <c r="M27">
        <f t="shared" si="3"/>
        <v>40.25</v>
      </c>
    </row>
    <row r="28" spans="1:13" x14ac:dyDescent="0.25">
      <c r="A28" t="s">
        <v>5</v>
      </c>
      <c r="B28">
        <v>53</v>
      </c>
      <c r="C28">
        <v>53</v>
      </c>
      <c r="D28">
        <v>52</v>
      </c>
      <c r="E28">
        <v>54</v>
      </c>
      <c r="F28">
        <f t="shared" si="2"/>
        <v>53</v>
      </c>
      <c r="H28" t="s">
        <v>5</v>
      </c>
      <c r="I28">
        <v>53</v>
      </c>
      <c r="J28">
        <v>54</v>
      </c>
      <c r="K28">
        <v>53</v>
      </c>
      <c r="L28">
        <v>55</v>
      </c>
      <c r="M28">
        <f t="shared" si="3"/>
        <v>53.75</v>
      </c>
    </row>
    <row r="29" spans="1:13" x14ac:dyDescent="0.25">
      <c r="A29" t="s">
        <v>6</v>
      </c>
      <c r="B29">
        <v>48</v>
      </c>
      <c r="C29">
        <v>51</v>
      </c>
      <c r="D29">
        <v>50</v>
      </c>
      <c r="E29">
        <v>49</v>
      </c>
      <c r="F29">
        <f t="shared" si="2"/>
        <v>49.5</v>
      </c>
      <c r="H29" t="s">
        <v>6</v>
      </c>
      <c r="I29">
        <v>48</v>
      </c>
      <c r="J29">
        <v>51</v>
      </c>
      <c r="K29">
        <v>48</v>
      </c>
      <c r="L29">
        <v>48</v>
      </c>
      <c r="M29">
        <f t="shared" si="3"/>
        <v>48.75</v>
      </c>
    </row>
    <row r="30" spans="1:13" x14ac:dyDescent="0.25">
      <c r="A30" t="s">
        <v>7</v>
      </c>
      <c r="B30">
        <v>49</v>
      </c>
      <c r="C30">
        <v>49</v>
      </c>
      <c r="D30">
        <v>47</v>
      </c>
      <c r="E30">
        <v>44</v>
      </c>
      <c r="F30">
        <f t="shared" si="2"/>
        <v>47.25</v>
      </c>
      <c r="H30" t="s">
        <v>7</v>
      </c>
      <c r="I30">
        <v>50</v>
      </c>
      <c r="J30">
        <v>48</v>
      </c>
      <c r="K30">
        <v>45</v>
      </c>
      <c r="L30">
        <v>45</v>
      </c>
      <c r="M30">
        <f t="shared" si="3"/>
        <v>47</v>
      </c>
    </row>
    <row r="31" spans="1:13" x14ac:dyDescent="0.25">
      <c r="A31" t="s">
        <v>8</v>
      </c>
      <c r="B31">
        <v>41</v>
      </c>
      <c r="C31">
        <v>42</v>
      </c>
      <c r="D31">
        <v>41</v>
      </c>
      <c r="E31">
        <v>40</v>
      </c>
      <c r="F31">
        <f t="shared" si="2"/>
        <v>41</v>
      </c>
      <c r="H31" t="s">
        <v>8</v>
      </c>
      <c r="I31">
        <v>42</v>
      </c>
      <c r="J31">
        <v>43</v>
      </c>
      <c r="K31">
        <v>45</v>
      </c>
      <c r="L31">
        <v>42</v>
      </c>
      <c r="M31">
        <f t="shared" si="3"/>
        <v>43</v>
      </c>
    </row>
    <row r="32" spans="1:13" x14ac:dyDescent="0.25">
      <c r="A32" t="s">
        <v>9</v>
      </c>
      <c r="B32">
        <v>54</v>
      </c>
      <c r="C32">
        <v>56</v>
      </c>
      <c r="D32">
        <v>56</v>
      </c>
      <c r="E32">
        <v>56</v>
      </c>
      <c r="F32">
        <f t="shared" si="2"/>
        <v>55.5</v>
      </c>
      <c r="H32" t="s">
        <v>9</v>
      </c>
      <c r="I32">
        <v>56</v>
      </c>
      <c r="J32">
        <v>58</v>
      </c>
      <c r="K32">
        <v>58</v>
      </c>
      <c r="L32">
        <v>56</v>
      </c>
      <c r="M32">
        <f t="shared" si="3"/>
        <v>57</v>
      </c>
    </row>
    <row r="33" spans="1:13" x14ac:dyDescent="0.25">
      <c r="A33" t="s">
        <v>10</v>
      </c>
      <c r="B33">
        <v>44</v>
      </c>
      <c r="C33">
        <v>37</v>
      </c>
      <c r="D33">
        <v>44</v>
      </c>
      <c r="E33">
        <v>41</v>
      </c>
      <c r="F33">
        <f t="shared" si="2"/>
        <v>41.5</v>
      </c>
      <c r="H33" t="s">
        <v>10</v>
      </c>
      <c r="I33">
        <v>44</v>
      </c>
      <c r="J33">
        <v>38</v>
      </c>
      <c r="K33">
        <v>40</v>
      </c>
      <c r="L33">
        <v>43</v>
      </c>
      <c r="M33">
        <f t="shared" si="3"/>
        <v>41.25</v>
      </c>
    </row>
    <row r="34" spans="1:13" x14ac:dyDescent="0.25">
      <c r="A34" t="s">
        <v>11</v>
      </c>
      <c r="B34">
        <v>57</v>
      </c>
      <c r="C34">
        <v>58</v>
      </c>
      <c r="D34">
        <v>53</v>
      </c>
      <c r="E34" s="1">
        <v>46.545454545454547</v>
      </c>
      <c r="F34">
        <f t="shared" si="2"/>
        <v>53.63636363636364</v>
      </c>
      <c r="H34" t="s">
        <v>11</v>
      </c>
      <c r="I34">
        <v>55</v>
      </c>
      <c r="J34">
        <v>57</v>
      </c>
      <c r="K34" s="1">
        <v>47.090909090909093</v>
      </c>
      <c r="L34" s="1">
        <v>46.909090909090907</v>
      </c>
      <c r="M34">
        <f t="shared" si="3"/>
        <v>51.5</v>
      </c>
    </row>
    <row r="36" spans="1:13" x14ac:dyDescent="0.25">
      <c r="A36" t="s">
        <v>12</v>
      </c>
      <c r="B36">
        <f>AVERAGE(B23:B35)</f>
        <v>47.833333333333336</v>
      </c>
      <c r="C36">
        <f>AVERAGE(C23:C35)</f>
        <v>47.416666666666664</v>
      </c>
      <c r="D36">
        <f>AVERAGE(D23:D35)</f>
        <v>47.666666666666664</v>
      </c>
      <c r="E36">
        <f>AVERAGE(E23:E35)</f>
        <v>46.54545454545454</v>
      </c>
      <c r="F36">
        <f>AVERAGE(F23:F35)</f>
        <v>47.365530303030305</v>
      </c>
      <c r="H36" t="s">
        <v>12</v>
      </c>
      <c r="I36">
        <f>AVERAGE(I23:I35)</f>
        <v>47.916666666666664</v>
      </c>
      <c r="J36">
        <f>AVERAGE(J23:J35)</f>
        <v>49.25</v>
      </c>
      <c r="K36">
        <f>AVERAGE(K23:K35)</f>
        <v>47.090909090909093</v>
      </c>
      <c r="L36">
        <f>AVERAGE(L23:L35)</f>
        <v>46.909090909090907</v>
      </c>
      <c r="M36">
        <f>AVERAGE(M23:M35)</f>
        <v>47.791666666666664</v>
      </c>
    </row>
    <row r="37" spans="1:13" x14ac:dyDescent="0.25">
      <c r="A37" t="s">
        <v>13</v>
      </c>
      <c r="B37">
        <f>STDEV(B23:B30,B23:B29)</f>
        <v>5.3701112873100678</v>
      </c>
      <c r="C37">
        <f>STDEV(C23:C30,C23:C29)</f>
        <v>4.8383389514919077</v>
      </c>
      <c r="D37">
        <f>STDEV(D23:D30,D23:D29)</f>
        <v>5.1195237873774824</v>
      </c>
      <c r="E37">
        <f>STDEV(E23:E30,E23:E29)</f>
        <v>4.4795833139552901</v>
      </c>
      <c r="F37">
        <f>STDEV(F23:F30,F23:F29)</f>
        <v>4.7899323983697704</v>
      </c>
      <c r="H37" t="s">
        <v>13</v>
      </c>
      <c r="I37">
        <f>STDEV(I23:I30,I23:I29)</f>
        <v>4.8619024299234184</v>
      </c>
      <c r="J37">
        <f>STDEV(J23:J30,J23:J29)</f>
        <v>4.8235533237092607</v>
      </c>
      <c r="K37">
        <f>STDEV(K23:K30,K23:K29)</f>
        <v>4.9713464689443763</v>
      </c>
      <c r="L37">
        <f>STDEV(L23:L30,L23:L29)</f>
        <v>5.1408726329847374</v>
      </c>
      <c r="M37">
        <f>STDEV(M23:M30,M23:M29)</f>
        <v>4.2895915001425529</v>
      </c>
    </row>
    <row r="39" spans="1:13" x14ac:dyDescent="0.25">
      <c r="A39" s="2" t="s">
        <v>21</v>
      </c>
      <c r="B39" t="s">
        <v>15</v>
      </c>
      <c r="C39" t="s">
        <v>16</v>
      </c>
      <c r="D39" t="s">
        <v>17</v>
      </c>
      <c r="E39" t="s">
        <v>18</v>
      </c>
      <c r="H39" s="2" t="s">
        <v>22</v>
      </c>
      <c r="I39" t="s">
        <v>15</v>
      </c>
      <c r="J39" t="s">
        <v>16</v>
      </c>
      <c r="K39" t="s">
        <v>17</v>
      </c>
      <c r="L39" t="s">
        <v>18</v>
      </c>
    </row>
    <row r="40" spans="1:13" x14ac:dyDescent="0.25">
      <c r="H40">
        <v>0.9</v>
      </c>
    </row>
    <row r="41" spans="1:13" x14ac:dyDescent="0.25">
      <c r="F41" t="s">
        <v>12</v>
      </c>
      <c r="M41" t="s">
        <v>12</v>
      </c>
    </row>
    <row r="42" spans="1:13" x14ac:dyDescent="0.25">
      <c r="A42" t="s">
        <v>0</v>
      </c>
      <c r="B42">
        <v>41.5</v>
      </c>
      <c r="C42">
        <v>40</v>
      </c>
      <c r="D42">
        <v>42</v>
      </c>
      <c r="E42">
        <v>41.5</v>
      </c>
      <c r="F42">
        <f t="shared" ref="F42:F53" si="4">AVERAGE(B42:E42)</f>
        <v>41.25</v>
      </c>
      <c r="H42" t="s">
        <v>0</v>
      </c>
      <c r="I42">
        <f t="shared" ref="I42:I52" si="5">B42*0.9</f>
        <v>37.35</v>
      </c>
      <c r="J42">
        <f t="shared" ref="J42:J52" si="6">C42*0.9</f>
        <v>36</v>
      </c>
      <c r="K42">
        <f t="shared" ref="K42:K52" si="7">D42*0.9</f>
        <v>37.800000000000004</v>
      </c>
      <c r="L42">
        <f t="shared" ref="L42:L52" si="8">E42*0.9</f>
        <v>37.35</v>
      </c>
      <c r="M42">
        <f t="shared" ref="M42:M53" si="9">AVERAGE(J42:K42)</f>
        <v>36.900000000000006</v>
      </c>
    </row>
    <row r="43" spans="1:13" x14ac:dyDescent="0.25">
      <c r="A43" t="s">
        <v>1</v>
      </c>
      <c r="B43">
        <v>46.5</v>
      </c>
      <c r="C43">
        <v>45.5</v>
      </c>
      <c r="D43">
        <v>46.5</v>
      </c>
      <c r="E43">
        <v>49</v>
      </c>
      <c r="F43">
        <f t="shared" si="4"/>
        <v>46.875</v>
      </c>
      <c r="H43" t="s">
        <v>1</v>
      </c>
      <c r="I43">
        <f t="shared" si="5"/>
        <v>41.85</v>
      </c>
      <c r="J43">
        <f t="shared" si="6"/>
        <v>40.950000000000003</v>
      </c>
      <c r="K43">
        <f t="shared" si="7"/>
        <v>41.85</v>
      </c>
      <c r="L43">
        <f t="shared" si="8"/>
        <v>44.1</v>
      </c>
      <c r="M43">
        <f t="shared" si="9"/>
        <v>41.400000000000006</v>
      </c>
    </row>
    <row r="44" spans="1:13" x14ac:dyDescent="0.25">
      <c r="A44" t="s">
        <v>2</v>
      </c>
      <c r="B44">
        <v>54.5</v>
      </c>
      <c r="C44">
        <v>51</v>
      </c>
      <c r="D44">
        <v>55</v>
      </c>
      <c r="E44">
        <v>51</v>
      </c>
      <c r="F44">
        <f t="shared" si="4"/>
        <v>52.875</v>
      </c>
      <c r="H44" t="s">
        <v>2</v>
      </c>
      <c r="I44">
        <f t="shared" si="5"/>
        <v>49.050000000000004</v>
      </c>
      <c r="J44">
        <f t="shared" si="6"/>
        <v>45.9</v>
      </c>
      <c r="K44">
        <f t="shared" si="7"/>
        <v>49.5</v>
      </c>
      <c r="L44">
        <f t="shared" si="8"/>
        <v>45.9</v>
      </c>
      <c r="M44">
        <f t="shared" si="9"/>
        <v>47.7</v>
      </c>
    </row>
    <row r="45" spans="1:13" x14ac:dyDescent="0.25">
      <c r="A45" t="s">
        <v>3</v>
      </c>
      <c r="B45">
        <v>45</v>
      </c>
      <c r="C45">
        <v>46</v>
      </c>
      <c r="D45">
        <v>45.5</v>
      </c>
      <c r="E45">
        <v>45.5</v>
      </c>
      <c r="F45">
        <f t="shared" si="4"/>
        <v>45.5</v>
      </c>
      <c r="H45" t="s">
        <v>3</v>
      </c>
      <c r="I45">
        <f t="shared" si="5"/>
        <v>40.5</v>
      </c>
      <c r="J45">
        <f t="shared" si="6"/>
        <v>41.4</v>
      </c>
      <c r="K45">
        <f t="shared" si="7"/>
        <v>40.950000000000003</v>
      </c>
      <c r="L45">
        <f t="shared" si="8"/>
        <v>40.950000000000003</v>
      </c>
      <c r="M45">
        <f t="shared" si="9"/>
        <v>41.174999999999997</v>
      </c>
    </row>
    <row r="46" spans="1:13" x14ac:dyDescent="0.25">
      <c r="A46" t="s">
        <v>4</v>
      </c>
      <c r="B46">
        <v>40</v>
      </c>
      <c r="C46">
        <v>42</v>
      </c>
      <c r="D46">
        <v>40</v>
      </c>
      <c r="E46">
        <v>39.5</v>
      </c>
      <c r="F46">
        <f t="shared" si="4"/>
        <v>40.375</v>
      </c>
      <c r="H46" t="s">
        <v>4</v>
      </c>
      <c r="I46">
        <f t="shared" si="5"/>
        <v>36</v>
      </c>
      <c r="J46">
        <f t="shared" si="6"/>
        <v>37.800000000000004</v>
      </c>
      <c r="K46">
        <f t="shared" si="7"/>
        <v>36</v>
      </c>
      <c r="L46">
        <f t="shared" si="8"/>
        <v>35.550000000000004</v>
      </c>
      <c r="M46">
        <f t="shared" si="9"/>
        <v>36.900000000000006</v>
      </c>
    </row>
    <row r="47" spans="1:13" x14ac:dyDescent="0.25">
      <c r="A47" t="s">
        <v>5</v>
      </c>
      <c r="B47">
        <v>53</v>
      </c>
      <c r="C47">
        <v>53.5</v>
      </c>
      <c r="D47">
        <v>52.5</v>
      </c>
      <c r="E47">
        <v>54.5</v>
      </c>
      <c r="F47">
        <f t="shared" si="4"/>
        <v>53.375</v>
      </c>
      <c r="H47" t="s">
        <v>5</v>
      </c>
      <c r="I47">
        <f t="shared" si="5"/>
        <v>47.7</v>
      </c>
      <c r="J47">
        <f t="shared" si="6"/>
        <v>48.15</v>
      </c>
      <c r="K47">
        <f t="shared" si="7"/>
        <v>47.25</v>
      </c>
      <c r="L47">
        <f t="shared" si="8"/>
        <v>49.050000000000004</v>
      </c>
      <c r="M47">
        <f t="shared" si="9"/>
        <v>47.7</v>
      </c>
    </row>
    <row r="48" spans="1:13" x14ac:dyDescent="0.25">
      <c r="A48" t="s">
        <v>6</v>
      </c>
      <c r="B48">
        <v>48</v>
      </c>
      <c r="C48">
        <v>51</v>
      </c>
      <c r="D48">
        <v>49</v>
      </c>
      <c r="E48">
        <v>48.5</v>
      </c>
      <c r="F48">
        <f t="shared" si="4"/>
        <v>49.125</v>
      </c>
      <c r="H48" t="s">
        <v>6</v>
      </c>
      <c r="I48">
        <f t="shared" si="5"/>
        <v>43.2</v>
      </c>
      <c r="J48">
        <f t="shared" si="6"/>
        <v>45.9</v>
      </c>
      <c r="K48">
        <f t="shared" si="7"/>
        <v>44.1</v>
      </c>
      <c r="L48">
        <f t="shared" si="8"/>
        <v>43.65</v>
      </c>
      <c r="M48">
        <f t="shared" si="9"/>
        <v>45</v>
      </c>
    </row>
    <row r="49" spans="1:13" x14ac:dyDescent="0.25">
      <c r="A49" t="s">
        <v>7</v>
      </c>
      <c r="B49">
        <v>49.5</v>
      </c>
      <c r="C49">
        <v>48.5</v>
      </c>
      <c r="D49">
        <v>46</v>
      </c>
      <c r="E49">
        <v>44.5</v>
      </c>
      <c r="F49">
        <f t="shared" si="4"/>
        <v>47.125</v>
      </c>
      <c r="H49" t="s">
        <v>7</v>
      </c>
      <c r="I49">
        <f t="shared" si="5"/>
        <v>44.550000000000004</v>
      </c>
      <c r="J49">
        <f t="shared" si="6"/>
        <v>43.65</v>
      </c>
      <c r="K49">
        <f t="shared" si="7"/>
        <v>41.4</v>
      </c>
      <c r="L49">
        <f t="shared" si="8"/>
        <v>40.050000000000004</v>
      </c>
      <c r="M49">
        <f t="shared" si="9"/>
        <v>42.524999999999999</v>
      </c>
    </row>
    <row r="50" spans="1:13" x14ac:dyDescent="0.25">
      <c r="A50" t="s">
        <v>8</v>
      </c>
      <c r="B50">
        <v>41.5</v>
      </c>
      <c r="C50">
        <v>42.5</v>
      </c>
      <c r="D50">
        <v>43</v>
      </c>
      <c r="E50">
        <v>41</v>
      </c>
      <c r="F50">
        <f t="shared" si="4"/>
        <v>42</v>
      </c>
      <c r="H50" t="s">
        <v>8</v>
      </c>
      <c r="I50">
        <f t="shared" si="5"/>
        <v>37.35</v>
      </c>
      <c r="J50">
        <f t="shared" si="6"/>
        <v>38.25</v>
      </c>
      <c r="K50">
        <f t="shared" si="7"/>
        <v>38.700000000000003</v>
      </c>
      <c r="L50">
        <f t="shared" si="8"/>
        <v>36.9</v>
      </c>
      <c r="M50">
        <f t="shared" si="9"/>
        <v>38.475000000000001</v>
      </c>
    </row>
    <row r="51" spans="1:13" x14ac:dyDescent="0.25">
      <c r="A51" t="s">
        <v>9</v>
      </c>
      <c r="B51">
        <v>55</v>
      </c>
      <c r="C51">
        <v>57</v>
      </c>
      <c r="D51">
        <v>57</v>
      </c>
      <c r="E51">
        <v>56</v>
      </c>
      <c r="F51">
        <f t="shared" si="4"/>
        <v>56.25</v>
      </c>
      <c r="H51" t="s">
        <v>9</v>
      </c>
      <c r="I51">
        <f t="shared" si="5"/>
        <v>49.5</v>
      </c>
      <c r="J51">
        <f t="shared" si="6"/>
        <v>51.300000000000004</v>
      </c>
      <c r="K51">
        <f t="shared" si="7"/>
        <v>51.300000000000004</v>
      </c>
      <c r="L51">
        <f t="shared" si="8"/>
        <v>50.4</v>
      </c>
      <c r="M51">
        <f t="shared" si="9"/>
        <v>51.300000000000004</v>
      </c>
    </row>
    <row r="52" spans="1:13" x14ac:dyDescent="0.25">
      <c r="A52" t="s">
        <v>10</v>
      </c>
      <c r="B52">
        <v>44</v>
      </c>
      <c r="C52">
        <v>38.5</v>
      </c>
      <c r="D52">
        <v>42</v>
      </c>
      <c r="E52">
        <v>42</v>
      </c>
      <c r="F52">
        <f t="shared" si="4"/>
        <v>41.625</v>
      </c>
      <c r="H52" t="s">
        <v>10</v>
      </c>
      <c r="I52">
        <f t="shared" si="5"/>
        <v>39.6</v>
      </c>
      <c r="J52">
        <f t="shared" si="6"/>
        <v>34.65</v>
      </c>
      <c r="K52">
        <f t="shared" si="7"/>
        <v>37.800000000000004</v>
      </c>
      <c r="L52">
        <f t="shared" si="8"/>
        <v>37.800000000000004</v>
      </c>
      <c r="M52">
        <f t="shared" si="9"/>
        <v>36.225000000000001</v>
      </c>
    </row>
    <row r="53" spans="1:13" x14ac:dyDescent="0.25">
      <c r="A53" t="s">
        <v>11</v>
      </c>
      <c r="B53">
        <v>56</v>
      </c>
      <c r="C53">
        <v>57.5</v>
      </c>
      <c r="D53" s="1">
        <v>47.136363636363633</v>
      </c>
      <c r="E53" s="1">
        <v>46.636363636363633</v>
      </c>
      <c r="F53">
        <f t="shared" si="4"/>
        <v>51.818181818181813</v>
      </c>
      <c r="H53" t="s">
        <v>11</v>
      </c>
      <c r="I53">
        <f>B53*0.9</f>
        <v>50.4</v>
      </c>
      <c r="J53">
        <f>C53*0.9</f>
        <v>51.75</v>
      </c>
      <c r="K53" s="1">
        <v>42.422727272727279</v>
      </c>
      <c r="L53" s="1">
        <v>41.972727272727269</v>
      </c>
      <c r="M53">
        <f t="shared" si="9"/>
        <v>47.086363636363643</v>
      </c>
    </row>
    <row r="54" spans="1:13" x14ac:dyDescent="0.25">
      <c r="A54" t="s">
        <v>12</v>
      </c>
      <c r="B54">
        <f>AVERAGE(B42:B53)</f>
        <v>47.875</v>
      </c>
      <c r="C54">
        <f>AVERAGE(C42:C53)</f>
        <v>47.75</v>
      </c>
      <c r="D54">
        <f>AVERAGE(D42:D53)</f>
        <v>47.136363636363633</v>
      </c>
      <c r="E54">
        <f>AVERAGE(E42:E53)</f>
        <v>46.636363636363633</v>
      </c>
      <c r="F54">
        <f>AVERAGE(F42:F53)</f>
        <v>47.349431818181813</v>
      </c>
      <c r="H54" t="s">
        <v>12</v>
      </c>
      <c r="I54">
        <f>AVERAGE(I42:I53)</f>
        <v>43.087500000000006</v>
      </c>
      <c r="J54">
        <f>AVERAGE(J42:J53)</f>
        <v>42.975000000000001</v>
      </c>
      <c r="K54">
        <f>AVERAGE(K42:K53)</f>
        <v>42.422727272727279</v>
      </c>
      <c r="L54">
        <f>AVERAGE(L42:L53)</f>
        <v>41.972727272727269</v>
      </c>
      <c r="M54">
        <f>AVERAGE(M42:M53)</f>
        <v>42.698863636363647</v>
      </c>
    </row>
    <row r="55" spans="1:13" x14ac:dyDescent="0.25">
      <c r="A55" t="s">
        <v>13</v>
      </c>
      <c r="B55">
        <f>STDEV(B42:B49,B42:B48)</f>
        <v>5.0681075645367057</v>
      </c>
      <c r="C55">
        <f>STDEV(C42:C49,C42:C48)</f>
        <v>4.6682820333455801</v>
      </c>
      <c r="D55">
        <f>STDEV(D42:D49,D42:D48)</f>
        <v>5.0016663889814188</v>
      </c>
      <c r="E55">
        <f>STDEV(E42:E49,E42:E48)</f>
        <v>4.9324001691439561</v>
      </c>
      <c r="F55">
        <f>STDEV(F42:F49,F42:F48)</f>
        <v>4.7640456496953245</v>
      </c>
      <c r="H55" t="s">
        <v>13</v>
      </c>
      <c r="I55">
        <f>STDEV(I42:I48,I42:I48)</f>
        <v>4.6926877886045979</v>
      </c>
      <c r="J55">
        <f>STDEV(J42:J48,J42:J48)</f>
        <v>4.3450236787882712</v>
      </c>
      <c r="K55">
        <f>STDEV(K42:K48,K42:K48)</f>
        <v>4.6622401821960056</v>
      </c>
      <c r="L55">
        <f>STDEV(L42:L48,L42:L48)</f>
        <v>4.5648080493567651</v>
      </c>
      <c r="M55">
        <f>STDEV(M42:M48,M42:M48)</f>
        <v>4.401757266475177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Whelan</dc:creator>
  <cp:lastModifiedBy>jayne kalmar</cp:lastModifiedBy>
  <dcterms:created xsi:type="dcterms:W3CDTF">2015-10-05T22:54:07Z</dcterms:created>
  <dcterms:modified xsi:type="dcterms:W3CDTF">2016-01-30T17:42:20Z</dcterms:modified>
</cp:coreProperties>
</file>