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90" yWindow="135" windowWidth="27975" windowHeight="11895"/>
  </bookViews>
  <sheets>
    <sheet name="Sheet1" sheetId="1" r:id="rId1"/>
  </sheets>
  <definedNames>
    <definedName name="_xlnm._FilterDatabase" localSheetId="0" hidden="1">Sheet1!$A$1:$AS$365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33" i="1" l="1"/>
  <c r="J333" i="1"/>
  <c r="L242" i="1"/>
  <c r="J242" i="1"/>
  <c r="L151" i="1"/>
  <c r="J151" i="1"/>
  <c r="L60" i="1"/>
  <c r="J60" i="1"/>
  <c r="L365" i="1"/>
  <c r="J365" i="1"/>
  <c r="L274" i="1"/>
  <c r="J274" i="1"/>
  <c r="L183" i="1"/>
  <c r="J183" i="1"/>
  <c r="L92" i="1"/>
  <c r="J92" i="1"/>
  <c r="L332" i="1"/>
  <c r="J332" i="1"/>
  <c r="L241" i="1"/>
  <c r="J241" i="1"/>
  <c r="L150" i="1"/>
  <c r="J150" i="1"/>
  <c r="L59" i="1"/>
  <c r="J59" i="1"/>
  <c r="L364" i="1"/>
  <c r="J364" i="1"/>
  <c r="L273" i="1"/>
  <c r="J273" i="1"/>
  <c r="L182" i="1"/>
  <c r="J182" i="1"/>
  <c r="L91" i="1"/>
  <c r="J91" i="1"/>
  <c r="L363" i="1"/>
  <c r="J363" i="1"/>
  <c r="L272" i="1"/>
  <c r="J272" i="1"/>
  <c r="L181" i="1"/>
  <c r="J181" i="1"/>
  <c r="L90" i="1"/>
  <c r="J90" i="1"/>
  <c r="L331" i="1"/>
  <c r="J331" i="1"/>
  <c r="L240" i="1"/>
  <c r="J240" i="1"/>
  <c r="L149" i="1"/>
  <c r="J149" i="1"/>
  <c r="L58" i="1"/>
  <c r="J58" i="1"/>
  <c r="L362" i="1"/>
  <c r="J362" i="1"/>
  <c r="L271" i="1"/>
  <c r="J271" i="1"/>
  <c r="L180" i="1"/>
  <c r="J180" i="1"/>
  <c r="L89" i="1"/>
  <c r="J89" i="1"/>
  <c r="L361" i="1"/>
  <c r="J361" i="1"/>
  <c r="L270" i="1"/>
  <c r="J270" i="1"/>
  <c r="L179" i="1"/>
  <c r="J179" i="1"/>
  <c r="L88" i="1"/>
  <c r="J88" i="1"/>
  <c r="J360" i="1"/>
  <c r="L269" i="1"/>
  <c r="J269" i="1"/>
  <c r="L178" i="1"/>
  <c r="J178" i="1"/>
  <c r="L87" i="1"/>
  <c r="J87" i="1"/>
  <c r="L330" i="1"/>
  <c r="J330" i="1"/>
  <c r="L239" i="1"/>
  <c r="J239" i="1"/>
  <c r="L148" i="1"/>
  <c r="J148" i="1"/>
  <c r="L57" i="1"/>
  <c r="J57" i="1"/>
  <c r="L329" i="1"/>
  <c r="J329" i="1"/>
  <c r="L238" i="1"/>
  <c r="J238" i="1"/>
  <c r="L147" i="1"/>
  <c r="J147" i="1"/>
  <c r="L56" i="1"/>
  <c r="J56" i="1"/>
  <c r="L328" i="1"/>
  <c r="J328" i="1"/>
  <c r="L237" i="1"/>
  <c r="J237" i="1"/>
  <c r="L146" i="1"/>
  <c r="J146" i="1"/>
  <c r="L55" i="1"/>
  <c r="J55" i="1"/>
  <c r="L359" i="1"/>
  <c r="J359" i="1"/>
  <c r="L268" i="1"/>
  <c r="J268" i="1"/>
  <c r="L177" i="1"/>
  <c r="L86" i="1"/>
  <c r="J86" i="1"/>
  <c r="L327" i="1"/>
  <c r="J327" i="1"/>
  <c r="L236" i="1"/>
  <c r="J236" i="1"/>
  <c r="L145" i="1"/>
  <c r="J145" i="1"/>
  <c r="L54" i="1"/>
  <c r="J54" i="1"/>
  <c r="L358" i="1"/>
  <c r="J358" i="1"/>
  <c r="L267" i="1"/>
  <c r="J267" i="1"/>
  <c r="L176" i="1"/>
  <c r="J176" i="1"/>
  <c r="L85" i="1"/>
  <c r="J85" i="1"/>
  <c r="L357" i="1"/>
  <c r="J357" i="1"/>
  <c r="L266" i="1"/>
  <c r="J266" i="1"/>
  <c r="L175" i="1"/>
  <c r="J175" i="1"/>
  <c r="L84" i="1"/>
  <c r="J84" i="1"/>
  <c r="L326" i="1"/>
  <c r="J326" i="1"/>
  <c r="L235" i="1"/>
  <c r="J235" i="1"/>
  <c r="L144" i="1"/>
  <c r="J144" i="1"/>
  <c r="L53" i="1"/>
  <c r="J53" i="1"/>
  <c r="L325" i="1"/>
  <c r="J325" i="1"/>
  <c r="L234" i="1"/>
  <c r="J234" i="1"/>
  <c r="L143" i="1"/>
  <c r="J143" i="1"/>
  <c r="L52" i="1"/>
  <c r="J52" i="1"/>
  <c r="L356" i="1"/>
  <c r="J356" i="1"/>
  <c r="L265" i="1"/>
  <c r="J265" i="1"/>
  <c r="L174" i="1"/>
  <c r="J174" i="1"/>
  <c r="L83" i="1"/>
  <c r="J83" i="1"/>
  <c r="L324" i="1"/>
  <c r="J324" i="1"/>
  <c r="L233" i="1"/>
  <c r="J233" i="1"/>
  <c r="L142" i="1"/>
  <c r="J142" i="1"/>
  <c r="L51" i="1"/>
  <c r="J51" i="1"/>
  <c r="L355" i="1"/>
  <c r="J355" i="1"/>
  <c r="L264" i="1"/>
  <c r="J264" i="1"/>
  <c r="L173" i="1"/>
  <c r="J173" i="1"/>
  <c r="L82" i="1"/>
  <c r="J82" i="1"/>
  <c r="L323" i="1"/>
  <c r="J323" i="1"/>
  <c r="L232" i="1"/>
  <c r="J232" i="1"/>
  <c r="L141" i="1"/>
  <c r="J141" i="1"/>
  <c r="L50" i="1"/>
  <c r="J50" i="1"/>
  <c r="L354" i="1"/>
  <c r="J354" i="1"/>
  <c r="L263" i="1"/>
  <c r="J263" i="1"/>
  <c r="L172" i="1"/>
  <c r="J172" i="1"/>
  <c r="L81" i="1"/>
  <c r="J81" i="1"/>
  <c r="L322" i="1"/>
  <c r="J322" i="1"/>
  <c r="L231" i="1"/>
  <c r="J231" i="1"/>
  <c r="L140" i="1"/>
  <c r="J140" i="1"/>
  <c r="L49" i="1"/>
  <c r="J49" i="1"/>
  <c r="L321" i="1"/>
  <c r="J321" i="1"/>
  <c r="L230" i="1"/>
  <c r="J230" i="1"/>
  <c r="L139" i="1"/>
  <c r="J139" i="1"/>
  <c r="L48" i="1"/>
  <c r="J48" i="1"/>
  <c r="L353" i="1"/>
  <c r="J353" i="1"/>
  <c r="L262" i="1"/>
  <c r="J262" i="1"/>
  <c r="L171" i="1"/>
  <c r="J171" i="1"/>
  <c r="L80" i="1"/>
  <c r="J80" i="1"/>
  <c r="L352" i="1"/>
  <c r="J352" i="1"/>
  <c r="L261" i="1"/>
  <c r="J261" i="1"/>
  <c r="L170" i="1"/>
  <c r="J170" i="1"/>
  <c r="L79" i="1"/>
  <c r="J79" i="1"/>
  <c r="L320" i="1"/>
  <c r="J320" i="1"/>
  <c r="L229" i="1"/>
  <c r="J229" i="1"/>
  <c r="L138" i="1"/>
  <c r="J138" i="1"/>
  <c r="L47" i="1"/>
  <c r="J47" i="1"/>
  <c r="L351" i="1"/>
  <c r="J351" i="1"/>
  <c r="L260" i="1"/>
  <c r="J260" i="1"/>
  <c r="L169" i="1"/>
  <c r="J169" i="1"/>
  <c r="L78" i="1"/>
  <c r="J78" i="1"/>
  <c r="L319" i="1"/>
  <c r="J319" i="1"/>
  <c r="L228" i="1"/>
  <c r="J228" i="1"/>
  <c r="L137" i="1"/>
  <c r="J137" i="1"/>
  <c r="L46" i="1"/>
  <c r="J46" i="1"/>
  <c r="L318" i="1"/>
  <c r="J318" i="1"/>
  <c r="L227" i="1"/>
  <c r="J227" i="1"/>
  <c r="L136" i="1"/>
  <c r="J136" i="1"/>
  <c r="L45" i="1"/>
  <c r="J45" i="1"/>
  <c r="L350" i="1"/>
  <c r="J350" i="1"/>
  <c r="L259" i="1"/>
  <c r="J259" i="1"/>
  <c r="L168" i="1"/>
  <c r="J168" i="1"/>
  <c r="L77" i="1"/>
  <c r="J77" i="1"/>
  <c r="L349" i="1"/>
  <c r="J349" i="1"/>
  <c r="L258" i="1"/>
  <c r="J258" i="1"/>
  <c r="L167" i="1"/>
  <c r="J167" i="1"/>
  <c r="L76" i="1"/>
  <c r="J76" i="1"/>
  <c r="L348" i="1"/>
  <c r="J348" i="1"/>
  <c r="L257" i="1"/>
  <c r="J257" i="1"/>
  <c r="L166" i="1"/>
  <c r="J166" i="1"/>
  <c r="L75" i="1"/>
  <c r="J75" i="1"/>
  <c r="L317" i="1"/>
  <c r="J317" i="1"/>
  <c r="L226" i="1"/>
  <c r="J226" i="1"/>
  <c r="L135" i="1"/>
  <c r="J135" i="1"/>
  <c r="L44" i="1"/>
  <c r="J44" i="1"/>
  <c r="L316" i="1"/>
  <c r="J316" i="1"/>
  <c r="L225" i="1"/>
  <c r="J225" i="1"/>
  <c r="L134" i="1"/>
  <c r="J134" i="1"/>
  <c r="L43" i="1"/>
  <c r="J43" i="1"/>
  <c r="L347" i="1"/>
  <c r="J347" i="1"/>
  <c r="L256" i="1"/>
  <c r="J256" i="1"/>
  <c r="L165" i="1"/>
  <c r="J165" i="1"/>
  <c r="L74" i="1"/>
  <c r="J74" i="1"/>
  <c r="L315" i="1"/>
  <c r="J315" i="1"/>
  <c r="L224" i="1"/>
  <c r="J224" i="1"/>
  <c r="L133" i="1"/>
  <c r="J133" i="1"/>
  <c r="L42" i="1"/>
  <c r="J42" i="1"/>
  <c r="L314" i="1"/>
  <c r="J314" i="1"/>
  <c r="L223" i="1"/>
  <c r="J223" i="1"/>
  <c r="L132" i="1"/>
  <c r="J132" i="1"/>
  <c r="L41" i="1"/>
  <c r="J41" i="1"/>
  <c r="L346" i="1"/>
  <c r="J346" i="1"/>
  <c r="L255" i="1"/>
  <c r="J255" i="1"/>
  <c r="L164" i="1"/>
  <c r="J164" i="1"/>
  <c r="L73" i="1"/>
  <c r="J73" i="1"/>
  <c r="L345" i="1"/>
  <c r="J345" i="1"/>
  <c r="L254" i="1"/>
  <c r="J254" i="1"/>
  <c r="L163" i="1"/>
  <c r="J163" i="1"/>
  <c r="L72" i="1"/>
  <c r="J72" i="1"/>
  <c r="L344" i="1"/>
  <c r="J344" i="1"/>
  <c r="L253" i="1"/>
  <c r="J253" i="1"/>
  <c r="L162" i="1"/>
  <c r="J162" i="1"/>
  <c r="L71" i="1"/>
  <c r="J71" i="1"/>
  <c r="L313" i="1"/>
  <c r="J313" i="1"/>
  <c r="L222" i="1"/>
  <c r="J222" i="1"/>
  <c r="L131" i="1"/>
  <c r="J131" i="1"/>
  <c r="L40" i="1"/>
  <c r="J40" i="1"/>
  <c r="L312" i="1"/>
  <c r="J312" i="1"/>
  <c r="L221" i="1"/>
  <c r="J221" i="1"/>
  <c r="L130" i="1"/>
  <c r="J130" i="1"/>
  <c r="L39" i="1"/>
  <c r="J39" i="1"/>
  <c r="L311" i="1"/>
  <c r="J311" i="1"/>
  <c r="L220" i="1"/>
  <c r="J220" i="1"/>
  <c r="L129" i="1"/>
  <c r="J129" i="1"/>
  <c r="L38" i="1"/>
  <c r="J38" i="1"/>
  <c r="L310" i="1"/>
  <c r="J310" i="1"/>
  <c r="L219" i="1"/>
  <c r="J219" i="1"/>
  <c r="L128" i="1"/>
  <c r="J128" i="1"/>
  <c r="L37" i="1"/>
  <c r="J37" i="1"/>
  <c r="L343" i="1"/>
  <c r="J343" i="1"/>
  <c r="L252" i="1"/>
  <c r="J252" i="1"/>
  <c r="L161" i="1"/>
  <c r="J161" i="1"/>
  <c r="L70" i="1"/>
  <c r="J70" i="1"/>
  <c r="L342" i="1"/>
  <c r="J342" i="1"/>
  <c r="L251" i="1"/>
  <c r="J251" i="1"/>
  <c r="L160" i="1"/>
  <c r="J160" i="1"/>
  <c r="L69" i="1"/>
  <c r="J69" i="1"/>
  <c r="L309" i="1"/>
  <c r="J309" i="1"/>
  <c r="L218" i="1"/>
  <c r="J218" i="1"/>
  <c r="L127" i="1"/>
  <c r="J127" i="1"/>
  <c r="L36" i="1"/>
  <c r="J36" i="1"/>
  <c r="L308" i="1"/>
  <c r="J308" i="1"/>
  <c r="L217" i="1"/>
  <c r="J217" i="1"/>
  <c r="L126" i="1"/>
  <c r="J126" i="1"/>
  <c r="L35" i="1"/>
  <c r="J35" i="1"/>
  <c r="L307" i="1"/>
  <c r="J307" i="1"/>
  <c r="L216" i="1"/>
  <c r="J216" i="1"/>
  <c r="L125" i="1"/>
  <c r="J125" i="1"/>
  <c r="L34" i="1"/>
  <c r="J34" i="1"/>
  <c r="L341" i="1"/>
  <c r="J341" i="1"/>
  <c r="L250" i="1"/>
  <c r="J250" i="1"/>
  <c r="L159" i="1"/>
  <c r="J159" i="1"/>
  <c r="L68" i="1"/>
  <c r="J68" i="1"/>
  <c r="L306" i="1"/>
  <c r="J306" i="1"/>
  <c r="L215" i="1"/>
  <c r="J215" i="1"/>
  <c r="L124" i="1"/>
  <c r="J124" i="1"/>
  <c r="L33" i="1"/>
  <c r="J33" i="1"/>
  <c r="L340" i="1"/>
  <c r="J340" i="1"/>
  <c r="L249" i="1"/>
  <c r="J249" i="1"/>
  <c r="L158" i="1"/>
  <c r="J158" i="1"/>
  <c r="L67" i="1"/>
  <c r="J67" i="1"/>
  <c r="L339" i="1"/>
  <c r="J339" i="1"/>
  <c r="L248" i="1"/>
  <c r="J248" i="1"/>
  <c r="L157" i="1"/>
  <c r="J157" i="1"/>
  <c r="L66" i="1"/>
  <c r="J66" i="1"/>
  <c r="L338" i="1"/>
  <c r="J338" i="1"/>
  <c r="L247" i="1"/>
  <c r="J247" i="1"/>
  <c r="L156" i="1"/>
  <c r="J156" i="1"/>
  <c r="L65" i="1"/>
  <c r="J65" i="1"/>
  <c r="L305" i="1"/>
  <c r="J305" i="1"/>
  <c r="L214" i="1"/>
  <c r="J214" i="1"/>
  <c r="L123" i="1"/>
  <c r="J123" i="1"/>
  <c r="L32" i="1"/>
  <c r="J32" i="1"/>
  <c r="L337" i="1"/>
  <c r="J337" i="1"/>
  <c r="L246" i="1"/>
  <c r="J246" i="1"/>
  <c r="L155" i="1"/>
  <c r="J155" i="1"/>
  <c r="L64" i="1"/>
  <c r="J64" i="1"/>
  <c r="L304" i="1"/>
  <c r="J304" i="1"/>
  <c r="L213" i="1"/>
  <c r="J213" i="1"/>
  <c r="L122" i="1"/>
  <c r="J122" i="1"/>
  <c r="L31" i="1"/>
  <c r="J31" i="1"/>
  <c r="L336" i="1"/>
  <c r="J336" i="1"/>
  <c r="L245" i="1"/>
  <c r="J245" i="1"/>
  <c r="L154" i="1"/>
  <c r="J154" i="1"/>
  <c r="L63" i="1"/>
  <c r="J63" i="1"/>
  <c r="L335" i="1"/>
  <c r="J335" i="1"/>
  <c r="L244" i="1"/>
  <c r="J244" i="1"/>
  <c r="L153" i="1"/>
  <c r="J153" i="1"/>
  <c r="L62" i="1"/>
  <c r="J62" i="1"/>
  <c r="L334" i="1"/>
  <c r="J334" i="1"/>
  <c r="L243" i="1"/>
  <c r="J243" i="1"/>
  <c r="L152" i="1"/>
  <c r="J152" i="1"/>
  <c r="L61" i="1"/>
  <c r="J61" i="1"/>
</calcChain>
</file>

<file path=xl/sharedStrings.xml><?xml version="1.0" encoding="utf-8"?>
<sst xmlns="http://schemas.openxmlformats.org/spreadsheetml/2006/main" count="675" uniqueCount="50">
  <si>
    <t>Week</t>
  </si>
  <si>
    <t>Arm</t>
  </si>
  <si>
    <t>ArmC</t>
  </si>
  <si>
    <t>HIV</t>
  </si>
  <si>
    <t>Age</t>
  </si>
  <si>
    <t>Gender</t>
  </si>
  <si>
    <t>Educ</t>
  </si>
  <si>
    <t>CD4</t>
  </si>
  <si>
    <t>pVL</t>
  </si>
  <si>
    <t>logpVL</t>
  </si>
  <si>
    <t>cVL</t>
  </si>
  <si>
    <t>logcVL</t>
  </si>
  <si>
    <t>zCT1</t>
  </si>
  <si>
    <t>zCT2</t>
  </si>
  <si>
    <t>zGPND</t>
  </si>
  <si>
    <t>zTrailsA</t>
  </si>
  <si>
    <t>NPZ4</t>
  </si>
  <si>
    <t>cNeopt</t>
  </si>
  <si>
    <t>CIP10</t>
  </si>
  <si>
    <t>cIL6</t>
  </si>
  <si>
    <t>cMCP1</t>
  </si>
  <si>
    <t>pNeopt</t>
  </si>
  <si>
    <t>pIP10</t>
  </si>
  <si>
    <t>pIL6</t>
  </si>
  <si>
    <t>pMCP1</t>
  </si>
  <si>
    <t>FGMCr</t>
  </si>
  <si>
    <t>FGMCho</t>
  </si>
  <si>
    <t>FGMNAA</t>
  </si>
  <si>
    <t>FGMMI</t>
  </si>
  <si>
    <t>FGMGlx</t>
  </si>
  <si>
    <t>FWMCr</t>
  </si>
  <si>
    <t>FWMCho</t>
  </si>
  <si>
    <t>FWMNAA</t>
  </si>
  <si>
    <t>FWMMI</t>
  </si>
  <si>
    <t>FMWGlx</t>
  </si>
  <si>
    <t>BGCr</t>
  </si>
  <si>
    <t>BGCho</t>
  </si>
  <si>
    <t>BGNAA</t>
  </si>
  <si>
    <t>BGMI</t>
  </si>
  <si>
    <t>BGGlx</t>
  </si>
  <si>
    <t>PGMCr</t>
  </si>
  <si>
    <t>PGMCho</t>
  </si>
  <si>
    <t>PGMNAA</t>
  </si>
  <si>
    <t>PGMMI</t>
  </si>
  <si>
    <t>PGMGlx</t>
  </si>
  <si>
    <t xml:space="preserve"> </t>
  </si>
  <si>
    <t>cART Arm</t>
  </si>
  <si>
    <t>cART+ Arm</t>
  </si>
  <si>
    <t>Control Arm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</si>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</sst>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 applyFill="1" applyAlignment="1">
      <alignment horizontal="right"/>
    </xf>
    <xf numFmtId="165" fontId="1" fillId="0" borderId="0" xfId="0" applyNumberFormat="1" applyFont="1" applyAlignment="1">
      <alignment horizontal="right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65"/>
  <sheetViews>
    <sheetView tabSelected="1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H1" sqref="H1:H1048576"/>
    </sheetView>
  </sheetViews>
  <sheetFormatPr defaultColWidth="8.85546875" defaultRowHeight="15" x14ac:dyDescent="0.25"/>
  <cols>
    <col min="1" max="1" width="6.140625" style="2" bestFit="1" customWidth="1"/>
    <col min="2" max="2" width="11.7109375" style="2" bestFit="1" customWidth="1"/>
    <col min="3" max="3" width="5.85546875" style="2" bestFit="1" customWidth="1"/>
    <col min="4" max="4" width="4.140625" style="2" bestFit="1" customWidth="1"/>
    <col min="6" max="6" width="7.5703125" style="2" bestFit="1" customWidth="1"/>
    <col min="7" max="7" width="5.140625" style="2" bestFit="1" customWidth="1"/>
    <col min="8" max="8" width="5" style="2" bestFit="1" customWidth="1"/>
    <col min="9" max="9" width="9" style="2" bestFit="1" customWidth="1"/>
    <col min="10" max="10" width="7" style="2" bestFit="1" customWidth="1"/>
    <col min="11" max="11" width="10.5703125" style="2" bestFit="1" customWidth="1"/>
    <col min="12" max="12" width="6.7109375" style="2" bestFit="1" customWidth="1"/>
    <col min="13" max="14" width="6.28515625" style="2" bestFit="1" customWidth="1"/>
    <col min="15" max="15" width="7" style="2" bestFit="1" customWidth="1"/>
    <col min="16" max="16" width="7.85546875" style="2" bestFit="1" customWidth="1"/>
    <col min="17" max="17" width="6.28515625" style="2" bestFit="1" customWidth="1"/>
    <col min="18" max="19" width="8.5703125" style="2" bestFit="1" customWidth="1"/>
    <col min="20" max="20" width="6.5703125" style="2" bestFit="1" customWidth="1"/>
    <col min="21" max="21" width="8.5703125" style="2" bestFit="1" customWidth="1"/>
    <col min="22" max="22" width="9.5703125" style="2" bestFit="1" customWidth="1"/>
    <col min="23" max="23" width="9" style="2" bestFit="1" customWidth="1"/>
    <col min="24" max="24" width="4.5703125" style="2" bestFit="1" customWidth="1"/>
    <col min="25" max="25" width="9" style="2" bestFit="1" customWidth="1"/>
    <col min="26" max="26" width="7" style="2" bestFit="1" customWidth="1"/>
    <col min="27" max="27" width="8.42578125" style="2" bestFit="1" customWidth="1"/>
    <col min="28" max="28" width="9" style="2" bestFit="1" customWidth="1"/>
    <col min="29" max="29" width="7.28515625" style="2" bestFit="1" customWidth="1"/>
    <col min="30" max="30" width="7.85546875" style="2" bestFit="1" customWidth="1"/>
    <col min="31" max="31" width="7.42578125" style="2" bestFit="1" customWidth="1"/>
    <col min="32" max="32" width="9" style="2" bestFit="1" customWidth="1"/>
    <col min="33" max="33" width="9.5703125" style="2" bestFit="1" customWidth="1"/>
    <col min="34" max="34" width="7.85546875" style="2" bestFit="1" customWidth="1"/>
    <col min="35" max="35" width="8.42578125" style="2" bestFit="1" customWidth="1"/>
    <col min="36" max="36" width="7" style="2" bestFit="1" customWidth="1"/>
    <col min="37" max="37" width="6.85546875" style="2" bestFit="1" customWidth="1"/>
    <col min="38" max="38" width="7.42578125" style="2" bestFit="1" customWidth="1"/>
    <col min="39" max="39" width="6" style="2" bestFit="1" customWidth="1"/>
    <col min="40" max="40" width="7" style="2" bestFit="1" customWidth="1"/>
    <col min="41" max="41" width="7" style="2" customWidth="1"/>
    <col min="42" max="42" width="8.5703125" style="2" bestFit="1" customWidth="1"/>
    <col min="43" max="43" width="9.140625" style="2" bestFit="1" customWidth="1"/>
    <col min="44" max="44" width="7.42578125" style="2" bestFit="1" customWidth="1"/>
    <col min="45" max="45" width="8" style="2" bestFit="1" customWidth="1"/>
    <col min="46" max="16384" width="8.85546875" style="2"/>
  </cols>
  <sheetData>
    <row r="1" spans="1:45" x14ac:dyDescent="0.25">
      <c r="A1" s="2" t="s">
        <v>0</v>
      </c>
      <c r="B1" s="2" t="s">
        <v>1</v>
      </c>
      <c r="C1" s="2" t="s">
        <v>2</v>
      </c>
      <c r="D1" s="2" t="s">
        <v>3</v>
      </c>
      <c r="E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</row>
    <row r="2" spans="1:45" x14ac:dyDescent="0.25">
      <c r="A2" s="2">
        <v>0</v>
      </c>
      <c r="B2" s="2" t="s">
        <v>48</v>
      </c>
      <c r="C2" s="2">
        <v>0</v>
      </c>
      <c r="D2" s="2">
        <v>0</v>
      </c>
      <c r="E2">
        <v>39</v>
      </c>
      <c r="F2" s="2">
        <v>2</v>
      </c>
      <c r="G2" s="2">
        <v>14</v>
      </c>
      <c r="J2" s="4"/>
      <c r="K2" s="4"/>
      <c r="L2" s="4"/>
      <c r="M2" s="5">
        <v>0.27965960641299997</v>
      </c>
      <c r="N2" s="5">
        <v>0.301233176361</v>
      </c>
      <c r="O2" s="5">
        <v>9.7165597970199996E-2</v>
      </c>
      <c r="P2" s="5">
        <v>0.27247896264499999</v>
      </c>
      <c r="Q2" s="5">
        <v>0.23763433584729998</v>
      </c>
      <c r="R2" s="4">
        <v>527.62040000000002</v>
      </c>
      <c r="S2" s="4">
        <v>91.833340000000007</v>
      </c>
      <c r="T2" s="4">
        <v>4.3</v>
      </c>
      <c r="U2" s="4">
        <v>386.26670000000001</v>
      </c>
      <c r="V2" s="4">
        <v>785.60310000000004</v>
      </c>
      <c r="W2" s="2">
        <v>38.566670000000002</v>
      </c>
      <c r="X2" s="2">
        <v>4.3</v>
      </c>
      <c r="Y2" s="2">
        <v>198.16669999999999</v>
      </c>
      <c r="Z2" s="2">
        <v>10.483000000000001</v>
      </c>
      <c r="AA2" s="2">
        <v>2.8740000000000001</v>
      </c>
      <c r="AB2" s="2">
        <v>11.324999999999999</v>
      </c>
      <c r="AC2" s="2">
        <v>8.5259999999999998</v>
      </c>
      <c r="AD2" s="2">
        <v>19.652999999999999</v>
      </c>
      <c r="AE2" s="2">
        <v>9.0370000000000008</v>
      </c>
      <c r="AF2" s="2">
        <v>3.1779999999999999</v>
      </c>
      <c r="AG2" s="2">
        <v>12.063000000000001</v>
      </c>
      <c r="AH2" s="2">
        <v>7.9509999999999996</v>
      </c>
      <c r="AI2" s="2">
        <v>12.683999999999999</v>
      </c>
      <c r="AJ2" s="2">
        <v>9.0559999999999992</v>
      </c>
      <c r="AK2" s="2">
        <v>2.2909999999999999</v>
      </c>
      <c r="AL2" s="2">
        <v>8.3149999999999995</v>
      </c>
      <c r="AM2" s="2">
        <v>5.6829999999999998</v>
      </c>
      <c r="AN2" s="2">
        <v>17.338000000000001</v>
      </c>
      <c r="AO2" s="2">
        <v>10.638999999999999</v>
      </c>
      <c r="AP2" s="2">
        <v>1.5820000000000001</v>
      </c>
      <c r="AQ2" s="2">
        <v>14.164999999999999</v>
      </c>
      <c r="AR2" s="2">
        <v>7.9640000000000004</v>
      </c>
      <c r="AS2" s="2">
        <v>17.109000000000002</v>
      </c>
    </row>
    <row r="3" spans="1:45" x14ac:dyDescent="0.25">
      <c r="A3" s="2">
        <v>0</v>
      </c>
      <c r="B3" s="2" t="s">
        <v>48</v>
      </c>
      <c r="C3" s="2">
        <v>0</v>
      </c>
      <c r="D3" s="2">
        <v>0</v>
      </c>
      <c r="E3">
        <v>32</v>
      </c>
      <c r="F3" s="2">
        <v>1</v>
      </c>
      <c r="G3" s="2">
        <v>11</v>
      </c>
      <c r="J3" s="4"/>
      <c r="K3" s="4"/>
      <c r="L3" s="4"/>
      <c r="M3" s="5">
        <v>0.733181720062</v>
      </c>
      <c r="N3" s="5">
        <v>-0.25508889386400002</v>
      </c>
      <c r="O3" s="5">
        <v>-1.3972837063600001</v>
      </c>
      <c r="P3" s="5">
        <v>-0.34617754656299998</v>
      </c>
      <c r="Q3" s="5">
        <v>-0.31634210668125001</v>
      </c>
      <c r="R3" s="4">
        <v>375.70650000000001</v>
      </c>
      <c r="S3" s="4">
        <v>153.0667</v>
      </c>
      <c r="T3" s="4">
        <v>4.3</v>
      </c>
      <c r="U3" s="4">
        <v>322.60000000000002</v>
      </c>
      <c r="V3" s="4">
        <v>710.99</v>
      </c>
      <c r="W3" s="2">
        <v>27.16667</v>
      </c>
      <c r="X3" s="2">
        <v>4.3</v>
      </c>
      <c r="Y3" s="2">
        <v>127.9333</v>
      </c>
      <c r="Z3" s="2">
        <v>7.226</v>
      </c>
      <c r="AA3" s="2">
        <v>2.0329999999999999</v>
      </c>
      <c r="AB3" s="2">
        <v>9.2530000000000001</v>
      </c>
      <c r="AC3" s="2">
        <v>7.1189999999999998</v>
      </c>
      <c r="AD3" s="2">
        <v>15.159000000000001</v>
      </c>
      <c r="AE3" s="2">
        <v>7.8620000000000001</v>
      </c>
      <c r="AF3" s="2">
        <v>2.7919999999999998</v>
      </c>
      <c r="AG3" s="2">
        <v>10.715</v>
      </c>
      <c r="AH3" s="2">
        <v>8.1449999999999996</v>
      </c>
      <c r="AI3" s="2">
        <v>14.755000000000001</v>
      </c>
      <c r="AJ3" s="2">
        <v>9.6479999999999997</v>
      </c>
      <c r="AK3" s="2">
        <v>1.883</v>
      </c>
      <c r="AL3" s="2">
        <v>8.9329999999999998</v>
      </c>
      <c r="AM3" s="2">
        <v>4.8540000000000001</v>
      </c>
      <c r="AN3" s="2">
        <v>16.091999999999999</v>
      </c>
      <c r="AO3" s="2">
        <v>9.8170000000000002</v>
      </c>
      <c r="AP3" s="2">
        <v>1.734</v>
      </c>
      <c r="AQ3" s="2">
        <v>16.285</v>
      </c>
      <c r="AR3" s="2">
        <v>8.1780000000000008</v>
      </c>
      <c r="AS3" s="2">
        <v>18.053999999999998</v>
      </c>
    </row>
    <row r="4" spans="1:45" x14ac:dyDescent="0.25">
      <c r="A4" s="2">
        <v>0</v>
      </c>
      <c r="B4" s="2" t="s">
        <v>48</v>
      </c>
      <c r="C4" s="2">
        <v>0</v>
      </c>
      <c r="D4" s="2">
        <v>0</v>
      </c>
      <c r="E4">
        <v>24</v>
      </c>
      <c r="F4" s="2">
        <v>1</v>
      </c>
      <c r="G4" s="2">
        <v>11</v>
      </c>
      <c r="J4" s="4"/>
      <c r="K4" s="4"/>
      <c r="L4" s="4"/>
      <c r="M4" s="5">
        <v>0.47404790251200002</v>
      </c>
      <c r="N4" s="5">
        <v>0.14821678848399999</v>
      </c>
      <c r="O4" s="5">
        <v>-0.65591316160500002</v>
      </c>
      <c r="P4" s="5">
        <v>0.15492742447899999</v>
      </c>
      <c r="Q4" s="5">
        <v>3.0319738467499996E-2</v>
      </c>
      <c r="R4" s="4">
        <v>812.15560000000005</v>
      </c>
      <c r="S4" s="4">
        <v>215.6</v>
      </c>
      <c r="T4" s="4">
        <v>4.3</v>
      </c>
      <c r="U4" s="4">
        <v>301.63330000000002</v>
      </c>
      <c r="V4" s="4">
        <v>909.71770000000004</v>
      </c>
      <c r="W4" s="2">
        <v>25.3</v>
      </c>
      <c r="X4" s="2">
        <v>4.3</v>
      </c>
      <c r="Y4" s="2">
        <v>32.566670000000002</v>
      </c>
      <c r="Z4" s="2">
        <v>6.7460000000000004</v>
      </c>
      <c r="AA4" s="2">
        <v>2.0489999999999999</v>
      </c>
      <c r="AB4" s="2">
        <v>9.4619999999999997</v>
      </c>
      <c r="AC4" s="2">
        <v>6.9080000000000004</v>
      </c>
      <c r="AD4" s="2">
        <v>18.483000000000001</v>
      </c>
      <c r="AE4" s="2">
        <v>7.6559999999999997</v>
      </c>
      <c r="AF4" s="2">
        <v>2.9</v>
      </c>
      <c r="AG4" s="2">
        <v>13.061</v>
      </c>
      <c r="AH4" s="2">
        <v>8.7420000000000009</v>
      </c>
      <c r="AI4" s="2">
        <v>13.747999999999999</v>
      </c>
      <c r="AJ4" s="2">
        <v>9.6669999999999998</v>
      </c>
      <c r="AK4" s="2">
        <v>2.0179999999999998</v>
      </c>
      <c r="AL4" s="2">
        <v>10.086</v>
      </c>
      <c r="AM4" s="2">
        <v>5.4809999999999999</v>
      </c>
      <c r="AN4" s="2">
        <v>19.585000000000001</v>
      </c>
      <c r="AO4" s="2">
        <v>10.189</v>
      </c>
      <c r="AP4" s="2">
        <v>1.51</v>
      </c>
      <c r="AQ4" s="2">
        <v>15.311</v>
      </c>
      <c r="AR4" s="2">
        <v>8.2910000000000004</v>
      </c>
      <c r="AS4" s="2">
        <v>18.678000000000001</v>
      </c>
    </row>
    <row r="5" spans="1:45" x14ac:dyDescent="0.25">
      <c r="A5" s="2">
        <v>0</v>
      </c>
      <c r="B5" s="2" t="s">
        <v>48</v>
      </c>
      <c r="C5" s="2">
        <v>0</v>
      </c>
      <c r="D5" s="2">
        <v>0</v>
      </c>
      <c r="E5">
        <v>39</v>
      </c>
      <c r="F5" s="2">
        <v>2</v>
      </c>
      <c r="G5" s="2">
        <v>6</v>
      </c>
      <c r="J5" s="4"/>
      <c r="K5" s="4"/>
      <c r="L5" s="4"/>
      <c r="M5" s="5">
        <v>1.5670953837699999</v>
      </c>
      <c r="N5" s="5">
        <v>0.31781149069499998</v>
      </c>
      <c r="O5" s="5">
        <v>1.5705147563799999</v>
      </c>
      <c r="P5" s="5">
        <v>1.0353760864699999</v>
      </c>
      <c r="Q5" s="5">
        <v>1.1226994293287498</v>
      </c>
      <c r="R5" s="4">
        <v>722.11689999999999</v>
      </c>
      <c r="S5" s="4">
        <v>234.63329999999999</v>
      </c>
      <c r="T5" s="4">
        <v>4.3</v>
      </c>
      <c r="U5" s="4">
        <v>425.43329999999997</v>
      </c>
      <c r="V5" s="4">
        <v>610.87580000000003</v>
      </c>
      <c r="W5" s="2">
        <v>32.366660000000003</v>
      </c>
      <c r="X5" s="2">
        <v>4.3</v>
      </c>
      <c r="Y5" s="2">
        <v>108.2</v>
      </c>
      <c r="Z5" s="2">
        <v>6.2270000000000003</v>
      </c>
      <c r="AA5" s="2">
        <v>1.6539999999999999</v>
      </c>
      <c r="AB5" s="2">
        <v>8.0830000000000002</v>
      </c>
      <c r="AC5" s="2">
        <v>5.476</v>
      </c>
      <c r="AD5" s="2">
        <v>15.441000000000001</v>
      </c>
      <c r="AE5" s="2">
        <v>6.1059999999999999</v>
      </c>
      <c r="AF5" s="2">
        <v>2.9020000000000001</v>
      </c>
      <c r="AG5" s="2">
        <v>9.0980000000000008</v>
      </c>
      <c r="AH5" s="2">
        <v>6.3179999999999996</v>
      </c>
      <c r="AI5" s="2">
        <v>13.629</v>
      </c>
      <c r="AJ5" s="2">
        <v>11.304</v>
      </c>
      <c r="AK5" s="2">
        <v>2.85</v>
      </c>
      <c r="AL5" s="2">
        <v>11.124000000000001</v>
      </c>
      <c r="AM5" s="2">
        <v>7.4119999999999999</v>
      </c>
      <c r="AN5" s="2">
        <v>24.9</v>
      </c>
      <c r="AO5" s="2">
        <v>9.8290000000000006</v>
      </c>
      <c r="AP5" s="2">
        <v>1.4350000000000001</v>
      </c>
      <c r="AQ5" s="2">
        <v>15.465999999999999</v>
      </c>
      <c r="AR5" s="2">
        <v>8.1969999999999992</v>
      </c>
      <c r="AS5" s="2">
        <v>21.446999999999999</v>
      </c>
    </row>
    <row r="6" spans="1:45" x14ac:dyDescent="0.25">
      <c r="A6" s="2">
        <v>0</v>
      </c>
      <c r="B6" s="2" t="s">
        <v>48</v>
      </c>
      <c r="C6" s="2">
        <v>0</v>
      </c>
      <c r="D6" s="2">
        <v>0</v>
      </c>
      <c r="E6">
        <v>24</v>
      </c>
      <c r="F6" s="2">
        <v>2</v>
      </c>
      <c r="G6" s="2">
        <v>4</v>
      </c>
      <c r="J6" s="4"/>
      <c r="K6" s="4"/>
      <c r="L6" s="4"/>
      <c r="M6" s="5">
        <v>0.40850389477999999</v>
      </c>
      <c r="N6" s="5">
        <v>9.7404714361700007E-2</v>
      </c>
      <c r="O6" s="5">
        <v>0.78472990278700006</v>
      </c>
      <c r="P6" s="5">
        <v>0.29768180104300002</v>
      </c>
      <c r="Q6" s="5">
        <v>0.39708007824292502</v>
      </c>
      <c r="R6" s="4">
        <v>1973.027</v>
      </c>
      <c r="S6" s="4">
        <v>1283.133</v>
      </c>
      <c r="T6" s="4">
        <v>4.3</v>
      </c>
      <c r="U6" s="4">
        <v>398.63330000000002</v>
      </c>
      <c r="V6" s="4">
        <v>743.31790000000001</v>
      </c>
      <c r="W6" s="2">
        <v>29.4</v>
      </c>
      <c r="X6" s="2">
        <v>4.3</v>
      </c>
      <c r="Y6" s="2">
        <v>148</v>
      </c>
      <c r="Z6" s="2">
        <v>6.7839999999999998</v>
      </c>
      <c r="AA6" s="2">
        <v>1.802</v>
      </c>
      <c r="AB6" s="2">
        <v>8.0830000000000002</v>
      </c>
      <c r="AC6" s="2">
        <v>7.1559999999999997</v>
      </c>
      <c r="AD6" s="2">
        <v>16.114000000000001</v>
      </c>
      <c r="AE6" s="2">
        <v>8.7810000000000006</v>
      </c>
      <c r="AF6" s="2">
        <v>2.653</v>
      </c>
      <c r="AG6" s="2">
        <v>11.162000000000001</v>
      </c>
      <c r="AH6" s="2">
        <v>10.513999999999999</v>
      </c>
      <c r="AI6" s="2">
        <v>14.712</v>
      </c>
      <c r="AJ6" s="2">
        <v>10.747999999999999</v>
      </c>
      <c r="AK6" s="2">
        <v>2.2989999999999999</v>
      </c>
      <c r="AL6" s="2">
        <v>8.5969999999999995</v>
      </c>
      <c r="AM6" s="2">
        <v>7.3780000000000001</v>
      </c>
      <c r="AN6" s="2">
        <v>19.738</v>
      </c>
      <c r="AO6" s="2">
        <v>10.612</v>
      </c>
      <c r="AP6" s="2">
        <v>1.5609999999999999</v>
      </c>
      <c r="AQ6" s="2">
        <v>15.038</v>
      </c>
      <c r="AR6" s="2">
        <v>9.8919999999999995</v>
      </c>
      <c r="AS6" s="2">
        <v>22.143999999999998</v>
      </c>
    </row>
    <row r="7" spans="1:45" x14ac:dyDescent="0.25">
      <c r="A7" s="2">
        <v>0</v>
      </c>
      <c r="B7" s="2" t="s">
        <v>48</v>
      </c>
      <c r="C7" s="2">
        <v>0</v>
      </c>
      <c r="D7" s="2">
        <v>0</v>
      </c>
      <c r="E7">
        <v>33</v>
      </c>
      <c r="F7" s="2">
        <v>2</v>
      </c>
      <c r="G7" s="2">
        <v>14</v>
      </c>
      <c r="J7" s="4"/>
      <c r="K7" s="4"/>
      <c r="L7" s="4"/>
      <c r="M7" s="5">
        <v>-0.53762466807999998</v>
      </c>
      <c r="N7" s="5">
        <v>0.73146862608600005</v>
      </c>
      <c r="O7" s="5">
        <v>-0.83327259827400002</v>
      </c>
      <c r="P7" s="5">
        <v>-0.35291102909599997</v>
      </c>
      <c r="Q7" s="5">
        <v>-0.24808491734099997</v>
      </c>
      <c r="R7" s="4">
        <v>412.24520000000001</v>
      </c>
      <c r="S7" s="4">
        <v>188.1</v>
      </c>
      <c r="T7" s="4">
        <v>4.3</v>
      </c>
      <c r="U7" s="4">
        <v>330.06670000000003</v>
      </c>
      <c r="V7" s="4">
        <v>177.1</v>
      </c>
      <c r="W7" s="2">
        <v>31.966670000000001</v>
      </c>
      <c r="X7" s="2">
        <v>4.3</v>
      </c>
      <c r="Y7" s="2">
        <v>110.7333</v>
      </c>
      <c r="Z7" s="2">
        <v>7.6269999999999998</v>
      </c>
      <c r="AA7" s="2">
        <v>1.78</v>
      </c>
      <c r="AB7" s="2">
        <v>8.7210000000000001</v>
      </c>
      <c r="AC7" s="2">
        <v>6.8719999999999999</v>
      </c>
      <c r="AD7" s="2">
        <v>15.28</v>
      </c>
      <c r="AE7" s="2">
        <v>10.426</v>
      </c>
      <c r="AF7" s="2">
        <v>3.2589999999999999</v>
      </c>
      <c r="AG7" s="2">
        <v>13.803000000000001</v>
      </c>
      <c r="AH7" s="2">
        <v>10.577999999999999</v>
      </c>
      <c r="AI7" s="2">
        <v>18.132999999999999</v>
      </c>
      <c r="AJ7" s="2">
        <v>11.032</v>
      </c>
      <c r="AK7" s="2">
        <v>2.2349999999999999</v>
      </c>
      <c r="AL7" s="2">
        <v>11.314</v>
      </c>
      <c r="AM7" s="2">
        <v>5.6790000000000003</v>
      </c>
      <c r="AN7" s="2">
        <v>19.137</v>
      </c>
      <c r="AO7" s="2">
        <v>12.581</v>
      </c>
      <c r="AP7" s="2">
        <v>1.782</v>
      </c>
      <c r="AQ7" s="2">
        <v>17.052</v>
      </c>
      <c r="AR7" s="2">
        <v>10.146000000000001</v>
      </c>
      <c r="AS7" s="2">
        <v>14.661</v>
      </c>
    </row>
    <row r="8" spans="1:45" x14ac:dyDescent="0.25">
      <c r="A8" s="2">
        <v>0</v>
      </c>
      <c r="B8" s="2" t="s">
        <v>48</v>
      </c>
      <c r="C8" s="2">
        <v>0</v>
      </c>
      <c r="D8" s="2">
        <v>0</v>
      </c>
      <c r="E8">
        <v>42</v>
      </c>
      <c r="F8" s="2">
        <v>2</v>
      </c>
      <c r="J8" s="4"/>
      <c r="K8" s="4"/>
      <c r="L8" s="4"/>
      <c r="M8" s="5"/>
      <c r="N8" s="5"/>
      <c r="O8" s="5"/>
      <c r="P8" s="5"/>
      <c r="Q8" s="5"/>
      <c r="R8" s="4">
        <v>956.16309999999999</v>
      </c>
      <c r="S8" s="4">
        <v>890.53340000000003</v>
      </c>
      <c r="T8" s="4">
        <v>4.3</v>
      </c>
      <c r="U8" s="4">
        <v>422.83330000000001</v>
      </c>
      <c r="V8" s="4">
        <v>525.35469999999998</v>
      </c>
      <c r="W8" s="2">
        <v>31.83333</v>
      </c>
      <c r="X8" s="2">
        <v>4.3</v>
      </c>
      <c r="Y8" s="2">
        <v>103.7667</v>
      </c>
      <c r="Z8" s="2">
        <v>7.1420000000000003</v>
      </c>
      <c r="AA8" s="2">
        <v>1.81</v>
      </c>
      <c r="AB8" s="2">
        <v>8.6950000000000003</v>
      </c>
      <c r="AC8" s="2">
        <v>6.6980000000000004</v>
      </c>
      <c r="AD8" s="2">
        <v>16.879000000000001</v>
      </c>
      <c r="AE8" s="2">
        <v>9.3550000000000004</v>
      </c>
      <c r="AF8" s="2">
        <v>2.4700000000000002</v>
      </c>
      <c r="AG8" s="2">
        <v>11.938000000000001</v>
      </c>
      <c r="AH8" s="2">
        <v>10.926</v>
      </c>
      <c r="AI8" s="2">
        <v>17.337</v>
      </c>
      <c r="AJ8" s="2">
        <v>9.9410000000000007</v>
      </c>
      <c r="AK8" s="2">
        <v>2.11</v>
      </c>
      <c r="AL8" s="2">
        <v>7.8620000000000001</v>
      </c>
      <c r="AM8" s="2">
        <v>6.8719999999999999</v>
      </c>
      <c r="AN8" s="2">
        <v>19.989999999999998</v>
      </c>
      <c r="AO8" s="2">
        <v>10.949</v>
      </c>
      <c r="AP8" s="2">
        <v>1.9710000000000001</v>
      </c>
      <c r="AQ8" s="2">
        <v>14.4</v>
      </c>
      <c r="AR8" s="2">
        <v>9.0519999999999996</v>
      </c>
      <c r="AS8" s="2">
        <v>19.143000000000001</v>
      </c>
    </row>
    <row r="9" spans="1:45" x14ac:dyDescent="0.25">
      <c r="A9" s="2">
        <v>0</v>
      </c>
      <c r="B9" s="2" t="s">
        <v>48</v>
      </c>
      <c r="C9" s="2">
        <v>0</v>
      </c>
      <c r="D9" s="2">
        <v>0</v>
      </c>
      <c r="E9">
        <v>33</v>
      </c>
      <c r="F9" s="2">
        <v>1</v>
      </c>
      <c r="J9" s="4"/>
      <c r="K9" s="4"/>
      <c r="L9" s="4"/>
      <c r="M9" s="5"/>
      <c r="N9" s="5"/>
      <c r="O9" s="5"/>
      <c r="P9" s="5"/>
      <c r="Q9" s="5"/>
      <c r="R9" s="4">
        <v>709.73050000000001</v>
      </c>
      <c r="S9" s="4">
        <v>78.466669999999993</v>
      </c>
      <c r="T9" s="4">
        <v>4.3</v>
      </c>
      <c r="U9" s="4">
        <v>230.36670000000001</v>
      </c>
      <c r="V9" s="4">
        <v>792.93380000000002</v>
      </c>
      <c r="W9" s="2">
        <v>18.7</v>
      </c>
      <c r="X9" s="2">
        <v>4.3</v>
      </c>
      <c r="Y9" s="2">
        <v>76.733329999999995</v>
      </c>
      <c r="Z9" s="2">
        <v>8.8569999999999993</v>
      </c>
      <c r="AA9" s="2">
        <v>2.6150000000000002</v>
      </c>
      <c r="AB9" s="2">
        <v>9.6</v>
      </c>
      <c r="AC9" s="2">
        <v>7.8319999999999999</v>
      </c>
      <c r="AD9" s="2">
        <v>20.527000000000001</v>
      </c>
      <c r="AE9" s="2">
        <v>7.96</v>
      </c>
      <c r="AF9" s="2">
        <v>2.9969999999999999</v>
      </c>
      <c r="AG9" s="2">
        <v>11.212999999999999</v>
      </c>
      <c r="AH9" s="2">
        <v>6.4630000000000001</v>
      </c>
      <c r="AI9" s="2">
        <v>13.462999999999999</v>
      </c>
      <c r="AO9" s="2">
        <v>10.015000000000001</v>
      </c>
      <c r="AP9" s="2">
        <v>1.458</v>
      </c>
      <c r="AQ9" s="2">
        <v>16.722999999999999</v>
      </c>
      <c r="AR9" s="2">
        <v>8.5960000000000001</v>
      </c>
      <c r="AS9" s="2">
        <v>17.806000000000001</v>
      </c>
    </row>
    <row r="10" spans="1:45" x14ac:dyDescent="0.25">
      <c r="A10" s="2">
        <v>0</v>
      </c>
      <c r="B10" s="2" t="s">
        <v>48</v>
      </c>
      <c r="C10" s="2">
        <v>0</v>
      </c>
      <c r="D10" s="2">
        <v>0</v>
      </c>
      <c r="E10">
        <v>34</v>
      </c>
      <c r="F10" s="2">
        <v>1</v>
      </c>
      <c r="G10" s="2">
        <v>16</v>
      </c>
      <c r="J10" s="4"/>
      <c r="K10" s="4"/>
      <c r="L10" s="4"/>
      <c r="M10" s="5">
        <v>-0.12077820278199999</v>
      </c>
      <c r="N10" s="5">
        <v>-0.70968826844400001</v>
      </c>
      <c r="O10" s="5">
        <v>0.28161853939800002</v>
      </c>
      <c r="P10" s="5">
        <v>-9.7083698394600002E-2</v>
      </c>
      <c r="Q10" s="5">
        <v>-0.16148290755564998</v>
      </c>
      <c r="R10" s="4">
        <v>618.86300000000006</v>
      </c>
      <c r="S10" s="4">
        <v>78.400000000000006</v>
      </c>
      <c r="T10" s="4">
        <v>4.3</v>
      </c>
      <c r="U10" s="4">
        <v>213.1</v>
      </c>
      <c r="V10" s="4">
        <v>610.87580000000003</v>
      </c>
      <c r="W10" s="2">
        <v>47.266669999999998</v>
      </c>
      <c r="X10" s="2">
        <v>4.3</v>
      </c>
      <c r="Y10" s="2">
        <v>45.166670000000003</v>
      </c>
      <c r="Z10" s="2">
        <v>7.944</v>
      </c>
      <c r="AA10" s="2">
        <v>1.962</v>
      </c>
      <c r="AB10" s="2">
        <v>10.053000000000001</v>
      </c>
      <c r="AC10" s="2">
        <v>7.2530000000000001</v>
      </c>
      <c r="AD10" s="2">
        <v>15.454000000000001</v>
      </c>
      <c r="AE10" s="2">
        <v>9.1329999999999991</v>
      </c>
      <c r="AF10" s="2">
        <v>2.65</v>
      </c>
      <c r="AG10" s="2">
        <v>12.378</v>
      </c>
      <c r="AH10" s="2">
        <v>8.1010000000000009</v>
      </c>
      <c r="AI10" s="2">
        <v>14.518000000000001</v>
      </c>
      <c r="AJ10" s="2">
        <v>9.9019999999999992</v>
      </c>
      <c r="AK10" s="2">
        <v>2.4009999999999998</v>
      </c>
      <c r="AL10" s="2">
        <v>9.5500000000000007</v>
      </c>
      <c r="AM10" s="2">
        <v>5.3010000000000002</v>
      </c>
      <c r="AN10" s="2">
        <v>20.350999999999999</v>
      </c>
      <c r="AO10" s="2">
        <v>10.484</v>
      </c>
      <c r="AP10" s="2">
        <v>1.454</v>
      </c>
      <c r="AQ10" s="2">
        <v>14.951000000000001</v>
      </c>
      <c r="AR10" s="2">
        <v>7.8490000000000002</v>
      </c>
      <c r="AS10" s="2">
        <v>14.888999999999999</v>
      </c>
    </row>
    <row r="11" spans="1:45" x14ac:dyDescent="0.25">
      <c r="A11" s="2">
        <v>0</v>
      </c>
      <c r="B11" s="2" t="s">
        <v>48</v>
      </c>
      <c r="C11" s="2">
        <v>0</v>
      </c>
      <c r="D11" s="2">
        <v>0</v>
      </c>
      <c r="E11">
        <v>37</v>
      </c>
      <c r="F11" s="2">
        <v>2</v>
      </c>
      <c r="J11" s="4"/>
      <c r="K11" s="4"/>
      <c r="L11" s="4"/>
      <c r="M11" s="5"/>
      <c r="N11" s="5"/>
      <c r="O11" s="5"/>
      <c r="P11" s="5"/>
      <c r="Q11" s="5"/>
      <c r="R11" s="4">
        <v>492.99459999999999</v>
      </c>
      <c r="S11" s="4">
        <v>123.86669999999999</v>
      </c>
      <c r="T11" s="4">
        <v>4.3</v>
      </c>
      <c r="U11" s="4">
        <v>377.56670000000003</v>
      </c>
      <c r="V11" s="4">
        <v>578.72799999999995</v>
      </c>
      <c r="W11" s="2">
        <v>18.066669999999998</v>
      </c>
      <c r="X11" s="2">
        <v>4.3</v>
      </c>
      <c r="Y11" s="2">
        <v>92</v>
      </c>
      <c r="Z11" s="2">
        <v>7.7489999999999997</v>
      </c>
      <c r="AA11" s="2">
        <v>2.02</v>
      </c>
      <c r="AB11" s="2">
        <v>8.843</v>
      </c>
      <c r="AC11" s="2">
        <v>5.4930000000000003</v>
      </c>
      <c r="AD11" s="2">
        <v>15.489000000000001</v>
      </c>
      <c r="AE11" s="2">
        <v>8.5719999999999992</v>
      </c>
      <c r="AF11" s="2">
        <v>2.7559999999999998</v>
      </c>
      <c r="AG11" s="2">
        <v>12.863</v>
      </c>
      <c r="AH11" s="2">
        <v>7.9889999999999999</v>
      </c>
      <c r="AI11" s="2">
        <v>15.613</v>
      </c>
      <c r="AJ11" s="2">
        <v>8.5079999999999991</v>
      </c>
      <c r="AK11" s="2">
        <v>1.861</v>
      </c>
      <c r="AL11" s="2">
        <v>7.899</v>
      </c>
      <c r="AM11" s="2">
        <v>5.0830000000000002</v>
      </c>
      <c r="AN11" s="2">
        <v>22.173999999999999</v>
      </c>
      <c r="AO11" s="2">
        <v>11.555999999999999</v>
      </c>
      <c r="AP11" s="2">
        <v>1.77</v>
      </c>
      <c r="AQ11" s="2">
        <v>16.780999999999999</v>
      </c>
      <c r="AR11" s="2">
        <v>9.4350000000000005</v>
      </c>
      <c r="AS11" s="2">
        <v>20.218</v>
      </c>
    </row>
    <row r="12" spans="1:45" x14ac:dyDescent="0.25">
      <c r="A12" s="2">
        <v>0</v>
      </c>
      <c r="B12" s="2" t="s">
        <v>48</v>
      </c>
      <c r="C12" s="2">
        <v>0</v>
      </c>
      <c r="D12" s="2">
        <v>0</v>
      </c>
      <c r="E12">
        <v>30</v>
      </c>
      <c r="F12" s="2">
        <v>2</v>
      </c>
      <c r="G12" s="2">
        <v>6</v>
      </c>
      <c r="J12" s="4"/>
      <c r="K12" s="4"/>
      <c r="L12" s="4"/>
      <c r="M12" s="5">
        <v>2.31700155998</v>
      </c>
      <c r="N12" s="5">
        <v>1.23132535158</v>
      </c>
      <c r="O12" s="5">
        <v>-6.7151283825599996E-4</v>
      </c>
      <c r="P12" s="5">
        <v>6.6839834845299997E-2</v>
      </c>
      <c r="Q12" s="5">
        <v>0.90362380839176104</v>
      </c>
      <c r="R12" s="4">
        <v>782.81820000000005</v>
      </c>
      <c r="S12" s="4">
        <v>1201.7</v>
      </c>
      <c r="T12" s="4">
        <v>4.3</v>
      </c>
      <c r="U12" s="4">
        <v>941.43330000000003</v>
      </c>
      <c r="V12" s="4">
        <v>758.61580000000004</v>
      </c>
      <c r="W12" s="2">
        <v>27</v>
      </c>
      <c r="X12" s="2">
        <v>4.3</v>
      </c>
      <c r="Y12" s="2">
        <v>98.6</v>
      </c>
      <c r="Z12" s="2">
        <v>7.734</v>
      </c>
      <c r="AA12" s="2">
        <v>2.0499999999999998</v>
      </c>
      <c r="AB12" s="2">
        <v>9.6210000000000004</v>
      </c>
      <c r="AC12" s="2">
        <v>6.5789999999999997</v>
      </c>
      <c r="AD12" s="2">
        <v>19.405999999999999</v>
      </c>
      <c r="AE12" s="2">
        <v>8.1379999999999999</v>
      </c>
      <c r="AF12" s="2">
        <v>3.3239999999999998</v>
      </c>
      <c r="AG12" s="2">
        <v>10.413</v>
      </c>
      <c r="AH12" s="2">
        <v>5.5149999999999997</v>
      </c>
      <c r="AI12" s="2">
        <v>12.438000000000001</v>
      </c>
      <c r="AJ12" s="2">
        <v>8.8140000000000001</v>
      </c>
      <c r="AK12" s="2">
        <v>1.6919999999999999</v>
      </c>
      <c r="AL12" s="2">
        <v>7.13</v>
      </c>
      <c r="AM12" s="2">
        <v>4.0410000000000004</v>
      </c>
      <c r="AN12" s="2">
        <v>19.512</v>
      </c>
      <c r="AO12" s="2">
        <v>10.382999999999999</v>
      </c>
      <c r="AP12" s="2">
        <v>1.6639999999999999</v>
      </c>
      <c r="AQ12" s="2">
        <v>15.083</v>
      </c>
      <c r="AR12" s="2">
        <v>6.5529999999999999</v>
      </c>
      <c r="AS12" s="2">
        <v>16.614000000000001</v>
      </c>
    </row>
    <row r="13" spans="1:45" x14ac:dyDescent="0.25">
      <c r="A13" s="2">
        <v>0</v>
      </c>
      <c r="B13" s="2" t="s">
        <v>48</v>
      </c>
      <c r="C13" s="2">
        <v>0</v>
      </c>
      <c r="D13" s="2">
        <v>0</v>
      </c>
      <c r="E13">
        <v>35</v>
      </c>
      <c r="F13" s="2">
        <v>1</v>
      </c>
      <c r="G13" s="2">
        <v>9</v>
      </c>
      <c r="J13" s="4"/>
      <c r="K13" s="4"/>
      <c r="L13" s="4"/>
      <c r="M13" s="5">
        <v>1.33455002037</v>
      </c>
      <c r="N13" s="5">
        <v>8.1937311816599995E-2</v>
      </c>
      <c r="O13" s="5">
        <v>-0.119091329437</v>
      </c>
      <c r="P13" s="5">
        <v>1.6851631416799999</v>
      </c>
      <c r="Q13" s="5">
        <v>0.7456397861074</v>
      </c>
      <c r="R13" s="4">
        <v>713.60310000000004</v>
      </c>
      <c r="S13" s="4">
        <v>109.83329999999999</v>
      </c>
      <c r="T13" s="4">
        <v>4.3</v>
      </c>
      <c r="U13" s="4">
        <v>190.5667</v>
      </c>
      <c r="V13" s="4">
        <v>306.43650000000002</v>
      </c>
      <c r="W13" s="2">
        <v>23</v>
      </c>
      <c r="X13" s="2">
        <v>4.3</v>
      </c>
      <c r="Y13" s="2">
        <v>65</v>
      </c>
      <c r="Z13" s="2">
        <v>9.2680000000000007</v>
      </c>
      <c r="AA13" s="2">
        <v>2.2589999999999999</v>
      </c>
      <c r="AB13" s="2">
        <v>10.039</v>
      </c>
      <c r="AC13" s="2">
        <v>8.2170000000000005</v>
      </c>
      <c r="AD13" s="2">
        <v>16.707999999999998</v>
      </c>
      <c r="AE13" s="2">
        <v>9.6129999999999995</v>
      </c>
      <c r="AF13" s="2">
        <v>3.1440000000000001</v>
      </c>
      <c r="AG13" s="2">
        <v>11.464</v>
      </c>
      <c r="AH13" s="2">
        <v>7.5910000000000002</v>
      </c>
      <c r="AI13" s="2">
        <v>13.852</v>
      </c>
      <c r="AJ13" s="2">
        <v>9.5380000000000003</v>
      </c>
      <c r="AK13" s="2">
        <v>2.2970000000000002</v>
      </c>
      <c r="AL13" s="2">
        <v>8.8529999999999998</v>
      </c>
      <c r="AM13" s="2">
        <v>4.5830000000000002</v>
      </c>
      <c r="AN13" s="2">
        <v>20.452999999999999</v>
      </c>
      <c r="AO13" s="2">
        <v>10.409000000000001</v>
      </c>
      <c r="AP13" s="2">
        <v>1.54</v>
      </c>
      <c r="AQ13" s="2">
        <v>16.745999999999999</v>
      </c>
      <c r="AR13" s="2">
        <v>7.7990000000000004</v>
      </c>
      <c r="AS13" s="2">
        <v>19.606999999999999</v>
      </c>
    </row>
    <row r="14" spans="1:45" x14ac:dyDescent="0.25">
      <c r="A14" s="2">
        <v>0</v>
      </c>
      <c r="B14" s="2" t="s">
        <v>48</v>
      </c>
      <c r="C14" s="2">
        <v>0</v>
      </c>
      <c r="D14" s="2">
        <v>0</v>
      </c>
      <c r="E14">
        <v>22</v>
      </c>
      <c r="F14" s="2">
        <v>2</v>
      </c>
      <c r="J14" s="4"/>
      <c r="K14" s="4"/>
      <c r="L14" s="4"/>
      <c r="M14" s="5"/>
      <c r="N14" s="5"/>
      <c r="O14" s="5"/>
      <c r="P14" s="5"/>
      <c r="Q14" s="5"/>
      <c r="R14" s="4">
        <v>727.31119999999999</v>
      </c>
      <c r="S14" s="4">
        <v>185.36670000000001</v>
      </c>
      <c r="T14" s="4">
        <v>4.3</v>
      </c>
      <c r="U14" s="4">
        <v>237.9333</v>
      </c>
      <c r="V14" s="4">
        <v>622.25779999999997</v>
      </c>
      <c r="W14" s="2">
        <v>14.73333</v>
      </c>
      <c r="X14" s="2">
        <v>4.3</v>
      </c>
      <c r="Y14" s="2">
        <v>71.2</v>
      </c>
      <c r="Z14" s="2">
        <v>8.9960000000000004</v>
      </c>
      <c r="AA14" s="2">
        <v>2.3220000000000001</v>
      </c>
      <c r="AB14" s="2">
        <v>8.7669999999999995</v>
      </c>
      <c r="AC14" s="2">
        <v>7.5369999999999999</v>
      </c>
      <c r="AD14" s="2">
        <v>16.047000000000001</v>
      </c>
      <c r="AE14" s="2">
        <v>10.071999999999999</v>
      </c>
      <c r="AF14" s="2">
        <v>2.3839999999999999</v>
      </c>
      <c r="AG14" s="2">
        <v>11.359</v>
      </c>
      <c r="AH14" s="2">
        <v>10.201000000000001</v>
      </c>
      <c r="AI14" s="2">
        <v>14.555999999999999</v>
      </c>
      <c r="AJ14" s="2">
        <v>10.695</v>
      </c>
      <c r="AK14" s="2">
        <v>2.3620000000000001</v>
      </c>
      <c r="AL14" s="2">
        <v>8.1129999999999995</v>
      </c>
      <c r="AM14" s="2">
        <v>6.7149999999999999</v>
      </c>
      <c r="AN14" s="2">
        <v>17.145</v>
      </c>
      <c r="AO14" s="2">
        <v>10.442</v>
      </c>
      <c r="AP14" s="2">
        <v>1.2270000000000001</v>
      </c>
      <c r="AQ14" s="2">
        <v>14.295999999999999</v>
      </c>
      <c r="AR14" s="2">
        <v>4.9400000000000004</v>
      </c>
      <c r="AS14" s="2">
        <v>18.361000000000001</v>
      </c>
    </row>
    <row r="15" spans="1:45" x14ac:dyDescent="0.25">
      <c r="A15" s="2">
        <v>0</v>
      </c>
      <c r="B15" s="2" t="s">
        <v>48</v>
      </c>
      <c r="C15" s="2">
        <v>0</v>
      </c>
      <c r="D15" s="2">
        <v>0</v>
      </c>
      <c r="E15">
        <v>45</v>
      </c>
      <c r="F15" s="2">
        <v>1</v>
      </c>
      <c r="G15" s="2">
        <v>6</v>
      </c>
      <c r="J15" s="4"/>
      <c r="K15" s="4"/>
      <c r="L15" s="4"/>
      <c r="M15" s="5">
        <v>1.2645759194599999</v>
      </c>
      <c r="N15" s="5">
        <v>1.0431728252700001</v>
      </c>
      <c r="O15" s="5">
        <v>0.62725236886299995</v>
      </c>
      <c r="P15" s="5">
        <v>1.4075743009399999</v>
      </c>
      <c r="Q15" s="5">
        <v>1.08564385363325</v>
      </c>
      <c r="R15" s="4">
        <v>683.17060000000004</v>
      </c>
      <c r="S15" s="4">
        <v>269.13330000000002</v>
      </c>
      <c r="T15" s="4">
        <v>4.3</v>
      </c>
      <c r="U15" s="4">
        <v>565.63329999999996</v>
      </c>
      <c r="V15" s="4">
        <v>757.30179999999996</v>
      </c>
      <c r="W15" s="2">
        <v>19.566669999999998</v>
      </c>
      <c r="X15" s="2">
        <v>4.3</v>
      </c>
      <c r="Y15" s="2">
        <v>70.599999999999994</v>
      </c>
      <c r="Z15" s="2">
        <v>8.0540000000000003</v>
      </c>
      <c r="AA15" s="2">
        <v>2.173</v>
      </c>
      <c r="AB15" s="2">
        <v>8.91</v>
      </c>
      <c r="AC15" s="2">
        <v>7.08</v>
      </c>
      <c r="AD15" s="2">
        <v>19.324999999999999</v>
      </c>
      <c r="AE15" s="2">
        <v>7.4569999999999999</v>
      </c>
      <c r="AF15" s="2">
        <v>3.742</v>
      </c>
      <c r="AG15" s="2">
        <v>11.318</v>
      </c>
      <c r="AH15" s="2">
        <v>7.4539999999999997</v>
      </c>
      <c r="AI15" s="2">
        <v>13.375999999999999</v>
      </c>
      <c r="AJ15" s="2">
        <v>9.6839999999999993</v>
      </c>
      <c r="AK15" s="2">
        <v>2.226</v>
      </c>
      <c r="AL15" s="2">
        <v>8.484</v>
      </c>
      <c r="AM15" s="2">
        <v>5.4470000000000001</v>
      </c>
      <c r="AN15" s="2">
        <v>19.382999999999999</v>
      </c>
      <c r="AO15" s="2">
        <v>10.747999999999999</v>
      </c>
      <c r="AP15" s="2">
        <v>1.669</v>
      </c>
      <c r="AQ15" s="2">
        <v>14.802</v>
      </c>
      <c r="AR15" s="2">
        <v>8.4649999999999999</v>
      </c>
      <c r="AS15" s="2">
        <v>15.897</v>
      </c>
    </row>
    <row r="16" spans="1:45" x14ac:dyDescent="0.25">
      <c r="A16" s="2">
        <v>0</v>
      </c>
      <c r="B16" s="2" t="s">
        <v>48</v>
      </c>
      <c r="C16" s="2">
        <v>0</v>
      </c>
      <c r="D16" s="2">
        <v>0</v>
      </c>
      <c r="E16">
        <v>27</v>
      </c>
      <c r="F16" s="2">
        <v>1</v>
      </c>
      <c r="G16" s="2">
        <v>11</v>
      </c>
      <c r="J16" s="4"/>
      <c r="K16" s="4"/>
      <c r="L16" s="4"/>
      <c r="M16" s="5">
        <v>0.30706429692999998</v>
      </c>
      <c r="N16" s="5">
        <v>0.90373236556900005</v>
      </c>
      <c r="O16" s="5">
        <v>1.5848460148400001</v>
      </c>
      <c r="P16" s="5">
        <v>1.67010281029</v>
      </c>
      <c r="Q16" s="5">
        <v>1.1164363719072501</v>
      </c>
      <c r="R16" s="4">
        <v>501.20639999999997</v>
      </c>
      <c r="S16" s="4">
        <v>79.066670000000002</v>
      </c>
      <c r="T16" s="4">
        <v>4.3</v>
      </c>
      <c r="U16" s="4">
        <v>245.4333</v>
      </c>
      <c r="V16" s="4">
        <v>757.1146</v>
      </c>
      <c r="W16" s="2">
        <v>33</v>
      </c>
      <c r="X16" s="2">
        <v>4.3</v>
      </c>
      <c r="Y16" s="2">
        <v>78.866669999999999</v>
      </c>
      <c r="Z16" s="2">
        <v>6.9169999999999998</v>
      </c>
      <c r="AA16" s="2">
        <v>2.0470000000000002</v>
      </c>
      <c r="AB16" s="2">
        <v>9.548</v>
      </c>
      <c r="AC16" s="2">
        <v>6.1459999999999999</v>
      </c>
      <c r="AD16" s="2">
        <v>17.808</v>
      </c>
      <c r="AE16" s="2">
        <v>8.1440000000000001</v>
      </c>
      <c r="AF16" s="2">
        <v>3.0019999999999998</v>
      </c>
      <c r="AG16" s="2">
        <v>12.111000000000001</v>
      </c>
      <c r="AH16" s="2">
        <v>8.218</v>
      </c>
      <c r="AI16" s="2">
        <v>14.382999999999999</v>
      </c>
      <c r="AJ16" s="2">
        <v>10.505000000000001</v>
      </c>
      <c r="AK16" s="2">
        <v>1.845</v>
      </c>
      <c r="AL16" s="2">
        <v>10.771000000000001</v>
      </c>
      <c r="AM16" s="2">
        <v>6.1959999999999997</v>
      </c>
      <c r="AN16" s="2">
        <v>16.577000000000002</v>
      </c>
      <c r="AO16" s="2">
        <v>10.744</v>
      </c>
      <c r="AP16" s="2">
        <v>1.5860000000000001</v>
      </c>
      <c r="AQ16" s="2">
        <v>17.285</v>
      </c>
      <c r="AR16" s="2">
        <v>7.1989999999999998</v>
      </c>
      <c r="AS16" s="2">
        <v>17.690999999999999</v>
      </c>
    </row>
    <row r="17" spans="1:45" x14ac:dyDescent="0.25">
      <c r="A17" s="2">
        <v>0</v>
      </c>
      <c r="B17" s="2" t="s">
        <v>48</v>
      </c>
      <c r="C17" s="2">
        <v>0</v>
      </c>
      <c r="D17" s="2">
        <v>0</v>
      </c>
      <c r="E17">
        <v>41</v>
      </c>
      <c r="F17" s="2">
        <v>1</v>
      </c>
      <c r="G17" s="2">
        <v>18</v>
      </c>
      <c r="J17" s="4"/>
      <c r="K17" s="4"/>
      <c r="L17" s="4"/>
      <c r="M17" s="5">
        <v>1.0043871367999999</v>
      </c>
      <c r="N17" s="5">
        <v>-0.238079389315</v>
      </c>
      <c r="O17" s="5">
        <v>-1.80805723316</v>
      </c>
      <c r="P17" s="5">
        <v>0.86900315209300005</v>
      </c>
      <c r="Q17" s="5">
        <v>-4.3186583395499994E-2</v>
      </c>
      <c r="R17" s="4">
        <v>162.5746</v>
      </c>
      <c r="S17" s="4">
        <v>162.9333</v>
      </c>
      <c r="T17" s="4">
        <v>4.3</v>
      </c>
      <c r="U17" s="4">
        <v>333.13330000000002</v>
      </c>
      <c r="V17" s="4">
        <v>564.51110000000006</v>
      </c>
      <c r="W17" s="2">
        <v>48.933329999999998</v>
      </c>
      <c r="X17" s="2">
        <v>4.3</v>
      </c>
      <c r="Y17" s="2">
        <v>77.533330000000007</v>
      </c>
      <c r="Z17" s="2">
        <v>9.5719999999999992</v>
      </c>
      <c r="AA17" s="2">
        <v>2.677</v>
      </c>
      <c r="AB17" s="2">
        <v>11.593999999999999</v>
      </c>
      <c r="AC17" s="2">
        <v>7.1859999999999999</v>
      </c>
      <c r="AD17" s="2">
        <v>16.327999999999999</v>
      </c>
      <c r="AE17" s="2">
        <v>8.5190000000000001</v>
      </c>
      <c r="AF17" s="2">
        <v>3.1150000000000002</v>
      </c>
      <c r="AG17" s="2">
        <v>11.365</v>
      </c>
      <c r="AH17" s="2">
        <v>7.0010000000000003</v>
      </c>
      <c r="AI17" s="2">
        <v>13.707000000000001</v>
      </c>
      <c r="AJ17" s="2">
        <v>10.163</v>
      </c>
      <c r="AK17" s="2">
        <v>2.488</v>
      </c>
      <c r="AL17" s="2">
        <v>8.7910000000000004</v>
      </c>
      <c r="AM17" s="2">
        <v>5.4809999999999999</v>
      </c>
      <c r="AN17" s="2">
        <v>21.841000000000001</v>
      </c>
      <c r="AO17" s="2">
        <v>11.007</v>
      </c>
      <c r="AP17" s="2">
        <v>1.66</v>
      </c>
      <c r="AQ17" s="2">
        <v>15.273999999999999</v>
      </c>
      <c r="AR17" s="2">
        <v>7.75</v>
      </c>
      <c r="AS17" s="2">
        <v>19.768000000000001</v>
      </c>
    </row>
    <row r="18" spans="1:45" x14ac:dyDescent="0.25">
      <c r="A18" s="2">
        <v>0</v>
      </c>
      <c r="B18" s="2" t="s">
        <v>48</v>
      </c>
      <c r="C18" s="2">
        <v>0</v>
      </c>
      <c r="D18" s="2">
        <v>0</v>
      </c>
      <c r="E18">
        <v>39</v>
      </c>
      <c r="F18" s="2">
        <v>2</v>
      </c>
      <c r="J18" s="4"/>
      <c r="K18" s="4"/>
      <c r="L18" s="4"/>
      <c r="M18" s="5"/>
      <c r="N18" s="5"/>
      <c r="O18" s="5"/>
      <c r="P18" s="5"/>
      <c r="Q18" s="5"/>
      <c r="R18" s="4"/>
      <c r="S18" s="4"/>
      <c r="T18" s="4"/>
      <c r="U18" s="4"/>
      <c r="V18" s="4"/>
    </row>
    <row r="19" spans="1:45" x14ac:dyDescent="0.25">
      <c r="A19" s="2">
        <v>0</v>
      </c>
      <c r="B19" s="2" t="s">
        <v>48</v>
      </c>
      <c r="C19" s="2">
        <v>0</v>
      </c>
      <c r="D19" s="2">
        <v>0</v>
      </c>
      <c r="E19">
        <v>40</v>
      </c>
      <c r="F19" s="2">
        <v>1</v>
      </c>
      <c r="G19" s="2">
        <v>18</v>
      </c>
      <c r="J19" s="4"/>
      <c r="K19" s="4"/>
      <c r="L19" s="4"/>
      <c r="M19" s="5">
        <v>-0.80155214106399997</v>
      </c>
      <c r="N19" s="5">
        <v>-0.359008327977</v>
      </c>
      <c r="O19" s="5">
        <v>-1.8850167173200001</v>
      </c>
      <c r="P19" s="5">
        <v>-0.66700793870700004</v>
      </c>
      <c r="Q19" s="5">
        <v>-0.92814628126700005</v>
      </c>
      <c r="R19" s="4">
        <v>379.25580000000002</v>
      </c>
      <c r="S19" s="4">
        <v>56.8</v>
      </c>
      <c r="T19" s="4">
        <v>4.3</v>
      </c>
      <c r="U19" s="4">
        <v>195.66669999999999</v>
      </c>
      <c r="V19" s="4">
        <v>443.12720000000002</v>
      </c>
      <c r="W19" s="2">
        <v>27.266670000000001</v>
      </c>
      <c r="X19" s="2">
        <v>4.3</v>
      </c>
      <c r="Y19" s="2">
        <v>79.099999999999994</v>
      </c>
      <c r="Z19" s="2">
        <v>9.3439999999999994</v>
      </c>
      <c r="AA19" s="2">
        <v>2.359</v>
      </c>
      <c r="AB19" s="2">
        <v>9.7799999999999994</v>
      </c>
      <c r="AC19" s="2">
        <v>6.43</v>
      </c>
      <c r="AD19" s="2">
        <v>13.106</v>
      </c>
      <c r="AE19" s="2">
        <v>9.016</v>
      </c>
      <c r="AF19" s="2">
        <v>2.887</v>
      </c>
      <c r="AG19" s="2">
        <v>11.864000000000001</v>
      </c>
      <c r="AH19" s="2">
        <v>9.4420000000000002</v>
      </c>
      <c r="AI19" s="2">
        <v>12.622999999999999</v>
      </c>
      <c r="AJ19" s="2">
        <v>9.6129999999999995</v>
      </c>
      <c r="AK19" s="2">
        <v>2.0750000000000002</v>
      </c>
      <c r="AL19" s="2">
        <v>9.7929999999999993</v>
      </c>
      <c r="AM19" s="2">
        <v>5.32</v>
      </c>
      <c r="AN19" s="2">
        <v>17.821000000000002</v>
      </c>
      <c r="AO19" s="2">
        <v>12.324999999999999</v>
      </c>
      <c r="AP19" s="2">
        <v>1.3169999999999999</v>
      </c>
      <c r="AQ19" s="2">
        <v>15.571999999999999</v>
      </c>
      <c r="AR19" s="2">
        <v>9.0389999999999997</v>
      </c>
      <c r="AS19" s="2">
        <v>13.387</v>
      </c>
    </row>
    <row r="20" spans="1:45" x14ac:dyDescent="0.25">
      <c r="A20" s="2">
        <v>0</v>
      </c>
      <c r="B20" s="2" t="s">
        <v>48</v>
      </c>
      <c r="C20" s="2">
        <v>0</v>
      </c>
      <c r="D20" s="2">
        <v>0</v>
      </c>
      <c r="E20">
        <v>25</v>
      </c>
      <c r="F20" s="2">
        <v>2</v>
      </c>
      <c r="G20" s="2">
        <v>14</v>
      </c>
      <c r="J20" s="4"/>
      <c r="K20" s="4"/>
      <c r="L20" s="4"/>
      <c r="M20" s="5">
        <v>0.48487345156299999</v>
      </c>
      <c r="N20" s="5">
        <v>0.26248443376899999</v>
      </c>
      <c r="O20" s="5">
        <v>-7.0280426631499998E-2</v>
      </c>
      <c r="P20" s="5">
        <v>0.23833099166499999</v>
      </c>
      <c r="Q20" s="5">
        <v>0.228852112591375</v>
      </c>
      <c r="R20" s="4">
        <v>518.21259999999995</v>
      </c>
      <c r="S20" s="4">
        <v>366.1</v>
      </c>
      <c r="T20" s="4">
        <v>4.3</v>
      </c>
      <c r="U20" s="4">
        <v>392.93329999999997</v>
      </c>
      <c r="V20" s="4">
        <v>872.71140000000003</v>
      </c>
      <c r="W20" s="2">
        <v>46.866669999999999</v>
      </c>
      <c r="X20" s="2">
        <v>4.3</v>
      </c>
      <c r="Y20" s="2">
        <v>93.533330000000007</v>
      </c>
      <c r="Z20" s="2">
        <v>6.6159999999999997</v>
      </c>
      <c r="AA20" s="2">
        <v>1.9930000000000001</v>
      </c>
      <c r="AB20" s="2">
        <v>8.6259999999999994</v>
      </c>
      <c r="AC20" s="2">
        <v>6.242</v>
      </c>
      <c r="AD20" s="2">
        <v>16.135999999999999</v>
      </c>
      <c r="AE20" s="2">
        <v>8.08</v>
      </c>
      <c r="AF20" s="2">
        <v>3.43</v>
      </c>
      <c r="AG20" s="2">
        <v>12.606</v>
      </c>
      <c r="AH20" s="2">
        <v>7.3650000000000002</v>
      </c>
      <c r="AI20" s="2">
        <v>15.612</v>
      </c>
      <c r="AJ20" s="2">
        <v>7.4870000000000001</v>
      </c>
      <c r="AK20" s="2">
        <v>2.1509999999999998</v>
      </c>
      <c r="AL20" s="2">
        <v>8.9239999999999995</v>
      </c>
      <c r="AM20" s="2">
        <v>6.2039999999999997</v>
      </c>
      <c r="AN20" s="2">
        <v>16.995000000000001</v>
      </c>
      <c r="AO20" s="2">
        <v>10.496</v>
      </c>
      <c r="AP20" s="2">
        <v>1.6319999999999999</v>
      </c>
      <c r="AQ20" s="2">
        <v>14.537000000000001</v>
      </c>
      <c r="AR20" s="2">
        <v>7</v>
      </c>
      <c r="AS20" s="2">
        <v>18.927</v>
      </c>
    </row>
    <row r="21" spans="1:45" x14ac:dyDescent="0.25">
      <c r="A21" s="2">
        <v>0</v>
      </c>
      <c r="B21" s="2" t="s">
        <v>48</v>
      </c>
      <c r="C21" s="2">
        <v>0</v>
      </c>
      <c r="D21" s="2">
        <v>0</v>
      </c>
      <c r="E21">
        <v>35</v>
      </c>
      <c r="F21" s="2">
        <v>2</v>
      </c>
      <c r="G21" s="2">
        <v>19</v>
      </c>
      <c r="J21" s="4"/>
      <c r="K21" s="4"/>
      <c r="L21" s="4"/>
      <c r="M21" s="4">
        <v>0.703701146</v>
      </c>
      <c r="N21" s="4">
        <v>0.75608182499999999</v>
      </c>
      <c r="O21" s="4">
        <v>-1.1365977</v>
      </c>
      <c r="P21" s="4">
        <v>1.2050731E-2</v>
      </c>
      <c r="Q21" s="4">
        <v>8.3809000500000008E-2</v>
      </c>
      <c r="R21" s="4"/>
      <c r="S21" s="4"/>
      <c r="T21" s="4"/>
      <c r="U21" s="4"/>
      <c r="V21" s="4"/>
      <c r="Z21" s="2">
        <v>8.1530000000000005</v>
      </c>
      <c r="AA21" s="2">
        <v>2.3140000000000001</v>
      </c>
      <c r="AB21" s="2">
        <v>10.144</v>
      </c>
      <c r="AC21" s="2">
        <v>6.7270000000000003</v>
      </c>
      <c r="AD21" s="2">
        <v>18.146000000000001</v>
      </c>
      <c r="AE21" s="2">
        <v>9.1780000000000008</v>
      </c>
      <c r="AF21" s="2">
        <v>2.8919999999999999</v>
      </c>
      <c r="AG21" s="2">
        <v>11.887</v>
      </c>
      <c r="AH21" s="2">
        <v>9.1340000000000003</v>
      </c>
      <c r="AI21" s="2">
        <v>13.977</v>
      </c>
      <c r="AJ21" s="2">
        <v>11.726000000000001</v>
      </c>
      <c r="AK21" s="2">
        <v>2.58</v>
      </c>
      <c r="AL21" s="2">
        <v>10.983000000000001</v>
      </c>
      <c r="AM21" s="2">
        <v>6.2140000000000004</v>
      </c>
      <c r="AN21" s="2">
        <v>18.795000000000002</v>
      </c>
      <c r="AO21" s="2">
        <v>8.9060000000000006</v>
      </c>
      <c r="AP21" s="2">
        <v>1.5449999999999999</v>
      </c>
      <c r="AQ21" s="2">
        <v>12.749000000000001</v>
      </c>
      <c r="AR21" s="2">
        <v>6.9349999999999996</v>
      </c>
      <c r="AS21" s="2">
        <v>17.123999999999999</v>
      </c>
    </row>
    <row r="22" spans="1:45" x14ac:dyDescent="0.25">
      <c r="A22" s="2">
        <v>0</v>
      </c>
      <c r="B22" s="2" t="s">
        <v>48</v>
      </c>
      <c r="C22" s="2">
        <v>0</v>
      </c>
      <c r="D22" s="2">
        <v>0</v>
      </c>
      <c r="E22">
        <v>35</v>
      </c>
      <c r="F22" s="2">
        <v>1</v>
      </c>
      <c r="G22" s="2">
        <v>6</v>
      </c>
      <c r="J22" s="4"/>
      <c r="K22" s="4"/>
      <c r="L22" s="4"/>
      <c r="M22" s="4">
        <v>-0.20783758399999999</v>
      </c>
      <c r="N22" s="4">
        <v>8.7874928000000005E-2</v>
      </c>
      <c r="O22" s="4">
        <v>0.36847913399999999</v>
      </c>
      <c r="P22" s="4">
        <v>-0.62714208699999996</v>
      </c>
      <c r="Q22" s="4">
        <v>-9.4656402249999994E-2</v>
      </c>
      <c r="R22" s="4"/>
      <c r="S22" s="4"/>
      <c r="T22" s="4"/>
      <c r="U22" s="4"/>
      <c r="V22" s="4"/>
      <c r="Z22" s="2">
        <v>7.6849999999999996</v>
      </c>
      <c r="AA22" s="2">
        <v>2.137</v>
      </c>
      <c r="AB22" s="2">
        <v>10.294</v>
      </c>
      <c r="AC22" s="2">
        <v>7.0279999999999996</v>
      </c>
      <c r="AD22" s="2">
        <v>16.146999999999998</v>
      </c>
      <c r="AE22" s="2">
        <v>7.1390000000000002</v>
      </c>
      <c r="AF22" s="2">
        <v>2.7090000000000001</v>
      </c>
      <c r="AG22" s="2">
        <v>11.183</v>
      </c>
      <c r="AH22" s="2">
        <v>7.87</v>
      </c>
      <c r="AI22" s="2">
        <v>15.987</v>
      </c>
      <c r="AJ22" s="2">
        <v>10.271000000000001</v>
      </c>
      <c r="AK22" s="2">
        <v>2.1840000000000002</v>
      </c>
      <c r="AL22" s="2">
        <v>9.6660000000000004</v>
      </c>
      <c r="AM22" s="2">
        <v>7.23</v>
      </c>
      <c r="AN22" s="2">
        <v>20.073</v>
      </c>
      <c r="AO22" s="2">
        <v>8.5920000000000005</v>
      </c>
      <c r="AP22" s="2">
        <v>1.4670000000000001</v>
      </c>
      <c r="AQ22" s="2">
        <v>12.551</v>
      </c>
      <c r="AR22" s="2">
        <v>7.4189999999999996</v>
      </c>
      <c r="AS22" s="2">
        <v>16.436</v>
      </c>
    </row>
    <row r="23" spans="1:45" x14ac:dyDescent="0.25">
      <c r="A23" s="2">
        <v>0</v>
      </c>
      <c r="B23" s="2" t="s">
        <v>48</v>
      </c>
      <c r="C23" s="2">
        <v>0</v>
      </c>
      <c r="D23" s="2">
        <v>0</v>
      </c>
      <c r="E23">
        <v>34</v>
      </c>
      <c r="F23" s="2">
        <v>1</v>
      </c>
      <c r="G23" s="2">
        <v>14</v>
      </c>
      <c r="J23" s="4"/>
      <c r="K23" s="4"/>
      <c r="L23" s="4"/>
      <c r="M23" s="4">
        <v>-0.56522751400000004</v>
      </c>
      <c r="N23" s="4">
        <v>-1.6774316810000001</v>
      </c>
      <c r="O23" s="4">
        <v>0.121785793</v>
      </c>
      <c r="P23" s="4">
        <v>-2.0211677090000002</v>
      </c>
      <c r="Q23" s="4">
        <v>-1.03551027775</v>
      </c>
      <c r="R23" s="4"/>
      <c r="S23" s="4"/>
      <c r="T23" s="4"/>
      <c r="U23" s="4"/>
      <c r="V23" s="4"/>
      <c r="Z23" s="2">
        <v>7.2480000000000002</v>
      </c>
      <c r="AA23" s="2">
        <v>1.6919999999999999</v>
      </c>
      <c r="AB23" s="2">
        <v>10.641</v>
      </c>
      <c r="AC23" s="2">
        <v>6.6420000000000003</v>
      </c>
      <c r="AD23" s="2">
        <v>16.890999999999998</v>
      </c>
      <c r="AE23" s="2">
        <v>8.1750000000000007</v>
      </c>
      <c r="AF23" s="2">
        <v>3.1190000000000002</v>
      </c>
      <c r="AG23" s="2">
        <v>12.496</v>
      </c>
      <c r="AH23" s="2">
        <v>7.9340000000000002</v>
      </c>
      <c r="AI23" s="2">
        <v>15.555</v>
      </c>
      <c r="AJ23" s="2">
        <v>10.218</v>
      </c>
      <c r="AK23" s="2">
        <v>2.33</v>
      </c>
      <c r="AL23" s="2">
        <v>13.414999999999999</v>
      </c>
      <c r="AM23" s="2">
        <v>6.5819999999999999</v>
      </c>
      <c r="AN23" s="2">
        <v>18.527999999999999</v>
      </c>
      <c r="AO23" s="2">
        <v>9.4290000000000003</v>
      </c>
      <c r="AP23" s="2">
        <v>1.3580000000000001</v>
      </c>
      <c r="AQ23" s="2">
        <v>14.226000000000001</v>
      </c>
      <c r="AR23" s="2">
        <v>6.8230000000000004</v>
      </c>
      <c r="AS23" s="2">
        <v>17.359000000000002</v>
      </c>
    </row>
    <row r="24" spans="1:45" x14ac:dyDescent="0.25">
      <c r="A24" s="2">
        <v>0</v>
      </c>
      <c r="B24" s="2" t="s">
        <v>48</v>
      </c>
      <c r="C24" s="2">
        <v>0</v>
      </c>
      <c r="D24" s="2">
        <v>0</v>
      </c>
      <c r="E24">
        <v>28</v>
      </c>
      <c r="F24" s="2">
        <v>1</v>
      </c>
      <c r="G24" s="2">
        <v>18</v>
      </c>
      <c r="J24" s="4"/>
      <c r="K24" s="4"/>
      <c r="L24" s="4"/>
      <c r="M24" s="4">
        <v>0.388426565</v>
      </c>
      <c r="N24" s="4">
        <v>0.44162079599999998</v>
      </c>
      <c r="O24" s="4">
        <v>-1.3016251489999999</v>
      </c>
      <c r="P24" s="4">
        <v>-0.75781788299999997</v>
      </c>
      <c r="Q24" s="4">
        <v>-0.30734891774999995</v>
      </c>
      <c r="R24" s="4"/>
      <c r="S24" s="4"/>
      <c r="T24" s="4"/>
      <c r="U24" s="4"/>
      <c r="V24" s="4"/>
      <c r="Z24" s="2">
        <v>8.7490000000000006</v>
      </c>
      <c r="AA24" s="2">
        <v>2.5209999999999999</v>
      </c>
      <c r="AB24" s="2">
        <v>12.683</v>
      </c>
      <c r="AC24" s="2">
        <v>8.5389999999999997</v>
      </c>
      <c r="AD24" s="2">
        <v>20.666</v>
      </c>
      <c r="AE24" s="2">
        <v>8.7550000000000008</v>
      </c>
      <c r="AF24" s="2">
        <v>2.4980000000000002</v>
      </c>
      <c r="AG24" s="2">
        <v>11.845000000000001</v>
      </c>
      <c r="AH24" s="2">
        <v>7.7450000000000001</v>
      </c>
      <c r="AI24" s="2">
        <v>14.305</v>
      </c>
      <c r="AJ24" s="2">
        <v>7.5960000000000001</v>
      </c>
      <c r="AK24" s="2">
        <v>1.891</v>
      </c>
      <c r="AL24" s="2">
        <v>9.5299999999999994</v>
      </c>
      <c r="AM24" s="2">
        <v>4.1929999999999996</v>
      </c>
      <c r="AN24" s="2">
        <v>16.195</v>
      </c>
      <c r="AO24" s="2">
        <v>10.323</v>
      </c>
      <c r="AP24" s="2">
        <v>1.89</v>
      </c>
      <c r="AQ24" s="2">
        <v>13.93</v>
      </c>
      <c r="AR24" s="2">
        <v>8.2880000000000003</v>
      </c>
      <c r="AS24" s="2">
        <v>21.437000000000001</v>
      </c>
    </row>
    <row r="25" spans="1:45" x14ac:dyDescent="0.25">
      <c r="A25" s="2">
        <v>0</v>
      </c>
      <c r="B25" s="2" t="s">
        <v>48</v>
      </c>
      <c r="C25" s="2">
        <v>0</v>
      </c>
      <c r="D25" s="2">
        <v>0</v>
      </c>
      <c r="E25">
        <v>38</v>
      </c>
      <c r="F25" s="2">
        <v>2</v>
      </c>
      <c r="G25" s="2">
        <v>16</v>
      </c>
      <c r="J25" s="4"/>
      <c r="K25" s="4"/>
      <c r="L25" s="4"/>
      <c r="M25" s="4">
        <v>1.2882655300000001</v>
      </c>
      <c r="N25" s="4">
        <v>-0.18667075399999999</v>
      </c>
      <c r="O25" s="4">
        <v>-0.1235861</v>
      </c>
      <c r="P25" s="4">
        <v>0.16795705799999999</v>
      </c>
      <c r="Q25" s="4">
        <v>0.28649143350000006</v>
      </c>
      <c r="R25" s="4"/>
      <c r="S25" s="4"/>
      <c r="T25" s="4"/>
      <c r="U25" s="4"/>
      <c r="V25" s="4"/>
      <c r="Z25" s="2">
        <v>8.109</v>
      </c>
      <c r="AA25" s="2">
        <v>2.242</v>
      </c>
      <c r="AB25" s="2">
        <v>9.4120000000000008</v>
      </c>
      <c r="AC25" s="2">
        <v>7.8959999999999999</v>
      </c>
      <c r="AD25" s="2">
        <v>20.498000000000001</v>
      </c>
      <c r="AE25" s="2">
        <v>9.1379999999999999</v>
      </c>
      <c r="AF25" s="2">
        <v>3.262</v>
      </c>
      <c r="AG25" s="2">
        <v>11.177</v>
      </c>
      <c r="AH25" s="2">
        <v>7.6159999999999997</v>
      </c>
      <c r="AI25" s="2">
        <v>14.803000000000001</v>
      </c>
      <c r="AJ25" s="2">
        <v>9.1010000000000009</v>
      </c>
      <c r="AK25" s="2">
        <v>2.165</v>
      </c>
      <c r="AL25" s="2">
        <v>10.211</v>
      </c>
      <c r="AM25" s="2">
        <v>6.2220000000000004</v>
      </c>
      <c r="AN25" s="2">
        <v>18.451000000000001</v>
      </c>
      <c r="AO25" s="2">
        <v>12.215</v>
      </c>
      <c r="AP25" s="2">
        <v>1.6930000000000001</v>
      </c>
      <c r="AQ25" s="2">
        <v>17.254000000000001</v>
      </c>
      <c r="AR25" s="2">
        <v>8.3859999999999992</v>
      </c>
      <c r="AS25" s="2">
        <v>21.437999999999999</v>
      </c>
    </row>
    <row r="26" spans="1:45" x14ac:dyDescent="0.25">
      <c r="A26" s="2">
        <v>0</v>
      </c>
      <c r="B26" s="2" t="s">
        <v>48</v>
      </c>
      <c r="C26" s="2">
        <v>0</v>
      </c>
      <c r="D26" s="2">
        <v>0</v>
      </c>
      <c r="E26">
        <v>42</v>
      </c>
      <c r="F26" s="2">
        <v>1</v>
      </c>
      <c r="G26" s="2">
        <v>21</v>
      </c>
      <c r="J26" s="4"/>
      <c r="K26" s="4"/>
      <c r="L26" s="4"/>
      <c r="M26" s="4">
        <v>1.3963785129999999</v>
      </c>
      <c r="N26" s="4">
        <v>1.1342275070000001</v>
      </c>
      <c r="O26" s="4">
        <v>0.43071916700000001</v>
      </c>
      <c r="P26" s="4">
        <v>-1.223921692</v>
      </c>
      <c r="Q26" s="4">
        <v>0.43435087374999998</v>
      </c>
      <c r="R26" s="4"/>
      <c r="S26" s="4"/>
      <c r="T26" s="4"/>
      <c r="U26" s="4"/>
      <c r="V26" s="4"/>
      <c r="Z26" s="2">
        <v>6.625</v>
      </c>
      <c r="AA26" s="2">
        <v>1.7589999999999999</v>
      </c>
      <c r="AB26" s="2">
        <v>8.0359999999999996</v>
      </c>
      <c r="AC26" s="2">
        <v>5.8410000000000002</v>
      </c>
      <c r="AD26" s="2">
        <v>14.818</v>
      </c>
      <c r="AE26" s="2">
        <v>8.36</v>
      </c>
      <c r="AF26" s="2">
        <v>2.6960000000000002</v>
      </c>
      <c r="AG26" s="2">
        <v>10.577</v>
      </c>
      <c r="AH26" s="2">
        <v>7.8789999999999996</v>
      </c>
      <c r="AI26" s="2">
        <v>11.007999999999999</v>
      </c>
      <c r="AJ26" s="2">
        <v>9.33</v>
      </c>
      <c r="AK26" s="2">
        <v>1.927</v>
      </c>
      <c r="AL26" s="2">
        <v>8.9009999999999998</v>
      </c>
      <c r="AM26" s="2">
        <v>4.468</v>
      </c>
      <c r="AN26" s="2">
        <v>13.862</v>
      </c>
      <c r="AO26" s="2">
        <v>11.048</v>
      </c>
      <c r="AP26" s="2">
        <v>1.5640000000000001</v>
      </c>
      <c r="AQ26" s="2">
        <v>14.326000000000001</v>
      </c>
      <c r="AR26" s="2">
        <v>8.4380000000000006</v>
      </c>
      <c r="AS26" s="2">
        <v>18.693999999999999</v>
      </c>
    </row>
    <row r="27" spans="1:45" x14ac:dyDescent="0.25">
      <c r="A27" s="2">
        <v>0</v>
      </c>
      <c r="B27" s="2" t="s">
        <v>48</v>
      </c>
      <c r="C27" s="2">
        <v>0</v>
      </c>
      <c r="D27" s="2">
        <v>0</v>
      </c>
      <c r="E27">
        <v>35</v>
      </c>
      <c r="F27" s="2">
        <v>2</v>
      </c>
      <c r="G27" s="2">
        <v>12</v>
      </c>
      <c r="J27" s="4"/>
      <c r="K27" s="4"/>
      <c r="L27" s="4"/>
      <c r="M27" s="4">
        <v>-0.62523370199999995</v>
      </c>
      <c r="N27" s="4">
        <v>-0.22937311899999999</v>
      </c>
      <c r="O27" s="4">
        <v>-0.462943834</v>
      </c>
      <c r="P27" s="4">
        <v>-0.70108329400000002</v>
      </c>
      <c r="Q27" s="4">
        <v>-0.50465848724999995</v>
      </c>
      <c r="R27" s="4"/>
      <c r="S27" s="4"/>
      <c r="T27" s="4"/>
      <c r="U27" s="4"/>
      <c r="V27" s="4"/>
      <c r="Z27" s="2">
        <v>6.3449999999999998</v>
      </c>
      <c r="AA27" s="2">
        <v>1.929</v>
      </c>
      <c r="AB27" s="2">
        <v>8.4819999999999993</v>
      </c>
      <c r="AC27" s="2">
        <v>6.5970000000000004</v>
      </c>
      <c r="AD27" s="2">
        <v>13.744</v>
      </c>
      <c r="AE27" s="2">
        <v>6.4720000000000004</v>
      </c>
      <c r="AF27" s="2">
        <v>2.5179999999999998</v>
      </c>
      <c r="AG27" s="2">
        <v>10.063000000000001</v>
      </c>
      <c r="AH27" s="2">
        <v>7.21</v>
      </c>
      <c r="AI27" s="2">
        <v>10.311</v>
      </c>
      <c r="AJ27" s="2">
        <v>9.3889999999999993</v>
      </c>
      <c r="AK27" s="2">
        <v>2.198</v>
      </c>
      <c r="AL27" s="2">
        <v>10.391</v>
      </c>
      <c r="AM27" s="2">
        <v>5.5949999999999998</v>
      </c>
      <c r="AN27" s="2">
        <v>14.483000000000001</v>
      </c>
      <c r="AO27" s="2">
        <v>10.167</v>
      </c>
      <c r="AP27" s="2">
        <v>1.714</v>
      </c>
      <c r="AQ27" s="2">
        <v>14.287000000000001</v>
      </c>
      <c r="AR27" s="2">
        <v>8.4440000000000008</v>
      </c>
      <c r="AS27" s="2">
        <v>22.648</v>
      </c>
    </row>
    <row r="28" spans="1:45" x14ac:dyDescent="0.25">
      <c r="A28" s="2">
        <v>0</v>
      </c>
      <c r="B28" s="2" t="s">
        <v>48</v>
      </c>
      <c r="C28" s="2">
        <v>0</v>
      </c>
      <c r="D28" s="2">
        <v>0</v>
      </c>
      <c r="E28">
        <v>29</v>
      </c>
      <c r="F28" s="2">
        <v>2</v>
      </c>
      <c r="G28" s="2">
        <v>14</v>
      </c>
      <c r="J28" s="4"/>
      <c r="K28" s="4"/>
      <c r="L28" s="4"/>
      <c r="M28" s="4">
        <v>0.62794879999999997</v>
      </c>
      <c r="N28" s="4">
        <v>-0.39345925100000001</v>
      </c>
      <c r="O28" s="4">
        <v>1.0993659840000001</v>
      </c>
      <c r="P28" s="4">
        <v>1.650363638</v>
      </c>
      <c r="Q28" s="4">
        <v>0.74605479274999997</v>
      </c>
      <c r="R28" s="4"/>
      <c r="S28" s="4"/>
      <c r="T28" s="4"/>
      <c r="U28" s="4"/>
      <c r="V28" s="4"/>
      <c r="Z28" s="2">
        <v>7.1719999999999997</v>
      </c>
      <c r="AA28" s="2">
        <v>1.694</v>
      </c>
      <c r="AB28" s="2">
        <v>8.7569999999999997</v>
      </c>
      <c r="AC28" s="2">
        <v>7.4269999999999996</v>
      </c>
      <c r="AD28" s="2">
        <v>15.926</v>
      </c>
      <c r="AE28" s="2">
        <v>9.0850000000000009</v>
      </c>
      <c r="AF28" s="2">
        <v>2.8570000000000002</v>
      </c>
      <c r="AG28" s="2">
        <v>13.021000000000001</v>
      </c>
      <c r="AH28" s="2">
        <v>8.1579999999999995</v>
      </c>
      <c r="AI28" s="2">
        <v>14.138999999999999</v>
      </c>
      <c r="AJ28" s="2">
        <v>10.117000000000001</v>
      </c>
      <c r="AK28" s="2">
        <v>2.1659999999999999</v>
      </c>
      <c r="AL28" s="2">
        <v>10.688000000000001</v>
      </c>
      <c r="AM28" s="2">
        <v>6.0720000000000001</v>
      </c>
      <c r="AN28" s="2">
        <v>20.006</v>
      </c>
      <c r="AO28" s="2">
        <v>9.0879999999999992</v>
      </c>
      <c r="AP28" s="2">
        <v>1.099</v>
      </c>
      <c r="AQ28" s="2">
        <v>15.414</v>
      </c>
      <c r="AR28" s="2">
        <v>5.6379999999999999</v>
      </c>
      <c r="AS28" s="2">
        <v>12.507</v>
      </c>
    </row>
    <row r="29" spans="1:45" x14ac:dyDescent="0.25">
      <c r="A29" s="2">
        <v>0</v>
      </c>
      <c r="B29" s="2" t="s">
        <v>48</v>
      </c>
      <c r="C29" s="2">
        <v>0</v>
      </c>
      <c r="D29" s="2">
        <v>0</v>
      </c>
      <c r="E29">
        <v>46</v>
      </c>
      <c r="F29" s="2">
        <v>2</v>
      </c>
      <c r="G29" s="2">
        <v>16</v>
      </c>
      <c r="J29" s="4"/>
      <c r="K29" s="4"/>
      <c r="L29" s="4"/>
      <c r="M29" s="4">
        <v>0.53464540500000002</v>
      </c>
      <c r="N29" s="4">
        <v>0.175065955</v>
      </c>
      <c r="O29" s="4">
        <v>-0.137953983</v>
      </c>
      <c r="P29" s="4">
        <v>0.96384868899999998</v>
      </c>
      <c r="Q29" s="4">
        <v>0.38390151649999998</v>
      </c>
      <c r="R29" s="4"/>
      <c r="S29" s="4"/>
      <c r="T29" s="4"/>
      <c r="U29" s="4"/>
      <c r="V29" s="4"/>
      <c r="Z29" s="2">
        <v>7.6870000000000003</v>
      </c>
      <c r="AA29" s="2">
        <v>2.38</v>
      </c>
      <c r="AB29" s="2">
        <v>10.432</v>
      </c>
      <c r="AC29" s="2">
        <v>6.9649999999999999</v>
      </c>
      <c r="AD29" s="2">
        <v>16.614000000000001</v>
      </c>
      <c r="AE29" s="2">
        <v>8.3529999999999998</v>
      </c>
      <c r="AF29" s="2">
        <v>2.9060000000000001</v>
      </c>
      <c r="AG29" s="2">
        <v>11.183</v>
      </c>
      <c r="AH29" s="2">
        <v>9.1389999999999993</v>
      </c>
      <c r="AI29" s="2">
        <v>10.468999999999999</v>
      </c>
      <c r="AJ29" s="2">
        <v>8.36</v>
      </c>
      <c r="AK29" s="2">
        <v>1.875</v>
      </c>
      <c r="AL29" s="2">
        <v>9.3369999999999997</v>
      </c>
      <c r="AM29" s="2">
        <v>5.6390000000000002</v>
      </c>
      <c r="AN29" s="2">
        <v>14.82</v>
      </c>
      <c r="AO29" s="2">
        <v>8.9830000000000005</v>
      </c>
      <c r="AP29" s="2">
        <v>1.369</v>
      </c>
      <c r="AQ29" s="2">
        <v>12.692</v>
      </c>
      <c r="AR29" s="2">
        <v>7.6619999999999999</v>
      </c>
      <c r="AS29" s="2">
        <v>15.944000000000001</v>
      </c>
    </row>
    <row r="30" spans="1:45" x14ac:dyDescent="0.25">
      <c r="A30" s="2">
        <v>0</v>
      </c>
      <c r="B30" s="2" t="s">
        <v>48</v>
      </c>
      <c r="C30" s="2">
        <v>0</v>
      </c>
      <c r="D30" s="2">
        <v>0</v>
      </c>
      <c r="E30">
        <v>39</v>
      </c>
      <c r="F30" s="2">
        <v>2</v>
      </c>
      <c r="G30" s="2">
        <v>25</v>
      </c>
      <c r="J30" s="4"/>
      <c r="K30" s="4"/>
      <c r="L30" s="4"/>
      <c r="M30" s="4">
        <v>0.28963470800000002</v>
      </c>
      <c r="N30" s="4">
        <v>2.9501811999999999E-2</v>
      </c>
      <c r="O30" s="4">
        <v>-1.635543711</v>
      </c>
      <c r="P30" s="4">
        <v>-0.90606430699999996</v>
      </c>
      <c r="Q30" s="4">
        <v>-0.5556178745</v>
      </c>
      <c r="R30" s="4"/>
      <c r="S30" s="4"/>
      <c r="T30" s="4"/>
      <c r="U30" s="4"/>
      <c r="V30" s="4"/>
      <c r="Z30" s="2">
        <v>7.0339999999999998</v>
      </c>
      <c r="AA30" s="2">
        <v>2.0750000000000002</v>
      </c>
      <c r="AB30" s="2">
        <v>8.4979999999999993</v>
      </c>
      <c r="AC30" s="2">
        <v>5.5069999999999997</v>
      </c>
      <c r="AD30" s="2">
        <v>16.164000000000001</v>
      </c>
      <c r="AE30" s="2">
        <v>8.33</v>
      </c>
      <c r="AF30" s="2">
        <v>3.0139999999999998</v>
      </c>
      <c r="AG30" s="2">
        <v>10.83</v>
      </c>
      <c r="AH30" s="2">
        <v>8.0370000000000008</v>
      </c>
      <c r="AI30" s="2">
        <v>10.343999999999999</v>
      </c>
      <c r="AJ30" s="2">
        <v>10.504</v>
      </c>
      <c r="AK30" s="2">
        <v>2.5379999999999998</v>
      </c>
      <c r="AL30" s="2">
        <v>10.161</v>
      </c>
      <c r="AM30" s="2">
        <v>4.4809999999999999</v>
      </c>
      <c r="AN30" s="2">
        <v>19.027000000000001</v>
      </c>
      <c r="AO30" s="2">
        <v>10.318</v>
      </c>
      <c r="AP30" s="2">
        <v>1.4019999999999999</v>
      </c>
      <c r="AQ30" s="2">
        <v>13.452999999999999</v>
      </c>
      <c r="AR30" s="2">
        <v>6.0720000000000001</v>
      </c>
      <c r="AS30" s="2">
        <v>18.844999999999999</v>
      </c>
    </row>
    <row r="31" spans="1:45" x14ac:dyDescent="0.25">
      <c r="A31" s="2">
        <v>0</v>
      </c>
      <c r="B31" s="2" t="s">
        <v>46</v>
      </c>
      <c r="C31" s="2">
        <v>1</v>
      </c>
      <c r="D31" s="2">
        <v>1</v>
      </c>
      <c r="E31">
        <v>23</v>
      </c>
      <c r="F31" s="3">
        <v>2</v>
      </c>
      <c r="G31" s="2">
        <v>16</v>
      </c>
      <c r="H31" s="3">
        <v>257</v>
      </c>
      <c r="I31" s="3">
        <v>71472</v>
      </c>
      <c r="J31" s="4">
        <f t="shared" ref="J31:J62" si="0">IFERROR(LOG(I31),"")</f>
        <v>4.8541359351277631</v>
      </c>
      <c r="K31" s="5"/>
      <c r="L31" s="4" t="str">
        <f t="shared" ref="L31:L62" si="1">IFERROR(LOG(K31),"")</f>
        <v/>
      </c>
      <c r="M31" s="4"/>
      <c r="N31" s="4"/>
      <c r="O31" s="4"/>
      <c r="P31" s="4"/>
      <c r="Q31" s="4"/>
      <c r="R31" s="6"/>
      <c r="S31" s="6"/>
      <c r="T31" s="6"/>
      <c r="U31" s="6"/>
      <c r="V31" s="6">
        <v>2467</v>
      </c>
      <c r="W31" s="1">
        <v>963.32899999999995</v>
      </c>
      <c r="X31" s="1">
        <v>15.030002250000003</v>
      </c>
      <c r="Y31" s="1">
        <v>180.0333</v>
      </c>
      <c r="Z31" s="2">
        <v>6.3140000000000001</v>
      </c>
      <c r="AA31" s="2">
        <v>1.978</v>
      </c>
      <c r="AB31" s="2">
        <v>7.4870000000000001</v>
      </c>
      <c r="AC31" s="2">
        <v>4.2060000000000004</v>
      </c>
      <c r="AD31" s="2">
        <v>16.625</v>
      </c>
      <c r="AE31" s="2">
        <v>7.9130000000000003</v>
      </c>
      <c r="AF31" s="2">
        <v>3.0979999999999999</v>
      </c>
      <c r="AG31" s="2">
        <v>12.930999999999999</v>
      </c>
      <c r="AH31" s="2">
        <v>6.0140000000000002</v>
      </c>
      <c r="AI31" s="2">
        <v>11.478999999999999</v>
      </c>
      <c r="AJ31" s="2">
        <v>9.9350000000000005</v>
      </c>
      <c r="AK31" s="2">
        <v>2.6230000000000002</v>
      </c>
      <c r="AL31" s="2">
        <v>10.71</v>
      </c>
      <c r="AM31" s="2">
        <v>4.3730000000000002</v>
      </c>
      <c r="AN31" s="2">
        <v>19.331</v>
      </c>
      <c r="AO31" s="2">
        <v>11.846</v>
      </c>
      <c r="AP31" s="2">
        <v>2.343</v>
      </c>
      <c r="AQ31" s="2">
        <v>16.193000000000001</v>
      </c>
      <c r="AR31" s="2">
        <v>7.5970000000000004</v>
      </c>
      <c r="AS31" s="2">
        <v>24.126000000000001</v>
      </c>
    </row>
    <row r="32" spans="1:45" x14ac:dyDescent="0.25">
      <c r="A32" s="2">
        <v>0</v>
      </c>
      <c r="B32" s="2" t="s">
        <v>46</v>
      </c>
      <c r="C32" s="2">
        <v>1</v>
      </c>
      <c r="D32" s="2">
        <v>1</v>
      </c>
      <c r="E32">
        <v>34</v>
      </c>
      <c r="F32" s="3">
        <v>2</v>
      </c>
      <c r="G32" s="2">
        <v>6</v>
      </c>
      <c r="H32" s="3">
        <v>386</v>
      </c>
      <c r="I32" s="3">
        <v>358198</v>
      </c>
      <c r="J32" s="4">
        <f t="shared" si="0"/>
        <v>5.5541231566347644</v>
      </c>
      <c r="K32" s="5">
        <v>2351</v>
      </c>
      <c r="L32" s="4">
        <f t="shared" si="1"/>
        <v>3.3712526291249394</v>
      </c>
      <c r="M32" s="4">
        <v>2.6603211000000002E-2</v>
      </c>
      <c r="N32" s="4">
        <v>0.44053044299999999</v>
      </c>
      <c r="O32" s="4">
        <v>-1.597215321</v>
      </c>
      <c r="P32" s="4">
        <v>0.211808365</v>
      </c>
      <c r="Q32" s="4">
        <v>-0.22956832599999999</v>
      </c>
      <c r="R32" s="6">
        <v>1715.1</v>
      </c>
      <c r="S32" s="6">
        <v>289.56299999999999</v>
      </c>
      <c r="T32" s="6">
        <v>5.1066669999999998</v>
      </c>
      <c r="U32" s="6">
        <v>391.57670000000002</v>
      </c>
      <c r="V32" s="6">
        <v>3269.9</v>
      </c>
      <c r="W32" s="1">
        <v>660.13499999999999</v>
      </c>
      <c r="X32" s="1">
        <v>4.3</v>
      </c>
      <c r="Y32" s="1">
        <v>61.811</v>
      </c>
      <c r="Z32" s="2">
        <v>7.617</v>
      </c>
      <c r="AA32" s="2">
        <v>2.1709999999999998</v>
      </c>
      <c r="AB32" s="2">
        <v>8.5449999999999999</v>
      </c>
      <c r="AC32" s="2">
        <v>6.0819999999999999</v>
      </c>
      <c r="AD32" s="2">
        <v>18.042000000000002</v>
      </c>
      <c r="AE32" s="2">
        <v>8.0210000000000008</v>
      </c>
      <c r="AF32" s="2">
        <v>3.2480000000000002</v>
      </c>
      <c r="AG32" s="2">
        <v>11.02</v>
      </c>
      <c r="AH32" s="2">
        <v>8.3010000000000002</v>
      </c>
      <c r="AI32" s="2">
        <v>14.507</v>
      </c>
      <c r="AJ32" s="2">
        <v>7.532</v>
      </c>
      <c r="AK32" s="2">
        <v>1.9139999999999999</v>
      </c>
      <c r="AL32" s="2">
        <v>8.0719999999999992</v>
      </c>
      <c r="AM32" s="2">
        <v>3.919</v>
      </c>
      <c r="AN32" s="2">
        <v>22.795999999999999</v>
      </c>
      <c r="AO32" s="2">
        <v>9.9659999999999993</v>
      </c>
      <c r="AP32" s="2">
        <v>1.8839999999999999</v>
      </c>
      <c r="AQ32" s="2">
        <v>12.452</v>
      </c>
      <c r="AR32" s="2">
        <v>7.8040000000000003</v>
      </c>
      <c r="AS32" s="2">
        <v>17.337</v>
      </c>
    </row>
    <row r="33" spans="1:45" x14ac:dyDescent="0.25">
      <c r="A33" s="2">
        <v>0</v>
      </c>
      <c r="B33" s="2" t="s">
        <v>46</v>
      </c>
      <c r="C33" s="2">
        <v>1</v>
      </c>
      <c r="D33" s="2">
        <v>1</v>
      </c>
      <c r="E33">
        <v>32</v>
      </c>
      <c r="F33" s="3">
        <v>2</v>
      </c>
      <c r="G33" s="2">
        <v>14</v>
      </c>
      <c r="H33" s="3">
        <v>621</v>
      </c>
      <c r="I33" s="3">
        <v>30811000</v>
      </c>
      <c r="J33" s="4">
        <f t="shared" si="0"/>
        <v>7.4887057939817936</v>
      </c>
      <c r="K33" s="5">
        <v>14710</v>
      </c>
      <c r="L33" s="4">
        <f t="shared" si="1"/>
        <v>4.1676126727275298</v>
      </c>
      <c r="M33" s="4">
        <v>-8.0377518999999994E-2</v>
      </c>
      <c r="N33" s="4">
        <v>-0.24244224</v>
      </c>
      <c r="O33" s="4">
        <v>-0.44858205400000001</v>
      </c>
      <c r="P33" s="4">
        <v>-0.115295834</v>
      </c>
      <c r="Q33" s="4">
        <v>-0.22167441199999999</v>
      </c>
      <c r="R33" s="6">
        <v>2553.2759999999998</v>
      </c>
      <c r="S33" s="6">
        <v>765.51499999999999</v>
      </c>
      <c r="T33" s="6">
        <v>4.3233329999999999</v>
      </c>
      <c r="U33" s="6">
        <v>1177.597</v>
      </c>
      <c r="V33" s="6">
        <v>2308.6959999999999</v>
      </c>
      <c r="W33" s="1">
        <v>466.86399999999998</v>
      </c>
      <c r="X33" s="1">
        <v>4.3</v>
      </c>
      <c r="Y33" s="1">
        <v>191.61037099999999</v>
      </c>
      <c r="Z33" s="2">
        <v>6.569</v>
      </c>
      <c r="AA33" s="2">
        <v>1.8149999999999999</v>
      </c>
      <c r="AB33" s="2">
        <v>9.2889999999999997</v>
      </c>
      <c r="AC33" s="2">
        <v>6.66</v>
      </c>
      <c r="AD33" s="2">
        <v>16.542000000000002</v>
      </c>
      <c r="AE33" s="2">
        <v>8.1280000000000001</v>
      </c>
      <c r="AF33" s="2">
        <v>2.8159999999999998</v>
      </c>
      <c r="AG33" s="2">
        <v>12.340999999999999</v>
      </c>
      <c r="AH33" s="2">
        <v>9.532</v>
      </c>
      <c r="AI33" s="2">
        <v>13.645</v>
      </c>
      <c r="AJ33" s="2">
        <v>8.8770000000000007</v>
      </c>
      <c r="AK33" s="2">
        <v>2.3050000000000002</v>
      </c>
      <c r="AL33" s="2">
        <v>11.585000000000001</v>
      </c>
      <c r="AM33" s="2">
        <v>6.0209999999999999</v>
      </c>
      <c r="AN33" s="2">
        <v>15.683</v>
      </c>
      <c r="AO33" s="2">
        <v>9.2159999999999993</v>
      </c>
      <c r="AP33" s="2">
        <v>1.5860000000000001</v>
      </c>
      <c r="AQ33" s="2">
        <v>12.7</v>
      </c>
      <c r="AR33" s="2">
        <v>8.7050000000000001</v>
      </c>
      <c r="AS33" s="2">
        <v>14.741</v>
      </c>
    </row>
    <row r="34" spans="1:45" x14ac:dyDescent="0.25">
      <c r="A34" s="2">
        <v>0</v>
      </c>
      <c r="B34" s="2" t="s">
        <v>46</v>
      </c>
      <c r="C34" s="2">
        <v>1</v>
      </c>
      <c r="D34" s="2">
        <v>1</v>
      </c>
      <c r="E34">
        <v>32</v>
      </c>
      <c r="F34" s="3">
        <v>2</v>
      </c>
      <c r="G34" s="2">
        <v>19</v>
      </c>
      <c r="H34" s="3">
        <v>1127</v>
      </c>
      <c r="I34" s="3">
        <v>5465</v>
      </c>
      <c r="J34" s="4">
        <f t="shared" si="0"/>
        <v>3.7375901662857216</v>
      </c>
      <c r="K34" s="5"/>
      <c r="L34" s="4" t="str">
        <f t="shared" si="1"/>
        <v/>
      </c>
      <c r="M34" s="4">
        <v>1.4660705300000001</v>
      </c>
      <c r="N34" s="4">
        <v>0.73206265100000001</v>
      </c>
      <c r="O34" s="4">
        <v>0.23172393799999999</v>
      </c>
      <c r="P34" s="4">
        <v>0.80717299899999995</v>
      </c>
      <c r="Q34" s="4">
        <v>0.80925753</v>
      </c>
      <c r="R34" s="6"/>
      <c r="S34" s="6"/>
      <c r="T34" s="6"/>
      <c r="U34" s="6"/>
      <c r="V34" s="6">
        <v>1403.9</v>
      </c>
      <c r="W34" s="1">
        <v>200.65199999999999</v>
      </c>
      <c r="X34" s="1">
        <v>4.3</v>
      </c>
      <c r="Y34" s="1">
        <v>124.67662899999998</v>
      </c>
      <c r="Z34" s="2">
        <v>6.7530000000000001</v>
      </c>
      <c r="AA34" s="2">
        <v>2.15</v>
      </c>
      <c r="AB34" s="2">
        <v>8.25</v>
      </c>
      <c r="AC34" s="2">
        <v>6.0640000000000001</v>
      </c>
      <c r="AD34" s="2">
        <v>16.088999999999999</v>
      </c>
      <c r="AE34" s="2">
        <v>7.6909999999999998</v>
      </c>
      <c r="AF34" s="2">
        <v>2.9529999999999998</v>
      </c>
      <c r="AG34" s="2">
        <v>11.302</v>
      </c>
      <c r="AH34" s="2">
        <v>9.2270000000000003</v>
      </c>
      <c r="AI34" s="2">
        <v>10.641999999999999</v>
      </c>
      <c r="AJ34" s="2">
        <v>11.162000000000001</v>
      </c>
      <c r="AK34" s="2">
        <v>3.0219999999999998</v>
      </c>
      <c r="AL34" s="2">
        <v>12.403</v>
      </c>
      <c r="AM34" s="2">
        <v>8.5169999999999995</v>
      </c>
      <c r="AN34" s="2">
        <v>20.562999999999999</v>
      </c>
      <c r="AO34" s="2">
        <v>9.8379999999999992</v>
      </c>
      <c r="AP34" s="2">
        <v>1.681</v>
      </c>
      <c r="AQ34" s="2">
        <v>15.295</v>
      </c>
      <c r="AR34" s="2">
        <v>7.9370000000000003</v>
      </c>
      <c r="AS34" s="2">
        <v>20.213000000000001</v>
      </c>
    </row>
    <row r="35" spans="1:45" x14ac:dyDescent="0.25">
      <c r="A35" s="2">
        <v>0</v>
      </c>
      <c r="B35" s="2" t="s">
        <v>46</v>
      </c>
      <c r="C35" s="2">
        <v>1</v>
      </c>
      <c r="D35" s="2">
        <v>1</v>
      </c>
      <c r="E35">
        <v>29</v>
      </c>
      <c r="F35" s="3">
        <v>1</v>
      </c>
      <c r="G35" s="2">
        <v>20</v>
      </c>
      <c r="H35" s="3">
        <v>454</v>
      </c>
      <c r="I35" s="3">
        <v>25398</v>
      </c>
      <c r="J35" s="4">
        <f t="shared" si="0"/>
        <v>4.4047995188576543</v>
      </c>
      <c r="K35" s="5"/>
      <c r="L35" s="4" t="str">
        <f t="shared" si="1"/>
        <v/>
      </c>
      <c r="M35" s="4">
        <v>-1.1305987529999999</v>
      </c>
      <c r="N35" s="4">
        <v>0.36847963299999997</v>
      </c>
      <c r="O35" s="4">
        <v>0.29662347900000002</v>
      </c>
      <c r="P35" s="4">
        <v>-1.1690738270000001</v>
      </c>
      <c r="Q35" s="4">
        <v>-0.40864236700000001</v>
      </c>
      <c r="R35" s="6"/>
      <c r="S35" s="6"/>
      <c r="T35" s="6"/>
      <c r="U35" s="6"/>
      <c r="V35" s="6">
        <v>1710.9860000000001</v>
      </c>
      <c r="W35" s="1">
        <v>347.827</v>
      </c>
      <c r="X35" s="1">
        <v>4.3</v>
      </c>
      <c r="Y35" s="1">
        <v>189.237371</v>
      </c>
      <c r="Z35" s="2">
        <v>7.4009999999999998</v>
      </c>
      <c r="AA35" s="2">
        <v>1.8460000000000001</v>
      </c>
      <c r="AB35" s="2">
        <v>10.180999999999999</v>
      </c>
      <c r="AC35" s="2">
        <v>6.1440000000000001</v>
      </c>
      <c r="AD35" s="2">
        <v>15.728999999999999</v>
      </c>
      <c r="AE35" s="2">
        <v>8.6880000000000006</v>
      </c>
      <c r="AF35" s="2">
        <v>2.9359999999999999</v>
      </c>
      <c r="AG35" s="2">
        <v>10.778</v>
      </c>
      <c r="AH35" s="2">
        <v>11.013999999999999</v>
      </c>
      <c r="AI35" s="2">
        <v>15.512</v>
      </c>
      <c r="AJ35" s="2">
        <v>9.8650000000000002</v>
      </c>
      <c r="AK35" s="2">
        <v>2.331</v>
      </c>
      <c r="AL35" s="2">
        <v>9.8520000000000003</v>
      </c>
      <c r="AM35" s="2">
        <v>6.0250000000000004</v>
      </c>
      <c r="AN35" s="2">
        <v>19.114000000000001</v>
      </c>
      <c r="AO35" s="2">
        <v>9.1720000000000006</v>
      </c>
      <c r="AP35" s="2">
        <v>1.69</v>
      </c>
      <c r="AQ35" s="2">
        <v>12.39</v>
      </c>
      <c r="AR35" s="2">
        <v>7.758</v>
      </c>
      <c r="AS35" s="2">
        <v>17.774999999999999</v>
      </c>
    </row>
    <row r="36" spans="1:45" x14ac:dyDescent="0.25">
      <c r="A36" s="2">
        <v>0</v>
      </c>
      <c r="B36" s="2" t="s">
        <v>46</v>
      </c>
      <c r="C36" s="2">
        <v>1</v>
      </c>
      <c r="D36" s="2">
        <v>1</v>
      </c>
      <c r="E36">
        <v>23</v>
      </c>
      <c r="F36" s="3">
        <v>2</v>
      </c>
      <c r="G36" s="2">
        <v>15</v>
      </c>
      <c r="H36" s="3">
        <v>555</v>
      </c>
      <c r="I36" s="3">
        <v>170732</v>
      </c>
      <c r="J36" s="4">
        <f t="shared" si="0"/>
        <v>5.2323149277987095</v>
      </c>
      <c r="K36" s="5">
        <v>1</v>
      </c>
      <c r="L36" s="4">
        <f t="shared" si="1"/>
        <v>0</v>
      </c>
      <c r="M36" s="4">
        <v>1.2533047289999999</v>
      </c>
      <c r="N36" s="4">
        <v>-0.76136623999999997</v>
      </c>
      <c r="O36" s="4">
        <v>0.31852297400000001</v>
      </c>
      <c r="P36" s="4">
        <v>0.80725342200000005</v>
      </c>
      <c r="Q36" s="4">
        <v>0.40442872099999999</v>
      </c>
      <c r="R36" s="6">
        <v>1092.96</v>
      </c>
      <c r="S36" s="6">
        <v>499.99200000000002</v>
      </c>
      <c r="T36" s="6">
        <v>9.0633339999999993</v>
      </c>
      <c r="U36" s="6">
        <v>1187.9970000000001</v>
      </c>
      <c r="V36" s="6">
        <v>1116.5999999999999</v>
      </c>
      <c r="W36" s="1">
        <v>412.46499999999997</v>
      </c>
      <c r="X36" s="1">
        <v>4.3</v>
      </c>
      <c r="Y36" s="1">
        <v>245.24762899999996</v>
      </c>
      <c r="Z36" s="2">
        <v>8.1259999999999994</v>
      </c>
      <c r="AA36" s="2">
        <v>2.5609999999999999</v>
      </c>
      <c r="AB36" s="2">
        <v>10.747</v>
      </c>
      <c r="AC36" s="2">
        <v>7.6559999999999997</v>
      </c>
      <c r="AD36" s="2">
        <v>22.654</v>
      </c>
      <c r="AE36" s="2">
        <v>6.9850000000000003</v>
      </c>
      <c r="AF36" s="2">
        <v>2.4260000000000002</v>
      </c>
      <c r="AG36" s="2">
        <v>10.977</v>
      </c>
      <c r="AH36" s="2">
        <v>7.9649999999999999</v>
      </c>
      <c r="AI36" s="2">
        <v>14.624000000000001</v>
      </c>
      <c r="AJ36" s="2">
        <v>10.907</v>
      </c>
      <c r="AK36" s="2">
        <v>2.5590000000000002</v>
      </c>
      <c r="AL36" s="2">
        <v>10.93</v>
      </c>
      <c r="AM36" s="2">
        <v>5.4880000000000004</v>
      </c>
      <c r="AN36" s="2">
        <v>21.588000000000001</v>
      </c>
      <c r="AO36" s="2">
        <v>10.045999999999999</v>
      </c>
      <c r="AP36" s="2">
        <v>1.492</v>
      </c>
      <c r="AQ36" s="2">
        <v>12.887</v>
      </c>
      <c r="AR36" s="2">
        <v>7.7130000000000001</v>
      </c>
      <c r="AS36" s="2">
        <v>19.783999999999999</v>
      </c>
    </row>
    <row r="37" spans="1:45" x14ac:dyDescent="0.25">
      <c r="A37" s="2">
        <v>0</v>
      </c>
      <c r="B37" s="2" t="s">
        <v>46</v>
      </c>
      <c r="C37" s="2">
        <v>1</v>
      </c>
      <c r="D37" s="2">
        <v>1</v>
      </c>
      <c r="E37">
        <v>31</v>
      </c>
      <c r="F37" s="3">
        <v>2</v>
      </c>
      <c r="G37" s="2">
        <v>18</v>
      </c>
      <c r="H37" s="3">
        <v>352</v>
      </c>
      <c r="I37" s="3">
        <v>4939160</v>
      </c>
      <c r="J37" s="4">
        <f t="shared" si="0"/>
        <v>6.6936530949996946</v>
      </c>
      <c r="K37" s="5"/>
      <c r="L37" s="4" t="str">
        <f t="shared" si="1"/>
        <v/>
      </c>
      <c r="M37" s="4">
        <v>-0.420367449</v>
      </c>
      <c r="N37" s="4">
        <v>-0.951080967</v>
      </c>
      <c r="O37" s="4">
        <v>0.97711904100000002</v>
      </c>
      <c r="P37" s="4">
        <v>-1.4170906009999999</v>
      </c>
      <c r="Q37" s="4">
        <v>-0.45285499400000001</v>
      </c>
      <c r="R37" s="6"/>
      <c r="S37" s="6"/>
      <c r="T37" s="6"/>
      <c r="U37" s="6"/>
      <c r="V37" s="6">
        <v>3077.7</v>
      </c>
      <c r="W37" s="1">
        <v>486.786</v>
      </c>
      <c r="X37" s="1">
        <v>4.3</v>
      </c>
      <c r="Y37" s="1">
        <v>108.89433709999999</v>
      </c>
      <c r="Z37" s="2">
        <v>7.4530000000000003</v>
      </c>
      <c r="AA37" s="2">
        <v>1.9890000000000001</v>
      </c>
      <c r="AB37" s="2">
        <v>9.6850000000000005</v>
      </c>
      <c r="AC37" s="2">
        <v>5.9189999999999996</v>
      </c>
      <c r="AD37" s="2">
        <v>17.77</v>
      </c>
      <c r="AE37" s="2">
        <v>8.3580000000000005</v>
      </c>
      <c r="AF37" s="2">
        <v>3.1819999999999999</v>
      </c>
      <c r="AG37" s="2">
        <v>12.226000000000001</v>
      </c>
      <c r="AH37" s="2">
        <v>7.3490000000000002</v>
      </c>
      <c r="AI37" s="2">
        <v>13.1</v>
      </c>
      <c r="AJ37" s="2">
        <v>9.4610000000000003</v>
      </c>
      <c r="AK37" s="2">
        <v>2.61</v>
      </c>
      <c r="AL37" s="2">
        <v>11.782</v>
      </c>
      <c r="AM37" s="2">
        <v>5.5209999999999999</v>
      </c>
      <c r="AN37" s="2">
        <v>17.311</v>
      </c>
      <c r="AO37" s="2">
        <v>10.067</v>
      </c>
      <c r="AP37" s="2">
        <v>2.0099999999999998</v>
      </c>
      <c r="AQ37" s="2">
        <v>14.484999999999999</v>
      </c>
      <c r="AR37" s="2">
        <v>6.3680000000000003</v>
      </c>
      <c r="AS37" s="2">
        <v>19.213000000000001</v>
      </c>
    </row>
    <row r="38" spans="1:45" x14ac:dyDescent="0.25">
      <c r="A38" s="2">
        <v>0</v>
      </c>
      <c r="B38" s="2" t="s">
        <v>46</v>
      </c>
      <c r="C38" s="2">
        <v>1</v>
      </c>
      <c r="D38" s="2">
        <v>1</v>
      </c>
      <c r="E38">
        <v>25</v>
      </c>
      <c r="F38" s="3">
        <v>2</v>
      </c>
      <c r="G38" s="2">
        <v>16</v>
      </c>
      <c r="H38" s="3">
        <v>231</v>
      </c>
      <c r="I38" s="3">
        <v>1329100</v>
      </c>
      <c r="J38" s="4">
        <f t="shared" si="0"/>
        <v>6.123557658003949</v>
      </c>
      <c r="K38" s="5">
        <v>160255</v>
      </c>
      <c r="L38" s="4">
        <f t="shared" si="1"/>
        <v>5.2048115885093189</v>
      </c>
      <c r="M38" s="4">
        <v>0.51426190100000002</v>
      </c>
      <c r="N38" s="4">
        <v>-1.948450958</v>
      </c>
      <c r="O38" s="4">
        <v>0.51850576299999995</v>
      </c>
      <c r="P38" s="4">
        <v>-0.25004120200000002</v>
      </c>
      <c r="Q38" s="4">
        <v>-0.29143112399999999</v>
      </c>
      <c r="R38" s="6">
        <v>3401.0790000000002</v>
      </c>
      <c r="S38" s="6">
        <v>787.53899999999999</v>
      </c>
      <c r="T38" s="6">
        <v>4.3</v>
      </c>
      <c r="U38" s="6">
        <v>630.04999999999995</v>
      </c>
      <c r="V38" s="6">
        <v>2307.3000000000002</v>
      </c>
      <c r="W38" s="1">
        <v>494.23700000000002</v>
      </c>
      <c r="X38" s="1">
        <v>4.3</v>
      </c>
      <c r="Y38" s="1">
        <v>130.85399999999998</v>
      </c>
      <c r="Z38" s="2">
        <v>7.4960000000000004</v>
      </c>
      <c r="AA38" s="2">
        <v>2.1930000000000001</v>
      </c>
      <c r="AB38" s="2">
        <v>8.8130000000000006</v>
      </c>
      <c r="AC38" s="2">
        <v>5.319</v>
      </c>
      <c r="AD38" s="2">
        <v>16.88</v>
      </c>
      <c r="AE38" s="2">
        <v>8.6780000000000008</v>
      </c>
      <c r="AF38" s="2">
        <v>3.032</v>
      </c>
      <c r="AG38" s="2">
        <v>13.497</v>
      </c>
      <c r="AH38" s="2">
        <v>7.0620000000000003</v>
      </c>
      <c r="AI38" s="2">
        <v>14.654</v>
      </c>
      <c r="AJ38" s="2">
        <v>10.117000000000001</v>
      </c>
      <c r="AK38" s="2">
        <v>2.4750000000000001</v>
      </c>
      <c r="AL38" s="2">
        <v>11.787000000000001</v>
      </c>
      <c r="AM38" s="2">
        <v>4.8129999999999997</v>
      </c>
      <c r="AN38" s="2">
        <v>20.167000000000002</v>
      </c>
      <c r="AO38" s="2">
        <v>10.266999999999999</v>
      </c>
      <c r="AP38" s="2">
        <v>1.8049999999999999</v>
      </c>
      <c r="AQ38" s="2">
        <v>14.321</v>
      </c>
      <c r="AR38" s="2">
        <v>5.8419999999999996</v>
      </c>
      <c r="AS38" s="2">
        <v>19.216000000000001</v>
      </c>
    </row>
    <row r="39" spans="1:45" x14ac:dyDescent="0.25">
      <c r="A39" s="2">
        <v>0</v>
      </c>
      <c r="B39" s="2" t="s">
        <v>46</v>
      </c>
      <c r="C39" s="2">
        <v>1</v>
      </c>
      <c r="D39" s="2">
        <v>1</v>
      </c>
      <c r="E39">
        <v>31</v>
      </c>
      <c r="F39" s="3">
        <v>1</v>
      </c>
      <c r="G39" s="2">
        <v>18</v>
      </c>
      <c r="H39" s="3">
        <v>970</v>
      </c>
      <c r="I39" s="3">
        <v>1852</v>
      </c>
      <c r="J39" s="4">
        <f t="shared" si="0"/>
        <v>3.2676409823459154</v>
      </c>
      <c r="K39" s="5">
        <v>1</v>
      </c>
      <c r="L39" s="4">
        <f t="shared" si="1"/>
        <v>0</v>
      </c>
      <c r="M39" s="4">
        <v>-2.5065315930000001</v>
      </c>
      <c r="N39" s="4">
        <v>-3.0287395190000002</v>
      </c>
      <c r="O39" s="4">
        <v>-2.0982027400000001</v>
      </c>
      <c r="P39" s="4">
        <v>-2.461662993</v>
      </c>
      <c r="Q39" s="4">
        <v>-2.5237842110000002</v>
      </c>
      <c r="R39" s="6">
        <v>715.99</v>
      </c>
      <c r="S39" s="6">
        <v>67.468000000000004</v>
      </c>
      <c r="T39" s="6">
        <v>4.3</v>
      </c>
      <c r="U39" s="6">
        <v>642.05669999999998</v>
      </c>
      <c r="V39" s="6">
        <v>592.29999999999995</v>
      </c>
      <c r="W39" s="1">
        <v>122.902</v>
      </c>
      <c r="X39" s="1">
        <v>4.3</v>
      </c>
      <c r="Y39" s="1">
        <v>107.19933709999999</v>
      </c>
      <c r="Z39" s="2">
        <v>6.7229999999999999</v>
      </c>
      <c r="AA39" s="2">
        <v>1.911</v>
      </c>
      <c r="AB39" s="2">
        <v>11.007999999999999</v>
      </c>
      <c r="AC39" s="2">
        <v>6.8739999999999997</v>
      </c>
      <c r="AD39" s="2">
        <v>21.768000000000001</v>
      </c>
      <c r="AE39" s="2">
        <v>9.0120000000000005</v>
      </c>
      <c r="AF39" s="2">
        <v>2.806</v>
      </c>
      <c r="AG39" s="2">
        <v>12.058999999999999</v>
      </c>
      <c r="AH39" s="2">
        <v>8.2769999999999992</v>
      </c>
      <c r="AI39" s="2">
        <v>11.127000000000001</v>
      </c>
      <c r="AJ39" s="2">
        <v>11.782</v>
      </c>
      <c r="AK39" s="2">
        <v>2.7080000000000002</v>
      </c>
      <c r="AL39" s="2">
        <v>12.984</v>
      </c>
      <c r="AM39" s="2">
        <v>7.4660000000000002</v>
      </c>
      <c r="AN39" s="2">
        <v>22.164999999999999</v>
      </c>
      <c r="AO39" s="2">
        <v>10.417999999999999</v>
      </c>
      <c r="AP39" s="2">
        <v>1.556</v>
      </c>
      <c r="AQ39" s="2">
        <v>17.254000000000001</v>
      </c>
      <c r="AR39" s="2">
        <v>7.7969999999999997</v>
      </c>
      <c r="AS39" s="2">
        <v>18.742999999999999</v>
      </c>
    </row>
    <row r="40" spans="1:45" x14ac:dyDescent="0.25">
      <c r="A40" s="2">
        <v>0</v>
      </c>
      <c r="B40" s="2" t="s">
        <v>46</v>
      </c>
      <c r="C40" s="2">
        <v>1</v>
      </c>
      <c r="D40" s="2">
        <v>1</v>
      </c>
      <c r="E40">
        <v>29</v>
      </c>
      <c r="F40" s="3">
        <v>2</v>
      </c>
      <c r="G40" s="2">
        <v>18</v>
      </c>
      <c r="H40" s="3">
        <v>206</v>
      </c>
      <c r="I40" s="3">
        <v>4112500</v>
      </c>
      <c r="J40" s="4">
        <f t="shared" si="0"/>
        <v>6.6141059109580311</v>
      </c>
      <c r="K40" s="5">
        <v>25490</v>
      </c>
      <c r="L40" s="4">
        <f t="shared" si="1"/>
        <v>4.4063698354692677</v>
      </c>
      <c r="M40" s="4">
        <v>-0.198374996</v>
      </c>
      <c r="N40" s="4">
        <v>1.2527431570000001</v>
      </c>
      <c r="O40" s="4">
        <v>0.50212854299999998</v>
      </c>
      <c r="P40" s="4">
        <v>0.30221080700000003</v>
      </c>
      <c r="Q40" s="4">
        <v>0.46467687800000002</v>
      </c>
      <c r="R40" s="6">
        <v>1947.5940000000001</v>
      </c>
      <c r="S40" s="6">
        <v>231.87799999999999</v>
      </c>
      <c r="T40" s="6">
        <v>8.6233330000000006</v>
      </c>
      <c r="U40" s="6">
        <v>1297.33</v>
      </c>
      <c r="V40" s="6">
        <v>2732.4</v>
      </c>
      <c r="W40" s="1">
        <v>1833.79</v>
      </c>
      <c r="X40" s="1">
        <v>4.3</v>
      </c>
      <c r="Y40" s="1">
        <v>170.81837099999998</v>
      </c>
      <c r="Z40" s="2">
        <v>6.9429999999999996</v>
      </c>
      <c r="AA40" s="2">
        <v>2.0190000000000001</v>
      </c>
      <c r="AB40" s="2">
        <v>10.877000000000001</v>
      </c>
      <c r="AC40" s="2">
        <v>7.6449999999999996</v>
      </c>
      <c r="AD40" s="2">
        <v>16.151</v>
      </c>
      <c r="AE40" s="2">
        <v>7.5839999999999996</v>
      </c>
      <c r="AF40" s="2">
        <v>2.2610000000000001</v>
      </c>
      <c r="AG40" s="2">
        <v>11.398</v>
      </c>
      <c r="AH40" s="2">
        <v>7.234</v>
      </c>
      <c r="AI40" s="2">
        <v>14.401999999999999</v>
      </c>
      <c r="AJ40" s="2">
        <v>11.138</v>
      </c>
      <c r="AK40" s="2">
        <v>2.5720000000000001</v>
      </c>
      <c r="AL40" s="2">
        <v>13.206</v>
      </c>
      <c r="AM40" s="2">
        <v>6.016</v>
      </c>
      <c r="AN40" s="2">
        <v>24.117000000000001</v>
      </c>
      <c r="AO40" s="2">
        <v>9.7249999999999996</v>
      </c>
      <c r="AP40" s="2">
        <v>1.7090000000000001</v>
      </c>
      <c r="AQ40" s="2">
        <v>14.747999999999999</v>
      </c>
      <c r="AR40" s="2">
        <v>7.2519999999999998</v>
      </c>
      <c r="AS40" s="2">
        <v>20.809000000000001</v>
      </c>
    </row>
    <row r="41" spans="1:45" x14ac:dyDescent="0.25">
      <c r="A41" s="2">
        <v>0</v>
      </c>
      <c r="B41" s="2" t="s">
        <v>46</v>
      </c>
      <c r="C41" s="2">
        <v>1</v>
      </c>
      <c r="D41" s="2">
        <v>1</v>
      </c>
      <c r="E41">
        <v>22</v>
      </c>
      <c r="F41" s="3">
        <v>2</v>
      </c>
      <c r="G41" s="2">
        <v>18</v>
      </c>
      <c r="H41" s="3">
        <v>409</v>
      </c>
      <c r="I41" s="3">
        <v>461347</v>
      </c>
      <c r="J41" s="4">
        <f t="shared" si="0"/>
        <v>5.6640277008707418</v>
      </c>
      <c r="K41" s="5">
        <v>425</v>
      </c>
      <c r="L41" s="4">
        <f t="shared" si="1"/>
        <v>2.6283889300503116</v>
      </c>
      <c r="M41" s="4">
        <v>-0.94054718299999995</v>
      </c>
      <c r="N41" s="4">
        <v>0.44205876700000002</v>
      </c>
      <c r="O41" s="4">
        <v>0.882983038</v>
      </c>
      <c r="P41" s="4">
        <v>-0.111244366</v>
      </c>
      <c r="Q41" s="4">
        <v>6.8312564000000006E-2</v>
      </c>
      <c r="R41" s="6">
        <v>1986.05</v>
      </c>
      <c r="S41" s="6">
        <v>245.95699999999999</v>
      </c>
      <c r="T41" s="6">
        <v>4.3</v>
      </c>
      <c r="U41" s="6">
        <v>281.30669999999998</v>
      </c>
      <c r="V41" s="6">
        <v>1673.595</v>
      </c>
      <c r="W41" s="1">
        <v>245.08314999999999</v>
      </c>
      <c r="X41" s="1">
        <v>4.3</v>
      </c>
      <c r="Y41" s="1">
        <v>64.163740000000004</v>
      </c>
      <c r="Z41" s="2">
        <v>6.9829999999999997</v>
      </c>
      <c r="AA41" s="2">
        <v>1.9410000000000001</v>
      </c>
      <c r="AB41" s="2">
        <v>8.3879999999999999</v>
      </c>
      <c r="AC41" s="2">
        <v>4.1139999999999999</v>
      </c>
      <c r="AD41" s="2">
        <v>14.839</v>
      </c>
      <c r="AE41" s="2">
        <v>7.0529999999999999</v>
      </c>
      <c r="AF41" s="2">
        <v>2.633</v>
      </c>
      <c r="AG41" s="2">
        <v>11.885999999999999</v>
      </c>
      <c r="AH41" s="2">
        <v>4.21</v>
      </c>
      <c r="AI41" s="2">
        <v>11.548999999999999</v>
      </c>
      <c r="AJ41" s="2">
        <v>8.8529999999999998</v>
      </c>
      <c r="AK41" s="2">
        <v>2.0550000000000002</v>
      </c>
      <c r="AL41" s="2">
        <v>8.8230000000000004</v>
      </c>
      <c r="AM41" s="2">
        <v>5.1020000000000003</v>
      </c>
      <c r="AN41" s="2">
        <v>16.440999999999999</v>
      </c>
      <c r="AO41" s="2">
        <v>9.3279999999999994</v>
      </c>
      <c r="AP41" s="2">
        <v>1.597</v>
      </c>
      <c r="AQ41" s="2">
        <v>14.614000000000001</v>
      </c>
      <c r="AR41" s="2">
        <v>5.6050000000000004</v>
      </c>
      <c r="AS41" s="2">
        <v>18.873000000000001</v>
      </c>
    </row>
    <row r="42" spans="1:45" x14ac:dyDescent="0.25">
      <c r="A42" s="2">
        <v>0</v>
      </c>
      <c r="B42" s="2" t="s">
        <v>46</v>
      </c>
      <c r="C42" s="2">
        <v>1</v>
      </c>
      <c r="D42" s="2">
        <v>1</v>
      </c>
      <c r="E42">
        <v>43</v>
      </c>
      <c r="F42" s="3">
        <v>2</v>
      </c>
      <c r="G42" s="2">
        <v>16</v>
      </c>
      <c r="H42" s="3">
        <v>641</v>
      </c>
      <c r="I42" s="3">
        <v>4452</v>
      </c>
      <c r="J42" s="4">
        <f t="shared" si="0"/>
        <v>3.6485551556626707</v>
      </c>
      <c r="K42" s="5">
        <v>1</v>
      </c>
      <c r="L42" s="4">
        <f t="shared" si="1"/>
        <v>0</v>
      </c>
      <c r="M42" s="4">
        <v>0.54207588799999995</v>
      </c>
      <c r="N42" s="4">
        <v>-0.90393401200000001</v>
      </c>
      <c r="O42" s="4">
        <v>-6.4633330000000003E-2</v>
      </c>
      <c r="P42" s="4">
        <v>0.34934564099999998</v>
      </c>
      <c r="Q42" s="4">
        <v>-1.9286452999999999E-2</v>
      </c>
      <c r="R42" s="6">
        <v>1100.8030000000001</v>
      </c>
      <c r="S42" s="6">
        <v>220.60900000000001</v>
      </c>
      <c r="T42" s="6">
        <v>4.3</v>
      </c>
      <c r="U42" s="6">
        <v>342.73329999999999</v>
      </c>
      <c r="V42" s="6">
        <v>866.27200000000005</v>
      </c>
      <c r="W42" s="1">
        <v>139.81049999999999</v>
      </c>
      <c r="X42" s="1">
        <v>4.3</v>
      </c>
      <c r="Y42" s="1">
        <v>107.88463</v>
      </c>
      <c r="Z42" s="2">
        <v>7.452</v>
      </c>
      <c r="AA42" s="2">
        <v>2.1269999999999998</v>
      </c>
      <c r="AB42" s="2">
        <v>8.4770000000000003</v>
      </c>
      <c r="AC42" s="2">
        <v>6.91</v>
      </c>
      <c r="AD42" s="2">
        <v>16.843</v>
      </c>
      <c r="AE42" s="2">
        <v>7.9459999999999997</v>
      </c>
      <c r="AF42" s="2">
        <v>2.81</v>
      </c>
      <c r="AG42" s="2">
        <v>11.68</v>
      </c>
      <c r="AH42" s="2">
        <v>8.7330000000000005</v>
      </c>
      <c r="AI42" s="2">
        <v>14.368</v>
      </c>
      <c r="AJ42" s="2">
        <v>10.204000000000001</v>
      </c>
      <c r="AK42" s="2">
        <v>2.36</v>
      </c>
      <c r="AL42" s="2">
        <v>9.6440000000000001</v>
      </c>
      <c r="AM42" s="2">
        <v>5.5880000000000001</v>
      </c>
      <c r="AN42" s="2">
        <v>18.277999999999999</v>
      </c>
      <c r="AO42" s="2">
        <v>9.4670000000000005</v>
      </c>
      <c r="AP42" s="2">
        <v>1.7949999999999999</v>
      </c>
      <c r="AQ42" s="2">
        <v>12.741</v>
      </c>
      <c r="AR42" s="2">
        <v>7.2030000000000003</v>
      </c>
      <c r="AS42" s="2">
        <v>20.331</v>
      </c>
    </row>
    <row r="43" spans="1:45" x14ac:dyDescent="0.25">
      <c r="A43" s="2">
        <v>0</v>
      </c>
      <c r="B43" s="2" t="s">
        <v>46</v>
      </c>
      <c r="C43" s="2">
        <v>1</v>
      </c>
      <c r="D43" s="2">
        <v>1</v>
      </c>
      <c r="E43">
        <v>28</v>
      </c>
      <c r="F43" s="3">
        <v>2</v>
      </c>
      <c r="G43" s="2">
        <v>19</v>
      </c>
      <c r="H43" s="3">
        <v>249</v>
      </c>
      <c r="I43" s="3">
        <v>280700</v>
      </c>
      <c r="J43" s="4">
        <f t="shared" si="0"/>
        <v>5.4482424126344391</v>
      </c>
      <c r="K43" s="5"/>
      <c r="L43" s="4" t="str">
        <f t="shared" si="1"/>
        <v/>
      </c>
      <c r="M43" s="4">
        <v>-0.51466519899999996</v>
      </c>
      <c r="N43" s="4">
        <v>0.48235210299999998</v>
      </c>
      <c r="O43" s="4">
        <v>-1.1877038630000001</v>
      </c>
      <c r="P43" s="4">
        <v>-1.0635108040000001</v>
      </c>
      <c r="Q43" s="4">
        <v>-0.570881941</v>
      </c>
      <c r="R43" s="6"/>
      <c r="S43" s="6"/>
      <c r="T43" s="6"/>
      <c r="U43" s="6"/>
      <c r="V43" s="6">
        <v>4636.88</v>
      </c>
      <c r="W43" s="1">
        <v>169.21280999999999</v>
      </c>
      <c r="X43" s="1">
        <v>4.3</v>
      </c>
      <c r="Y43" s="1">
        <v>166.15163000000001</v>
      </c>
      <c r="Z43" s="2">
        <v>7.1289999999999996</v>
      </c>
      <c r="AA43" s="2">
        <v>2.306</v>
      </c>
      <c r="AB43" s="2">
        <v>7.08</v>
      </c>
      <c r="AC43" s="2">
        <v>6.15</v>
      </c>
      <c r="AD43" s="2">
        <v>17.056999999999999</v>
      </c>
      <c r="AE43" s="2">
        <v>7.0709999999999997</v>
      </c>
      <c r="AF43" s="2">
        <v>3.1640000000000001</v>
      </c>
      <c r="AG43" s="2">
        <v>7.9619999999999997</v>
      </c>
      <c r="AH43" s="2">
        <v>6.83</v>
      </c>
      <c r="AI43" s="2">
        <v>15.439</v>
      </c>
      <c r="AJ43" s="2">
        <v>9.2479999999999993</v>
      </c>
      <c r="AK43" s="2">
        <v>2.508</v>
      </c>
      <c r="AL43" s="2">
        <v>8.7949999999999999</v>
      </c>
      <c r="AM43" s="2">
        <v>6.3479999999999999</v>
      </c>
      <c r="AN43" s="2">
        <v>22.361000000000001</v>
      </c>
      <c r="AO43" s="2">
        <v>10.585000000000001</v>
      </c>
      <c r="AP43" s="2">
        <v>2.5089999999999999</v>
      </c>
      <c r="AQ43" s="2">
        <v>12.076000000000001</v>
      </c>
      <c r="AR43" s="2">
        <v>9.9489999999999998</v>
      </c>
      <c r="AS43" s="2">
        <v>23.231000000000002</v>
      </c>
    </row>
    <row r="44" spans="1:45" x14ac:dyDescent="0.25">
      <c r="A44" s="2">
        <v>0</v>
      </c>
      <c r="B44" s="2" t="s">
        <v>46</v>
      </c>
      <c r="C44" s="2">
        <v>1</v>
      </c>
      <c r="D44" s="2">
        <v>1</v>
      </c>
      <c r="E44">
        <v>27</v>
      </c>
      <c r="F44" s="3">
        <v>2</v>
      </c>
      <c r="G44" s="2">
        <v>14</v>
      </c>
      <c r="H44" s="3">
        <v>534</v>
      </c>
      <c r="I44" s="3">
        <v>2063</v>
      </c>
      <c r="J44" s="4">
        <f t="shared" si="0"/>
        <v>3.3144992279731516</v>
      </c>
      <c r="K44" s="5"/>
      <c r="L44" s="4" t="str">
        <f t="shared" si="1"/>
        <v/>
      </c>
      <c r="M44" s="4">
        <v>-1.984529717</v>
      </c>
      <c r="N44" s="4">
        <v>0.16447615400000001</v>
      </c>
      <c r="O44" s="4">
        <v>-0.374864052</v>
      </c>
      <c r="P44" s="4">
        <v>0.14277991000000001</v>
      </c>
      <c r="Q44" s="4">
        <v>-0.51303442600000004</v>
      </c>
      <c r="R44" s="6"/>
      <c r="S44" s="6"/>
      <c r="T44" s="6"/>
      <c r="U44" s="6"/>
      <c r="V44" s="6">
        <v>684.10730000000001</v>
      </c>
      <c r="W44" s="1">
        <v>22.483908</v>
      </c>
      <c r="X44" s="1">
        <v>4.3</v>
      </c>
      <c r="Y44" s="1">
        <v>68.687640000000002</v>
      </c>
      <c r="Z44" s="2">
        <v>7.2160000000000002</v>
      </c>
      <c r="AA44" s="2">
        <v>1.9059999999999999</v>
      </c>
      <c r="AB44" s="2">
        <v>8.5109999999999992</v>
      </c>
      <c r="AC44" s="2">
        <v>5.6769999999999996</v>
      </c>
      <c r="AD44" s="2">
        <v>16.946999999999999</v>
      </c>
      <c r="AE44" s="2">
        <v>9.0419999999999998</v>
      </c>
      <c r="AF44" s="2">
        <v>2.3159999999999998</v>
      </c>
      <c r="AG44" s="2">
        <v>11.929</v>
      </c>
      <c r="AH44" s="2">
        <v>8.7219999999999995</v>
      </c>
      <c r="AI44" s="2">
        <v>14.484999999999999</v>
      </c>
      <c r="AJ44" s="2">
        <v>9.8049999999999997</v>
      </c>
      <c r="AK44" s="2">
        <v>1.8680000000000001</v>
      </c>
      <c r="AL44" s="2">
        <v>8.9779999999999998</v>
      </c>
      <c r="AM44" s="2">
        <v>3.2330000000000001</v>
      </c>
      <c r="AN44" s="2">
        <v>20.477</v>
      </c>
      <c r="AO44" s="2">
        <v>11.644</v>
      </c>
      <c r="AP44" s="2">
        <v>1.847</v>
      </c>
      <c r="AQ44" s="2">
        <v>14.606999999999999</v>
      </c>
      <c r="AR44" s="2">
        <v>8.9730000000000008</v>
      </c>
      <c r="AS44" s="2">
        <v>19.504999999999999</v>
      </c>
    </row>
    <row r="45" spans="1:45" x14ac:dyDescent="0.25">
      <c r="A45" s="2">
        <v>0</v>
      </c>
      <c r="B45" s="2" t="s">
        <v>46</v>
      </c>
      <c r="C45" s="2">
        <v>1</v>
      </c>
      <c r="D45" s="2">
        <v>1</v>
      </c>
      <c r="E45">
        <v>47</v>
      </c>
      <c r="F45" s="3">
        <v>2</v>
      </c>
      <c r="G45" s="2">
        <v>20</v>
      </c>
      <c r="H45" s="3">
        <v>447</v>
      </c>
      <c r="I45" s="3">
        <v>31970</v>
      </c>
      <c r="J45" s="4">
        <f t="shared" si="0"/>
        <v>4.504742636271688</v>
      </c>
      <c r="K45" s="5">
        <v>100</v>
      </c>
      <c r="L45" s="4">
        <f t="shared" si="1"/>
        <v>2</v>
      </c>
      <c r="M45" s="4">
        <v>-0.18454538400000001</v>
      </c>
      <c r="N45" s="4">
        <v>1.3916648069999999</v>
      </c>
      <c r="O45" s="4">
        <v>0.77990443499999995</v>
      </c>
      <c r="P45" s="4">
        <v>0.76151154399999998</v>
      </c>
      <c r="Q45" s="4">
        <v>0.68713385000000005</v>
      </c>
      <c r="R45" s="6"/>
      <c r="S45" s="6"/>
      <c r="T45" s="6"/>
      <c r="U45" s="6"/>
      <c r="V45" s="6">
        <v>1411.4739999999999</v>
      </c>
      <c r="W45" s="1">
        <v>68.251180000000005</v>
      </c>
      <c r="X45" s="1">
        <v>4.3</v>
      </c>
      <c r="Y45" s="1">
        <v>40.837620000000001</v>
      </c>
      <c r="Z45" s="2">
        <v>5.5430000000000001</v>
      </c>
      <c r="AA45" s="2">
        <v>1.4019999999999999</v>
      </c>
      <c r="AB45" s="2">
        <v>7.18</v>
      </c>
      <c r="AC45" s="2">
        <v>4.8369999999999997</v>
      </c>
      <c r="AD45" s="2">
        <v>12.885</v>
      </c>
      <c r="AE45" s="2">
        <v>9.4480000000000004</v>
      </c>
      <c r="AF45" s="2">
        <v>3.0779999999999998</v>
      </c>
      <c r="AG45" s="2">
        <v>11.324</v>
      </c>
      <c r="AH45" s="2">
        <v>10.11</v>
      </c>
      <c r="AI45" s="2">
        <v>17.199000000000002</v>
      </c>
      <c r="AJ45" s="2">
        <v>9.2590000000000003</v>
      </c>
      <c r="AK45" s="2">
        <v>2.1190000000000002</v>
      </c>
      <c r="AL45" s="2">
        <v>10.516</v>
      </c>
      <c r="AM45" s="2">
        <v>6.234</v>
      </c>
      <c r="AN45" s="2">
        <v>16.338999999999999</v>
      </c>
      <c r="AO45" s="2">
        <v>11.686999999999999</v>
      </c>
      <c r="AP45" s="2">
        <v>2.1269999999999998</v>
      </c>
      <c r="AQ45" s="2">
        <v>13.156000000000001</v>
      </c>
      <c r="AR45" s="2">
        <v>9.3979999999999997</v>
      </c>
      <c r="AS45" s="2">
        <v>21.82</v>
      </c>
    </row>
    <row r="46" spans="1:45" x14ac:dyDescent="0.25">
      <c r="A46" s="2">
        <v>0</v>
      </c>
      <c r="B46" s="2" t="s">
        <v>46</v>
      </c>
      <c r="C46" s="2">
        <v>1</v>
      </c>
      <c r="D46" s="2">
        <v>1</v>
      </c>
      <c r="E46">
        <v>26</v>
      </c>
      <c r="F46" s="3">
        <v>2</v>
      </c>
      <c r="G46" s="2">
        <v>14</v>
      </c>
      <c r="H46" s="3">
        <v>298</v>
      </c>
      <c r="I46" s="3">
        <v>1642350</v>
      </c>
      <c r="J46" s="4">
        <f t="shared" si="0"/>
        <v>6.2154657148241554</v>
      </c>
      <c r="K46" s="5"/>
      <c r="L46" s="4" t="str">
        <f t="shared" si="1"/>
        <v/>
      </c>
      <c r="M46" s="4">
        <v>0.38356063800000001</v>
      </c>
      <c r="N46" s="4">
        <v>-1.4282952820000001</v>
      </c>
      <c r="O46" s="4">
        <v>-1.7222786000000001</v>
      </c>
      <c r="P46" s="4">
        <v>0.55076786099999997</v>
      </c>
      <c r="Q46" s="4">
        <v>-0.55406134600000001</v>
      </c>
      <c r="R46" s="6"/>
      <c r="S46" s="6"/>
      <c r="T46" s="6"/>
      <c r="U46" s="6"/>
      <c r="V46" s="6">
        <v>841.43589999999995</v>
      </c>
      <c r="W46" s="1">
        <v>49.605240000000002</v>
      </c>
      <c r="X46" s="1">
        <v>4.3</v>
      </c>
      <c r="Y46" s="1">
        <v>25.490023000000001</v>
      </c>
      <c r="Z46" s="2">
        <v>7.8140000000000001</v>
      </c>
      <c r="AA46" s="2">
        <v>2.387</v>
      </c>
      <c r="AB46" s="2">
        <v>9.8840000000000003</v>
      </c>
      <c r="AC46" s="2">
        <v>7.7149999999999999</v>
      </c>
      <c r="AD46" s="2">
        <v>16.315000000000001</v>
      </c>
      <c r="AE46" s="2">
        <v>8.2780000000000005</v>
      </c>
      <c r="AF46" s="2">
        <v>2.7349999999999999</v>
      </c>
      <c r="AG46" s="2">
        <v>10.705</v>
      </c>
      <c r="AH46" s="2">
        <v>7.7089999999999996</v>
      </c>
      <c r="AI46" s="2">
        <v>9.3109999999999999</v>
      </c>
      <c r="AJ46" s="2">
        <v>10.109</v>
      </c>
      <c r="AK46" s="2">
        <v>2.1970000000000001</v>
      </c>
      <c r="AL46" s="2">
        <v>10.746</v>
      </c>
      <c r="AM46" s="2">
        <v>4.51</v>
      </c>
      <c r="AN46" s="2">
        <v>20.37</v>
      </c>
      <c r="AO46" s="2">
        <v>10.487</v>
      </c>
      <c r="AP46" s="2">
        <v>1.909</v>
      </c>
      <c r="AQ46" s="2">
        <v>15.089</v>
      </c>
      <c r="AR46" s="2">
        <v>8.6039999999999992</v>
      </c>
      <c r="AS46" s="2">
        <v>23.843</v>
      </c>
    </row>
    <row r="47" spans="1:45" x14ac:dyDescent="0.25">
      <c r="A47" s="2">
        <v>0</v>
      </c>
      <c r="B47" s="2" t="s">
        <v>46</v>
      </c>
      <c r="C47" s="2">
        <v>1</v>
      </c>
      <c r="D47" s="2">
        <v>1</v>
      </c>
      <c r="E47">
        <v>22</v>
      </c>
      <c r="F47" s="3">
        <v>2</v>
      </c>
      <c r="G47" s="2">
        <v>18</v>
      </c>
      <c r="H47" s="3">
        <v>265</v>
      </c>
      <c r="I47" s="3">
        <v>708317</v>
      </c>
      <c r="J47" s="4">
        <f t="shared" si="0"/>
        <v>5.8502276652313885</v>
      </c>
      <c r="K47" s="5">
        <v>1204</v>
      </c>
      <c r="L47" s="4">
        <f t="shared" si="1"/>
        <v>3.0806264869218056</v>
      </c>
      <c r="M47" s="4"/>
      <c r="N47" s="4"/>
      <c r="O47" s="4"/>
      <c r="P47" s="4"/>
      <c r="Q47" s="4"/>
      <c r="R47" s="6"/>
      <c r="S47" s="6"/>
      <c r="T47" s="6"/>
      <c r="U47" s="6"/>
      <c r="V47" s="6">
        <v>4515.866</v>
      </c>
      <c r="W47" s="1">
        <v>112.22745999999999</v>
      </c>
      <c r="X47" s="1">
        <v>4.3</v>
      </c>
      <c r="Y47" s="1">
        <v>49.142924999999998</v>
      </c>
      <c r="Z47" s="2">
        <v>6.0730000000000004</v>
      </c>
      <c r="AA47" s="2">
        <v>1.6839999999999999</v>
      </c>
      <c r="AB47" s="2">
        <v>8.3360000000000003</v>
      </c>
      <c r="AC47" s="2">
        <v>5.625</v>
      </c>
      <c r="AD47" s="2">
        <v>10.406000000000001</v>
      </c>
      <c r="AE47" s="2">
        <v>7.4880000000000004</v>
      </c>
      <c r="AF47" s="2">
        <v>2.3410000000000002</v>
      </c>
      <c r="AG47" s="2">
        <v>12.077999999999999</v>
      </c>
      <c r="AH47" s="2">
        <v>9.0960000000000001</v>
      </c>
      <c r="AI47" s="2">
        <v>15.885</v>
      </c>
      <c r="AJ47" s="2">
        <v>11.223000000000001</v>
      </c>
      <c r="AK47" s="2">
        <v>2.726</v>
      </c>
      <c r="AL47" s="2">
        <v>9.5660000000000007</v>
      </c>
      <c r="AM47" s="2">
        <v>6.7430000000000003</v>
      </c>
      <c r="AN47" s="2">
        <v>19.664999999999999</v>
      </c>
      <c r="AO47" s="2">
        <v>9.9429999999999996</v>
      </c>
      <c r="AP47" s="2">
        <v>1.8779999999999999</v>
      </c>
      <c r="AQ47" s="2">
        <v>15.166</v>
      </c>
      <c r="AR47" s="2">
        <v>9.625</v>
      </c>
      <c r="AS47" s="2">
        <v>21.477</v>
      </c>
    </row>
    <row r="48" spans="1:45" x14ac:dyDescent="0.25">
      <c r="A48" s="2">
        <v>0</v>
      </c>
      <c r="B48" s="2" t="s">
        <v>46</v>
      </c>
      <c r="C48" s="2">
        <v>1</v>
      </c>
      <c r="D48" s="2">
        <v>1</v>
      </c>
      <c r="E48">
        <v>18</v>
      </c>
      <c r="F48" s="3">
        <v>2</v>
      </c>
      <c r="G48" s="2">
        <v>14</v>
      </c>
      <c r="H48" s="3">
        <v>198</v>
      </c>
      <c r="I48" s="3">
        <v>14240700</v>
      </c>
      <c r="J48" s="4">
        <f t="shared" si="0"/>
        <v>7.1535313375217306</v>
      </c>
      <c r="K48" s="5"/>
      <c r="L48" s="4" t="str">
        <f t="shared" si="1"/>
        <v/>
      </c>
      <c r="M48" s="4"/>
      <c r="N48" s="4"/>
      <c r="O48" s="4"/>
      <c r="P48" s="4"/>
      <c r="Q48" s="4"/>
      <c r="R48" s="6"/>
      <c r="S48" s="6"/>
      <c r="T48" s="6"/>
      <c r="U48" s="6"/>
      <c r="V48" s="6">
        <v>4412.29</v>
      </c>
      <c r="W48" s="1">
        <v>56.118842999999998</v>
      </c>
      <c r="X48" s="1">
        <v>4.3</v>
      </c>
      <c r="Y48" s="1">
        <v>80.179244999999995</v>
      </c>
      <c r="Z48" s="2">
        <v>6.26</v>
      </c>
      <c r="AA48" s="2">
        <v>1.88</v>
      </c>
      <c r="AB48" s="2">
        <v>7.4160000000000004</v>
      </c>
      <c r="AC48" s="2">
        <v>6.6420000000000003</v>
      </c>
      <c r="AD48" s="2">
        <v>13.992000000000001</v>
      </c>
      <c r="AE48" s="2">
        <v>8.1150000000000002</v>
      </c>
      <c r="AF48" s="2">
        <v>3.1669999999999998</v>
      </c>
      <c r="AG48" s="2">
        <v>11.430999999999999</v>
      </c>
      <c r="AH48" s="2">
        <v>10.576000000000001</v>
      </c>
      <c r="AI48" s="2">
        <v>12.112</v>
      </c>
      <c r="AJ48" s="2">
        <v>9.9039999999999999</v>
      </c>
      <c r="AK48" s="2">
        <v>2.843</v>
      </c>
      <c r="AL48" s="2">
        <v>8.0440000000000005</v>
      </c>
      <c r="AM48" s="2">
        <v>7.056</v>
      </c>
      <c r="AN48" s="2">
        <v>23.853999999999999</v>
      </c>
      <c r="AO48" s="2">
        <v>9.5399999999999991</v>
      </c>
      <c r="AP48" s="2">
        <v>1.67</v>
      </c>
      <c r="AQ48" s="2">
        <v>14.087</v>
      </c>
      <c r="AR48" s="2">
        <v>8.6280000000000001</v>
      </c>
      <c r="AS48" s="2">
        <v>15.909000000000001</v>
      </c>
    </row>
    <row r="49" spans="1:45" x14ac:dyDescent="0.25">
      <c r="A49" s="2">
        <v>0</v>
      </c>
      <c r="B49" s="2" t="s">
        <v>46</v>
      </c>
      <c r="C49" s="2">
        <v>1</v>
      </c>
      <c r="D49" s="2">
        <v>1</v>
      </c>
      <c r="E49">
        <v>23</v>
      </c>
      <c r="F49" s="3">
        <v>2</v>
      </c>
      <c r="G49" s="2">
        <v>18</v>
      </c>
      <c r="H49" s="3">
        <v>352</v>
      </c>
      <c r="I49" s="3">
        <v>61858</v>
      </c>
      <c r="J49" s="4">
        <f t="shared" si="0"/>
        <v>4.7913958742348077</v>
      </c>
      <c r="K49" s="5">
        <v>860</v>
      </c>
      <c r="L49" s="4">
        <f t="shared" si="1"/>
        <v>2.9344984512435679</v>
      </c>
      <c r="M49" s="4"/>
      <c r="N49" s="4"/>
      <c r="O49" s="4"/>
      <c r="P49" s="4"/>
      <c r="Q49" s="4"/>
      <c r="R49" s="6"/>
      <c r="S49" s="6"/>
      <c r="T49" s="6"/>
      <c r="U49" s="6"/>
      <c r="V49" s="6">
        <v>1835.287</v>
      </c>
      <c r="W49" s="1">
        <v>20.335059999999999</v>
      </c>
      <c r="X49" s="1">
        <v>4.3</v>
      </c>
      <c r="Y49" s="1">
        <v>57.782806000000001</v>
      </c>
      <c r="Z49" s="2">
        <v>7.0810000000000004</v>
      </c>
      <c r="AA49" s="2">
        <v>2.1909999999999998</v>
      </c>
      <c r="AB49" s="2">
        <v>8.7080000000000002</v>
      </c>
      <c r="AC49" s="2">
        <v>6.9109999999999996</v>
      </c>
      <c r="AD49" s="2">
        <v>18.68</v>
      </c>
      <c r="AE49" s="2">
        <v>7.9219999999999997</v>
      </c>
      <c r="AF49" s="2">
        <v>3.2050000000000001</v>
      </c>
      <c r="AG49" s="2">
        <v>16.46</v>
      </c>
      <c r="AH49" s="2">
        <v>7.9059999999999997</v>
      </c>
      <c r="AI49" s="2">
        <v>15.448</v>
      </c>
      <c r="AJ49" s="2">
        <v>7.9480000000000004</v>
      </c>
      <c r="AK49" s="2">
        <v>2.0009999999999999</v>
      </c>
      <c r="AL49" s="2">
        <v>10.394</v>
      </c>
      <c r="AM49" s="2">
        <v>4.4130000000000003</v>
      </c>
      <c r="AN49" s="2">
        <v>16.193999999999999</v>
      </c>
      <c r="AO49" s="2">
        <v>10.285</v>
      </c>
      <c r="AP49" s="2">
        <v>1.9370000000000001</v>
      </c>
      <c r="AQ49" s="2">
        <v>17.459</v>
      </c>
      <c r="AR49" s="2">
        <v>8.9659999999999993</v>
      </c>
      <c r="AS49" s="2">
        <v>25.048999999999999</v>
      </c>
    </row>
    <row r="50" spans="1:45" x14ac:dyDescent="0.25">
      <c r="A50" s="2">
        <v>0</v>
      </c>
      <c r="B50" s="2" t="s">
        <v>46</v>
      </c>
      <c r="C50" s="2">
        <v>1</v>
      </c>
      <c r="D50" s="2">
        <v>1</v>
      </c>
      <c r="E50">
        <v>40</v>
      </c>
      <c r="F50" s="3">
        <v>2</v>
      </c>
      <c r="G50" s="2">
        <v>18</v>
      </c>
      <c r="H50" s="3">
        <v>320</v>
      </c>
      <c r="I50" s="3">
        <v>322660</v>
      </c>
      <c r="J50" s="4">
        <f t="shared" si="0"/>
        <v>5.5087451294695482</v>
      </c>
      <c r="K50" s="5"/>
      <c r="L50" s="4" t="str">
        <f t="shared" si="1"/>
        <v/>
      </c>
      <c r="M50" s="4"/>
      <c r="N50" s="4"/>
      <c r="O50" s="4"/>
      <c r="P50" s="4"/>
      <c r="Q50" s="4"/>
      <c r="R50" s="6"/>
      <c r="S50" s="6"/>
      <c r="T50" s="6"/>
      <c r="U50" s="6"/>
      <c r="V50" s="6">
        <v>866.48710000000005</v>
      </c>
      <c r="W50" s="1">
        <v>24.995922</v>
      </c>
      <c r="X50" s="1">
        <v>4.3</v>
      </c>
      <c r="Y50" s="1">
        <v>45.331879999999998</v>
      </c>
    </row>
    <row r="51" spans="1:45" x14ac:dyDescent="0.25">
      <c r="A51" s="2">
        <v>0</v>
      </c>
      <c r="B51" s="2" t="s">
        <v>46</v>
      </c>
      <c r="C51" s="2">
        <v>1</v>
      </c>
      <c r="D51" s="2">
        <v>1</v>
      </c>
      <c r="E51">
        <v>30</v>
      </c>
      <c r="F51" s="3">
        <v>2</v>
      </c>
      <c r="G51" s="2">
        <v>12</v>
      </c>
      <c r="H51" s="3">
        <v>279</v>
      </c>
      <c r="I51" s="3">
        <v>330998</v>
      </c>
      <c r="J51" s="4">
        <f t="shared" si="0"/>
        <v>5.5198253696319481</v>
      </c>
      <c r="K51" s="5"/>
      <c r="L51" s="4" t="str">
        <f t="shared" si="1"/>
        <v/>
      </c>
      <c r="M51" s="4"/>
      <c r="N51" s="4"/>
      <c r="O51" s="4"/>
      <c r="P51" s="4"/>
      <c r="Q51" s="4"/>
      <c r="R51" s="6"/>
      <c r="S51" s="6"/>
      <c r="T51" s="6"/>
      <c r="U51" s="6"/>
      <c r="V51" s="6">
        <v>1715.883</v>
      </c>
      <c r="W51" s="1">
        <v>60.85427</v>
      </c>
      <c r="X51" s="1">
        <v>4.3</v>
      </c>
      <c r="Y51" s="1">
        <v>26.512281000000002</v>
      </c>
      <c r="Z51" s="2">
        <v>6.8879999999999999</v>
      </c>
      <c r="AA51" s="2">
        <v>1.8879999999999999</v>
      </c>
      <c r="AB51" s="2">
        <v>7.2569999999999997</v>
      </c>
      <c r="AC51" s="2">
        <v>5.4880000000000004</v>
      </c>
      <c r="AD51" s="2">
        <v>17.597000000000001</v>
      </c>
      <c r="AE51" s="2">
        <v>7.718</v>
      </c>
      <c r="AF51" s="2">
        <v>2.4689999999999999</v>
      </c>
      <c r="AG51" s="2">
        <v>9.6180000000000003</v>
      </c>
      <c r="AH51" s="2">
        <v>8.4949999999999992</v>
      </c>
      <c r="AI51" s="2">
        <v>12.6</v>
      </c>
      <c r="AJ51" s="2">
        <v>8.51</v>
      </c>
      <c r="AK51" s="2">
        <v>2.2679999999999998</v>
      </c>
      <c r="AL51" s="2">
        <v>10.289</v>
      </c>
      <c r="AM51" s="2">
        <v>6.5609999999999999</v>
      </c>
      <c r="AN51" s="2">
        <v>19.106999999999999</v>
      </c>
      <c r="AO51" s="2">
        <v>10.512</v>
      </c>
      <c r="AP51" s="2">
        <v>1.6719999999999999</v>
      </c>
      <c r="AQ51" s="2">
        <v>15.454000000000001</v>
      </c>
      <c r="AR51" s="2">
        <v>8.9109999999999996</v>
      </c>
      <c r="AS51" s="2">
        <v>21.012</v>
      </c>
    </row>
    <row r="52" spans="1:45" x14ac:dyDescent="0.25">
      <c r="A52" s="2">
        <v>0</v>
      </c>
      <c r="B52" s="2" t="s">
        <v>46</v>
      </c>
      <c r="C52" s="2">
        <v>1</v>
      </c>
      <c r="D52" s="2">
        <v>1</v>
      </c>
      <c r="E52">
        <v>22</v>
      </c>
      <c r="F52" s="3">
        <v>2</v>
      </c>
      <c r="G52" s="2">
        <v>15</v>
      </c>
      <c r="H52" s="3">
        <v>292</v>
      </c>
      <c r="I52" s="3">
        <v>17811300</v>
      </c>
      <c r="J52" s="4">
        <f t="shared" si="0"/>
        <v>7.2506956186334994</v>
      </c>
      <c r="K52" s="5"/>
      <c r="L52" s="4" t="str">
        <f t="shared" si="1"/>
        <v/>
      </c>
      <c r="M52" s="4"/>
      <c r="N52" s="4"/>
      <c r="O52" s="4"/>
      <c r="P52" s="4"/>
      <c r="Q52" s="4"/>
      <c r="R52" s="6"/>
      <c r="S52" s="6"/>
      <c r="T52" s="6"/>
      <c r="U52" s="6"/>
      <c r="V52" s="6">
        <v>3950.6869999999999</v>
      </c>
      <c r="W52" s="1">
        <v>174.84800000000001</v>
      </c>
      <c r="X52" s="1">
        <v>4.3</v>
      </c>
      <c r="Y52" s="1">
        <v>51.879820000000002</v>
      </c>
    </row>
    <row r="53" spans="1:45" x14ac:dyDescent="0.25">
      <c r="A53" s="2">
        <v>0</v>
      </c>
      <c r="B53" s="2" t="s">
        <v>46</v>
      </c>
      <c r="C53" s="2">
        <v>1</v>
      </c>
      <c r="D53" s="2">
        <v>1</v>
      </c>
      <c r="E53">
        <v>35</v>
      </c>
      <c r="F53" s="3">
        <v>2</v>
      </c>
      <c r="G53" s="2">
        <v>20</v>
      </c>
      <c r="H53" s="3">
        <v>213</v>
      </c>
      <c r="I53" s="3">
        <v>7263860</v>
      </c>
      <c r="J53" s="4">
        <f t="shared" si="0"/>
        <v>6.8611674652193351</v>
      </c>
      <c r="K53" s="5">
        <v>1</v>
      </c>
      <c r="L53" s="4">
        <f t="shared" si="1"/>
        <v>0</v>
      </c>
      <c r="M53" s="4">
        <v>0.33118415099999998</v>
      </c>
      <c r="N53" s="4">
        <v>-0.51953884800000005</v>
      </c>
      <c r="O53" s="4">
        <v>-1.0754312239999999</v>
      </c>
      <c r="P53" s="4">
        <v>0.59228235500000004</v>
      </c>
      <c r="Q53" s="4">
        <v>-0.167875892</v>
      </c>
      <c r="R53" s="6"/>
      <c r="S53" s="6"/>
      <c r="T53" s="6"/>
      <c r="U53" s="6"/>
      <c r="V53" s="6">
        <v>5089.0609999999997</v>
      </c>
      <c r="W53" s="1">
        <v>518.05409999999995</v>
      </c>
      <c r="X53" s="1">
        <v>4.3</v>
      </c>
      <c r="Y53" s="1">
        <v>135.52968000000001</v>
      </c>
      <c r="Z53" s="2">
        <v>6.5860000000000003</v>
      </c>
      <c r="AA53" s="2">
        <v>2.0529999999999999</v>
      </c>
      <c r="AB53" s="2">
        <v>7.2839999999999998</v>
      </c>
      <c r="AC53" s="2">
        <v>6.0049999999999999</v>
      </c>
      <c r="AD53" s="2">
        <v>16.117999999999999</v>
      </c>
      <c r="AE53" s="2">
        <v>8.5470000000000006</v>
      </c>
      <c r="AF53" s="2">
        <v>3.6389999999999998</v>
      </c>
      <c r="AG53" s="2">
        <v>11.794</v>
      </c>
      <c r="AH53" s="2">
        <v>10.301</v>
      </c>
      <c r="AI53" s="2">
        <v>15.445</v>
      </c>
      <c r="AJ53" s="2">
        <v>9.7170000000000005</v>
      </c>
      <c r="AK53" s="2">
        <v>2.8359999999999999</v>
      </c>
      <c r="AL53" s="2">
        <v>8.5060000000000002</v>
      </c>
      <c r="AM53" s="2">
        <v>6.4740000000000002</v>
      </c>
      <c r="AN53" s="2">
        <v>20.460999999999999</v>
      </c>
      <c r="AO53" s="2">
        <v>10.516</v>
      </c>
      <c r="AP53" s="2">
        <v>1.744</v>
      </c>
      <c r="AQ53" s="2">
        <v>15.087</v>
      </c>
      <c r="AR53" s="2">
        <v>9.3219999999999992</v>
      </c>
      <c r="AS53" s="2">
        <v>17.463000000000001</v>
      </c>
    </row>
    <row r="54" spans="1:45" x14ac:dyDescent="0.25">
      <c r="A54" s="2">
        <v>0</v>
      </c>
      <c r="B54" s="2" t="s">
        <v>46</v>
      </c>
      <c r="C54" s="2">
        <v>1</v>
      </c>
      <c r="D54" s="2">
        <v>1</v>
      </c>
      <c r="E54">
        <v>25</v>
      </c>
      <c r="F54" s="3">
        <v>2</v>
      </c>
      <c r="G54" s="2">
        <v>18</v>
      </c>
      <c r="H54" s="3">
        <v>214</v>
      </c>
      <c r="I54" s="3">
        <v>470496</v>
      </c>
      <c r="J54" s="4">
        <f t="shared" si="0"/>
        <v>5.6725559355521984</v>
      </c>
      <c r="K54" s="5"/>
      <c r="L54" s="4" t="str">
        <f t="shared" si="1"/>
        <v/>
      </c>
      <c r="M54" s="4">
        <v>-1.6991020379999999</v>
      </c>
      <c r="N54" s="4">
        <v>9.5554539999999993E-2</v>
      </c>
      <c r="O54" s="4">
        <v>-3.4317493529999998</v>
      </c>
      <c r="P54" s="4">
        <v>-3.0056028459999999</v>
      </c>
      <c r="Q54" s="4">
        <v>-2.0102249240000001</v>
      </c>
      <c r="R54" s="6"/>
      <c r="S54" s="6"/>
      <c r="T54" s="6"/>
      <c r="U54" s="6"/>
      <c r="V54" s="6">
        <v>2140.5839999999998</v>
      </c>
      <c r="W54" s="1">
        <v>210.85220000000001</v>
      </c>
      <c r="X54" s="1">
        <v>4.3</v>
      </c>
      <c r="Y54" s="1">
        <v>114.33421</v>
      </c>
    </row>
    <row r="55" spans="1:45" x14ac:dyDescent="0.25">
      <c r="A55" s="2">
        <v>0</v>
      </c>
      <c r="B55" s="2" t="s">
        <v>46</v>
      </c>
      <c r="C55" s="2">
        <v>1</v>
      </c>
      <c r="D55" s="2">
        <v>1</v>
      </c>
      <c r="E55">
        <v>35</v>
      </c>
      <c r="F55" s="3">
        <v>2</v>
      </c>
      <c r="G55" s="2">
        <v>17</v>
      </c>
      <c r="H55" s="3">
        <v>466</v>
      </c>
      <c r="I55" s="3">
        <v>152807</v>
      </c>
      <c r="J55" s="4">
        <f t="shared" si="0"/>
        <v>5.1841432494735749</v>
      </c>
      <c r="K55" s="5"/>
      <c r="L55" s="4" t="str">
        <f t="shared" si="1"/>
        <v/>
      </c>
      <c r="M55" s="4"/>
      <c r="N55" s="4"/>
      <c r="O55" s="4"/>
      <c r="P55" s="4"/>
      <c r="Q55" s="4"/>
      <c r="R55" s="6"/>
      <c r="S55" s="6"/>
      <c r="T55" s="6"/>
      <c r="U55" s="6"/>
      <c r="V55" s="6">
        <v>2135.672</v>
      </c>
      <c r="W55" s="1">
        <v>200.12878000000001</v>
      </c>
      <c r="X55" s="1">
        <v>4.3</v>
      </c>
      <c r="Y55" s="1">
        <v>82.530495000000002</v>
      </c>
    </row>
    <row r="56" spans="1:45" x14ac:dyDescent="0.25">
      <c r="A56" s="2">
        <v>0</v>
      </c>
      <c r="B56" s="2" t="s">
        <v>46</v>
      </c>
      <c r="C56" s="2">
        <v>1</v>
      </c>
      <c r="D56" s="2">
        <v>1</v>
      </c>
      <c r="E56">
        <v>24</v>
      </c>
      <c r="F56" s="3">
        <v>2</v>
      </c>
      <c r="G56" s="2">
        <v>9</v>
      </c>
      <c r="H56" s="3">
        <v>289</v>
      </c>
      <c r="I56" s="3">
        <v>2412840</v>
      </c>
      <c r="J56" s="4">
        <f t="shared" si="0"/>
        <v>6.3825285239722067</v>
      </c>
      <c r="K56" s="5"/>
      <c r="L56" s="4" t="str">
        <f t="shared" si="1"/>
        <v/>
      </c>
      <c r="M56" s="4">
        <v>-2.7328583339999999</v>
      </c>
      <c r="N56" s="4">
        <v>-0.36862562300000001</v>
      </c>
      <c r="O56" s="4">
        <v>0.31784411000000001</v>
      </c>
      <c r="P56" s="4">
        <v>-2.0333710780000001</v>
      </c>
      <c r="Q56" s="4">
        <v>-1.204252731</v>
      </c>
      <c r="R56" s="6"/>
      <c r="S56" s="6"/>
      <c r="T56" s="6"/>
      <c r="U56" s="6"/>
      <c r="V56" s="6">
        <v>1368.5550000000001</v>
      </c>
      <c r="W56" s="1">
        <v>50.313152000000002</v>
      </c>
      <c r="X56" s="1">
        <v>4.3</v>
      </c>
      <c r="Y56" s="1">
        <v>69.806113999999994</v>
      </c>
      <c r="Z56" s="2">
        <v>7.0960000000000001</v>
      </c>
      <c r="AA56" s="2">
        <v>2.0579999999999998</v>
      </c>
      <c r="AB56" s="2">
        <v>7.2859999999999996</v>
      </c>
      <c r="AC56" s="2">
        <v>6.218</v>
      </c>
      <c r="AD56" s="2">
        <v>18.553999999999998</v>
      </c>
      <c r="AE56" s="2">
        <v>7.6449999999999996</v>
      </c>
      <c r="AF56" s="2">
        <v>2.976</v>
      </c>
      <c r="AG56" s="2">
        <v>11.401</v>
      </c>
      <c r="AH56" s="2">
        <v>7.8860000000000001</v>
      </c>
      <c r="AI56" s="2">
        <v>14.846</v>
      </c>
      <c r="AJ56" s="2">
        <v>10.541</v>
      </c>
      <c r="AK56" s="2">
        <v>2.2599999999999998</v>
      </c>
      <c r="AL56" s="2">
        <v>11.805</v>
      </c>
      <c r="AM56" s="2">
        <v>5.09</v>
      </c>
      <c r="AN56" s="2">
        <v>21.173999999999999</v>
      </c>
      <c r="AO56" s="2">
        <v>11.063000000000001</v>
      </c>
      <c r="AP56" s="2">
        <v>1.5309999999999999</v>
      </c>
      <c r="AQ56" s="2">
        <v>16.103999999999999</v>
      </c>
      <c r="AR56" s="2">
        <v>9.0960000000000001</v>
      </c>
      <c r="AS56" s="2">
        <v>15.821999999999999</v>
      </c>
    </row>
    <row r="57" spans="1:45" x14ac:dyDescent="0.25">
      <c r="A57" s="2">
        <v>0</v>
      </c>
      <c r="B57" s="2" t="s">
        <v>46</v>
      </c>
      <c r="C57" s="2">
        <v>1</v>
      </c>
      <c r="D57" s="2">
        <v>1</v>
      </c>
      <c r="E57">
        <v>30</v>
      </c>
      <c r="F57" s="3">
        <v>2</v>
      </c>
      <c r="G57" s="2">
        <v>23</v>
      </c>
      <c r="H57" s="3">
        <v>698</v>
      </c>
      <c r="I57" s="3">
        <v>121377</v>
      </c>
      <c r="J57" s="4">
        <f t="shared" si="0"/>
        <v>5.0841363990998527</v>
      </c>
      <c r="K57" s="5">
        <v>1</v>
      </c>
      <c r="L57" s="4">
        <f t="shared" si="1"/>
        <v>0</v>
      </c>
      <c r="M57" s="4">
        <v>5.824464E-2</v>
      </c>
      <c r="N57" s="4">
        <v>0.23066239399999999</v>
      </c>
      <c r="O57" s="4">
        <v>0.43886213099999999</v>
      </c>
      <c r="P57" s="4">
        <v>-1.1485852599999999</v>
      </c>
      <c r="Q57" s="4">
        <v>-0.10520402399999999</v>
      </c>
      <c r="R57" s="6">
        <v>4665.1639999999998</v>
      </c>
      <c r="S57" s="6">
        <v>905.86670000000004</v>
      </c>
      <c r="T57" s="6">
        <v>4.3</v>
      </c>
      <c r="U57" s="6">
        <v>343.66669999999999</v>
      </c>
      <c r="V57" s="6">
        <v>3283.5949999999998</v>
      </c>
      <c r="W57" s="1">
        <v>80.829549999999998</v>
      </c>
      <c r="X57" s="1">
        <v>4.3</v>
      </c>
      <c r="Y57" s="1">
        <v>53.389000000000003</v>
      </c>
      <c r="Z57" s="2">
        <v>6.6289999999999996</v>
      </c>
      <c r="AA57" s="2">
        <v>1.9379999999999999</v>
      </c>
      <c r="AB57" s="2">
        <v>8.0050000000000008</v>
      </c>
      <c r="AC57" s="2">
        <v>7.5030000000000001</v>
      </c>
      <c r="AD57" s="2">
        <v>13.545999999999999</v>
      </c>
      <c r="AE57" s="2">
        <v>8.5359999999999996</v>
      </c>
      <c r="AF57" s="2">
        <v>3.6659999999999999</v>
      </c>
      <c r="AG57" s="2">
        <v>11.803000000000001</v>
      </c>
      <c r="AH57" s="2">
        <v>8.984</v>
      </c>
      <c r="AI57" s="2">
        <v>14.37</v>
      </c>
      <c r="AJ57" s="2">
        <v>8.3360000000000003</v>
      </c>
      <c r="AK57" s="2">
        <v>2.077</v>
      </c>
      <c r="AL57" s="2">
        <v>9.1969999999999992</v>
      </c>
      <c r="AM57" s="2">
        <v>4.5209999999999999</v>
      </c>
      <c r="AN57" s="2">
        <v>13.445</v>
      </c>
      <c r="AO57" s="2">
        <v>10.1</v>
      </c>
      <c r="AP57" s="2">
        <v>1.677</v>
      </c>
      <c r="AQ57" s="2">
        <v>12.683999999999999</v>
      </c>
      <c r="AR57" s="2">
        <v>8.7729999999999997</v>
      </c>
      <c r="AS57" s="2">
        <v>14.61</v>
      </c>
    </row>
    <row r="58" spans="1:45" x14ac:dyDescent="0.25">
      <c r="A58" s="2">
        <v>0</v>
      </c>
      <c r="B58" s="2" t="s">
        <v>46</v>
      </c>
      <c r="C58" s="2">
        <v>1</v>
      </c>
      <c r="D58" s="2">
        <v>1</v>
      </c>
      <c r="E58">
        <v>21</v>
      </c>
      <c r="F58" s="3">
        <v>2</v>
      </c>
      <c r="G58" s="2">
        <v>17</v>
      </c>
      <c r="H58" s="3">
        <v>538</v>
      </c>
      <c r="I58" s="3">
        <v>268663</v>
      </c>
      <c r="J58" s="4">
        <f t="shared" si="0"/>
        <v>5.4292078599490754</v>
      </c>
      <c r="K58" s="5">
        <v>100</v>
      </c>
      <c r="L58" s="4">
        <f t="shared" si="1"/>
        <v>2</v>
      </c>
      <c r="M58" s="4"/>
      <c r="N58" s="4"/>
      <c r="O58" s="4"/>
      <c r="P58" s="4"/>
      <c r="Q58" s="4"/>
      <c r="R58" s="6">
        <v>1253.404</v>
      </c>
      <c r="S58" s="6">
        <v>549.46659999999997</v>
      </c>
      <c r="T58" s="6">
        <v>4.3</v>
      </c>
      <c r="U58" s="6">
        <v>727.76670000000001</v>
      </c>
      <c r="V58" s="6">
        <v>2386.3960000000002</v>
      </c>
      <c r="W58" s="1">
        <v>478.80426</v>
      </c>
      <c r="X58" s="1">
        <v>4.3</v>
      </c>
      <c r="Y58" s="1">
        <v>116.2616</v>
      </c>
    </row>
    <row r="59" spans="1:45" x14ac:dyDescent="0.25">
      <c r="A59" s="2">
        <v>0</v>
      </c>
      <c r="B59" s="2" t="s">
        <v>46</v>
      </c>
      <c r="C59" s="2">
        <v>1</v>
      </c>
      <c r="D59" s="2">
        <v>1</v>
      </c>
      <c r="E59">
        <v>21</v>
      </c>
      <c r="F59" s="3">
        <v>2</v>
      </c>
      <c r="G59" s="2">
        <v>17</v>
      </c>
      <c r="H59" s="3">
        <v>515</v>
      </c>
      <c r="I59" s="3">
        <v>674135</v>
      </c>
      <c r="J59" s="4">
        <f t="shared" si="0"/>
        <v>5.8287468755919472</v>
      </c>
      <c r="K59" s="4"/>
      <c r="L59" s="4" t="str">
        <f t="shared" si="1"/>
        <v/>
      </c>
      <c r="M59" s="4">
        <v>-0.263575169</v>
      </c>
      <c r="N59" s="4">
        <v>0.19285324700000001</v>
      </c>
      <c r="O59" s="4">
        <v>0.80926926499999996</v>
      </c>
      <c r="P59" s="4">
        <v>0.13067089500000001</v>
      </c>
      <c r="Q59" s="4">
        <v>0.21730455900000001</v>
      </c>
      <c r="R59" s="6"/>
      <c r="S59" s="6"/>
      <c r="T59" s="6"/>
      <c r="U59" s="6"/>
      <c r="V59" s="6">
        <v>3487.922</v>
      </c>
      <c r="W59" s="1">
        <v>360.43110000000001</v>
      </c>
      <c r="X59" s="1">
        <v>4.3</v>
      </c>
      <c r="Y59" s="1">
        <v>72.929389999999998</v>
      </c>
      <c r="Z59" s="2">
        <v>6.984</v>
      </c>
      <c r="AA59" s="2">
        <v>1.901</v>
      </c>
      <c r="AB59" s="2">
        <v>8.0950000000000006</v>
      </c>
      <c r="AC59" s="2">
        <v>6.258</v>
      </c>
      <c r="AD59" s="2">
        <v>15.461</v>
      </c>
      <c r="AE59" s="2">
        <v>7.2359999999999998</v>
      </c>
      <c r="AF59" s="2">
        <v>2.2349999999999999</v>
      </c>
      <c r="AG59" s="2">
        <v>11.161</v>
      </c>
      <c r="AH59" s="2">
        <v>6.6390000000000002</v>
      </c>
      <c r="AI59" s="2">
        <v>9.5150000000000006</v>
      </c>
      <c r="AJ59" s="2">
        <v>8.8689999999999998</v>
      </c>
      <c r="AK59" s="2">
        <v>2.1389999999999998</v>
      </c>
      <c r="AL59" s="2">
        <v>10.468</v>
      </c>
      <c r="AM59" s="2">
        <v>3.1429999999999998</v>
      </c>
      <c r="AN59" s="2">
        <v>19.443999999999999</v>
      </c>
      <c r="AO59" s="2">
        <v>9.9760000000000009</v>
      </c>
      <c r="AP59" s="2">
        <v>1.667</v>
      </c>
      <c r="AQ59" s="2">
        <v>13.98</v>
      </c>
      <c r="AR59" s="2">
        <v>7.9189999999999996</v>
      </c>
      <c r="AS59" s="2">
        <v>14.763</v>
      </c>
    </row>
    <row r="60" spans="1:45" x14ac:dyDescent="0.25">
      <c r="A60" s="2">
        <v>0</v>
      </c>
      <c r="B60" s="2" t="s">
        <v>46</v>
      </c>
      <c r="C60" s="2">
        <v>1</v>
      </c>
      <c r="D60" s="2">
        <v>1</v>
      </c>
      <c r="E60">
        <v>23</v>
      </c>
      <c r="F60" s="3">
        <v>2</v>
      </c>
      <c r="G60" s="2">
        <v>16</v>
      </c>
      <c r="H60" s="3">
        <v>412</v>
      </c>
      <c r="I60" s="3">
        <v>406180</v>
      </c>
      <c r="J60" s="4">
        <f t="shared" si="0"/>
        <v>5.6087185352591424</v>
      </c>
      <c r="K60" s="4"/>
      <c r="L60" s="4" t="str">
        <f t="shared" si="1"/>
        <v/>
      </c>
      <c r="M60" s="4"/>
      <c r="N60" s="4"/>
      <c r="O60" s="4"/>
      <c r="P60" s="4"/>
      <c r="Q60" s="4"/>
      <c r="R60" s="6"/>
      <c r="S60" s="6"/>
      <c r="T60" s="6"/>
      <c r="U60" s="6"/>
      <c r="V60" s="6">
        <v>3268.8690000000001</v>
      </c>
      <c r="W60" s="1">
        <v>121.79325</v>
      </c>
      <c r="X60" s="1">
        <v>4.3</v>
      </c>
      <c r="Y60" s="1">
        <v>25.978421999999998</v>
      </c>
    </row>
    <row r="61" spans="1:45" x14ac:dyDescent="0.25">
      <c r="A61" s="2">
        <v>0</v>
      </c>
      <c r="B61" s="2" t="s">
        <v>47</v>
      </c>
      <c r="C61" s="2">
        <v>2</v>
      </c>
      <c r="D61" s="2">
        <v>1</v>
      </c>
      <c r="E61">
        <v>29</v>
      </c>
      <c r="F61" s="3">
        <v>2</v>
      </c>
      <c r="G61" s="2">
        <v>21</v>
      </c>
      <c r="H61" s="3">
        <v>311</v>
      </c>
      <c r="I61" s="3">
        <v>276124</v>
      </c>
      <c r="J61" s="4">
        <f t="shared" si="0"/>
        <v>5.4411041560582394</v>
      </c>
      <c r="K61" s="5">
        <v>200</v>
      </c>
      <c r="L61" s="4">
        <f t="shared" si="1"/>
        <v>2.3010299956639813</v>
      </c>
      <c r="M61" s="4"/>
      <c r="N61" s="4"/>
      <c r="O61" s="4"/>
      <c r="P61" s="4"/>
      <c r="Q61" s="4"/>
      <c r="R61" s="6">
        <v>3139.73</v>
      </c>
      <c r="S61" s="6">
        <v>535.04</v>
      </c>
      <c r="T61" s="6">
        <v>22.55667</v>
      </c>
      <c r="U61" s="6">
        <v>484.6533</v>
      </c>
      <c r="V61" s="6">
        <v>3537.1</v>
      </c>
      <c r="W61" s="1">
        <v>967.73299999999995</v>
      </c>
      <c r="X61" s="1">
        <v>4.3</v>
      </c>
      <c r="Y61" s="1">
        <v>320.16669999999999</v>
      </c>
      <c r="Z61" s="2">
        <v>7.242</v>
      </c>
      <c r="AA61" s="2">
        <v>2.3330000000000002</v>
      </c>
      <c r="AB61" s="2">
        <v>7.8540000000000001</v>
      </c>
      <c r="AC61" s="2">
        <v>6.9080000000000004</v>
      </c>
      <c r="AD61" s="2">
        <v>18.379000000000001</v>
      </c>
      <c r="AE61" s="2">
        <v>7.9409999999999998</v>
      </c>
      <c r="AF61" s="2">
        <v>3.347</v>
      </c>
      <c r="AG61" s="2">
        <v>11.62</v>
      </c>
      <c r="AH61" s="2">
        <v>9.16</v>
      </c>
      <c r="AI61" s="2">
        <v>13.502000000000001</v>
      </c>
      <c r="AJ61" s="2">
        <v>10.002000000000001</v>
      </c>
      <c r="AK61" s="2">
        <v>2.5830000000000002</v>
      </c>
      <c r="AL61" s="2">
        <v>9.5399999999999991</v>
      </c>
      <c r="AM61" s="2">
        <v>5.9560000000000004</v>
      </c>
      <c r="AN61" s="2">
        <v>22.829000000000001</v>
      </c>
      <c r="AO61" s="2">
        <v>9.4359999999999999</v>
      </c>
      <c r="AP61" s="2">
        <v>2.004</v>
      </c>
      <c r="AQ61" s="2">
        <v>12.494</v>
      </c>
      <c r="AR61" s="2">
        <v>7.5529999999999999</v>
      </c>
      <c r="AS61" s="2">
        <v>23.404</v>
      </c>
    </row>
    <row r="62" spans="1:45" x14ac:dyDescent="0.25">
      <c r="A62" s="2">
        <v>0</v>
      </c>
      <c r="B62" s="2" t="s">
        <v>47</v>
      </c>
      <c r="C62" s="2">
        <v>2</v>
      </c>
      <c r="D62" s="2">
        <v>1</v>
      </c>
      <c r="E62">
        <v>41</v>
      </c>
      <c r="F62" s="3">
        <v>2</v>
      </c>
      <c r="G62" s="2">
        <v>22</v>
      </c>
      <c r="H62" s="3">
        <v>559</v>
      </c>
      <c r="I62" s="3">
        <v>913670</v>
      </c>
      <c r="J62" s="4">
        <f t="shared" si="0"/>
        <v>5.9607893652550406</v>
      </c>
      <c r="K62" s="5">
        <v>573</v>
      </c>
      <c r="L62" s="4">
        <f t="shared" si="1"/>
        <v>2.7581546219673898</v>
      </c>
      <c r="M62" s="4"/>
      <c r="N62" s="4"/>
      <c r="O62" s="4"/>
      <c r="P62" s="4"/>
      <c r="Q62" s="4"/>
      <c r="R62" s="6">
        <v>3031.1930000000002</v>
      </c>
      <c r="S62" s="6">
        <v>116.01900000000001</v>
      </c>
      <c r="T62" s="6">
        <v>6.8166669999999998</v>
      </c>
      <c r="U62" s="6">
        <v>445.50670000000002</v>
      </c>
      <c r="V62" s="6">
        <v>1996.6</v>
      </c>
      <c r="W62" s="1">
        <v>528.19899999999996</v>
      </c>
      <c r="X62" s="1">
        <v>72.697500000000005</v>
      </c>
      <c r="Y62" s="1">
        <v>193.66669999999999</v>
      </c>
      <c r="Z62" s="2">
        <v>5.452</v>
      </c>
      <c r="AA62" s="2">
        <v>1.4970000000000001</v>
      </c>
      <c r="AB62" s="2">
        <v>6.4939999999999998</v>
      </c>
      <c r="AC62" s="2">
        <v>5.29</v>
      </c>
      <c r="AD62" s="2">
        <v>15.308</v>
      </c>
      <c r="AE62" s="2">
        <v>7.657</v>
      </c>
      <c r="AF62" s="2">
        <v>2.8530000000000002</v>
      </c>
      <c r="AG62" s="2">
        <v>10.406000000000001</v>
      </c>
      <c r="AH62" s="2">
        <v>7.6660000000000004</v>
      </c>
      <c r="AI62" s="2">
        <v>13.978999999999999</v>
      </c>
      <c r="AJ62" s="2">
        <v>12.615</v>
      </c>
      <c r="AK62" s="2">
        <v>3.4260000000000002</v>
      </c>
      <c r="AL62" s="2">
        <v>11.532999999999999</v>
      </c>
      <c r="AM62" s="2">
        <v>9.2449999999999992</v>
      </c>
      <c r="AN62" s="2">
        <v>23.213999999999999</v>
      </c>
      <c r="AO62" s="2">
        <v>12.36</v>
      </c>
      <c r="AP62" s="2">
        <v>2.706</v>
      </c>
      <c r="AQ62" s="2">
        <v>15.11</v>
      </c>
      <c r="AR62" s="2">
        <v>9.9380000000000006</v>
      </c>
      <c r="AS62" s="2">
        <v>27.643000000000001</v>
      </c>
    </row>
    <row r="63" spans="1:45" x14ac:dyDescent="0.25">
      <c r="A63" s="2">
        <v>0</v>
      </c>
      <c r="B63" s="2" t="s">
        <v>47</v>
      </c>
      <c r="C63" s="2">
        <v>2</v>
      </c>
      <c r="D63" s="2">
        <v>1</v>
      </c>
      <c r="E63">
        <v>42</v>
      </c>
      <c r="F63" s="3">
        <v>2</v>
      </c>
      <c r="G63" s="2">
        <v>12</v>
      </c>
      <c r="H63" s="3">
        <v>547</v>
      </c>
      <c r="I63" s="3">
        <v>2321</v>
      </c>
      <c r="J63" s="4">
        <f t="shared" ref="J63:J92" si="2">IFERROR(LOG(I63),"")</f>
        <v>3.3656751404559175</v>
      </c>
      <c r="K63" s="5">
        <v>1</v>
      </c>
      <c r="L63" s="4">
        <f t="shared" ref="L63:L92" si="3">IFERROR(LOG(K63),"")</f>
        <v>0</v>
      </c>
      <c r="M63" s="4"/>
      <c r="N63" s="4"/>
      <c r="O63" s="4"/>
      <c r="P63" s="4"/>
      <c r="Q63" s="4"/>
      <c r="R63" s="6">
        <v>644.13800000000003</v>
      </c>
      <c r="S63" s="6">
        <v>62.174999999999997</v>
      </c>
      <c r="T63" s="6">
        <v>4.3</v>
      </c>
      <c r="U63" s="6">
        <v>220.8467</v>
      </c>
      <c r="V63" s="6">
        <v>1521</v>
      </c>
      <c r="W63" s="1">
        <v>157.13</v>
      </c>
      <c r="X63" s="1">
        <v>68.760022500000005</v>
      </c>
      <c r="Y63" s="1">
        <v>124.5667</v>
      </c>
      <c r="Z63" s="2">
        <v>7.827</v>
      </c>
      <c r="AA63" s="2">
        <v>2.1110000000000002</v>
      </c>
      <c r="AB63" s="2">
        <v>8.2100000000000009</v>
      </c>
      <c r="AC63" s="2">
        <v>7.7469999999999999</v>
      </c>
      <c r="AD63" s="2">
        <v>15.731</v>
      </c>
      <c r="AE63" s="2">
        <v>8.3659999999999997</v>
      </c>
      <c r="AF63" s="2">
        <v>2.5430000000000001</v>
      </c>
      <c r="AG63" s="2">
        <v>11.974</v>
      </c>
      <c r="AH63" s="2">
        <v>6.58</v>
      </c>
      <c r="AI63" s="2">
        <v>8.9410000000000007</v>
      </c>
      <c r="AJ63" s="2">
        <v>9.6590000000000007</v>
      </c>
      <c r="AK63" s="2">
        <v>2.3580000000000001</v>
      </c>
      <c r="AL63" s="2">
        <v>10.837</v>
      </c>
      <c r="AM63" s="2">
        <v>4.907</v>
      </c>
      <c r="AN63" s="2">
        <v>13.8</v>
      </c>
      <c r="AO63" s="2">
        <v>10.51</v>
      </c>
      <c r="AP63" s="2">
        <v>1.587</v>
      </c>
      <c r="AQ63" s="2">
        <v>14.2</v>
      </c>
      <c r="AR63" s="2">
        <v>7.39</v>
      </c>
      <c r="AS63" s="2">
        <v>21.452000000000002</v>
      </c>
    </row>
    <row r="64" spans="1:45" x14ac:dyDescent="0.25">
      <c r="A64" s="2">
        <v>0</v>
      </c>
      <c r="B64" s="2" t="s">
        <v>47</v>
      </c>
      <c r="C64" s="2">
        <v>2</v>
      </c>
      <c r="D64" s="2">
        <v>1</v>
      </c>
      <c r="E64">
        <v>30</v>
      </c>
      <c r="F64" s="3">
        <v>2</v>
      </c>
      <c r="G64" s="2">
        <v>18</v>
      </c>
      <c r="H64" s="3">
        <v>293</v>
      </c>
      <c r="I64" s="3">
        <v>388339</v>
      </c>
      <c r="J64" s="4">
        <f t="shared" si="2"/>
        <v>5.5892110079405084</v>
      </c>
      <c r="K64" s="5">
        <v>245618</v>
      </c>
      <c r="L64" s="4">
        <f t="shared" si="3"/>
        <v>5.3902601907029402</v>
      </c>
      <c r="M64" s="4">
        <v>-1.35445262</v>
      </c>
      <c r="N64" s="4">
        <v>-0.11281179400000001</v>
      </c>
      <c r="O64" s="4">
        <v>-0.106954567</v>
      </c>
      <c r="P64" s="4">
        <v>-1.623233412</v>
      </c>
      <c r="Q64" s="4">
        <v>-0.79936309800000005</v>
      </c>
      <c r="R64" s="6">
        <v>3550.855</v>
      </c>
      <c r="S64" s="6">
        <v>694.33799999999997</v>
      </c>
      <c r="T64" s="6">
        <v>23.16</v>
      </c>
      <c r="U64" s="6">
        <v>568.1567</v>
      </c>
      <c r="V64" s="6">
        <v>3196.2</v>
      </c>
      <c r="W64" s="1">
        <v>476.22</v>
      </c>
      <c r="X64" s="1">
        <v>21.959997749999999</v>
      </c>
      <c r="Y64" s="1">
        <v>158.23330000000001</v>
      </c>
    </row>
    <row r="65" spans="1:45" x14ac:dyDescent="0.25">
      <c r="A65" s="2">
        <v>0</v>
      </c>
      <c r="B65" s="2" t="s">
        <v>47</v>
      </c>
      <c r="C65" s="2">
        <v>2</v>
      </c>
      <c r="D65" s="2">
        <v>1</v>
      </c>
      <c r="E65">
        <v>25</v>
      </c>
      <c r="F65" s="3">
        <v>2</v>
      </c>
      <c r="G65" s="2">
        <v>18</v>
      </c>
      <c r="H65" s="3">
        <v>308</v>
      </c>
      <c r="I65" s="3">
        <v>765040</v>
      </c>
      <c r="J65" s="4">
        <f t="shared" si="2"/>
        <v>5.8836841427681641</v>
      </c>
      <c r="K65" s="5">
        <v>1103</v>
      </c>
      <c r="L65" s="4">
        <f t="shared" si="3"/>
        <v>3.0425755124401905</v>
      </c>
      <c r="M65" s="4">
        <v>-0.77962760600000003</v>
      </c>
      <c r="N65" s="4">
        <v>-0.46935896199999999</v>
      </c>
      <c r="O65" s="4">
        <v>0.917606174</v>
      </c>
      <c r="P65" s="4">
        <v>-6.9459003000000005E-2</v>
      </c>
      <c r="Q65" s="4">
        <v>-0.100209849</v>
      </c>
      <c r="R65" s="6">
        <v>1931.655</v>
      </c>
      <c r="S65" s="6">
        <v>124.82</v>
      </c>
      <c r="T65" s="6">
        <v>4.3</v>
      </c>
      <c r="U65" s="6">
        <v>340.23669999999998</v>
      </c>
      <c r="V65" s="6">
        <v>1016.7</v>
      </c>
      <c r="W65" s="1">
        <v>449.76799999999997</v>
      </c>
      <c r="X65" s="1">
        <v>21.288335100000001</v>
      </c>
      <c r="Y65" s="1">
        <v>187.69299999999998</v>
      </c>
      <c r="Z65" s="2">
        <v>7.2949999999999999</v>
      </c>
      <c r="AA65" s="2">
        <v>1.9510000000000001</v>
      </c>
      <c r="AB65" s="2">
        <v>8.2539999999999996</v>
      </c>
      <c r="AC65" s="2">
        <v>6.6849999999999996</v>
      </c>
      <c r="AD65" s="2">
        <v>14.907999999999999</v>
      </c>
      <c r="AE65" s="2">
        <v>6.4809999999999999</v>
      </c>
      <c r="AF65" s="2">
        <v>2.5590000000000002</v>
      </c>
      <c r="AG65" s="2">
        <v>9.6950000000000003</v>
      </c>
      <c r="AH65" s="2">
        <v>4.9509999999999996</v>
      </c>
      <c r="AI65" s="2">
        <v>12.734</v>
      </c>
      <c r="AJ65" s="2">
        <v>10.744</v>
      </c>
      <c r="AK65" s="2">
        <v>2.6280000000000001</v>
      </c>
      <c r="AL65" s="2">
        <v>12.202</v>
      </c>
      <c r="AM65" s="2">
        <v>4.9809999999999999</v>
      </c>
      <c r="AN65" s="2">
        <v>24.181999999999999</v>
      </c>
      <c r="AO65" s="2">
        <v>9.91</v>
      </c>
      <c r="AP65" s="2">
        <v>1.5369999999999999</v>
      </c>
      <c r="AQ65" s="2">
        <v>15.967000000000001</v>
      </c>
      <c r="AR65" s="2">
        <v>6.8460000000000001</v>
      </c>
      <c r="AS65" s="2">
        <v>19.945</v>
      </c>
    </row>
    <row r="66" spans="1:45" x14ac:dyDescent="0.25">
      <c r="A66" s="2">
        <v>0</v>
      </c>
      <c r="B66" s="2" t="s">
        <v>47</v>
      </c>
      <c r="C66" s="2">
        <v>2</v>
      </c>
      <c r="D66" s="2">
        <v>1</v>
      </c>
      <c r="E66">
        <v>21</v>
      </c>
      <c r="F66" s="3">
        <v>2</v>
      </c>
      <c r="G66" s="2">
        <v>17</v>
      </c>
      <c r="H66" s="3">
        <v>386</v>
      </c>
      <c r="I66" s="3">
        <v>511122</v>
      </c>
      <c r="J66" s="4">
        <f t="shared" si="2"/>
        <v>5.708524574504394</v>
      </c>
      <c r="K66" s="5">
        <v>4969</v>
      </c>
      <c r="L66" s="4">
        <f t="shared" si="3"/>
        <v>3.6962689967455327</v>
      </c>
      <c r="M66" s="4">
        <v>0.68749908000000004</v>
      </c>
      <c r="N66" s="4">
        <v>0.68134663699999998</v>
      </c>
      <c r="O66" s="4">
        <v>-0.14727554400000001</v>
      </c>
      <c r="P66" s="4">
        <v>0.43094983799999997</v>
      </c>
      <c r="Q66" s="4">
        <v>0.41313000300000002</v>
      </c>
      <c r="R66" s="6">
        <v>2410.3310000000001</v>
      </c>
      <c r="S66" s="6">
        <v>582.49300000000005</v>
      </c>
      <c r="T66" s="6">
        <v>4.3</v>
      </c>
      <c r="U66" s="6">
        <v>429.34</v>
      </c>
      <c r="V66" s="6">
        <v>2499.9740000000002</v>
      </c>
      <c r="W66" s="1">
        <v>1770.19</v>
      </c>
      <c r="X66" s="1">
        <v>4.3</v>
      </c>
      <c r="Y66" s="1">
        <v>333.83962899999995</v>
      </c>
    </row>
    <row r="67" spans="1:45" x14ac:dyDescent="0.25">
      <c r="A67" s="2">
        <v>0</v>
      </c>
      <c r="B67" s="2" t="s">
        <v>47</v>
      </c>
      <c r="C67" s="2">
        <v>2</v>
      </c>
      <c r="D67" s="2">
        <v>1</v>
      </c>
      <c r="E67">
        <v>24</v>
      </c>
      <c r="F67" s="3">
        <v>2</v>
      </c>
      <c r="G67" s="2">
        <v>18</v>
      </c>
      <c r="H67" s="3">
        <v>736</v>
      </c>
      <c r="I67" s="3">
        <v>334889</v>
      </c>
      <c r="J67" s="4">
        <f t="shared" si="2"/>
        <v>5.5249008826316599</v>
      </c>
      <c r="K67" s="5">
        <v>1345</v>
      </c>
      <c r="L67" s="4">
        <f t="shared" si="3"/>
        <v>3.1287222843384268</v>
      </c>
      <c r="M67" s="4">
        <v>-0.66171239900000001</v>
      </c>
      <c r="N67" s="4">
        <v>-0.33402591100000001</v>
      </c>
      <c r="O67" s="4">
        <v>-0.16464604099999999</v>
      </c>
      <c r="P67" s="4">
        <v>-0.322370412</v>
      </c>
      <c r="Q67" s="4">
        <v>-0.37068869100000001</v>
      </c>
      <c r="R67" s="6">
        <v>978.60400000000004</v>
      </c>
      <c r="S67" s="6">
        <v>579.93600000000004</v>
      </c>
      <c r="T67" s="6">
        <v>4.3</v>
      </c>
      <c r="U67" s="6">
        <v>283.97000000000003</v>
      </c>
      <c r="V67" s="6">
        <v>2693.9</v>
      </c>
      <c r="W67" s="1">
        <v>404.76</v>
      </c>
      <c r="X67" s="1">
        <v>4.3</v>
      </c>
      <c r="Y67" s="1">
        <v>128.029</v>
      </c>
      <c r="Z67" s="2">
        <v>6.7320000000000002</v>
      </c>
      <c r="AA67" s="2">
        <v>2.169</v>
      </c>
      <c r="AB67" s="2">
        <v>9.8819999999999997</v>
      </c>
      <c r="AC67" s="2">
        <v>7.2080000000000002</v>
      </c>
      <c r="AD67" s="2">
        <v>19.245999999999999</v>
      </c>
      <c r="AE67" s="2">
        <v>6.2069999999999999</v>
      </c>
      <c r="AF67" s="2">
        <v>2.6280000000000001</v>
      </c>
      <c r="AG67" s="2">
        <v>12.308</v>
      </c>
      <c r="AH67" s="2">
        <v>5.04</v>
      </c>
      <c r="AI67" s="2">
        <v>8.9760000000000009</v>
      </c>
      <c r="AJ67" s="2">
        <v>10.599</v>
      </c>
      <c r="AK67" s="2">
        <v>2.387</v>
      </c>
      <c r="AL67" s="2">
        <v>9.6989999999999998</v>
      </c>
      <c r="AM67" s="2">
        <v>4.7649999999999997</v>
      </c>
      <c r="AN67" s="2">
        <v>20.463999999999999</v>
      </c>
      <c r="AO67" s="2">
        <v>7.8959999999999999</v>
      </c>
      <c r="AP67" s="2">
        <v>1.3280000000000001</v>
      </c>
      <c r="AQ67" s="2">
        <v>12.817</v>
      </c>
      <c r="AR67" s="2">
        <v>6.1689999999999996</v>
      </c>
      <c r="AS67" s="2">
        <v>19.873999999999999</v>
      </c>
    </row>
    <row r="68" spans="1:45" x14ac:dyDescent="0.25">
      <c r="A68" s="2">
        <v>0</v>
      </c>
      <c r="B68" s="2" t="s">
        <v>47</v>
      </c>
      <c r="C68" s="2">
        <v>2</v>
      </c>
      <c r="D68" s="2">
        <v>1</v>
      </c>
      <c r="E68">
        <v>26</v>
      </c>
      <c r="F68" s="3">
        <v>2</v>
      </c>
      <c r="G68" s="2">
        <v>12</v>
      </c>
      <c r="H68" s="3">
        <v>616</v>
      </c>
      <c r="I68" s="3">
        <v>322962</v>
      </c>
      <c r="J68" s="4">
        <f t="shared" si="2"/>
        <v>5.5091514258569099</v>
      </c>
      <c r="K68" s="5">
        <v>2986</v>
      </c>
      <c r="L68" s="4">
        <f t="shared" si="3"/>
        <v>3.4750898033890065</v>
      </c>
      <c r="M68" s="4">
        <v>0.60629415200000003</v>
      </c>
      <c r="N68" s="4">
        <v>-0.89773649099999997</v>
      </c>
      <c r="O68" s="4">
        <v>-6.9148144999999994E-2</v>
      </c>
      <c r="P68" s="4">
        <v>-1.592306392</v>
      </c>
      <c r="Q68" s="4">
        <v>-0.48822421900000001</v>
      </c>
      <c r="R68" s="6">
        <v>1795.5409999999999</v>
      </c>
      <c r="S68" s="6">
        <v>592.84500000000003</v>
      </c>
      <c r="T68" s="6">
        <v>6.89</v>
      </c>
      <c r="U68" s="6">
        <v>255.76</v>
      </c>
      <c r="V68" s="6">
        <v>1743.4</v>
      </c>
      <c r="W68" s="1">
        <v>369.19499999999999</v>
      </c>
      <c r="X68" s="1">
        <v>4.3</v>
      </c>
      <c r="Y68" s="1">
        <v>149.46137099999996</v>
      </c>
      <c r="Z68" s="2">
        <v>6.4640000000000004</v>
      </c>
      <c r="AA68" s="2">
        <v>1.7390000000000001</v>
      </c>
      <c r="AB68" s="2">
        <v>9.9320000000000004</v>
      </c>
      <c r="AC68" s="2">
        <v>6.8259999999999996</v>
      </c>
      <c r="AD68" s="2">
        <v>18.405999999999999</v>
      </c>
      <c r="AE68" s="2">
        <v>8.3829999999999991</v>
      </c>
      <c r="AF68" s="2">
        <v>2.4390000000000001</v>
      </c>
      <c r="AG68" s="2">
        <v>12.496</v>
      </c>
      <c r="AH68" s="2">
        <v>7.54</v>
      </c>
      <c r="AI68" s="2">
        <v>18.803999999999998</v>
      </c>
      <c r="AJ68" s="2">
        <v>9.3290000000000006</v>
      </c>
      <c r="AK68" s="2">
        <v>2.6110000000000002</v>
      </c>
      <c r="AL68" s="2">
        <v>12.516999999999999</v>
      </c>
      <c r="AM68" s="2">
        <v>7.4119999999999999</v>
      </c>
      <c r="AN68" s="2">
        <v>19.968</v>
      </c>
      <c r="AO68" s="2">
        <v>8.4909999999999997</v>
      </c>
      <c r="AP68" s="2">
        <v>1.484</v>
      </c>
      <c r="AQ68" s="2">
        <v>13.019</v>
      </c>
      <c r="AR68" s="2">
        <v>7.766</v>
      </c>
      <c r="AS68" s="2">
        <v>17.87</v>
      </c>
    </row>
    <row r="69" spans="1:45" x14ac:dyDescent="0.25">
      <c r="A69" s="2">
        <v>0</v>
      </c>
      <c r="B69" s="2" t="s">
        <v>47</v>
      </c>
      <c r="C69" s="2">
        <v>2</v>
      </c>
      <c r="D69" s="2">
        <v>1</v>
      </c>
      <c r="E69">
        <v>31</v>
      </c>
      <c r="F69" s="3">
        <v>2</v>
      </c>
      <c r="G69" s="2">
        <v>19</v>
      </c>
      <c r="H69" s="3">
        <v>569</v>
      </c>
      <c r="I69" s="3">
        <v>117804</v>
      </c>
      <c r="J69" s="4">
        <f t="shared" si="2"/>
        <v>5.0711600370422083</v>
      </c>
      <c r="K69" s="5">
        <v>43395</v>
      </c>
      <c r="L69" s="4">
        <f t="shared" si="3"/>
        <v>4.6374396927036639</v>
      </c>
      <c r="M69" s="4">
        <v>-1.1096662850000001</v>
      </c>
      <c r="N69" s="4">
        <v>-1.833185133</v>
      </c>
      <c r="O69" s="4">
        <v>-1.4979555689999999</v>
      </c>
      <c r="P69" s="4">
        <v>-0.102280576</v>
      </c>
      <c r="Q69" s="4">
        <v>-1.1357718910000001</v>
      </c>
      <c r="R69" s="6">
        <v>6423.9229999999998</v>
      </c>
      <c r="S69" s="6">
        <v>741.58600000000001</v>
      </c>
      <c r="T69" s="6">
        <v>20.723330000000001</v>
      </c>
      <c r="U69" s="6">
        <v>2000</v>
      </c>
      <c r="V69" s="6">
        <v>3364.6</v>
      </c>
      <c r="W69" s="1">
        <v>853.57100000000003</v>
      </c>
      <c r="X69" s="1">
        <v>4.3</v>
      </c>
      <c r="Y69" s="1">
        <v>211.30999999999997</v>
      </c>
      <c r="Z69" s="2">
        <v>6.4880000000000004</v>
      </c>
      <c r="AA69" s="2">
        <v>1.85</v>
      </c>
      <c r="AB69" s="2">
        <v>9.5079999999999991</v>
      </c>
      <c r="AC69" s="2">
        <v>4.7329999999999997</v>
      </c>
      <c r="AD69" s="2">
        <v>16.268999999999998</v>
      </c>
      <c r="AE69" s="2">
        <v>8.1750000000000007</v>
      </c>
      <c r="AF69" s="2">
        <v>2.4630000000000001</v>
      </c>
      <c r="AG69" s="2">
        <v>11.101000000000001</v>
      </c>
      <c r="AH69" s="2">
        <v>7.0759999999999996</v>
      </c>
      <c r="AI69" s="2">
        <v>13.621</v>
      </c>
      <c r="AJ69" s="2">
        <v>8.69</v>
      </c>
      <c r="AK69" s="2">
        <v>2.1480000000000001</v>
      </c>
      <c r="AL69" s="2">
        <v>11.462</v>
      </c>
      <c r="AM69" s="2">
        <v>5.0389999999999997</v>
      </c>
      <c r="AN69" s="2">
        <v>15.711</v>
      </c>
      <c r="AO69" s="2">
        <v>10.144</v>
      </c>
      <c r="AP69" s="2">
        <v>1.8220000000000001</v>
      </c>
      <c r="AQ69" s="2">
        <v>15.673</v>
      </c>
      <c r="AR69" s="2">
        <v>7.9560000000000004</v>
      </c>
      <c r="AS69" s="2">
        <v>20.491</v>
      </c>
    </row>
    <row r="70" spans="1:45" x14ac:dyDescent="0.25">
      <c r="A70" s="2">
        <v>0</v>
      </c>
      <c r="B70" s="2" t="s">
        <v>47</v>
      </c>
      <c r="C70" s="2">
        <v>2</v>
      </c>
      <c r="D70" s="2">
        <v>1</v>
      </c>
      <c r="E70">
        <v>21</v>
      </c>
      <c r="F70" s="3">
        <v>2</v>
      </c>
      <c r="G70" s="2">
        <v>15</v>
      </c>
      <c r="H70" s="3">
        <v>464</v>
      </c>
      <c r="I70" s="3">
        <v>407556</v>
      </c>
      <c r="J70" s="4">
        <f t="shared" si="2"/>
        <v>5.6101872911619797</v>
      </c>
      <c r="K70" s="5"/>
      <c r="L70" s="4" t="str">
        <f t="shared" si="3"/>
        <v/>
      </c>
      <c r="M70" s="4">
        <v>-0.24137936600000001</v>
      </c>
      <c r="N70" s="4">
        <v>0.78849385800000005</v>
      </c>
      <c r="O70" s="4">
        <v>0.404960388</v>
      </c>
      <c r="P70" s="4">
        <v>-1.677095875</v>
      </c>
      <c r="Q70" s="4">
        <v>-0.18125524900000001</v>
      </c>
      <c r="R70" s="6"/>
      <c r="S70" s="6"/>
      <c r="T70" s="6"/>
      <c r="U70" s="6"/>
      <c r="V70" s="6">
        <v>2838.567</v>
      </c>
      <c r="W70" s="1">
        <v>521.10799999999995</v>
      </c>
      <c r="X70" s="1">
        <v>4.3</v>
      </c>
      <c r="Y70" s="1">
        <v>117.746</v>
      </c>
      <c r="Z70" s="2">
        <v>7.7389999999999999</v>
      </c>
      <c r="AA70" s="2">
        <v>1.629</v>
      </c>
      <c r="AB70" s="2">
        <v>8.7409999999999997</v>
      </c>
      <c r="AC70" s="2">
        <v>6.944</v>
      </c>
      <c r="AD70" s="2">
        <v>14.926</v>
      </c>
      <c r="AE70" s="2">
        <v>7.9029999999999996</v>
      </c>
      <c r="AF70" s="2">
        <v>2.2749999999999999</v>
      </c>
      <c r="AG70" s="2">
        <v>10.997999999999999</v>
      </c>
      <c r="AH70" s="2">
        <v>7.827</v>
      </c>
      <c r="AI70" s="2">
        <v>13.186999999999999</v>
      </c>
      <c r="AJ70" s="2">
        <v>9.2829999999999995</v>
      </c>
      <c r="AK70" s="2">
        <v>2.0819999999999999</v>
      </c>
      <c r="AL70" s="2">
        <v>10.89</v>
      </c>
      <c r="AM70" s="2">
        <v>4.97</v>
      </c>
      <c r="AN70" s="2">
        <v>17.751999999999999</v>
      </c>
      <c r="AO70" s="2">
        <v>10.772</v>
      </c>
      <c r="AP70" s="2">
        <v>1.4830000000000001</v>
      </c>
      <c r="AQ70" s="2">
        <v>14.877000000000001</v>
      </c>
      <c r="AR70" s="2">
        <v>7.9539999999999997</v>
      </c>
      <c r="AS70" s="2">
        <v>15.89</v>
      </c>
    </row>
    <row r="71" spans="1:45" x14ac:dyDescent="0.25">
      <c r="A71" s="2">
        <v>0</v>
      </c>
      <c r="B71" s="2" t="s">
        <v>47</v>
      </c>
      <c r="C71" s="2">
        <v>2</v>
      </c>
      <c r="D71" s="2">
        <v>1</v>
      </c>
      <c r="E71">
        <v>45</v>
      </c>
      <c r="F71" s="3">
        <v>1</v>
      </c>
      <c r="G71" s="2">
        <v>6</v>
      </c>
      <c r="H71" s="3">
        <v>132</v>
      </c>
      <c r="I71" s="3">
        <v>25579700</v>
      </c>
      <c r="J71" s="4">
        <f t="shared" si="2"/>
        <v>7.4078954467451146</v>
      </c>
      <c r="K71" s="5">
        <v>201803</v>
      </c>
      <c r="L71" s="4">
        <f t="shared" si="3"/>
        <v>5.3049276181633367</v>
      </c>
      <c r="M71" s="4">
        <v>0.443085593</v>
      </c>
      <c r="N71" s="4">
        <v>0.36123123499999998</v>
      </c>
      <c r="O71" s="4">
        <v>-0.47965380299999999</v>
      </c>
      <c r="P71" s="4">
        <v>-0.244221411</v>
      </c>
      <c r="Q71" s="4">
        <v>2.0110403999999998E-2</v>
      </c>
      <c r="R71" s="6">
        <v>3144.5369999999998</v>
      </c>
      <c r="S71" s="6">
        <v>842.99699999999996</v>
      </c>
      <c r="T71" s="6">
        <v>10.94333</v>
      </c>
      <c r="U71" s="6">
        <v>2000</v>
      </c>
      <c r="V71" s="6">
        <v>5154.3689999999997</v>
      </c>
      <c r="W71" s="1">
        <v>1771.5364</v>
      </c>
      <c r="X71" s="1">
        <v>4.3</v>
      </c>
      <c r="Y71" s="1">
        <v>304.0317</v>
      </c>
      <c r="Z71" s="2">
        <v>8.2479999999999993</v>
      </c>
      <c r="AA71" s="2">
        <v>2.4169999999999998</v>
      </c>
      <c r="AB71" s="2">
        <v>11.377000000000001</v>
      </c>
      <c r="AC71" s="2">
        <v>5.8520000000000003</v>
      </c>
      <c r="AD71" s="2">
        <v>19.297000000000001</v>
      </c>
      <c r="AE71" s="2">
        <v>8.2859999999999996</v>
      </c>
      <c r="AF71" s="2">
        <v>3.1949999999999998</v>
      </c>
      <c r="AG71" s="2">
        <v>12.451000000000001</v>
      </c>
      <c r="AH71" s="2">
        <v>11.669</v>
      </c>
      <c r="AI71" s="2">
        <v>18.838000000000001</v>
      </c>
      <c r="AJ71" s="2">
        <v>10.039</v>
      </c>
      <c r="AK71" s="2">
        <v>2.694</v>
      </c>
      <c r="AL71" s="2">
        <v>12.061999999999999</v>
      </c>
      <c r="AM71" s="2">
        <v>5.0259999999999998</v>
      </c>
      <c r="AN71" s="2">
        <v>18.091999999999999</v>
      </c>
      <c r="AO71" s="2">
        <v>10.347</v>
      </c>
      <c r="AP71" s="2">
        <v>1.865</v>
      </c>
      <c r="AQ71" s="2">
        <v>13.483000000000001</v>
      </c>
      <c r="AR71" s="2">
        <v>8.5950000000000006</v>
      </c>
      <c r="AS71" s="2">
        <v>20.780999999999999</v>
      </c>
    </row>
    <row r="72" spans="1:45" x14ac:dyDescent="0.25">
      <c r="A72" s="2">
        <v>0</v>
      </c>
      <c r="B72" s="2" t="s">
        <v>47</v>
      </c>
      <c r="C72" s="2">
        <v>2</v>
      </c>
      <c r="D72" s="2">
        <v>1</v>
      </c>
      <c r="E72">
        <v>27</v>
      </c>
      <c r="F72" s="3">
        <v>2</v>
      </c>
      <c r="G72" s="2">
        <v>18</v>
      </c>
      <c r="H72" s="3">
        <v>338</v>
      </c>
      <c r="I72" s="3">
        <v>23317000</v>
      </c>
      <c r="J72" s="4">
        <f t="shared" si="2"/>
        <v>7.3676726727054334</v>
      </c>
      <c r="K72" s="5">
        <v>355310</v>
      </c>
      <c r="L72" s="4">
        <f t="shared" si="3"/>
        <v>5.5506074306351305</v>
      </c>
      <c r="M72" s="4">
        <v>-2.483155542</v>
      </c>
      <c r="N72" s="4">
        <v>-2.2882526799999998</v>
      </c>
      <c r="O72" s="4">
        <v>-0.94980941299999999</v>
      </c>
      <c r="P72" s="4">
        <v>-1.4769659770000001</v>
      </c>
      <c r="Q72" s="4">
        <v>-1.7995459030000001</v>
      </c>
      <c r="R72" s="6">
        <v>993.02499999999998</v>
      </c>
      <c r="S72" s="6">
        <v>316.47899999999998</v>
      </c>
      <c r="T72" s="6">
        <v>4.3</v>
      </c>
      <c r="U72" s="6">
        <v>334.77</v>
      </c>
      <c r="V72" s="6">
        <v>1749.4949999999999</v>
      </c>
      <c r="W72" s="1">
        <v>698.29845999999998</v>
      </c>
      <c r="X72" s="1">
        <v>4.3</v>
      </c>
      <c r="Y72" s="1">
        <v>171.37688</v>
      </c>
    </row>
    <row r="73" spans="1:45" x14ac:dyDescent="0.25">
      <c r="A73" s="2">
        <v>0</v>
      </c>
      <c r="B73" s="2" t="s">
        <v>47</v>
      </c>
      <c r="C73" s="2">
        <v>2</v>
      </c>
      <c r="D73" s="2">
        <v>1</v>
      </c>
      <c r="E73">
        <v>20</v>
      </c>
      <c r="F73" s="3">
        <v>2</v>
      </c>
      <c r="G73" s="2">
        <v>12</v>
      </c>
      <c r="H73" s="3">
        <v>339</v>
      </c>
      <c r="I73" s="3">
        <v>70017</v>
      </c>
      <c r="J73" s="4">
        <f t="shared" si="2"/>
        <v>4.8452034987261081</v>
      </c>
      <c r="K73" s="5">
        <v>645</v>
      </c>
      <c r="L73" s="4">
        <f t="shared" si="3"/>
        <v>2.8095597146352675</v>
      </c>
      <c r="M73" s="4">
        <v>-8.8201320999999999E-2</v>
      </c>
      <c r="N73" s="4">
        <v>1.1243002600000001</v>
      </c>
      <c r="O73" s="4">
        <v>1.320160805</v>
      </c>
      <c r="P73" s="4">
        <v>0.59930174300000005</v>
      </c>
      <c r="Q73" s="4">
        <v>0.73889037199999996</v>
      </c>
      <c r="R73" s="6">
        <v>1352.7909999999999</v>
      </c>
      <c r="S73" s="6">
        <v>1050.614</v>
      </c>
      <c r="T73" s="6">
        <v>4.3</v>
      </c>
      <c r="U73" s="6">
        <v>1150.7729999999999</v>
      </c>
      <c r="V73" s="6">
        <v>2688.3780000000002</v>
      </c>
      <c r="W73" s="1">
        <v>756.06259999999997</v>
      </c>
      <c r="X73" s="1">
        <v>4.3</v>
      </c>
      <c r="Y73" s="1">
        <v>106.16862</v>
      </c>
      <c r="Z73" s="2">
        <v>6.9059999999999997</v>
      </c>
      <c r="AA73" s="2">
        <v>1.841</v>
      </c>
      <c r="AB73" s="2">
        <v>9.7379999999999995</v>
      </c>
      <c r="AC73" s="2">
        <v>6.25</v>
      </c>
      <c r="AD73" s="2">
        <v>17.687999999999999</v>
      </c>
      <c r="AE73" s="2">
        <v>7.6440000000000001</v>
      </c>
      <c r="AF73" s="2">
        <v>3.1949999999999998</v>
      </c>
      <c r="AG73" s="2">
        <v>13.946999999999999</v>
      </c>
      <c r="AH73" s="2">
        <v>8.8879999999999999</v>
      </c>
      <c r="AI73" s="2">
        <v>13.321999999999999</v>
      </c>
      <c r="AJ73" s="2">
        <v>9.4949999999999992</v>
      </c>
      <c r="AK73" s="2">
        <v>2.1</v>
      </c>
      <c r="AL73" s="2">
        <v>11.692</v>
      </c>
      <c r="AM73" s="2">
        <v>5.4779999999999998</v>
      </c>
      <c r="AN73" s="2">
        <v>14.765000000000001</v>
      </c>
      <c r="AO73" s="2">
        <v>10.228999999999999</v>
      </c>
      <c r="AP73" s="2">
        <v>1.581</v>
      </c>
      <c r="AQ73" s="2">
        <v>15.634</v>
      </c>
      <c r="AR73" s="2">
        <v>7.88</v>
      </c>
      <c r="AS73" s="2">
        <v>19.995999999999999</v>
      </c>
    </row>
    <row r="74" spans="1:45" x14ac:dyDescent="0.25">
      <c r="A74" s="2">
        <v>0</v>
      </c>
      <c r="B74" s="2" t="s">
        <v>47</v>
      </c>
      <c r="C74" s="2">
        <v>2</v>
      </c>
      <c r="D74" s="2">
        <v>1</v>
      </c>
      <c r="E74">
        <v>38</v>
      </c>
      <c r="F74" s="3">
        <v>2</v>
      </c>
      <c r="G74" s="2">
        <v>16</v>
      </c>
      <c r="H74" s="3">
        <v>649</v>
      </c>
      <c r="I74" s="3">
        <v>604</v>
      </c>
      <c r="J74" s="4">
        <f t="shared" si="2"/>
        <v>2.7810369386211318</v>
      </c>
      <c r="K74" s="5">
        <v>1</v>
      </c>
      <c r="L74" s="4">
        <f t="shared" si="3"/>
        <v>0</v>
      </c>
      <c r="M74" s="4">
        <v>-0.44350645599999999</v>
      </c>
      <c r="N74" s="4">
        <v>-0.99071260400000005</v>
      </c>
      <c r="O74" s="4">
        <v>0.36326425000000001</v>
      </c>
      <c r="P74" s="4">
        <v>-1.2837040770000001</v>
      </c>
      <c r="Q74" s="4">
        <v>-0.58866472199999997</v>
      </c>
      <c r="R74" s="6">
        <v>1148.6199999999999</v>
      </c>
      <c r="S74" s="6">
        <v>543.46100000000001</v>
      </c>
      <c r="T74" s="6">
        <v>4.3</v>
      </c>
      <c r="U74" s="6">
        <v>1673.7</v>
      </c>
      <c r="V74" s="6">
        <v>1234.134</v>
      </c>
      <c r="W74" s="1">
        <v>113.09887000000001</v>
      </c>
      <c r="X74" s="1">
        <v>4.3</v>
      </c>
      <c r="Y74" s="1">
        <v>59.346465999999999</v>
      </c>
      <c r="Z74" s="2">
        <v>6.0970000000000004</v>
      </c>
      <c r="AA74" s="2">
        <v>1.7989999999999999</v>
      </c>
      <c r="AB74" s="2">
        <v>8.2560000000000002</v>
      </c>
      <c r="AC74" s="2">
        <v>6.5919999999999996</v>
      </c>
      <c r="AD74" s="2">
        <v>12.792</v>
      </c>
      <c r="AE74" s="2">
        <v>9.1890000000000001</v>
      </c>
      <c r="AF74" s="2">
        <v>3.601</v>
      </c>
      <c r="AG74" s="2">
        <v>11.977</v>
      </c>
      <c r="AH74" s="2">
        <v>10.134</v>
      </c>
      <c r="AI74" s="2">
        <v>14.316000000000001</v>
      </c>
      <c r="AJ74" s="2">
        <v>9.7859999999999996</v>
      </c>
      <c r="AK74" s="2">
        <v>2.6589999999999998</v>
      </c>
      <c r="AL74" s="2">
        <v>8.2759999999999998</v>
      </c>
      <c r="AM74" s="2">
        <v>7.194</v>
      </c>
      <c r="AN74" s="2">
        <v>17.690000000000001</v>
      </c>
      <c r="AO74" s="2">
        <v>10.226000000000001</v>
      </c>
      <c r="AP74" s="2">
        <v>1.8939999999999999</v>
      </c>
      <c r="AQ74" s="2">
        <v>12.976000000000001</v>
      </c>
      <c r="AR74" s="2">
        <v>8.4670000000000005</v>
      </c>
      <c r="AS74" s="2">
        <v>20.411000000000001</v>
      </c>
    </row>
    <row r="75" spans="1:45" x14ac:dyDescent="0.25">
      <c r="A75" s="2">
        <v>0</v>
      </c>
      <c r="B75" s="2" t="s">
        <v>47</v>
      </c>
      <c r="C75" s="2">
        <v>2</v>
      </c>
      <c r="D75" s="2">
        <v>1</v>
      </c>
      <c r="E75">
        <v>40</v>
      </c>
      <c r="F75" s="3">
        <v>2</v>
      </c>
      <c r="G75" s="2">
        <v>18</v>
      </c>
      <c r="H75" s="3">
        <v>413</v>
      </c>
      <c r="I75" s="3">
        <v>249679</v>
      </c>
      <c r="J75" s="4">
        <f t="shared" si="2"/>
        <v>5.3973820162494279</v>
      </c>
      <c r="K75" s="5"/>
      <c r="L75" s="4" t="str">
        <f t="shared" si="3"/>
        <v/>
      </c>
      <c r="M75" s="4">
        <v>0.180028886</v>
      </c>
      <c r="N75" s="4">
        <v>-1.970094424</v>
      </c>
      <c r="O75" s="4">
        <v>-0.72836914500000005</v>
      </c>
      <c r="P75" s="4">
        <v>-1.183231111</v>
      </c>
      <c r="Q75" s="4">
        <v>-0.925416448</v>
      </c>
      <c r="R75" s="6"/>
      <c r="S75" s="6"/>
      <c r="T75" s="6"/>
      <c r="U75" s="6"/>
      <c r="V75" s="6">
        <v>2033.8409999999999</v>
      </c>
      <c r="W75" s="1">
        <v>107.05141</v>
      </c>
      <c r="X75" s="1">
        <v>4.3</v>
      </c>
      <c r="Y75" s="1">
        <v>95.317509999999999</v>
      </c>
      <c r="Z75" s="2">
        <v>7.3220000000000001</v>
      </c>
      <c r="AA75" s="2">
        <v>2.4060000000000001</v>
      </c>
      <c r="AB75" s="2">
        <v>6.5549999999999997</v>
      </c>
      <c r="AC75" s="2">
        <v>6.8620000000000001</v>
      </c>
      <c r="AD75" s="2">
        <v>15.935</v>
      </c>
      <c r="AE75" s="2">
        <v>9.9130000000000003</v>
      </c>
      <c r="AF75" s="2">
        <v>2.847</v>
      </c>
      <c r="AG75" s="2">
        <v>11.409000000000001</v>
      </c>
      <c r="AH75" s="2">
        <v>8.1240000000000006</v>
      </c>
      <c r="AI75" s="2">
        <v>16.157</v>
      </c>
      <c r="AJ75" s="2">
        <v>9.4730000000000008</v>
      </c>
      <c r="AK75" s="2">
        <v>2.198</v>
      </c>
      <c r="AL75" s="2">
        <v>8.4730000000000008</v>
      </c>
      <c r="AM75" s="2">
        <v>3.835</v>
      </c>
      <c r="AN75" s="2">
        <v>19.71</v>
      </c>
      <c r="AO75" s="2">
        <v>11.079000000000001</v>
      </c>
      <c r="AP75" s="2">
        <v>1.944</v>
      </c>
      <c r="AQ75" s="2">
        <v>15.231999999999999</v>
      </c>
      <c r="AR75" s="2">
        <v>7.7610000000000001</v>
      </c>
      <c r="AS75" s="2">
        <v>15.695</v>
      </c>
    </row>
    <row r="76" spans="1:45" x14ac:dyDescent="0.25">
      <c r="A76" s="2">
        <v>0</v>
      </c>
      <c r="B76" s="2" t="s">
        <v>47</v>
      </c>
      <c r="C76" s="2">
        <v>2</v>
      </c>
      <c r="D76" s="2">
        <v>1</v>
      </c>
      <c r="E76">
        <v>25</v>
      </c>
      <c r="F76" s="3">
        <v>2</v>
      </c>
      <c r="G76" s="2">
        <v>18</v>
      </c>
      <c r="H76" s="3">
        <v>618</v>
      </c>
      <c r="I76" s="3">
        <v>54000</v>
      </c>
      <c r="J76" s="4">
        <f t="shared" si="2"/>
        <v>4.7323937598229682</v>
      </c>
      <c r="K76" s="5"/>
      <c r="L76" s="4" t="str">
        <f t="shared" si="3"/>
        <v/>
      </c>
      <c r="M76" s="4">
        <v>1.2623863369999999</v>
      </c>
      <c r="N76" s="4">
        <v>0.87959183399999996</v>
      </c>
      <c r="O76" s="4">
        <v>0.39602538500000001</v>
      </c>
      <c r="P76" s="4">
        <v>0.97957353899999999</v>
      </c>
      <c r="Q76" s="4">
        <v>0.87939427400000003</v>
      </c>
      <c r="R76" s="6"/>
      <c r="S76" s="6"/>
      <c r="T76" s="6"/>
      <c r="U76" s="6"/>
      <c r="V76" s="6">
        <v>817.1191</v>
      </c>
      <c r="W76" s="1">
        <v>16.882380999999999</v>
      </c>
      <c r="X76" s="1">
        <v>4.3</v>
      </c>
      <c r="Y76" s="1">
        <v>26.629874999999998</v>
      </c>
      <c r="Z76" s="2">
        <v>7.38</v>
      </c>
      <c r="AA76" s="2">
        <v>1.9690000000000001</v>
      </c>
      <c r="AB76" s="2">
        <v>9.4169999999999998</v>
      </c>
      <c r="AC76" s="2">
        <v>6.133</v>
      </c>
      <c r="AD76" s="2">
        <v>16.574999999999999</v>
      </c>
      <c r="AE76" s="2">
        <v>7.8819999999999997</v>
      </c>
      <c r="AF76" s="2">
        <v>3.02</v>
      </c>
      <c r="AG76" s="2">
        <v>12.029</v>
      </c>
      <c r="AH76" s="2">
        <v>6.13</v>
      </c>
      <c r="AI76" s="2">
        <v>13.504</v>
      </c>
      <c r="AJ76" s="2">
        <v>9.5869999999999997</v>
      </c>
      <c r="AK76" s="2">
        <v>2.3159999999999998</v>
      </c>
      <c r="AL76" s="2">
        <v>9.7119999999999997</v>
      </c>
      <c r="AM76" s="2">
        <v>4.8070000000000004</v>
      </c>
      <c r="AN76" s="2">
        <v>19.541</v>
      </c>
      <c r="AO76" s="2">
        <v>9.6300000000000008</v>
      </c>
      <c r="AP76" s="2">
        <v>1.444</v>
      </c>
      <c r="AQ76" s="2">
        <v>14.946</v>
      </c>
      <c r="AR76" s="2">
        <v>6.0679999999999996</v>
      </c>
      <c r="AS76" s="2">
        <v>20.434999999999999</v>
      </c>
    </row>
    <row r="77" spans="1:45" x14ac:dyDescent="0.25">
      <c r="A77" s="2">
        <v>0</v>
      </c>
      <c r="B77" s="2" t="s">
        <v>47</v>
      </c>
      <c r="C77" s="2">
        <v>2</v>
      </c>
      <c r="D77" s="2">
        <v>1</v>
      </c>
      <c r="E77">
        <v>26</v>
      </c>
      <c r="F77" s="3">
        <v>1</v>
      </c>
      <c r="G77" s="2">
        <v>18</v>
      </c>
      <c r="H77" s="3">
        <v>342</v>
      </c>
      <c r="I77" s="3">
        <v>662035</v>
      </c>
      <c r="J77" s="4">
        <f t="shared" si="2"/>
        <v>5.8208809500213619</v>
      </c>
      <c r="K77" s="5"/>
      <c r="L77" s="4" t="str">
        <f t="shared" si="3"/>
        <v/>
      </c>
      <c r="M77" s="4">
        <v>1.3733653560000001</v>
      </c>
      <c r="N77" s="4">
        <v>-0.30730967799999998</v>
      </c>
      <c r="O77" s="4">
        <v>-0.44163112799999998</v>
      </c>
      <c r="P77" s="4">
        <v>-1.0877023299999999</v>
      </c>
      <c r="Q77" s="4">
        <v>-0.11581944499999999</v>
      </c>
      <c r="R77" s="6"/>
      <c r="S77" s="6"/>
      <c r="T77" s="6"/>
      <c r="U77" s="6"/>
      <c r="V77" s="6">
        <v>4607.8119999999999</v>
      </c>
      <c r="W77" s="1">
        <v>200.88364999999999</v>
      </c>
      <c r="X77" s="1">
        <v>4.3</v>
      </c>
      <c r="Y77" s="1">
        <v>36.397914999999998</v>
      </c>
      <c r="Z77" s="2">
        <v>7.85</v>
      </c>
      <c r="AA77" s="2">
        <v>2.1890000000000001</v>
      </c>
      <c r="AB77" s="2">
        <v>9.0169999999999995</v>
      </c>
      <c r="AC77" s="2">
        <v>6.702</v>
      </c>
      <c r="AD77" s="2">
        <v>17.914000000000001</v>
      </c>
      <c r="AE77" s="2">
        <v>8.8960000000000008</v>
      </c>
      <c r="AF77" s="2">
        <v>2.89</v>
      </c>
      <c r="AG77" s="2">
        <v>13.476000000000001</v>
      </c>
      <c r="AH77" s="2">
        <v>8.9420000000000002</v>
      </c>
      <c r="AI77" s="2">
        <v>16.859000000000002</v>
      </c>
      <c r="AJ77" s="2">
        <v>8.2989999999999995</v>
      </c>
      <c r="AK77" s="2">
        <v>1.698</v>
      </c>
      <c r="AL77" s="2">
        <v>9.7680000000000007</v>
      </c>
      <c r="AM77" s="2">
        <v>4.3029999999999999</v>
      </c>
      <c r="AN77" s="2">
        <v>14.034000000000001</v>
      </c>
      <c r="AO77" s="2">
        <v>10.458</v>
      </c>
      <c r="AP77" s="2">
        <v>1.444</v>
      </c>
      <c r="AQ77" s="2">
        <v>15.897</v>
      </c>
      <c r="AR77" s="2">
        <v>8.7420000000000009</v>
      </c>
      <c r="AS77" s="2">
        <v>19.506</v>
      </c>
    </row>
    <row r="78" spans="1:45" x14ac:dyDescent="0.25">
      <c r="A78" s="2">
        <v>0</v>
      </c>
      <c r="B78" s="2" t="s">
        <v>47</v>
      </c>
      <c r="C78" s="2">
        <v>2</v>
      </c>
      <c r="D78" s="2">
        <v>1</v>
      </c>
      <c r="E78">
        <v>29</v>
      </c>
      <c r="F78" s="3">
        <v>2</v>
      </c>
      <c r="G78" s="2">
        <v>18</v>
      </c>
      <c r="H78" s="3">
        <v>389</v>
      </c>
      <c r="I78" s="3">
        <v>277036</v>
      </c>
      <c r="J78" s="4">
        <f t="shared" si="2"/>
        <v>5.4425362080011626</v>
      </c>
      <c r="K78" s="5">
        <v>2024</v>
      </c>
      <c r="L78" s="4">
        <f t="shared" si="3"/>
        <v>3.3062105081677613</v>
      </c>
      <c r="M78" s="4">
        <v>-0.22057080000000001</v>
      </c>
      <c r="N78" s="4">
        <v>-0.86221898200000002</v>
      </c>
      <c r="O78" s="4">
        <v>0.98461869499999999</v>
      </c>
      <c r="P78" s="4">
        <v>-0.27618659000000001</v>
      </c>
      <c r="Q78" s="4">
        <v>-9.3589418999999993E-2</v>
      </c>
      <c r="R78" s="6"/>
      <c r="S78" s="6"/>
      <c r="T78" s="6"/>
      <c r="U78" s="6"/>
      <c r="V78" s="6">
        <v>2254.1109999999999</v>
      </c>
      <c r="W78" s="1">
        <v>42.510402999999997</v>
      </c>
      <c r="X78" s="1">
        <v>4.3</v>
      </c>
      <c r="Y78" s="1">
        <v>16.113061999999999</v>
      </c>
      <c r="Z78" s="2">
        <v>7.141</v>
      </c>
      <c r="AA78" s="2">
        <v>2.1179999999999999</v>
      </c>
      <c r="AB78" s="2">
        <v>10.215</v>
      </c>
      <c r="AC78" s="2">
        <v>7.056</v>
      </c>
      <c r="AD78" s="2">
        <v>17.66</v>
      </c>
      <c r="AE78" s="2">
        <v>8.3640000000000008</v>
      </c>
      <c r="AF78" s="2">
        <v>3.2749999999999999</v>
      </c>
      <c r="AG78" s="2">
        <v>11.752000000000001</v>
      </c>
      <c r="AH78" s="2">
        <v>8.9570000000000007</v>
      </c>
      <c r="AI78" s="2">
        <v>14.901</v>
      </c>
      <c r="AJ78" s="2">
        <v>10.103999999999999</v>
      </c>
      <c r="AK78" s="2">
        <v>2.4769999999999999</v>
      </c>
      <c r="AL78" s="2">
        <v>9.1359999999999992</v>
      </c>
      <c r="AM78" s="2">
        <v>7.1470000000000002</v>
      </c>
      <c r="AN78" s="2">
        <v>20.013000000000002</v>
      </c>
      <c r="AO78" s="2">
        <v>10.268000000000001</v>
      </c>
      <c r="AP78" s="2">
        <v>1.49</v>
      </c>
      <c r="AQ78" s="2">
        <v>14.016999999999999</v>
      </c>
      <c r="AR78" s="2">
        <v>7.87</v>
      </c>
      <c r="AS78" s="2">
        <v>14.989000000000001</v>
      </c>
    </row>
    <row r="79" spans="1:45" x14ac:dyDescent="0.25">
      <c r="A79" s="2">
        <v>0</v>
      </c>
      <c r="B79" s="2" t="s">
        <v>47</v>
      </c>
      <c r="C79" s="2">
        <v>2</v>
      </c>
      <c r="D79" s="2">
        <v>1</v>
      </c>
      <c r="E79">
        <v>38</v>
      </c>
      <c r="F79" s="3">
        <v>2</v>
      </c>
      <c r="G79" s="2">
        <v>18</v>
      </c>
      <c r="H79" s="3">
        <v>565</v>
      </c>
      <c r="I79" s="3">
        <v>11494</v>
      </c>
      <c r="J79" s="4">
        <f t="shared" si="2"/>
        <v>4.0604711927976789</v>
      </c>
      <c r="K79" s="5">
        <v>132</v>
      </c>
      <c r="L79" s="4">
        <f t="shared" si="3"/>
        <v>2.12057393120585</v>
      </c>
      <c r="M79" s="4">
        <v>-4.1617132000000001E-2</v>
      </c>
      <c r="N79" s="4">
        <v>0.36716571999999997</v>
      </c>
      <c r="O79" s="4">
        <v>-0.676174952</v>
      </c>
      <c r="P79" s="4">
        <v>0.73765827799999995</v>
      </c>
      <c r="Q79" s="4">
        <v>9.6757977999999994E-2</v>
      </c>
      <c r="R79" s="6"/>
      <c r="S79" s="6"/>
      <c r="T79" s="6"/>
      <c r="U79" s="6"/>
      <c r="V79" s="6">
        <v>1323.8209999999999</v>
      </c>
      <c r="W79" s="1">
        <v>30.354520000000001</v>
      </c>
      <c r="X79" s="1">
        <v>4.3</v>
      </c>
      <c r="Y79" s="1">
        <v>28.21951</v>
      </c>
      <c r="Z79" s="2">
        <v>7.274</v>
      </c>
      <c r="AA79" s="2">
        <v>1.774</v>
      </c>
      <c r="AB79" s="2">
        <v>8.2769999999999992</v>
      </c>
      <c r="AC79" s="2">
        <v>4.45</v>
      </c>
      <c r="AD79" s="2">
        <v>15.564</v>
      </c>
      <c r="AE79" s="2">
        <v>8.9149999999999991</v>
      </c>
      <c r="AF79" s="2">
        <v>3.0950000000000002</v>
      </c>
      <c r="AG79" s="2">
        <v>12.766</v>
      </c>
      <c r="AH79" s="2">
        <v>6.0030000000000001</v>
      </c>
      <c r="AI79" s="2">
        <v>18.533000000000001</v>
      </c>
      <c r="AJ79" s="2">
        <v>9.6579999999999995</v>
      </c>
      <c r="AK79" s="2">
        <v>2.323</v>
      </c>
      <c r="AL79" s="2">
        <v>8.0920000000000005</v>
      </c>
      <c r="AM79" s="2">
        <v>3.0819999999999999</v>
      </c>
      <c r="AN79" s="2">
        <v>20.74</v>
      </c>
      <c r="AO79" s="2">
        <v>11.099</v>
      </c>
      <c r="AP79" s="2">
        <v>1.5860000000000001</v>
      </c>
      <c r="AQ79" s="2">
        <v>16.613</v>
      </c>
      <c r="AR79" s="2">
        <v>7.2670000000000003</v>
      </c>
      <c r="AS79" s="2">
        <v>21.023</v>
      </c>
    </row>
    <row r="80" spans="1:45" x14ac:dyDescent="0.25">
      <c r="A80" s="2">
        <v>0</v>
      </c>
      <c r="B80" s="2" t="s">
        <v>47</v>
      </c>
      <c r="C80" s="2">
        <v>2</v>
      </c>
      <c r="D80" s="2">
        <v>1</v>
      </c>
      <c r="E80">
        <v>30</v>
      </c>
      <c r="F80" s="3">
        <v>2</v>
      </c>
      <c r="G80" s="2">
        <v>21</v>
      </c>
      <c r="H80" s="3">
        <v>496</v>
      </c>
      <c r="I80" s="3">
        <v>624066</v>
      </c>
      <c r="J80" s="4">
        <f t="shared" si="2"/>
        <v>5.7952305222466194</v>
      </c>
      <c r="K80" s="5"/>
      <c r="L80" s="4" t="str">
        <f t="shared" si="3"/>
        <v/>
      </c>
      <c r="M80" s="4">
        <v>-0.86158157999999996</v>
      </c>
      <c r="N80" s="4">
        <v>0.50887396500000004</v>
      </c>
      <c r="O80" s="4">
        <v>-0.80966000699999996</v>
      </c>
      <c r="P80" s="4">
        <v>0.687269405</v>
      </c>
      <c r="Q80" s="4">
        <v>-0.118774554</v>
      </c>
      <c r="R80" s="6"/>
      <c r="S80" s="6"/>
      <c r="T80" s="6"/>
      <c r="U80" s="6"/>
      <c r="V80" s="6">
        <v>2130.9409999999998</v>
      </c>
      <c r="W80" s="1">
        <v>51.528649999999999</v>
      </c>
      <c r="X80" s="1">
        <v>4.3</v>
      </c>
      <c r="Y80" s="1">
        <v>59.888069999999999</v>
      </c>
    </row>
    <row r="81" spans="1:45" x14ac:dyDescent="0.25">
      <c r="A81" s="2">
        <v>0</v>
      </c>
      <c r="B81" s="2" t="s">
        <v>47</v>
      </c>
      <c r="C81" s="2">
        <v>2</v>
      </c>
      <c r="D81" s="2">
        <v>1</v>
      </c>
      <c r="E81">
        <v>28</v>
      </c>
      <c r="F81" s="3">
        <v>2</v>
      </c>
      <c r="G81" s="2">
        <v>14</v>
      </c>
      <c r="H81" s="3">
        <v>371</v>
      </c>
      <c r="I81" s="3">
        <v>1089</v>
      </c>
      <c r="J81" s="4">
        <f t="shared" si="2"/>
        <v>3.037027879755775</v>
      </c>
      <c r="K81" s="5"/>
      <c r="L81" s="4" t="str">
        <f t="shared" si="3"/>
        <v/>
      </c>
      <c r="M81" s="4">
        <v>0.27760754199999998</v>
      </c>
      <c r="N81" s="4">
        <v>0.30683454900000001</v>
      </c>
      <c r="O81" s="4">
        <v>-1.7063213000000001E-2</v>
      </c>
      <c r="P81" s="4">
        <v>1.1149742460000001</v>
      </c>
      <c r="Q81" s="4">
        <v>0.42058828100000001</v>
      </c>
      <c r="R81" s="6"/>
      <c r="S81" s="6"/>
      <c r="T81" s="6"/>
      <c r="U81" s="6"/>
      <c r="V81" s="6">
        <v>227.0693</v>
      </c>
      <c r="W81" s="1">
        <v>4.4000000000000004</v>
      </c>
      <c r="X81" s="1">
        <v>4.3</v>
      </c>
      <c r="Y81" s="1">
        <v>25.397558</v>
      </c>
      <c r="Z81" s="2">
        <v>8.1150000000000002</v>
      </c>
      <c r="AA81" s="2">
        <v>2.242</v>
      </c>
      <c r="AB81" s="2">
        <v>8.9260000000000002</v>
      </c>
      <c r="AC81" s="2">
        <v>6.9</v>
      </c>
      <c r="AD81" s="2">
        <v>16.745000000000001</v>
      </c>
      <c r="AE81" s="2">
        <v>8.4109999999999996</v>
      </c>
      <c r="AF81" s="2">
        <v>3.0920000000000001</v>
      </c>
      <c r="AG81" s="2">
        <v>13.968</v>
      </c>
      <c r="AH81" s="2">
        <v>8.5120000000000005</v>
      </c>
      <c r="AI81" s="2">
        <v>15.85</v>
      </c>
      <c r="AJ81" s="2">
        <v>11.617000000000001</v>
      </c>
      <c r="AK81" s="2">
        <v>2.6840000000000002</v>
      </c>
      <c r="AL81" s="2">
        <v>12.978</v>
      </c>
      <c r="AM81" s="2">
        <v>6.1529999999999996</v>
      </c>
      <c r="AN81" s="2">
        <v>23.87</v>
      </c>
      <c r="AO81" s="2">
        <v>9.82</v>
      </c>
      <c r="AP81" s="2">
        <v>1.617</v>
      </c>
      <c r="AQ81" s="2">
        <v>16.768000000000001</v>
      </c>
      <c r="AR81" s="2">
        <v>6.6849999999999996</v>
      </c>
      <c r="AS81" s="2">
        <v>23.242999999999999</v>
      </c>
    </row>
    <row r="82" spans="1:45" x14ac:dyDescent="0.25">
      <c r="A82" s="2">
        <v>0</v>
      </c>
      <c r="B82" s="2" t="s">
        <v>47</v>
      </c>
      <c r="C82" s="2">
        <v>2</v>
      </c>
      <c r="D82" s="2">
        <v>1</v>
      </c>
      <c r="E82">
        <v>34</v>
      </c>
      <c r="F82" s="3">
        <v>2</v>
      </c>
      <c r="G82" s="2">
        <v>11</v>
      </c>
      <c r="H82" s="3">
        <v>359</v>
      </c>
      <c r="I82" s="3">
        <v>13557900</v>
      </c>
      <c r="J82" s="4">
        <f t="shared" si="2"/>
        <v>7.1321924263274914</v>
      </c>
      <c r="K82" s="5">
        <v>20060</v>
      </c>
      <c r="L82" s="4">
        <f t="shared" si="3"/>
        <v>4.3023309286843991</v>
      </c>
      <c r="M82" s="4"/>
      <c r="N82" s="4"/>
      <c r="O82" s="4"/>
      <c r="P82" s="4"/>
      <c r="Q82" s="4"/>
      <c r="R82" s="6">
        <v>4420.3140000000003</v>
      </c>
      <c r="S82" s="6">
        <v>1737.4670000000001</v>
      </c>
      <c r="T82" s="6">
        <v>4.3</v>
      </c>
      <c r="U82" s="6">
        <v>900.40009999999995</v>
      </c>
      <c r="V82" s="6">
        <v>5001.4040000000005</v>
      </c>
      <c r="W82" s="1">
        <v>141.39670000000001</v>
      </c>
      <c r="X82" s="1">
        <v>4.3</v>
      </c>
      <c r="Y82" s="1">
        <v>71.477844000000005</v>
      </c>
      <c r="Z82" s="2">
        <v>7.4939999999999998</v>
      </c>
      <c r="AA82" s="2">
        <v>2.3119999999999998</v>
      </c>
      <c r="AB82" s="2">
        <v>6.68</v>
      </c>
      <c r="AC82" s="2">
        <v>6.21</v>
      </c>
      <c r="AD82" s="2">
        <v>19.033000000000001</v>
      </c>
      <c r="AE82" s="2">
        <v>9.4009999999999998</v>
      </c>
      <c r="AF82" s="2">
        <v>3.7120000000000002</v>
      </c>
      <c r="AG82" s="2">
        <v>13.045999999999999</v>
      </c>
      <c r="AH82" s="2">
        <v>7.4050000000000002</v>
      </c>
      <c r="AI82" s="2">
        <v>15.468999999999999</v>
      </c>
      <c r="AJ82" s="2">
        <v>11.03</v>
      </c>
      <c r="AK82" s="2">
        <v>2.2989999999999999</v>
      </c>
      <c r="AL82" s="2">
        <v>10.154999999999999</v>
      </c>
      <c r="AM82" s="2">
        <v>4.7939999999999996</v>
      </c>
      <c r="AN82" s="2">
        <v>20.82</v>
      </c>
      <c r="AO82" s="2">
        <v>10.164</v>
      </c>
      <c r="AP82" s="2">
        <v>1.6279999999999999</v>
      </c>
      <c r="AQ82" s="2">
        <v>14.238</v>
      </c>
      <c r="AR82" s="2">
        <v>8.1679999999999993</v>
      </c>
      <c r="AS82" s="2">
        <v>22.02</v>
      </c>
    </row>
    <row r="83" spans="1:45" x14ac:dyDescent="0.25">
      <c r="A83" s="2">
        <v>0</v>
      </c>
      <c r="B83" s="2" t="s">
        <v>47</v>
      </c>
      <c r="C83" s="2">
        <v>2</v>
      </c>
      <c r="D83" s="2">
        <v>1</v>
      </c>
      <c r="E83">
        <v>35</v>
      </c>
      <c r="F83" s="3">
        <v>2</v>
      </c>
      <c r="G83" s="2">
        <v>18</v>
      </c>
      <c r="H83" s="3">
        <v>532</v>
      </c>
      <c r="I83" s="3">
        <v>2202820</v>
      </c>
      <c r="J83" s="4">
        <f t="shared" si="2"/>
        <v>6.3429790109044903</v>
      </c>
      <c r="K83" s="5">
        <v>9392</v>
      </c>
      <c r="L83" s="4">
        <f t="shared" si="3"/>
        <v>3.9727580839035395</v>
      </c>
      <c r="M83" s="4">
        <v>0.23816514899999999</v>
      </c>
      <c r="N83" s="4">
        <v>0.39279711899999997</v>
      </c>
      <c r="O83" s="4">
        <v>-5.2163927999999998E-2</v>
      </c>
      <c r="P83" s="4">
        <v>-0.50332740099999995</v>
      </c>
      <c r="Q83" s="4">
        <v>1.8867734000000001E-2</v>
      </c>
      <c r="R83" s="6">
        <v>1130.8910000000001</v>
      </c>
      <c r="S83" s="6">
        <v>608.79999999999995</v>
      </c>
      <c r="T83" s="6">
        <v>4.3</v>
      </c>
      <c r="U83" s="6">
        <v>371.76670000000001</v>
      </c>
      <c r="V83" s="6">
        <v>2405.0770000000002</v>
      </c>
      <c r="W83" s="1">
        <v>127.51006</v>
      </c>
      <c r="X83" s="1">
        <v>4.3</v>
      </c>
      <c r="Y83" s="1">
        <v>61.770409999999998</v>
      </c>
      <c r="Z83" s="2">
        <v>6.8120000000000003</v>
      </c>
      <c r="AA83" s="2">
        <v>1.696</v>
      </c>
      <c r="AB83" s="2">
        <v>8.0039999999999996</v>
      </c>
      <c r="AC83" s="2">
        <v>5.4870000000000001</v>
      </c>
      <c r="AD83" s="2">
        <v>15.079000000000001</v>
      </c>
      <c r="AE83" s="2">
        <v>8.3109999999999999</v>
      </c>
      <c r="AF83" s="2">
        <v>2.71</v>
      </c>
      <c r="AG83" s="2">
        <v>13.226000000000001</v>
      </c>
      <c r="AH83" s="2">
        <v>7.5369999999999999</v>
      </c>
      <c r="AI83" s="2">
        <v>12.871</v>
      </c>
      <c r="AJ83" s="2">
        <v>10.092000000000001</v>
      </c>
      <c r="AK83" s="2">
        <v>2.258</v>
      </c>
      <c r="AL83" s="2">
        <v>11.02</v>
      </c>
      <c r="AM83" s="2">
        <v>4.3339999999999996</v>
      </c>
      <c r="AN83" s="2">
        <v>18.803999999999998</v>
      </c>
      <c r="AO83" s="2">
        <v>9.7759999999999998</v>
      </c>
      <c r="AP83" s="2">
        <v>1.351</v>
      </c>
      <c r="AQ83" s="2">
        <v>15.779</v>
      </c>
      <c r="AR83" s="2">
        <v>6.782</v>
      </c>
      <c r="AS83" s="2">
        <v>15.151</v>
      </c>
    </row>
    <row r="84" spans="1:45" x14ac:dyDescent="0.25">
      <c r="A84" s="2">
        <v>0</v>
      </c>
      <c r="B84" s="2" t="s">
        <v>47</v>
      </c>
      <c r="C84" s="2">
        <v>2</v>
      </c>
      <c r="D84" s="2">
        <v>1</v>
      </c>
      <c r="E84">
        <v>25</v>
      </c>
      <c r="F84" s="3">
        <v>2</v>
      </c>
      <c r="G84" s="2">
        <v>13</v>
      </c>
      <c r="H84" s="3">
        <v>362</v>
      </c>
      <c r="I84" s="3">
        <v>237077</v>
      </c>
      <c r="J84" s="4">
        <f t="shared" si="2"/>
        <v>5.3748894229887405</v>
      </c>
      <c r="K84" s="5"/>
      <c r="L84" s="4" t="str">
        <f t="shared" si="3"/>
        <v/>
      </c>
      <c r="M84" s="4">
        <v>-0.21211638799999999</v>
      </c>
      <c r="N84" s="4">
        <v>0.33574628000000001</v>
      </c>
      <c r="O84" s="4">
        <v>-1.435965307</v>
      </c>
      <c r="P84" s="4">
        <v>-0.356927577</v>
      </c>
      <c r="Q84" s="4">
        <v>-0.41731574799999999</v>
      </c>
      <c r="R84" s="6"/>
      <c r="S84" s="6"/>
      <c r="T84" s="6"/>
      <c r="U84" s="6"/>
      <c r="V84" s="6">
        <v>2066.0329999999999</v>
      </c>
      <c r="W84" s="1">
        <v>97.86748</v>
      </c>
      <c r="X84" s="1">
        <v>4.3</v>
      </c>
      <c r="Y84" s="1">
        <v>37.39555</v>
      </c>
    </row>
    <row r="85" spans="1:45" x14ac:dyDescent="0.25">
      <c r="A85" s="2">
        <v>0</v>
      </c>
      <c r="B85" s="2" t="s">
        <v>47</v>
      </c>
      <c r="C85" s="2">
        <v>2</v>
      </c>
      <c r="D85" s="2">
        <v>1</v>
      </c>
      <c r="E85">
        <v>33</v>
      </c>
      <c r="F85" s="3">
        <v>2</v>
      </c>
      <c r="G85" s="2">
        <v>18</v>
      </c>
      <c r="H85" s="3">
        <v>350</v>
      </c>
      <c r="I85" s="3">
        <v>2656900</v>
      </c>
      <c r="J85" s="4">
        <f t="shared" si="2"/>
        <v>6.4243752088079153</v>
      </c>
      <c r="K85" s="5"/>
      <c r="L85" s="4" t="str">
        <f t="shared" si="3"/>
        <v/>
      </c>
      <c r="M85" s="4">
        <v>1.2458796270000001</v>
      </c>
      <c r="N85" s="4">
        <v>0.55322408000000001</v>
      </c>
      <c r="O85" s="4">
        <v>0.98500558999999999</v>
      </c>
      <c r="P85" s="4">
        <v>1.460778159</v>
      </c>
      <c r="Q85" s="4">
        <v>1.061221864</v>
      </c>
      <c r="R85" s="6"/>
      <c r="S85" s="6"/>
      <c r="T85" s="6"/>
      <c r="U85" s="6"/>
      <c r="V85" s="6">
        <v>3230.8290000000002</v>
      </c>
      <c r="W85" s="1">
        <v>186.50676999999999</v>
      </c>
      <c r="X85" s="1">
        <v>4.3</v>
      </c>
      <c r="Y85" s="1">
        <v>45.799045999999997</v>
      </c>
    </row>
    <row r="86" spans="1:45" x14ac:dyDescent="0.25">
      <c r="A86" s="2">
        <v>0</v>
      </c>
      <c r="B86" s="2" t="s">
        <v>47</v>
      </c>
      <c r="C86" s="2">
        <v>2</v>
      </c>
      <c r="D86" s="2">
        <v>1</v>
      </c>
      <c r="E86">
        <v>37</v>
      </c>
      <c r="F86" s="3">
        <v>2</v>
      </c>
      <c r="G86" s="2">
        <v>24</v>
      </c>
      <c r="H86" s="3">
        <v>1170</v>
      </c>
      <c r="I86" s="3">
        <v>4801</v>
      </c>
      <c r="J86" s="4">
        <f t="shared" si="2"/>
        <v>3.6813317059691659</v>
      </c>
      <c r="K86" s="5"/>
      <c r="L86" s="4" t="str">
        <f t="shared" si="3"/>
        <v/>
      </c>
      <c r="M86" s="4">
        <v>1.3719406089999999</v>
      </c>
      <c r="N86" s="4">
        <v>3.4711000999999998E-2</v>
      </c>
      <c r="O86" s="4">
        <v>0.53209313599999997</v>
      </c>
      <c r="P86" s="4">
        <v>0.983022752</v>
      </c>
      <c r="Q86" s="4">
        <v>0.73044187500000002</v>
      </c>
      <c r="R86" s="6"/>
      <c r="S86" s="6"/>
      <c r="T86" s="6"/>
      <c r="U86" s="6"/>
      <c r="V86" s="6">
        <v>1156.373</v>
      </c>
      <c r="W86" s="1">
        <v>35.395000000000003</v>
      </c>
      <c r="X86" s="1">
        <v>4.3</v>
      </c>
      <c r="Y86" s="1">
        <v>37.068750000000001</v>
      </c>
    </row>
    <row r="87" spans="1:45" x14ac:dyDescent="0.25">
      <c r="A87" s="2">
        <v>0</v>
      </c>
      <c r="B87" s="2" t="s">
        <v>47</v>
      </c>
      <c r="C87" s="2">
        <v>2</v>
      </c>
      <c r="D87" s="2">
        <v>1</v>
      </c>
      <c r="E87">
        <v>49</v>
      </c>
      <c r="F87" s="3">
        <v>2</v>
      </c>
      <c r="G87" s="2">
        <v>18</v>
      </c>
      <c r="H87" s="3">
        <v>265</v>
      </c>
      <c r="I87" s="3">
        <v>1170480</v>
      </c>
      <c r="J87" s="4">
        <f t="shared" si="2"/>
        <v>6.0683639973031722</v>
      </c>
      <c r="K87" s="5"/>
      <c r="L87" s="4" t="str">
        <f t="shared" si="3"/>
        <v/>
      </c>
      <c r="M87" s="4">
        <v>-4.3905338870000001</v>
      </c>
      <c r="N87" s="4">
        <v>-3.653838522</v>
      </c>
      <c r="O87" s="4">
        <v>-2.678794463</v>
      </c>
      <c r="P87" s="4">
        <v>-0.45566825100000002</v>
      </c>
      <c r="Q87" s="4">
        <v>-2.7947087810000002</v>
      </c>
      <c r="R87" s="6"/>
      <c r="S87" s="6"/>
      <c r="T87" s="6"/>
      <c r="U87" s="6"/>
      <c r="V87" s="6">
        <v>1722.433</v>
      </c>
      <c r="W87" s="1">
        <v>81.088899999999995</v>
      </c>
      <c r="X87" s="1">
        <v>4.3</v>
      </c>
      <c r="Y87" s="1">
        <v>63.354942000000001</v>
      </c>
      <c r="Z87" s="2">
        <v>8.0060000000000002</v>
      </c>
      <c r="AA87" s="2">
        <v>2.1960000000000002</v>
      </c>
      <c r="AB87" s="2">
        <v>9.3740000000000006</v>
      </c>
      <c r="AC87" s="2">
        <v>5.99</v>
      </c>
      <c r="AD87" s="2">
        <v>18.341999999999999</v>
      </c>
      <c r="AE87" s="2">
        <v>8.3119999999999994</v>
      </c>
      <c r="AF87" s="2">
        <v>2.8420000000000001</v>
      </c>
      <c r="AG87" s="2">
        <v>12.442</v>
      </c>
      <c r="AH87" s="2">
        <v>8.9359999999999999</v>
      </c>
      <c r="AI87" s="2">
        <v>17.305</v>
      </c>
      <c r="AJ87" s="2">
        <v>9.7690000000000001</v>
      </c>
      <c r="AK87" s="2">
        <v>2.4369999999999998</v>
      </c>
      <c r="AL87" s="2">
        <v>8.8290000000000006</v>
      </c>
      <c r="AM87" s="2">
        <v>5.9660000000000002</v>
      </c>
      <c r="AN87" s="2">
        <v>22.722000000000001</v>
      </c>
      <c r="AO87" s="2">
        <v>10.332000000000001</v>
      </c>
      <c r="AP87" s="2">
        <v>1.8120000000000001</v>
      </c>
      <c r="AQ87" s="2">
        <v>13.75</v>
      </c>
      <c r="AR87" s="2">
        <v>7.2149999999999999</v>
      </c>
      <c r="AS87" s="2">
        <v>20.806999999999999</v>
      </c>
    </row>
    <row r="88" spans="1:45" x14ac:dyDescent="0.25">
      <c r="A88" s="2">
        <v>0</v>
      </c>
      <c r="B88" s="2" t="s">
        <v>47</v>
      </c>
      <c r="C88" s="2">
        <v>2</v>
      </c>
      <c r="D88" s="2">
        <v>1</v>
      </c>
      <c r="E88">
        <v>24</v>
      </c>
      <c r="F88" s="3">
        <v>2</v>
      </c>
      <c r="G88" s="2">
        <v>15</v>
      </c>
      <c r="H88" s="3">
        <v>392</v>
      </c>
      <c r="I88" s="3">
        <v>47887300</v>
      </c>
      <c r="J88" s="4">
        <f t="shared" si="2"/>
        <v>7.6802203511758842</v>
      </c>
      <c r="K88" s="5">
        <v>9164</v>
      </c>
      <c r="L88" s="4">
        <f t="shared" si="3"/>
        <v>3.96208508051736</v>
      </c>
      <c r="M88" s="4">
        <v>-0.79243994900000003</v>
      </c>
      <c r="N88" s="4">
        <v>-1.825735334</v>
      </c>
      <c r="O88" s="4">
        <v>-0.48953285899999999</v>
      </c>
      <c r="P88" s="4">
        <v>-0.58525611499999997</v>
      </c>
      <c r="Q88" s="4">
        <v>-0.92324106399999994</v>
      </c>
      <c r="R88" s="6">
        <v>5415.2529999999997</v>
      </c>
      <c r="S88" s="6">
        <v>1152.7329999999999</v>
      </c>
      <c r="T88" s="6">
        <v>4.3</v>
      </c>
      <c r="U88" s="6">
        <v>405.43329999999997</v>
      </c>
      <c r="V88" s="6">
        <v>5527.8329999999996</v>
      </c>
      <c r="W88" s="1">
        <v>48.713852000000003</v>
      </c>
      <c r="X88" s="1">
        <v>4.3</v>
      </c>
      <c r="Y88" s="1">
        <v>51.564877000000003</v>
      </c>
    </row>
    <row r="89" spans="1:45" x14ac:dyDescent="0.25">
      <c r="A89" s="2">
        <v>0</v>
      </c>
      <c r="B89" s="2" t="s">
        <v>47</v>
      </c>
      <c r="C89" s="2">
        <v>2</v>
      </c>
      <c r="D89" s="2">
        <v>1</v>
      </c>
      <c r="E89">
        <v>24</v>
      </c>
      <c r="F89" s="3">
        <v>2</v>
      </c>
      <c r="G89" s="2">
        <v>18</v>
      </c>
      <c r="H89" s="3">
        <v>295</v>
      </c>
      <c r="I89" s="3">
        <v>30551900</v>
      </c>
      <c r="J89" s="4">
        <f t="shared" si="2"/>
        <v>7.4850382238701298</v>
      </c>
      <c r="K89" s="5"/>
      <c r="L89" s="4" t="str">
        <f t="shared" si="3"/>
        <v/>
      </c>
      <c r="M89" s="4">
        <v>-1.3248120350000001</v>
      </c>
      <c r="N89" s="4">
        <v>0.47096485599999999</v>
      </c>
      <c r="O89" s="4">
        <v>-2.2342160670000002</v>
      </c>
      <c r="P89" s="4">
        <v>0.68707599600000002</v>
      </c>
      <c r="Q89" s="4">
        <v>-0.60024681300000005</v>
      </c>
      <c r="R89" s="6"/>
      <c r="S89" s="6"/>
      <c r="T89" s="6"/>
      <c r="U89" s="6"/>
      <c r="V89" s="6">
        <v>4956.223</v>
      </c>
      <c r="W89" s="1">
        <v>1548.0515</v>
      </c>
      <c r="X89" s="1">
        <v>4.3</v>
      </c>
      <c r="Y89" s="1">
        <v>136.98570000000001</v>
      </c>
    </row>
    <row r="90" spans="1:45" x14ac:dyDescent="0.25">
      <c r="A90" s="2">
        <v>0</v>
      </c>
      <c r="B90" s="2" t="s">
        <v>47</v>
      </c>
      <c r="C90" s="2">
        <v>2</v>
      </c>
      <c r="D90" s="2">
        <v>1</v>
      </c>
      <c r="E90">
        <v>24</v>
      </c>
      <c r="F90" s="3">
        <v>2</v>
      </c>
      <c r="G90" s="2">
        <v>14</v>
      </c>
      <c r="H90" s="3">
        <v>506</v>
      </c>
      <c r="I90" s="3">
        <v>428341</v>
      </c>
      <c r="J90" s="4">
        <f t="shared" si="2"/>
        <v>5.6317896462423525</v>
      </c>
      <c r="K90" s="4"/>
      <c r="L90" s="4" t="str">
        <f t="shared" si="3"/>
        <v/>
      </c>
      <c r="M90" s="4"/>
      <c r="N90" s="4"/>
      <c r="O90" s="4"/>
      <c r="P90" s="4"/>
      <c r="Q90" s="4"/>
      <c r="R90" s="6"/>
      <c r="S90" s="6"/>
      <c r="T90" s="6"/>
      <c r="U90" s="6"/>
      <c r="V90" s="6">
        <v>218.15110000000001</v>
      </c>
      <c r="W90" s="1">
        <v>49.606699999999996</v>
      </c>
      <c r="X90" s="1">
        <v>4.3</v>
      </c>
      <c r="Y90" s="1">
        <v>35.431530000000002</v>
      </c>
    </row>
    <row r="91" spans="1:45" x14ac:dyDescent="0.25">
      <c r="A91" s="2">
        <v>0</v>
      </c>
      <c r="B91" s="2" t="s">
        <v>47</v>
      </c>
      <c r="C91" s="2">
        <v>2</v>
      </c>
      <c r="D91" s="2">
        <v>1</v>
      </c>
      <c r="E91">
        <v>23</v>
      </c>
      <c r="F91" s="3">
        <v>2</v>
      </c>
      <c r="G91" s="2">
        <v>16</v>
      </c>
      <c r="H91" s="3">
        <v>425</v>
      </c>
      <c r="I91" s="3">
        <v>663357</v>
      </c>
      <c r="J91" s="4">
        <f t="shared" si="2"/>
        <v>5.8217473163423854</v>
      </c>
      <c r="K91" s="4"/>
      <c r="L91" s="4" t="str">
        <f t="shared" si="3"/>
        <v/>
      </c>
      <c r="M91" s="4"/>
      <c r="N91" s="4"/>
      <c r="O91" s="4"/>
      <c r="P91" s="4"/>
      <c r="Q91" s="4"/>
      <c r="R91" s="6"/>
      <c r="S91" s="6"/>
      <c r="T91" s="6"/>
      <c r="U91" s="6"/>
      <c r="V91" s="6">
        <v>2264.6149999999998</v>
      </c>
      <c r="W91" s="1">
        <v>303.61577999999997</v>
      </c>
      <c r="X91" s="1">
        <v>4.3</v>
      </c>
      <c r="Y91" s="1">
        <v>82.653310000000005</v>
      </c>
    </row>
    <row r="92" spans="1:45" x14ac:dyDescent="0.25">
      <c r="A92" s="2">
        <v>0</v>
      </c>
      <c r="B92" s="2" t="s">
        <v>47</v>
      </c>
      <c r="C92" s="2">
        <v>2</v>
      </c>
      <c r="D92" s="2">
        <v>1</v>
      </c>
      <c r="E92">
        <v>24</v>
      </c>
      <c r="F92" s="3">
        <v>2</v>
      </c>
      <c r="G92" s="2">
        <v>14</v>
      </c>
      <c r="H92" s="3">
        <v>179</v>
      </c>
      <c r="I92" s="3">
        <v>693750</v>
      </c>
      <c r="J92" s="4">
        <f t="shared" si="2"/>
        <v>5.8412029961307326</v>
      </c>
      <c r="K92" s="4"/>
      <c r="L92" s="4" t="str">
        <f t="shared" si="3"/>
        <v/>
      </c>
      <c r="M92" s="4"/>
      <c r="N92" s="4"/>
      <c r="O92" s="4"/>
      <c r="P92" s="4"/>
      <c r="Q92" s="4"/>
      <c r="R92" s="6"/>
      <c r="S92" s="6"/>
      <c r="T92" s="6"/>
      <c r="U92" s="6"/>
      <c r="V92" s="6">
        <v>7788.8090000000002</v>
      </c>
      <c r="W92" s="1">
        <v>3899.3843000000002</v>
      </c>
      <c r="X92" s="1">
        <v>7.7728890000000002</v>
      </c>
      <c r="Y92" s="1">
        <v>362.60476999999997</v>
      </c>
    </row>
    <row r="93" spans="1:45" x14ac:dyDescent="0.25">
      <c r="A93" s="2">
        <v>4</v>
      </c>
      <c r="B93" s="2" t="s">
        <v>48</v>
      </c>
      <c r="C93" s="2">
        <v>0</v>
      </c>
      <c r="D93" s="2">
        <v>0</v>
      </c>
      <c r="E93" t="s">
        <v>49</v>
      </c>
      <c r="F93" s="2">
        <v>2</v>
      </c>
      <c r="J93" s="4"/>
      <c r="K93" s="4"/>
      <c r="L93" s="4"/>
      <c r="M93" s="5"/>
      <c r="N93" s="5"/>
      <c r="O93" s="5"/>
      <c r="P93" s="5"/>
      <c r="Q93" s="5"/>
      <c r="R93" s="4"/>
      <c r="S93" s="4"/>
      <c r="T93" s="4"/>
      <c r="U93" s="4"/>
      <c r="V93" s="4"/>
    </row>
    <row r="94" spans="1:45" x14ac:dyDescent="0.25">
      <c r="A94" s="2">
        <v>4</v>
      </c>
      <c r="B94" s="2" t="s">
        <v>48</v>
      </c>
      <c r="C94" s="2">
        <v>0</v>
      </c>
      <c r="D94" s="2">
        <v>0</v>
      </c>
      <c r="E94" t="s">
        <v>49</v>
      </c>
      <c r="F94" s="2">
        <v>1</v>
      </c>
      <c r="J94" s="4"/>
      <c r="K94" s="4"/>
      <c r="L94" s="4"/>
      <c r="M94" s="5"/>
      <c r="N94" s="5"/>
      <c r="O94" s="5"/>
      <c r="P94" s="5"/>
      <c r="Q94" s="5"/>
      <c r="R94" s="4"/>
      <c r="S94" s="4"/>
      <c r="T94" s="4"/>
      <c r="U94" s="4"/>
      <c r="V94" s="4"/>
    </row>
    <row r="95" spans="1:45" x14ac:dyDescent="0.25">
      <c r="A95" s="2">
        <v>4</v>
      </c>
      <c r="B95" s="2" t="s">
        <v>48</v>
      </c>
      <c r="C95" s="2">
        <v>0</v>
      </c>
      <c r="D95" s="2">
        <v>0</v>
      </c>
      <c r="E95" t="s">
        <v>49</v>
      </c>
      <c r="F95" s="2">
        <v>1</v>
      </c>
      <c r="J95" s="4"/>
      <c r="K95" s="4"/>
      <c r="L95" s="4"/>
      <c r="M95" s="5"/>
      <c r="N95" s="5"/>
      <c r="O95" s="5"/>
      <c r="P95" s="5"/>
      <c r="Q95" s="5"/>
      <c r="R95" s="4"/>
      <c r="S95" s="4"/>
      <c r="T95" s="4"/>
      <c r="U95" s="4"/>
      <c r="V95" s="4"/>
    </row>
    <row r="96" spans="1:45" x14ac:dyDescent="0.25">
      <c r="A96" s="2">
        <v>4</v>
      </c>
      <c r="B96" s="2" t="s">
        <v>48</v>
      </c>
      <c r="C96" s="2">
        <v>0</v>
      </c>
      <c r="D96" s="2">
        <v>0</v>
      </c>
      <c r="E96" t="s">
        <v>49</v>
      </c>
      <c r="F96" s="2">
        <v>2</v>
      </c>
      <c r="J96" s="4"/>
      <c r="K96" s="4"/>
      <c r="L96" s="4"/>
      <c r="M96" s="5"/>
      <c r="N96" s="5"/>
      <c r="O96" s="5"/>
      <c r="P96" s="5"/>
      <c r="Q96" s="5"/>
      <c r="R96" s="4"/>
      <c r="S96" s="4"/>
      <c r="T96" s="4"/>
      <c r="U96" s="4"/>
      <c r="V96" s="4"/>
    </row>
    <row r="97" spans="1:22" x14ac:dyDescent="0.25">
      <c r="A97" s="2">
        <v>4</v>
      </c>
      <c r="B97" s="2" t="s">
        <v>48</v>
      </c>
      <c r="C97" s="2">
        <v>0</v>
      </c>
      <c r="D97" s="2">
        <v>0</v>
      </c>
      <c r="E97" t="s">
        <v>49</v>
      </c>
      <c r="F97" s="2">
        <v>2</v>
      </c>
      <c r="J97" s="4"/>
      <c r="K97" s="4"/>
      <c r="L97" s="4"/>
      <c r="M97" s="5"/>
      <c r="N97" s="5"/>
      <c r="O97" s="5"/>
      <c r="P97" s="5"/>
      <c r="Q97" s="5"/>
      <c r="R97" s="4"/>
      <c r="S97" s="4"/>
      <c r="T97" s="4"/>
      <c r="U97" s="4"/>
      <c r="V97" s="4"/>
    </row>
    <row r="98" spans="1:22" x14ac:dyDescent="0.25">
      <c r="A98" s="2">
        <v>4</v>
      </c>
      <c r="B98" s="2" t="s">
        <v>48</v>
      </c>
      <c r="C98" s="2">
        <v>0</v>
      </c>
      <c r="D98" s="2">
        <v>0</v>
      </c>
      <c r="E98" t="s">
        <v>49</v>
      </c>
      <c r="F98" s="2">
        <v>2</v>
      </c>
      <c r="J98" s="4"/>
      <c r="K98" s="4"/>
      <c r="L98" s="4"/>
      <c r="M98" s="5"/>
      <c r="N98" s="5"/>
      <c r="O98" s="5"/>
      <c r="P98" s="5"/>
      <c r="Q98" s="5"/>
      <c r="R98" s="4"/>
      <c r="S98" s="4"/>
      <c r="T98" s="4"/>
      <c r="U98" s="4"/>
      <c r="V98" s="4"/>
    </row>
    <row r="99" spans="1:22" x14ac:dyDescent="0.25">
      <c r="A99" s="2">
        <v>4</v>
      </c>
      <c r="B99" s="2" t="s">
        <v>48</v>
      </c>
      <c r="C99" s="2">
        <v>0</v>
      </c>
      <c r="D99" s="2">
        <v>0</v>
      </c>
      <c r="E99" t="s">
        <v>49</v>
      </c>
      <c r="F99" s="2">
        <v>2</v>
      </c>
      <c r="J99" s="4"/>
      <c r="K99" s="4"/>
      <c r="L99" s="4"/>
      <c r="M99" s="5"/>
      <c r="N99" s="5"/>
      <c r="O99" s="5"/>
      <c r="P99" s="5"/>
      <c r="Q99" s="5"/>
      <c r="R99" s="4"/>
      <c r="S99" s="4"/>
      <c r="T99" s="4"/>
      <c r="U99" s="4"/>
      <c r="V99" s="4"/>
    </row>
    <row r="100" spans="1:22" x14ac:dyDescent="0.25">
      <c r="A100" s="2">
        <v>4</v>
      </c>
      <c r="B100" s="2" t="s">
        <v>48</v>
      </c>
      <c r="C100" s="2">
        <v>0</v>
      </c>
      <c r="D100" s="2">
        <v>0</v>
      </c>
      <c r="E100" t="s">
        <v>49</v>
      </c>
      <c r="F100" s="2">
        <v>1</v>
      </c>
      <c r="J100" s="4"/>
      <c r="K100" s="4"/>
      <c r="L100" s="4"/>
      <c r="M100" s="5"/>
      <c r="N100" s="5"/>
      <c r="O100" s="5"/>
      <c r="P100" s="5"/>
      <c r="Q100" s="5"/>
      <c r="R100" s="4"/>
      <c r="S100" s="4"/>
      <c r="T100" s="4"/>
      <c r="U100" s="4"/>
      <c r="V100" s="4"/>
    </row>
    <row r="101" spans="1:22" x14ac:dyDescent="0.25">
      <c r="A101" s="2">
        <v>4</v>
      </c>
      <c r="B101" s="2" t="s">
        <v>48</v>
      </c>
      <c r="C101" s="2">
        <v>0</v>
      </c>
      <c r="D101" s="2">
        <v>0</v>
      </c>
      <c r="E101" t="s">
        <v>49</v>
      </c>
      <c r="F101" s="2">
        <v>1</v>
      </c>
      <c r="J101" s="4"/>
      <c r="K101" s="4"/>
      <c r="L101" s="4"/>
      <c r="M101" s="5"/>
      <c r="N101" s="5"/>
      <c r="O101" s="5"/>
      <c r="P101" s="5"/>
      <c r="Q101" s="5"/>
      <c r="R101" s="4"/>
      <c r="S101" s="4"/>
      <c r="T101" s="4"/>
      <c r="U101" s="4"/>
      <c r="V101" s="4"/>
    </row>
    <row r="102" spans="1:22" x14ac:dyDescent="0.25">
      <c r="A102" s="2">
        <v>4</v>
      </c>
      <c r="B102" s="2" t="s">
        <v>48</v>
      </c>
      <c r="C102" s="2">
        <v>0</v>
      </c>
      <c r="D102" s="2">
        <v>0</v>
      </c>
      <c r="E102" t="s">
        <v>49</v>
      </c>
      <c r="F102" s="2">
        <v>2</v>
      </c>
      <c r="J102" s="4"/>
      <c r="K102" s="4"/>
      <c r="L102" s="4"/>
      <c r="M102" s="5"/>
      <c r="N102" s="5"/>
      <c r="O102" s="5"/>
      <c r="P102" s="5"/>
      <c r="Q102" s="5"/>
      <c r="R102" s="4"/>
      <c r="S102" s="4"/>
      <c r="T102" s="4"/>
      <c r="U102" s="4"/>
      <c r="V102" s="4"/>
    </row>
    <row r="103" spans="1:22" x14ac:dyDescent="0.25">
      <c r="A103" s="2">
        <v>4</v>
      </c>
      <c r="B103" s="2" t="s">
        <v>48</v>
      </c>
      <c r="C103" s="2">
        <v>0</v>
      </c>
      <c r="D103" s="2">
        <v>0</v>
      </c>
      <c r="E103" t="s">
        <v>49</v>
      </c>
      <c r="F103" s="2">
        <v>2</v>
      </c>
      <c r="J103" s="4"/>
      <c r="K103" s="4"/>
      <c r="L103" s="4"/>
      <c r="M103" s="5"/>
      <c r="N103" s="5"/>
      <c r="O103" s="5"/>
      <c r="P103" s="5"/>
      <c r="Q103" s="5"/>
      <c r="R103" s="4"/>
      <c r="S103" s="4"/>
      <c r="T103" s="4"/>
      <c r="U103" s="4"/>
      <c r="V103" s="4"/>
    </row>
    <row r="104" spans="1:22" x14ac:dyDescent="0.25">
      <c r="A104" s="2">
        <v>4</v>
      </c>
      <c r="B104" s="2" t="s">
        <v>48</v>
      </c>
      <c r="C104" s="2">
        <v>0</v>
      </c>
      <c r="D104" s="2">
        <v>0</v>
      </c>
      <c r="E104" t="s">
        <v>49</v>
      </c>
      <c r="F104" s="2">
        <v>1</v>
      </c>
      <c r="J104" s="4"/>
      <c r="K104" s="4"/>
      <c r="L104" s="4"/>
      <c r="M104" s="5"/>
      <c r="N104" s="5"/>
      <c r="O104" s="5"/>
      <c r="P104" s="5"/>
      <c r="Q104" s="5"/>
      <c r="R104" s="4"/>
      <c r="S104" s="4"/>
      <c r="T104" s="4"/>
      <c r="U104" s="4"/>
      <c r="V104" s="4"/>
    </row>
    <row r="105" spans="1:22" x14ac:dyDescent="0.25">
      <c r="A105" s="2">
        <v>4</v>
      </c>
      <c r="B105" s="2" t="s">
        <v>48</v>
      </c>
      <c r="C105" s="2">
        <v>0</v>
      </c>
      <c r="D105" s="2">
        <v>0</v>
      </c>
      <c r="E105" t="s">
        <v>49</v>
      </c>
      <c r="F105" s="2">
        <v>2</v>
      </c>
      <c r="J105" s="4"/>
      <c r="K105" s="4"/>
      <c r="L105" s="4"/>
      <c r="M105" s="5"/>
      <c r="N105" s="5"/>
      <c r="O105" s="5"/>
      <c r="P105" s="5"/>
      <c r="Q105" s="5"/>
      <c r="R105" s="4"/>
      <c r="S105" s="4"/>
      <c r="T105" s="4"/>
      <c r="U105" s="4"/>
      <c r="V105" s="4"/>
    </row>
    <row r="106" spans="1:22" x14ac:dyDescent="0.25">
      <c r="A106" s="2">
        <v>4</v>
      </c>
      <c r="B106" s="2" t="s">
        <v>48</v>
      </c>
      <c r="C106" s="2">
        <v>0</v>
      </c>
      <c r="D106" s="2">
        <v>0</v>
      </c>
      <c r="E106" t="s">
        <v>49</v>
      </c>
      <c r="F106" s="2">
        <v>1</v>
      </c>
      <c r="J106" s="4"/>
      <c r="K106" s="4"/>
      <c r="L106" s="4"/>
      <c r="M106" s="5"/>
      <c r="N106" s="5"/>
      <c r="O106" s="5"/>
      <c r="P106" s="5"/>
      <c r="Q106" s="5"/>
      <c r="R106" s="4"/>
      <c r="S106" s="4"/>
      <c r="T106" s="4"/>
      <c r="U106" s="4"/>
      <c r="V106" s="4"/>
    </row>
    <row r="107" spans="1:22" x14ac:dyDescent="0.25">
      <c r="A107" s="2">
        <v>4</v>
      </c>
      <c r="B107" s="2" t="s">
        <v>48</v>
      </c>
      <c r="C107" s="2">
        <v>0</v>
      </c>
      <c r="D107" s="2">
        <v>0</v>
      </c>
      <c r="E107" t="s">
        <v>49</v>
      </c>
      <c r="F107" s="2">
        <v>1</v>
      </c>
      <c r="J107" s="4"/>
      <c r="K107" s="4"/>
      <c r="L107" s="4"/>
      <c r="M107" s="5"/>
      <c r="N107" s="5"/>
      <c r="O107" s="5"/>
      <c r="P107" s="5"/>
      <c r="Q107" s="5"/>
      <c r="R107" s="4"/>
      <c r="S107" s="4"/>
      <c r="T107" s="4"/>
      <c r="U107" s="4"/>
      <c r="V107" s="4"/>
    </row>
    <row r="108" spans="1:22" x14ac:dyDescent="0.25">
      <c r="A108" s="2">
        <v>4</v>
      </c>
      <c r="B108" s="2" t="s">
        <v>48</v>
      </c>
      <c r="C108" s="2">
        <v>0</v>
      </c>
      <c r="D108" s="2">
        <v>0</v>
      </c>
      <c r="E108" t="s">
        <v>49</v>
      </c>
      <c r="F108" s="2">
        <v>1</v>
      </c>
      <c r="J108" s="4"/>
      <c r="K108" s="4"/>
      <c r="L108" s="4"/>
      <c r="M108" s="5"/>
      <c r="N108" s="5"/>
      <c r="O108" s="5"/>
      <c r="P108" s="5"/>
      <c r="Q108" s="5"/>
      <c r="R108" s="4"/>
      <c r="S108" s="4"/>
      <c r="T108" s="4"/>
      <c r="U108" s="4"/>
      <c r="V108" s="4"/>
    </row>
    <row r="109" spans="1:22" x14ac:dyDescent="0.25">
      <c r="A109" s="2">
        <v>4</v>
      </c>
      <c r="B109" s="2" t="s">
        <v>48</v>
      </c>
      <c r="C109" s="2">
        <v>0</v>
      </c>
      <c r="D109" s="2">
        <v>0</v>
      </c>
      <c r="E109" t="s">
        <v>49</v>
      </c>
      <c r="F109" s="2">
        <v>2</v>
      </c>
      <c r="J109" s="4"/>
      <c r="K109" s="4"/>
      <c r="L109" s="4"/>
      <c r="M109" s="5"/>
      <c r="N109" s="5"/>
      <c r="O109" s="5"/>
      <c r="P109" s="5"/>
      <c r="Q109" s="5"/>
      <c r="R109" s="4"/>
      <c r="S109" s="4"/>
      <c r="T109" s="4"/>
      <c r="U109" s="4"/>
      <c r="V109" s="4"/>
    </row>
    <row r="110" spans="1:22" x14ac:dyDescent="0.25">
      <c r="A110" s="2">
        <v>4</v>
      </c>
      <c r="B110" s="2" t="s">
        <v>48</v>
      </c>
      <c r="C110" s="2">
        <v>0</v>
      </c>
      <c r="D110" s="2">
        <v>0</v>
      </c>
      <c r="E110" t="s">
        <v>49</v>
      </c>
      <c r="F110" s="2">
        <v>1</v>
      </c>
      <c r="J110" s="4"/>
      <c r="K110" s="4"/>
      <c r="L110" s="4"/>
      <c r="M110" s="5"/>
      <c r="N110" s="5"/>
      <c r="O110" s="5"/>
      <c r="P110" s="5"/>
      <c r="Q110" s="5"/>
      <c r="R110" s="4"/>
      <c r="S110" s="4"/>
      <c r="T110" s="4"/>
      <c r="U110" s="4"/>
      <c r="V110" s="4"/>
    </row>
    <row r="111" spans="1:22" x14ac:dyDescent="0.25">
      <c r="A111" s="2">
        <v>4</v>
      </c>
      <c r="B111" s="2" t="s">
        <v>48</v>
      </c>
      <c r="C111" s="2">
        <v>0</v>
      </c>
      <c r="D111" s="2">
        <v>0</v>
      </c>
      <c r="E111" t="s">
        <v>49</v>
      </c>
      <c r="F111" s="2">
        <v>2</v>
      </c>
      <c r="J111" s="4"/>
      <c r="K111" s="4"/>
      <c r="L111" s="4"/>
      <c r="M111" s="5"/>
      <c r="N111" s="5"/>
      <c r="O111" s="5"/>
      <c r="P111" s="5"/>
      <c r="Q111" s="5"/>
      <c r="R111" s="4"/>
      <c r="S111" s="4"/>
      <c r="T111" s="4"/>
      <c r="U111" s="4"/>
      <c r="V111" s="4"/>
    </row>
    <row r="112" spans="1:22" x14ac:dyDescent="0.25">
      <c r="A112" s="2">
        <v>4</v>
      </c>
      <c r="B112" s="2" t="s">
        <v>48</v>
      </c>
      <c r="C112" s="2">
        <v>0</v>
      </c>
      <c r="D112" s="2">
        <v>0</v>
      </c>
      <c r="E112" t="s">
        <v>49</v>
      </c>
      <c r="F112" s="2">
        <v>2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45" x14ac:dyDescent="0.25">
      <c r="A113" s="2">
        <v>4</v>
      </c>
      <c r="B113" s="2" t="s">
        <v>48</v>
      </c>
      <c r="C113" s="2">
        <v>0</v>
      </c>
      <c r="D113" s="2">
        <v>0</v>
      </c>
      <c r="E113" t="s">
        <v>49</v>
      </c>
      <c r="F113" s="2">
        <v>1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45" x14ac:dyDescent="0.25">
      <c r="A114" s="2">
        <v>4</v>
      </c>
      <c r="B114" s="2" t="s">
        <v>48</v>
      </c>
      <c r="C114" s="2">
        <v>0</v>
      </c>
      <c r="D114" s="2">
        <v>0</v>
      </c>
      <c r="E114" t="s">
        <v>49</v>
      </c>
      <c r="F114" s="2">
        <v>1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45" x14ac:dyDescent="0.25">
      <c r="A115" s="2">
        <v>4</v>
      </c>
      <c r="B115" s="2" t="s">
        <v>48</v>
      </c>
      <c r="C115" s="2">
        <v>0</v>
      </c>
      <c r="D115" s="2">
        <v>0</v>
      </c>
      <c r="E115" t="s">
        <v>49</v>
      </c>
      <c r="F115" s="2">
        <v>1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45" x14ac:dyDescent="0.25">
      <c r="A116" s="2">
        <v>4</v>
      </c>
      <c r="B116" s="2" t="s">
        <v>48</v>
      </c>
      <c r="C116" s="2">
        <v>0</v>
      </c>
      <c r="D116" s="2">
        <v>0</v>
      </c>
      <c r="E116" t="s">
        <v>49</v>
      </c>
      <c r="F116" s="2">
        <v>2</v>
      </c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45" x14ac:dyDescent="0.25">
      <c r="A117" s="2">
        <v>4</v>
      </c>
      <c r="B117" s="2" t="s">
        <v>48</v>
      </c>
      <c r="C117" s="2">
        <v>0</v>
      </c>
      <c r="D117" s="2">
        <v>0</v>
      </c>
      <c r="E117" t="s">
        <v>49</v>
      </c>
      <c r="F117" s="2">
        <v>1</v>
      </c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45" x14ac:dyDescent="0.25">
      <c r="A118" s="2">
        <v>4</v>
      </c>
      <c r="B118" s="2" t="s">
        <v>48</v>
      </c>
      <c r="C118" s="2">
        <v>0</v>
      </c>
      <c r="D118" s="2">
        <v>0</v>
      </c>
      <c r="E118" t="s">
        <v>49</v>
      </c>
      <c r="F118" s="2">
        <v>2</v>
      </c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45" x14ac:dyDescent="0.25">
      <c r="A119" s="2">
        <v>4</v>
      </c>
      <c r="B119" s="2" t="s">
        <v>48</v>
      </c>
      <c r="C119" s="2">
        <v>0</v>
      </c>
      <c r="D119" s="2">
        <v>0</v>
      </c>
      <c r="E119" t="s">
        <v>49</v>
      </c>
      <c r="F119" s="2">
        <v>2</v>
      </c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45" x14ac:dyDescent="0.25">
      <c r="A120" s="2">
        <v>4</v>
      </c>
      <c r="B120" s="2" t="s">
        <v>48</v>
      </c>
      <c r="C120" s="2">
        <v>0</v>
      </c>
      <c r="D120" s="2">
        <v>0</v>
      </c>
      <c r="E120" t="s">
        <v>49</v>
      </c>
      <c r="F120" s="2">
        <v>2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45" x14ac:dyDescent="0.25">
      <c r="A121" s="2">
        <v>4</v>
      </c>
      <c r="B121" s="2" t="s">
        <v>48</v>
      </c>
      <c r="C121" s="2">
        <v>0</v>
      </c>
      <c r="D121" s="2">
        <v>0</v>
      </c>
      <c r="E121" t="s">
        <v>49</v>
      </c>
      <c r="F121" s="2">
        <v>2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45" x14ac:dyDescent="0.25">
      <c r="A122" s="2">
        <v>4</v>
      </c>
      <c r="B122" s="2" t="s">
        <v>46</v>
      </c>
      <c r="C122" s="2">
        <v>1</v>
      </c>
      <c r="D122" s="2">
        <v>1</v>
      </c>
      <c r="E122" t="s">
        <v>49</v>
      </c>
      <c r="F122" s="3">
        <v>2</v>
      </c>
      <c r="H122" s="3">
        <v>723</v>
      </c>
      <c r="I122" s="3">
        <v>211</v>
      </c>
      <c r="J122" s="4">
        <f t="shared" ref="J122:J153" si="4">IFERROR(LOG(I122),"")</f>
        <v>2.3242824552976926</v>
      </c>
      <c r="K122" s="5"/>
      <c r="L122" s="4" t="str">
        <f t="shared" ref="L122:L153" si="5">IFERROR(LOG(K122),"")</f>
        <v/>
      </c>
      <c r="M122" s="4"/>
      <c r="N122" s="4"/>
      <c r="O122" s="4"/>
      <c r="P122" s="4"/>
      <c r="Q122" s="4"/>
      <c r="R122" s="4"/>
      <c r="S122" s="4"/>
      <c r="T122" s="4"/>
      <c r="U122" s="4"/>
      <c r="V122" s="6">
        <v>1500.798</v>
      </c>
      <c r="W122" s="1">
        <v>67.532020000000003</v>
      </c>
      <c r="X122" s="1">
        <v>4.3</v>
      </c>
      <c r="Y122" s="1">
        <v>63.606270000000002</v>
      </c>
      <c r="Z122" s="2">
        <v>8.1080000000000005</v>
      </c>
      <c r="AA122" s="2">
        <v>2.0329999999999999</v>
      </c>
      <c r="AB122" s="2">
        <v>8.9090000000000007</v>
      </c>
      <c r="AC122" s="2">
        <v>7.3079999999999998</v>
      </c>
      <c r="AD122" s="2">
        <v>17.481000000000002</v>
      </c>
      <c r="AE122" s="2">
        <v>6.8250000000000002</v>
      </c>
      <c r="AF122" s="2">
        <v>2.1739999999999999</v>
      </c>
      <c r="AG122" s="2">
        <v>11.561</v>
      </c>
      <c r="AH122" s="2">
        <v>6.6390000000000002</v>
      </c>
      <c r="AI122" s="2">
        <v>13.855</v>
      </c>
      <c r="AJ122" s="2">
        <v>8.3350000000000009</v>
      </c>
      <c r="AK122" s="2">
        <v>1.99</v>
      </c>
      <c r="AL122" s="2">
        <v>10.797000000000001</v>
      </c>
      <c r="AM122" s="2">
        <v>4.7649999999999997</v>
      </c>
      <c r="AN122" s="2">
        <v>11.823</v>
      </c>
      <c r="AO122" s="2">
        <v>10.195</v>
      </c>
      <c r="AP122" s="2">
        <v>1.4870000000000001</v>
      </c>
      <c r="AQ122" s="2">
        <v>14.346</v>
      </c>
      <c r="AR122" s="2">
        <v>6.8010000000000002</v>
      </c>
      <c r="AS122" s="2">
        <v>20.149000000000001</v>
      </c>
    </row>
    <row r="123" spans="1:45" x14ac:dyDescent="0.25">
      <c r="A123" s="2">
        <v>4</v>
      </c>
      <c r="B123" s="2" t="s">
        <v>46</v>
      </c>
      <c r="C123" s="2">
        <v>1</v>
      </c>
      <c r="D123" s="2">
        <v>1</v>
      </c>
      <c r="E123" t="s">
        <v>49</v>
      </c>
      <c r="F123" s="3">
        <v>2</v>
      </c>
      <c r="H123" s="3">
        <v>644</v>
      </c>
      <c r="I123" s="3">
        <v>50</v>
      </c>
      <c r="J123" s="4">
        <f t="shared" si="4"/>
        <v>1.6989700043360187</v>
      </c>
      <c r="K123" s="5"/>
      <c r="L123" s="4" t="str">
        <f t="shared" si="5"/>
        <v/>
      </c>
      <c r="M123" s="4"/>
      <c r="N123" s="4"/>
      <c r="O123" s="4"/>
      <c r="P123" s="4"/>
      <c r="Q123" s="4"/>
      <c r="R123" s="4"/>
      <c r="S123" s="4"/>
      <c r="T123" s="4"/>
      <c r="U123" s="4"/>
      <c r="V123" s="6">
        <v>376.78550000000001</v>
      </c>
      <c r="W123" s="1">
        <v>35.396754999999999</v>
      </c>
      <c r="X123" s="1">
        <v>4.3</v>
      </c>
      <c r="Y123" s="1">
        <v>83.076239999999999</v>
      </c>
      <c r="Z123" s="2">
        <v>8.8369999999999997</v>
      </c>
      <c r="AA123" s="2">
        <v>2.1880000000000002</v>
      </c>
      <c r="AB123" s="2">
        <v>8.7349999999999994</v>
      </c>
      <c r="AC123" s="2">
        <v>7.5179999999999998</v>
      </c>
      <c r="AD123" s="2">
        <v>15.653</v>
      </c>
      <c r="AE123" s="2">
        <v>10.409000000000001</v>
      </c>
      <c r="AF123" s="2">
        <v>3.0720000000000001</v>
      </c>
      <c r="AG123" s="2">
        <v>12.032999999999999</v>
      </c>
      <c r="AH123" s="2">
        <v>9.7200000000000006</v>
      </c>
      <c r="AI123" s="2">
        <v>12.452999999999999</v>
      </c>
      <c r="AJ123" s="2">
        <v>8.2509999999999994</v>
      </c>
      <c r="AK123" s="2">
        <v>1.5289999999999999</v>
      </c>
      <c r="AL123" s="2">
        <v>8.0229999999999997</v>
      </c>
      <c r="AM123" s="2">
        <v>4.16</v>
      </c>
      <c r="AN123" s="2">
        <v>17.908999999999999</v>
      </c>
      <c r="AO123" s="2">
        <v>9.42</v>
      </c>
      <c r="AP123" s="2">
        <v>1.595</v>
      </c>
      <c r="AQ123" s="2">
        <v>11.39</v>
      </c>
      <c r="AR123" s="2">
        <v>6.9429999999999996</v>
      </c>
      <c r="AS123" s="2">
        <v>20.495999999999999</v>
      </c>
    </row>
    <row r="124" spans="1:45" x14ac:dyDescent="0.25">
      <c r="A124" s="2">
        <v>4</v>
      </c>
      <c r="B124" s="2" t="s">
        <v>46</v>
      </c>
      <c r="C124" s="2">
        <v>1</v>
      </c>
      <c r="D124" s="2">
        <v>1</v>
      </c>
      <c r="E124" t="s">
        <v>49</v>
      </c>
      <c r="F124" s="3">
        <v>2</v>
      </c>
      <c r="H124" s="3">
        <v>780</v>
      </c>
      <c r="I124" s="3">
        <v>716</v>
      </c>
      <c r="J124" s="4">
        <f t="shared" si="4"/>
        <v>2.8549130223078554</v>
      </c>
      <c r="K124" s="5"/>
      <c r="L124" s="4" t="str">
        <f t="shared" si="5"/>
        <v/>
      </c>
      <c r="M124" s="4">
        <v>0.770510221</v>
      </c>
      <c r="N124" s="4">
        <v>0.39271701999999997</v>
      </c>
      <c r="O124" s="4">
        <v>0.59367285999999997</v>
      </c>
      <c r="P124" s="4">
        <v>-0.59547654000000005</v>
      </c>
      <c r="Q124" s="4">
        <v>0.29035589000000001</v>
      </c>
      <c r="R124" s="4"/>
      <c r="S124" s="4"/>
      <c r="T124" s="4"/>
      <c r="U124" s="4"/>
      <c r="V124" s="6">
        <v>1632.62</v>
      </c>
      <c r="W124" s="1">
        <v>46.428265000000003</v>
      </c>
      <c r="X124" s="1">
        <v>4.3</v>
      </c>
      <c r="Y124" s="1">
        <v>67.421329999999998</v>
      </c>
      <c r="Z124" s="2">
        <v>7.0389999999999997</v>
      </c>
      <c r="AA124" s="2">
        <v>1.617</v>
      </c>
      <c r="AB124" s="2">
        <v>9.1820000000000004</v>
      </c>
      <c r="AC124" s="2">
        <v>5.89</v>
      </c>
      <c r="AD124" s="2">
        <v>17.753</v>
      </c>
      <c r="AE124" s="2">
        <v>8.4489999999999998</v>
      </c>
      <c r="AF124" s="2">
        <v>2.8250000000000002</v>
      </c>
      <c r="AG124" s="2">
        <v>13.643000000000001</v>
      </c>
      <c r="AH124" s="2">
        <v>9.49</v>
      </c>
      <c r="AI124" s="2">
        <v>13.723000000000001</v>
      </c>
      <c r="AJ124" s="2">
        <v>9.4260000000000002</v>
      </c>
      <c r="AK124" s="2">
        <v>2.319</v>
      </c>
      <c r="AL124" s="2">
        <v>10.349</v>
      </c>
      <c r="AM124" s="2">
        <v>5.9770000000000003</v>
      </c>
      <c r="AN124" s="2">
        <v>16.765000000000001</v>
      </c>
      <c r="AO124" s="2">
        <v>10.999000000000001</v>
      </c>
      <c r="AP124" s="2">
        <v>1.772</v>
      </c>
      <c r="AQ124" s="2">
        <v>16.141999999999999</v>
      </c>
      <c r="AR124" s="2">
        <v>10.686</v>
      </c>
      <c r="AS124" s="2">
        <v>21.600999999999999</v>
      </c>
    </row>
    <row r="125" spans="1:45" x14ac:dyDescent="0.25">
      <c r="A125" s="2">
        <v>4</v>
      </c>
      <c r="B125" s="2" t="s">
        <v>46</v>
      </c>
      <c r="C125" s="2">
        <v>1</v>
      </c>
      <c r="D125" s="2">
        <v>1</v>
      </c>
      <c r="E125" t="s">
        <v>49</v>
      </c>
      <c r="F125" s="3">
        <v>2</v>
      </c>
      <c r="H125" s="3">
        <v>845</v>
      </c>
      <c r="I125" s="3">
        <v>927</v>
      </c>
      <c r="J125" s="4">
        <f t="shared" si="4"/>
        <v>2.9670797341444972</v>
      </c>
      <c r="K125" s="5"/>
      <c r="L125" s="4" t="str">
        <f t="shared" si="5"/>
        <v/>
      </c>
      <c r="M125" s="4">
        <v>1.4831203239999999</v>
      </c>
      <c r="N125" s="4">
        <v>1.194431751</v>
      </c>
      <c r="O125" s="4">
        <v>0.55679482499999999</v>
      </c>
      <c r="P125" s="4">
        <v>-1.3218145130000001</v>
      </c>
      <c r="Q125" s="4">
        <v>0.47813309700000001</v>
      </c>
      <c r="R125" s="4"/>
      <c r="S125" s="4"/>
      <c r="T125" s="4"/>
      <c r="U125" s="4"/>
      <c r="V125" s="6">
        <v>1291.0029999999999</v>
      </c>
      <c r="W125" s="1">
        <v>205.46027000000001</v>
      </c>
      <c r="X125" s="1">
        <v>4.3</v>
      </c>
      <c r="Y125" s="1">
        <v>891.86273000000006</v>
      </c>
      <c r="Z125" s="2">
        <v>7.282</v>
      </c>
      <c r="AA125" s="2">
        <v>2.1219999999999999</v>
      </c>
      <c r="AB125" s="2">
        <v>7.9779999999999998</v>
      </c>
      <c r="AC125" s="2">
        <v>6.7069999999999999</v>
      </c>
      <c r="AD125" s="2">
        <v>15.615</v>
      </c>
      <c r="AE125" s="2">
        <v>9.4719999999999995</v>
      </c>
      <c r="AF125" s="2">
        <v>3.1720000000000002</v>
      </c>
      <c r="AG125" s="2">
        <v>12.582000000000001</v>
      </c>
      <c r="AH125" s="2">
        <v>10.944000000000001</v>
      </c>
      <c r="AI125" s="2">
        <v>11.819000000000001</v>
      </c>
      <c r="AJ125" s="2">
        <v>11.305</v>
      </c>
      <c r="AK125" s="2">
        <v>2.8330000000000002</v>
      </c>
      <c r="AL125" s="2">
        <v>13.141</v>
      </c>
      <c r="AM125" s="2">
        <v>7.2519999999999998</v>
      </c>
      <c r="AN125" s="2">
        <v>18.972999999999999</v>
      </c>
      <c r="AO125" s="2">
        <v>9.0310000000000006</v>
      </c>
      <c r="AP125" s="2">
        <v>1.464</v>
      </c>
      <c r="AQ125" s="2">
        <v>12.872</v>
      </c>
      <c r="AR125" s="2">
        <v>7.2460000000000004</v>
      </c>
      <c r="AS125" s="2">
        <v>15.772</v>
      </c>
    </row>
    <row r="126" spans="1:45" x14ac:dyDescent="0.25">
      <c r="A126" s="2">
        <v>4</v>
      </c>
      <c r="B126" s="2" t="s">
        <v>46</v>
      </c>
      <c r="C126" s="2">
        <v>1</v>
      </c>
      <c r="D126" s="2">
        <v>1</v>
      </c>
      <c r="E126" t="s">
        <v>49</v>
      </c>
      <c r="F126" s="3">
        <v>1</v>
      </c>
      <c r="H126" s="3">
        <v>437</v>
      </c>
      <c r="I126" s="3">
        <v>631</v>
      </c>
      <c r="J126" s="4">
        <f t="shared" si="4"/>
        <v>2.8000293592441343</v>
      </c>
      <c r="K126" s="5"/>
      <c r="L126" s="4" t="str">
        <f t="shared" si="5"/>
        <v/>
      </c>
      <c r="M126" s="4">
        <v>1.13198599</v>
      </c>
      <c r="N126" s="4">
        <v>0.74863849299999996</v>
      </c>
      <c r="O126" s="4">
        <v>0.21509157800000001</v>
      </c>
      <c r="P126" s="4">
        <v>0.72006444000000003</v>
      </c>
      <c r="Q126" s="4">
        <v>0.70394512600000003</v>
      </c>
      <c r="R126" s="4"/>
      <c r="S126" s="4"/>
      <c r="T126" s="4"/>
      <c r="U126" s="4"/>
      <c r="V126" s="6">
        <v>1272.96</v>
      </c>
      <c r="W126" s="1">
        <v>139.16188</v>
      </c>
      <c r="X126" s="1">
        <v>4.3</v>
      </c>
      <c r="Y126" s="1">
        <v>1109.6432</v>
      </c>
      <c r="Z126" s="2">
        <v>7.8970000000000002</v>
      </c>
      <c r="AA126" s="2">
        <v>2.1539999999999999</v>
      </c>
      <c r="AB126" s="2">
        <v>9.766</v>
      </c>
      <c r="AC126" s="2">
        <v>8.0500000000000007</v>
      </c>
      <c r="AD126" s="2">
        <v>16.93</v>
      </c>
      <c r="AE126" s="2">
        <v>9.6159999999999997</v>
      </c>
      <c r="AF126" s="2">
        <v>2.9860000000000002</v>
      </c>
      <c r="AG126" s="2">
        <v>11.455</v>
      </c>
      <c r="AH126" s="2">
        <v>13.816000000000001</v>
      </c>
      <c r="AI126" s="2">
        <v>17.46</v>
      </c>
      <c r="AJ126" s="2">
        <v>7.9569999999999999</v>
      </c>
      <c r="AK126" s="2">
        <v>1.93</v>
      </c>
      <c r="AL126" s="2">
        <v>10.359</v>
      </c>
      <c r="AM126" s="2">
        <v>3.77</v>
      </c>
      <c r="AN126" s="2">
        <v>14.683</v>
      </c>
      <c r="AO126" s="2">
        <v>10.019</v>
      </c>
      <c r="AP126" s="2">
        <v>1.6</v>
      </c>
      <c r="AQ126" s="2">
        <v>12.279</v>
      </c>
      <c r="AR126" s="2">
        <v>7.7160000000000002</v>
      </c>
      <c r="AS126" s="2">
        <v>22.827000000000002</v>
      </c>
    </row>
    <row r="127" spans="1:45" x14ac:dyDescent="0.25">
      <c r="A127" s="2">
        <v>4</v>
      </c>
      <c r="B127" s="2" t="s">
        <v>46</v>
      </c>
      <c r="C127" s="2">
        <v>1</v>
      </c>
      <c r="D127" s="2">
        <v>1</v>
      </c>
      <c r="E127" t="s">
        <v>49</v>
      </c>
      <c r="F127" s="3">
        <v>2</v>
      </c>
      <c r="H127" s="3">
        <v>959</v>
      </c>
      <c r="I127" s="3">
        <v>75</v>
      </c>
      <c r="J127" s="4">
        <f t="shared" si="4"/>
        <v>1.8750612633917001</v>
      </c>
      <c r="K127" s="5"/>
      <c r="L127" s="4" t="str">
        <f t="shared" si="5"/>
        <v/>
      </c>
      <c r="M127" s="4"/>
      <c r="N127" s="4"/>
      <c r="O127" s="4"/>
      <c r="P127" s="4"/>
      <c r="Q127" s="4"/>
      <c r="R127" s="4"/>
      <c r="S127" s="4"/>
      <c r="T127" s="4"/>
      <c r="U127" s="4"/>
      <c r="V127" s="6">
        <v>794.06759999999997</v>
      </c>
      <c r="W127" s="1">
        <v>4.4000000000000004</v>
      </c>
      <c r="X127" s="1">
        <v>4.3</v>
      </c>
      <c r="Y127" s="1">
        <v>891.86273000000006</v>
      </c>
      <c r="Z127" s="2">
        <v>7.9610000000000003</v>
      </c>
      <c r="AA127" s="2">
        <v>2.452</v>
      </c>
      <c r="AB127" s="2">
        <v>10.42</v>
      </c>
      <c r="AC127" s="2">
        <v>7.9809999999999999</v>
      </c>
      <c r="AD127" s="2">
        <v>19.28</v>
      </c>
      <c r="AE127" s="2">
        <v>7.6619999999999999</v>
      </c>
      <c r="AF127" s="2">
        <v>2.649</v>
      </c>
      <c r="AG127" s="2">
        <v>10.853</v>
      </c>
      <c r="AH127" s="2">
        <v>8.3740000000000006</v>
      </c>
      <c r="AI127" s="2">
        <v>14.237</v>
      </c>
      <c r="AJ127" s="2">
        <v>10.022</v>
      </c>
      <c r="AK127" s="2">
        <v>2.4009999999999998</v>
      </c>
      <c r="AL127" s="2">
        <v>11.895</v>
      </c>
      <c r="AM127" s="2">
        <v>4.819</v>
      </c>
      <c r="AN127" s="2">
        <v>19.085000000000001</v>
      </c>
      <c r="AO127" s="2">
        <v>10.042999999999999</v>
      </c>
      <c r="AP127" s="2">
        <v>1.7889999999999999</v>
      </c>
      <c r="AQ127" s="2">
        <v>15.606</v>
      </c>
      <c r="AR127" s="2">
        <v>7.5380000000000003</v>
      </c>
      <c r="AS127" s="2">
        <v>19.04</v>
      </c>
    </row>
    <row r="128" spans="1:45" x14ac:dyDescent="0.25">
      <c r="A128" s="2">
        <v>4</v>
      </c>
      <c r="B128" s="2" t="s">
        <v>46</v>
      </c>
      <c r="C128" s="2">
        <v>1</v>
      </c>
      <c r="D128" s="2">
        <v>1</v>
      </c>
      <c r="E128" t="s">
        <v>49</v>
      </c>
      <c r="F128" s="3">
        <v>2</v>
      </c>
      <c r="H128" s="3">
        <v>537</v>
      </c>
      <c r="I128" s="3">
        <v>4040</v>
      </c>
      <c r="J128" s="4">
        <f t="shared" si="4"/>
        <v>3.6063813651106051</v>
      </c>
      <c r="K128" s="5"/>
      <c r="L128" s="4" t="str">
        <f t="shared" si="5"/>
        <v/>
      </c>
      <c r="M128" s="4">
        <v>0.74754347499999996</v>
      </c>
      <c r="N128" s="4">
        <v>-1.0489591009999999</v>
      </c>
      <c r="O128" s="4">
        <v>0.307321819</v>
      </c>
      <c r="P128" s="4">
        <v>-0.51976307399999999</v>
      </c>
      <c r="Q128" s="4">
        <v>-0.12846421999999999</v>
      </c>
      <c r="R128" s="4"/>
      <c r="S128" s="4"/>
      <c r="T128" s="4"/>
      <c r="U128" s="4"/>
      <c r="V128" s="6">
        <v>979.73929999999996</v>
      </c>
      <c r="W128" s="1">
        <v>42.996859999999998</v>
      </c>
      <c r="X128" s="1">
        <v>4.3</v>
      </c>
      <c r="Y128" s="1">
        <v>706.57654000000002</v>
      </c>
      <c r="Z128" s="2">
        <v>7.5330000000000004</v>
      </c>
      <c r="AA128" s="2">
        <v>2.2109999999999999</v>
      </c>
      <c r="AB128" s="2">
        <v>9.0109999999999992</v>
      </c>
      <c r="AC128" s="2">
        <v>5.7149999999999999</v>
      </c>
      <c r="AD128" s="2">
        <v>20.013000000000002</v>
      </c>
      <c r="AE128" s="2">
        <v>8.6560000000000006</v>
      </c>
      <c r="AF128" s="2">
        <v>3.367</v>
      </c>
      <c r="AG128" s="2">
        <v>14.327</v>
      </c>
      <c r="AH128" s="2">
        <v>10.513</v>
      </c>
      <c r="AI128" s="2">
        <v>12.141</v>
      </c>
      <c r="AJ128" s="2">
        <v>11.159000000000001</v>
      </c>
      <c r="AK128" s="2">
        <v>2.7730000000000001</v>
      </c>
      <c r="AL128" s="2">
        <v>12.898999999999999</v>
      </c>
      <c r="AM128" s="2">
        <v>5.7640000000000002</v>
      </c>
      <c r="AN128" s="2">
        <v>22.562000000000001</v>
      </c>
      <c r="AO128" s="2">
        <v>10.127000000000001</v>
      </c>
      <c r="AP128" s="2">
        <v>1.915</v>
      </c>
      <c r="AQ128" s="2">
        <v>14.143000000000001</v>
      </c>
      <c r="AR128" s="2">
        <v>6.5460000000000003</v>
      </c>
      <c r="AS128" s="2">
        <v>19.367000000000001</v>
      </c>
    </row>
    <row r="129" spans="1:45" x14ac:dyDescent="0.25">
      <c r="A129" s="2">
        <v>4</v>
      </c>
      <c r="B129" s="2" t="s">
        <v>46</v>
      </c>
      <c r="C129" s="2">
        <v>1</v>
      </c>
      <c r="D129" s="2">
        <v>1</v>
      </c>
      <c r="E129" t="s">
        <v>49</v>
      </c>
      <c r="F129" s="3">
        <v>2</v>
      </c>
      <c r="H129" s="3">
        <v>378</v>
      </c>
      <c r="I129" s="3">
        <v>1101</v>
      </c>
      <c r="J129" s="4">
        <f t="shared" si="4"/>
        <v>3.0417873189717519</v>
      </c>
      <c r="K129" s="5"/>
      <c r="L129" s="4" t="str">
        <f t="shared" si="5"/>
        <v/>
      </c>
      <c r="M129" s="4">
        <v>0.96127569099999999</v>
      </c>
      <c r="N129" s="4">
        <v>-0.42576365599999999</v>
      </c>
      <c r="O129" s="4">
        <v>0.27393303800000002</v>
      </c>
      <c r="P129" s="4">
        <v>0.717603082</v>
      </c>
      <c r="Q129" s="4">
        <v>0.381762039</v>
      </c>
      <c r="R129" s="4"/>
      <c r="S129" s="4"/>
      <c r="T129" s="4"/>
      <c r="U129" s="4"/>
      <c r="V129" s="6">
        <v>1562.1759999999999</v>
      </c>
      <c r="W129" s="1">
        <v>64.911384999999996</v>
      </c>
      <c r="X129" s="1">
        <v>4.3</v>
      </c>
      <c r="Y129" s="1">
        <v>642.27949999999998</v>
      </c>
      <c r="Z129" s="2">
        <v>6.4329999999999998</v>
      </c>
      <c r="AA129" s="2">
        <v>2.105</v>
      </c>
      <c r="AB129" s="2">
        <v>8.6530000000000005</v>
      </c>
      <c r="AC129" s="2">
        <v>5.6230000000000002</v>
      </c>
      <c r="AD129" s="2">
        <v>18.177</v>
      </c>
      <c r="AE129" s="2">
        <v>7.32</v>
      </c>
      <c r="AF129" s="2">
        <v>2.2080000000000002</v>
      </c>
      <c r="AG129" s="2">
        <v>11.821</v>
      </c>
      <c r="AH129" s="2">
        <v>7.6</v>
      </c>
      <c r="AI129" s="2">
        <v>11.988</v>
      </c>
      <c r="AJ129" s="2">
        <v>9.6539999999999999</v>
      </c>
      <c r="AK129" s="2">
        <v>2.4089999999999998</v>
      </c>
      <c r="AL129" s="2">
        <v>11.409000000000001</v>
      </c>
      <c r="AM129" s="2">
        <v>4.7839999999999998</v>
      </c>
      <c r="AN129" s="2">
        <v>19.021999999999998</v>
      </c>
      <c r="AO129" s="2">
        <v>10.153</v>
      </c>
      <c r="AP129" s="2">
        <v>1.679</v>
      </c>
      <c r="AQ129" s="2">
        <v>15.827999999999999</v>
      </c>
      <c r="AR129" s="2">
        <v>7.8090000000000002</v>
      </c>
      <c r="AS129" s="2">
        <v>16</v>
      </c>
    </row>
    <row r="130" spans="1:45" x14ac:dyDescent="0.25">
      <c r="A130" s="2">
        <v>4</v>
      </c>
      <c r="B130" s="2" t="s">
        <v>46</v>
      </c>
      <c r="C130" s="2">
        <v>1</v>
      </c>
      <c r="D130" s="2">
        <v>1</v>
      </c>
      <c r="E130" t="s">
        <v>49</v>
      </c>
      <c r="F130" s="3">
        <v>1</v>
      </c>
      <c r="H130" s="3">
        <v>825</v>
      </c>
      <c r="I130" s="3">
        <v>50</v>
      </c>
      <c r="J130" s="4">
        <f t="shared" si="4"/>
        <v>1.6989700043360187</v>
      </c>
      <c r="K130" s="5"/>
      <c r="L130" s="4" t="str">
        <f t="shared" si="5"/>
        <v/>
      </c>
      <c r="M130" s="4">
        <v>-2.0571477229999999</v>
      </c>
      <c r="N130" s="4">
        <v>-2.4829037889999999</v>
      </c>
      <c r="O130" s="4">
        <v>-2.1738006209999998</v>
      </c>
      <c r="P130" s="4">
        <v>-1.4777208399999999</v>
      </c>
      <c r="Q130" s="4">
        <v>-2.0478932429999999</v>
      </c>
      <c r="R130" s="4"/>
      <c r="S130" s="4"/>
      <c r="T130" s="4"/>
      <c r="U130" s="4"/>
      <c r="V130" s="6">
        <v>808.52340000000004</v>
      </c>
      <c r="W130" s="1">
        <v>74.527889999999999</v>
      </c>
      <c r="X130" s="1">
        <v>4.3</v>
      </c>
      <c r="Y130" s="1">
        <v>687.2183</v>
      </c>
      <c r="Z130" s="2">
        <v>8.19</v>
      </c>
      <c r="AA130" s="2">
        <v>2.0089999999999999</v>
      </c>
      <c r="AB130" s="2">
        <v>11.907999999999999</v>
      </c>
      <c r="AC130" s="2">
        <v>6.617</v>
      </c>
      <c r="AD130" s="2">
        <v>17.712</v>
      </c>
      <c r="AE130" s="2">
        <v>8.6489999999999991</v>
      </c>
      <c r="AF130" s="2">
        <v>2.6280000000000001</v>
      </c>
      <c r="AG130" s="2">
        <v>13.33</v>
      </c>
      <c r="AH130" s="2">
        <v>8.5340000000000007</v>
      </c>
      <c r="AI130" s="2">
        <v>10.541</v>
      </c>
      <c r="AJ130" s="2">
        <v>10.26</v>
      </c>
      <c r="AK130" s="2">
        <v>2.1579999999999999</v>
      </c>
      <c r="AL130" s="2">
        <v>14.15</v>
      </c>
      <c r="AM130" s="2">
        <v>5.6390000000000002</v>
      </c>
      <c r="AN130" s="2">
        <v>16.869</v>
      </c>
      <c r="AO130" s="2">
        <v>10.619</v>
      </c>
      <c r="AP130" s="2">
        <v>1.444</v>
      </c>
      <c r="AQ130" s="2">
        <v>18.507000000000001</v>
      </c>
      <c r="AR130" s="2">
        <v>8.3559999999999999</v>
      </c>
      <c r="AS130" s="2">
        <v>20.786999999999999</v>
      </c>
    </row>
    <row r="131" spans="1:45" x14ac:dyDescent="0.25">
      <c r="A131" s="2">
        <v>4</v>
      </c>
      <c r="B131" s="2" t="s">
        <v>46</v>
      </c>
      <c r="C131" s="2">
        <v>1</v>
      </c>
      <c r="D131" s="2">
        <v>1</v>
      </c>
      <c r="E131" t="s">
        <v>49</v>
      </c>
      <c r="F131" s="3">
        <v>2</v>
      </c>
      <c r="H131" s="3">
        <v>432</v>
      </c>
      <c r="I131" s="3">
        <v>10282</v>
      </c>
      <c r="J131" s="4">
        <f t="shared" si="4"/>
        <v>4.0120775995310147</v>
      </c>
      <c r="K131" s="5"/>
      <c r="L131" s="4" t="str">
        <f t="shared" si="5"/>
        <v/>
      </c>
      <c r="M131" s="4">
        <v>1.41359525</v>
      </c>
      <c r="N131" s="4">
        <v>0.84718197699999997</v>
      </c>
      <c r="O131" s="4">
        <v>1.65362703</v>
      </c>
      <c r="P131" s="4">
        <v>1.483197128</v>
      </c>
      <c r="Q131" s="4">
        <v>1.3494003459999999</v>
      </c>
      <c r="R131" s="4"/>
      <c r="S131" s="4"/>
      <c r="T131" s="4"/>
      <c r="U131" s="4"/>
      <c r="V131" s="6">
        <v>1314.8050000000001</v>
      </c>
      <c r="W131" s="1">
        <v>70.459366000000003</v>
      </c>
      <c r="X131" s="1">
        <v>4.3</v>
      </c>
      <c r="Y131" s="1">
        <v>620.15570000000002</v>
      </c>
      <c r="Z131" s="2">
        <v>7.6660000000000004</v>
      </c>
      <c r="AA131" s="2">
        <v>1.847</v>
      </c>
      <c r="AB131" s="2">
        <v>10.654</v>
      </c>
      <c r="AC131" s="2">
        <v>6.5279999999999996</v>
      </c>
      <c r="AD131" s="2">
        <v>17.744</v>
      </c>
      <c r="AE131" s="2">
        <v>7.4619999999999997</v>
      </c>
      <c r="AF131" s="2">
        <v>2.3919999999999999</v>
      </c>
      <c r="AG131" s="2">
        <v>13.404999999999999</v>
      </c>
      <c r="AH131" s="2">
        <v>7.8040000000000003</v>
      </c>
      <c r="AI131" s="2">
        <v>14.798</v>
      </c>
      <c r="AJ131" s="2">
        <v>10.364000000000001</v>
      </c>
      <c r="AK131" s="2">
        <v>2.335</v>
      </c>
      <c r="AL131" s="2">
        <v>13.076000000000001</v>
      </c>
      <c r="AM131" s="2">
        <v>5.44</v>
      </c>
      <c r="AN131" s="2">
        <v>21.283999999999999</v>
      </c>
      <c r="AO131" s="2">
        <v>10.066000000000001</v>
      </c>
      <c r="AP131" s="2">
        <v>1.581</v>
      </c>
      <c r="AQ131" s="2">
        <v>13.831</v>
      </c>
      <c r="AR131" s="2">
        <v>7.1239999999999997</v>
      </c>
      <c r="AS131" s="2">
        <v>20.175999999999998</v>
      </c>
    </row>
    <row r="132" spans="1:45" x14ac:dyDescent="0.25">
      <c r="A132" s="2">
        <v>4</v>
      </c>
      <c r="B132" s="2" t="s">
        <v>46</v>
      </c>
      <c r="C132" s="2">
        <v>1</v>
      </c>
      <c r="D132" s="2">
        <v>1</v>
      </c>
      <c r="E132" t="s">
        <v>49</v>
      </c>
      <c r="F132" s="3">
        <v>2</v>
      </c>
      <c r="H132" s="3">
        <v>730</v>
      </c>
      <c r="I132" s="3">
        <v>50</v>
      </c>
      <c r="J132" s="4">
        <f t="shared" si="4"/>
        <v>1.6989700043360187</v>
      </c>
      <c r="K132" s="5"/>
      <c r="L132" s="4" t="str">
        <f t="shared" si="5"/>
        <v/>
      </c>
      <c r="M132" s="4"/>
      <c r="N132" s="4"/>
      <c r="O132" s="4"/>
      <c r="P132" s="4"/>
      <c r="Q132" s="4"/>
      <c r="R132" s="4"/>
      <c r="S132" s="4"/>
      <c r="T132" s="4"/>
      <c r="U132" s="4"/>
      <c r="V132" s="6">
        <v>521.45699999999999</v>
      </c>
      <c r="W132" s="1">
        <v>27.00018</v>
      </c>
      <c r="X132" s="1">
        <v>4.3</v>
      </c>
      <c r="Y132" s="1">
        <v>585.5874</v>
      </c>
      <c r="Z132" s="2">
        <v>5.8650000000000002</v>
      </c>
      <c r="AA132" s="2">
        <v>1.393</v>
      </c>
      <c r="AB132" s="2">
        <v>7.98</v>
      </c>
      <c r="AC132" s="2">
        <v>4.8650000000000002</v>
      </c>
      <c r="AD132" s="2">
        <v>16.623000000000001</v>
      </c>
      <c r="AE132" s="2">
        <v>6.97</v>
      </c>
      <c r="AF132" s="2">
        <v>2.2290000000000001</v>
      </c>
      <c r="AG132" s="2">
        <v>11.465</v>
      </c>
      <c r="AH132" s="2">
        <v>6.0279999999999996</v>
      </c>
      <c r="AI132" s="2">
        <v>10.83</v>
      </c>
      <c r="AJ132" s="2">
        <v>8.8659999999999997</v>
      </c>
      <c r="AK132" s="2">
        <v>1.7150000000000001</v>
      </c>
      <c r="AL132" s="2">
        <v>9.3049999999999997</v>
      </c>
      <c r="AM132" s="2">
        <v>2.496</v>
      </c>
      <c r="AN132" s="2">
        <v>21.199000000000002</v>
      </c>
      <c r="AO132" s="2">
        <v>9.8810000000000002</v>
      </c>
      <c r="AP132" s="2">
        <v>1.7350000000000001</v>
      </c>
      <c r="AQ132" s="2">
        <v>14.38</v>
      </c>
      <c r="AR132" s="2">
        <v>6.1609999999999996</v>
      </c>
      <c r="AS132" s="2">
        <v>17.297000000000001</v>
      </c>
    </row>
    <row r="133" spans="1:45" x14ac:dyDescent="0.25">
      <c r="A133" s="2">
        <v>4</v>
      </c>
      <c r="B133" s="2" t="s">
        <v>46</v>
      </c>
      <c r="C133" s="2">
        <v>1</v>
      </c>
      <c r="D133" s="2">
        <v>1</v>
      </c>
      <c r="E133" t="s">
        <v>49</v>
      </c>
      <c r="F133" s="3">
        <v>2</v>
      </c>
      <c r="H133" s="3">
        <v>537</v>
      </c>
      <c r="I133" s="3">
        <v>963</v>
      </c>
      <c r="J133" s="4">
        <f t="shared" si="4"/>
        <v>2.9836262871245345</v>
      </c>
      <c r="K133" s="5"/>
      <c r="L133" s="4" t="str">
        <f t="shared" si="5"/>
        <v/>
      </c>
      <c r="M133" s="4"/>
      <c r="N133" s="4"/>
      <c r="O133" s="4"/>
      <c r="P133" s="4"/>
      <c r="Q133" s="4"/>
      <c r="R133" s="4"/>
      <c r="S133" s="4"/>
      <c r="T133" s="4"/>
      <c r="U133" s="4"/>
      <c r="V133" s="6">
        <v>1157.7729999999999</v>
      </c>
      <c r="W133" s="1">
        <v>522.34247000000005</v>
      </c>
      <c r="X133" s="1">
        <v>7.2588983000000002</v>
      </c>
      <c r="Y133" s="1">
        <v>70.699969999999993</v>
      </c>
      <c r="Z133" s="2">
        <v>8.7119999999999997</v>
      </c>
      <c r="AA133" s="2">
        <v>2.5419999999999998</v>
      </c>
      <c r="AB133" s="2">
        <v>11.6</v>
      </c>
      <c r="AC133" s="2">
        <v>10.795999999999999</v>
      </c>
      <c r="AD133" s="2">
        <v>14.733000000000001</v>
      </c>
      <c r="AE133" s="2">
        <v>7.3479999999999999</v>
      </c>
      <c r="AF133" s="2">
        <v>1.7130000000000001</v>
      </c>
      <c r="AG133" s="2">
        <v>7.968</v>
      </c>
      <c r="AH133" s="2">
        <v>6.343</v>
      </c>
      <c r="AI133" s="2">
        <v>13.491</v>
      </c>
      <c r="AJ133" s="2">
        <v>9.7349999999999994</v>
      </c>
      <c r="AK133" s="2">
        <v>2.4049999999999998</v>
      </c>
      <c r="AL133" s="2">
        <v>7.048</v>
      </c>
      <c r="AM133" s="2">
        <v>6.51</v>
      </c>
      <c r="AN133" s="2">
        <v>20.178999999999998</v>
      </c>
      <c r="AO133" s="2">
        <v>9.9090000000000007</v>
      </c>
      <c r="AP133" s="2">
        <v>1.66</v>
      </c>
      <c r="AQ133" s="2">
        <v>14.929</v>
      </c>
      <c r="AR133" s="2">
        <v>8.7240000000000002</v>
      </c>
      <c r="AS133" s="2">
        <v>17.154</v>
      </c>
    </row>
    <row r="134" spans="1:45" x14ac:dyDescent="0.25">
      <c r="A134" s="2">
        <v>4</v>
      </c>
      <c r="B134" s="2" t="s">
        <v>46</v>
      </c>
      <c r="C134" s="2">
        <v>1</v>
      </c>
      <c r="D134" s="2">
        <v>1</v>
      </c>
      <c r="E134" t="s">
        <v>49</v>
      </c>
      <c r="F134" s="3">
        <v>2</v>
      </c>
      <c r="H134" s="3">
        <v>485</v>
      </c>
      <c r="I134" s="3">
        <v>939</v>
      </c>
      <c r="J134" s="4">
        <f t="shared" si="4"/>
        <v>2.9726655922661109</v>
      </c>
      <c r="K134" s="5"/>
      <c r="L134" s="4" t="str">
        <f t="shared" si="5"/>
        <v/>
      </c>
      <c r="M134" s="4"/>
      <c r="N134" s="4"/>
      <c r="O134" s="4"/>
      <c r="P134" s="4"/>
      <c r="Q134" s="4"/>
      <c r="R134" s="4"/>
      <c r="S134" s="4"/>
      <c r="T134" s="4"/>
      <c r="U134" s="4"/>
      <c r="V134" s="6">
        <v>2051.364</v>
      </c>
      <c r="W134" s="1">
        <v>59.983020000000003</v>
      </c>
      <c r="X134" s="1">
        <v>4.3</v>
      </c>
      <c r="Y134" s="1">
        <v>147.10155</v>
      </c>
      <c r="Z134" s="2">
        <v>5.8520000000000003</v>
      </c>
      <c r="AA134" s="2">
        <v>1.786</v>
      </c>
      <c r="AB134" s="2">
        <v>6.09</v>
      </c>
      <c r="AC134" s="2">
        <v>5.5659999999999998</v>
      </c>
      <c r="AD134" s="2">
        <v>16.282</v>
      </c>
      <c r="AE134" s="2">
        <v>5.4880000000000004</v>
      </c>
      <c r="AF134" s="2">
        <v>2.5950000000000002</v>
      </c>
      <c r="AG134" s="2">
        <v>7.9039999999999999</v>
      </c>
      <c r="AH134" s="2">
        <v>6.2839999999999998</v>
      </c>
      <c r="AI134" s="2">
        <v>16.248999999999999</v>
      </c>
      <c r="AJ134" s="2">
        <v>8.6609999999999996</v>
      </c>
      <c r="AK134" s="2">
        <v>2.242</v>
      </c>
      <c r="AL134" s="2">
        <v>10.404</v>
      </c>
      <c r="AM134" s="2">
        <v>4.5419999999999998</v>
      </c>
      <c r="AN134" s="2">
        <v>15.222</v>
      </c>
      <c r="AO134" s="2">
        <v>8.109</v>
      </c>
      <c r="AP134" s="2">
        <v>1.573</v>
      </c>
      <c r="AQ134" s="2">
        <v>11.904999999999999</v>
      </c>
      <c r="AR134" s="2">
        <v>7.4059999999999997</v>
      </c>
      <c r="AS134" s="2">
        <v>20.41</v>
      </c>
    </row>
    <row r="135" spans="1:45" x14ac:dyDescent="0.25">
      <c r="A135" s="2">
        <v>4</v>
      </c>
      <c r="B135" s="2" t="s">
        <v>46</v>
      </c>
      <c r="C135" s="2">
        <v>1</v>
      </c>
      <c r="D135" s="2">
        <v>1</v>
      </c>
      <c r="E135" t="s">
        <v>49</v>
      </c>
      <c r="F135" s="3">
        <v>2</v>
      </c>
      <c r="H135" s="3">
        <v>648</v>
      </c>
      <c r="I135" s="3">
        <v>356</v>
      </c>
      <c r="J135" s="4">
        <f t="shared" si="4"/>
        <v>2.5514499979728753</v>
      </c>
      <c r="K135" s="5"/>
      <c r="L135" s="4" t="str">
        <f t="shared" si="5"/>
        <v/>
      </c>
      <c r="M135" s="4"/>
      <c r="N135" s="4"/>
      <c r="O135" s="4"/>
      <c r="P135" s="4"/>
      <c r="Q135" s="4"/>
      <c r="R135" s="4"/>
      <c r="S135" s="4"/>
      <c r="T135" s="4"/>
      <c r="U135" s="4"/>
      <c r="V135" s="6">
        <v>1585.11</v>
      </c>
      <c r="W135" s="1">
        <v>26.451657999999998</v>
      </c>
      <c r="X135" s="1">
        <v>4.3</v>
      </c>
      <c r="Y135" s="1">
        <v>60.101680000000002</v>
      </c>
      <c r="Z135" s="2">
        <v>8.875</v>
      </c>
      <c r="AA135" s="2">
        <v>2.589</v>
      </c>
      <c r="AB135" s="2">
        <v>8.94</v>
      </c>
      <c r="AC135" s="2">
        <v>8.8439999999999994</v>
      </c>
      <c r="AD135" s="2">
        <v>18.273</v>
      </c>
      <c r="AE135" s="2">
        <v>9.24</v>
      </c>
      <c r="AF135" s="2">
        <v>2.843</v>
      </c>
      <c r="AG135" s="2">
        <v>12.936</v>
      </c>
      <c r="AH135" s="2">
        <v>8.5619999999999994</v>
      </c>
      <c r="AI135" s="2">
        <v>16.46</v>
      </c>
      <c r="AJ135" s="2">
        <v>8.0470000000000006</v>
      </c>
      <c r="AK135" s="2">
        <v>1.7090000000000001</v>
      </c>
      <c r="AL135" s="2">
        <v>7.907</v>
      </c>
      <c r="AM135" s="2">
        <v>3.76</v>
      </c>
      <c r="AN135" s="2">
        <v>13.089</v>
      </c>
      <c r="AO135" s="2">
        <v>11.46</v>
      </c>
      <c r="AP135" s="2">
        <v>1.601</v>
      </c>
      <c r="AQ135" s="2">
        <v>15.577999999999999</v>
      </c>
      <c r="AR135" s="2">
        <v>8.1980000000000004</v>
      </c>
      <c r="AS135" s="2">
        <v>21.609000000000002</v>
      </c>
    </row>
    <row r="136" spans="1:45" x14ac:dyDescent="0.25">
      <c r="A136" s="2">
        <v>4</v>
      </c>
      <c r="B136" s="2" t="s">
        <v>46</v>
      </c>
      <c r="C136" s="2">
        <v>1</v>
      </c>
      <c r="D136" s="2">
        <v>1</v>
      </c>
      <c r="E136" t="s">
        <v>49</v>
      </c>
      <c r="F136" s="3">
        <v>2</v>
      </c>
      <c r="H136" s="3">
        <v>557</v>
      </c>
      <c r="I136" s="3">
        <v>282</v>
      </c>
      <c r="J136" s="4">
        <f t="shared" si="4"/>
        <v>2.4502491083193609</v>
      </c>
      <c r="K136" s="5"/>
      <c r="L136" s="4" t="str">
        <f t="shared" si="5"/>
        <v/>
      </c>
      <c r="M136" s="4">
        <v>1.2920634529999999</v>
      </c>
      <c r="N136" s="4">
        <v>1.524120449</v>
      </c>
      <c r="O136" s="4">
        <v>1.6239351099999999</v>
      </c>
      <c r="P136" s="4">
        <v>0.493414827</v>
      </c>
      <c r="Q136" s="4">
        <v>1.23338346</v>
      </c>
      <c r="R136" s="4"/>
      <c r="S136" s="4"/>
      <c r="T136" s="4"/>
      <c r="U136" s="4"/>
      <c r="V136" s="6">
        <v>1273.2729999999999</v>
      </c>
      <c r="W136" s="1">
        <v>9.4988770000000002</v>
      </c>
      <c r="X136" s="1">
        <v>4.3</v>
      </c>
      <c r="Y136" s="1">
        <v>24.227003</v>
      </c>
      <c r="Z136" s="2">
        <v>7.1740000000000004</v>
      </c>
      <c r="AA136" s="2">
        <v>1.7809999999999999</v>
      </c>
      <c r="AB136" s="2">
        <v>7.8490000000000002</v>
      </c>
      <c r="AC136" s="2">
        <v>6.3360000000000003</v>
      </c>
      <c r="AD136" s="2">
        <v>13.618</v>
      </c>
      <c r="AE136" s="2">
        <v>9.2579999999999991</v>
      </c>
      <c r="AF136" s="2">
        <v>3.0840000000000001</v>
      </c>
      <c r="AG136" s="2">
        <v>11.042</v>
      </c>
      <c r="AH136" s="2">
        <v>10.417999999999999</v>
      </c>
      <c r="AI136" s="2">
        <v>12.622</v>
      </c>
      <c r="AJ136" s="2">
        <v>11.036</v>
      </c>
      <c r="AK136" s="2">
        <v>2.508</v>
      </c>
      <c r="AL136" s="2">
        <v>10.250999999999999</v>
      </c>
      <c r="AM136" s="2">
        <v>6.3520000000000003</v>
      </c>
      <c r="AN136" s="2">
        <v>19.428999999999998</v>
      </c>
      <c r="AO136" s="2">
        <v>9.7040000000000006</v>
      </c>
      <c r="AP136" s="2">
        <v>1.8069999999999999</v>
      </c>
      <c r="AQ136" s="2">
        <v>12.679</v>
      </c>
      <c r="AR136" s="2">
        <v>8.5470000000000006</v>
      </c>
      <c r="AS136" s="2">
        <v>22.358000000000001</v>
      </c>
    </row>
    <row r="137" spans="1:45" x14ac:dyDescent="0.25">
      <c r="A137" s="2">
        <v>4</v>
      </c>
      <c r="B137" s="2" t="s">
        <v>46</v>
      </c>
      <c r="C137" s="2">
        <v>1</v>
      </c>
      <c r="D137" s="2">
        <v>1</v>
      </c>
      <c r="E137" t="s">
        <v>49</v>
      </c>
      <c r="F137" s="3">
        <v>2</v>
      </c>
      <c r="H137" s="3">
        <v>473</v>
      </c>
      <c r="I137" s="3">
        <v>722</v>
      </c>
      <c r="J137" s="4">
        <f t="shared" si="4"/>
        <v>2.858537197569639</v>
      </c>
      <c r="K137" s="5"/>
      <c r="L137" s="4" t="str">
        <f t="shared" si="5"/>
        <v/>
      </c>
      <c r="M137" s="4"/>
      <c r="N137" s="4"/>
      <c r="O137" s="4"/>
      <c r="P137" s="4"/>
      <c r="Q137" s="4"/>
      <c r="R137" s="4"/>
      <c r="S137" s="4"/>
      <c r="T137" s="4"/>
      <c r="U137" s="4"/>
      <c r="V137" s="6">
        <v>872.73509999999999</v>
      </c>
      <c r="W137" s="1">
        <v>13.955138</v>
      </c>
      <c r="X137" s="1">
        <v>4.3</v>
      </c>
      <c r="Y137" s="1">
        <v>35.900364000000003</v>
      </c>
      <c r="Z137" s="2">
        <v>7.5010000000000003</v>
      </c>
      <c r="AA137" s="2">
        <v>2.1280000000000001</v>
      </c>
      <c r="AB137" s="2">
        <v>10.291</v>
      </c>
      <c r="AC137" s="2">
        <v>7.0259999999999998</v>
      </c>
      <c r="AD137" s="2">
        <v>18.850999999999999</v>
      </c>
      <c r="AE137" s="2">
        <v>8.1989999999999998</v>
      </c>
      <c r="AF137" s="2">
        <v>2.5369999999999999</v>
      </c>
      <c r="AG137" s="2">
        <v>11.926</v>
      </c>
      <c r="AH137" s="2">
        <v>8.452</v>
      </c>
      <c r="AI137" s="2">
        <v>11.756</v>
      </c>
      <c r="AJ137" s="2">
        <v>9.5500000000000007</v>
      </c>
      <c r="AK137" s="2">
        <v>2.09</v>
      </c>
      <c r="AL137" s="2">
        <v>11.116</v>
      </c>
      <c r="AM137" s="2">
        <v>4.4850000000000003</v>
      </c>
      <c r="AN137" s="2">
        <v>16.484999999999999</v>
      </c>
      <c r="AO137" s="2">
        <v>9.5649999999999995</v>
      </c>
      <c r="AP137" s="2">
        <v>1.4570000000000001</v>
      </c>
      <c r="AQ137" s="2">
        <v>14.409000000000001</v>
      </c>
      <c r="AR137" s="2">
        <v>6.72</v>
      </c>
      <c r="AS137" s="2">
        <v>20.913</v>
      </c>
    </row>
    <row r="138" spans="1:45" x14ac:dyDescent="0.25">
      <c r="A138" s="2">
        <v>4</v>
      </c>
      <c r="B138" s="2" t="s">
        <v>46</v>
      </c>
      <c r="C138" s="2">
        <v>1</v>
      </c>
      <c r="D138" s="2">
        <v>1</v>
      </c>
      <c r="E138" t="s">
        <v>49</v>
      </c>
      <c r="F138" s="3">
        <v>2</v>
      </c>
      <c r="H138" s="3">
        <v>450</v>
      </c>
      <c r="I138" s="3">
        <v>4094</v>
      </c>
      <c r="J138" s="4">
        <f t="shared" si="4"/>
        <v>3.6121478383264867</v>
      </c>
      <c r="K138" s="5"/>
      <c r="L138" s="4" t="str">
        <f t="shared" si="5"/>
        <v/>
      </c>
      <c r="M138" s="4"/>
      <c r="N138" s="4"/>
      <c r="O138" s="4"/>
      <c r="P138" s="4"/>
      <c r="Q138" s="4"/>
      <c r="R138" s="4"/>
      <c r="S138" s="4"/>
      <c r="T138" s="4"/>
      <c r="U138" s="4"/>
      <c r="V138" s="6">
        <v>2502.9769999999999</v>
      </c>
      <c r="W138" s="1">
        <v>28.965710000000001</v>
      </c>
      <c r="X138" s="1">
        <v>4.3</v>
      </c>
      <c r="Y138" s="1">
        <v>27.977786999999999</v>
      </c>
      <c r="Z138" s="2">
        <v>6.8890000000000002</v>
      </c>
      <c r="AA138" s="2">
        <v>1.82</v>
      </c>
      <c r="AB138" s="2">
        <v>10.865</v>
      </c>
      <c r="AC138" s="2">
        <v>7.6870000000000003</v>
      </c>
      <c r="AD138" s="2">
        <v>17.242000000000001</v>
      </c>
      <c r="AE138" s="2">
        <v>7.2380000000000004</v>
      </c>
      <c r="AF138" s="2">
        <v>2.2440000000000002</v>
      </c>
      <c r="AG138" s="2">
        <v>13.079000000000001</v>
      </c>
      <c r="AH138" s="2">
        <v>9.7390000000000008</v>
      </c>
      <c r="AI138" s="2">
        <v>15.544</v>
      </c>
      <c r="AJ138" s="2">
        <v>8.8070000000000004</v>
      </c>
      <c r="AK138" s="2">
        <v>1.901</v>
      </c>
      <c r="AL138" s="2">
        <v>11.647</v>
      </c>
      <c r="AM138" s="2">
        <v>5.4820000000000002</v>
      </c>
      <c r="AN138" s="2">
        <v>19.905000000000001</v>
      </c>
      <c r="AO138" s="2">
        <v>10.206</v>
      </c>
      <c r="AP138" s="2">
        <v>1.4370000000000001</v>
      </c>
      <c r="AQ138" s="2">
        <v>16.725999999999999</v>
      </c>
      <c r="AR138" s="2">
        <v>9.0690000000000008</v>
      </c>
      <c r="AS138" s="2">
        <v>15.395</v>
      </c>
    </row>
    <row r="139" spans="1:45" x14ac:dyDescent="0.25">
      <c r="A139" s="2">
        <v>4</v>
      </c>
      <c r="B139" s="2" t="s">
        <v>46</v>
      </c>
      <c r="C139" s="2">
        <v>1</v>
      </c>
      <c r="D139" s="2">
        <v>1</v>
      </c>
      <c r="E139" t="s">
        <v>49</v>
      </c>
      <c r="F139" s="3">
        <v>2</v>
      </c>
      <c r="H139" s="3">
        <v>443</v>
      </c>
      <c r="I139" s="3">
        <v>4131</v>
      </c>
      <c r="J139" s="4">
        <f t="shared" si="4"/>
        <v>3.6160551949765862</v>
      </c>
      <c r="K139" s="5"/>
      <c r="L139" s="4" t="str">
        <f t="shared" si="5"/>
        <v/>
      </c>
      <c r="M139" s="4"/>
      <c r="N139" s="4"/>
      <c r="O139" s="4"/>
      <c r="P139" s="4"/>
      <c r="Q139" s="4"/>
      <c r="R139" s="4"/>
      <c r="S139" s="4"/>
      <c r="T139" s="4"/>
      <c r="U139" s="4"/>
      <c r="V139" s="6">
        <v>1302.1949999999999</v>
      </c>
      <c r="W139" s="1">
        <v>5.8734760000000001</v>
      </c>
      <c r="X139" s="1">
        <v>4.3</v>
      </c>
      <c r="Y139" s="1">
        <v>60.515174999999999</v>
      </c>
      <c r="Z139" s="2">
        <v>7.8369999999999997</v>
      </c>
      <c r="AA139" s="2">
        <v>2.2789999999999999</v>
      </c>
      <c r="AB139" s="2">
        <v>9.1189999999999998</v>
      </c>
      <c r="AC139" s="2">
        <v>7.9279999999999999</v>
      </c>
      <c r="AD139" s="2">
        <v>16.568999999999999</v>
      </c>
      <c r="AE139" s="2">
        <v>8.93</v>
      </c>
      <c r="AF139" s="2">
        <v>3.53</v>
      </c>
      <c r="AG139" s="2">
        <v>12.23</v>
      </c>
      <c r="AH139" s="2">
        <v>12.494999999999999</v>
      </c>
      <c r="AI139" s="2">
        <v>16.175999999999998</v>
      </c>
      <c r="AJ139" s="2">
        <v>8.1289999999999996</v>
      </c>
      <c r="AK139" s="2">
        <v>2.1139999999999999</v>
      </c>
      <c r="AL139" s="2">
        <v>8.6560000000000006</v>
      </c>
      <c r="AM139" s="2">
        <v>6.7350000000000003</v>
      </c>
      <c r="AN139" s="2">
        <v>20.722000000000001</v>
      </c>
      <c r="AO139" s="2">
        <v>8.7170000000000005</v>
      </c>
      <c r="AP139" s="2">
        <v>1.671</v>
      </c>
      <c r="AQ139" s="2">
        <v>13.109</v>
      </c>
      <c r="AR139" s="2">
        <v>8.3239999999999998</v>
      </c>
      <c r="AS139" s="2">
        <v>19.661000000000001</v>
      </c>
    </row>
    <row r="140" spans="1:45" x14ac:dyDescent="0.25">
      <c r="A140" s="2">
        <v>4</v>
      </c>
      <c r="B140" s="2" t="s">
        <v>46</v>
      </c>
      <c r="C140" s="2">
        <v>1</v>
      </c>
      <c r="D140" s="2">
        <v>1</v>
      </c>
      <c r="E140" t="s">
        <v>49</v>
      </c>
      <c r="F140" s="3">
        <v>2</v>
      </c>
      <c r="H140" s="3">
        <v>496</v>
      </c>
      <c r="I140" s="3">
        <v>985</v>
      </c>
      <c r="J140" s="4">
        <f t="shared" si="4"/>
        <v>2.9934362304976116</v>
      </c>
      <c r="K140" s="5"/>
      <c r="L140" s="4" t="str">
        <f t="shared" si="5"/>
        <v/>
      </c>
      <c r="M140" s="4">
        <v>1.917162547</v>
      </c>
      <c r="N140" s="4">
        <v>0.78017240799999998</v>
      </c>
      <c r="O140" s="4">
        <v>0.163715312</v>
      </c>
      <c r="P140" s="4">
        <v>0.76844749300000004</v>
      </c>
      <c r="Q140" s="4">
        <v>0.90737444</v>
      </c>
      <c r="R140" s="4"/>
      <c r="S140" s="4"/>
      <c r="T140" s="4"/>
      <c r="U140" s="4"/>
      <c r="V140" s="6">
        <v>1124.5999999999999</v>
      </c>
      <c r="W140" s="1">
        <v>4.4000000000000004</v>
      </c>
      <c r="X140" s="1">
        <v>4.3</v>
      </c>
      <c r="Y140" s="1">
        <v>57.603637999999997</v>
      </c>
      <c r="Z140" s="2">
        <v>6.1529999999999996</v>
      </c>
      <c r="AA140" s="2">
        <v>1.907</v>
      </c>
      <c r="AB140" s="2">
        <v>10.266999999999999</v>
      </c>
      <c r="AC140" s="2">
        <v>6.19</v>
      </c>
      <c r="AD140" s="2">
        <v>17.062000000000001</v>
      </c>
      <c r="AE140" s="2">
        <v>7.7229999999999999</v>
      </c>
      <c r="AF140" s="2">
        <v>2.6539999999999999</v>
      </c>
      <c r="AG140" s="2">
        <v>15.689</v>
      </c>
      <c r="AH140" s="2">
        <v>7.4379999999999997</v>
      </c>
      <c r="AI140" s="2">
        <v>15.942</v>
      </c>
      <c r="AJ140" s="2">
        <v>10.009</v>
      </c>
      <c r="AK140" s="2">
        <v>2.1190000000000002</v>
      </c>
      <c r="AL140" s="2">
        <v>10.651999999999999</v>
      </c>
      <c r="AM140" s="2">
        <v>4.1619999999999999</v>
      </c>
      <c r="AN140" s="2">
        <v>22.946999999999999</v>
      </c>
      <c r="AO140" s="2">
        <v>10.651</v>
      </c>
      <c r="AP140" s="2">
        <v>1.802</v>
      </c>
      <c r="AQ140" s="2">
        <v>18</v>
      </c>
      <c r="AR140" s="2">
        <v>8.5489999999999995</v>
      </c>
      <c r="AS140" s="2">
        <v>21.841000000000001</v>
      </c>
    </row>
    <row r="141" spans="1:45" x14ac:dyDescent="0.25">
      <c r="A141" s="2">
        <v>4</v>
      </c>
      <c r="B141" s="2" t="s">
        <v>46</v>
      </c>
      <c r="C141" s="2">
        <v>1</v>
      </c>
      <c r="D141" s="2">
        <v>1</v>
      </c>
      <c r="E141" t="s">
        <v>49</v>
      </c>
      <c r="F141" s="3">
        <v>2</v>
      </c>
      <c r="H141" s="3">
        <v>452</v>
      </c>
      <c r="I141" s="3">
        <v>31812</v>
      </c>
      <c r="J141" s="4">
        <f t="shared" si="4"/>
        <v>4.5025909737807179</v>
      </c>
      <c r="K141" s="5"/>
      <c r="L141" s="4" t="str">
        <f t="shared" si="5"/>
        <v/>
      </c>
      <c r="M141" s="4"/>
      <c r="N141" s="4"/>
      <c r="O141" s="4"/>
      <c r="P141" s="4"/>
      <c r="Q141" s="4"/>
      <c r="R141" s="4"/>
      <c r="S141" s="4"/>
      <c r="T141" s="4"/>
      <c r="U141" s="4"/>
      <c r="V141" s="6">
        <v>12231.54</v>
      </c>
      <c r="W141" s="1">
        <v>1277.6311000000001</v>
      </c>
      <c r="X141" s="1">
        <v>4.3</v>
      </c>
      <c r="Y141" s="1">
        <v>87.137950000000004</v>
      </c>
    </row>
    <row r="142" spans="1:45" x14ac:dyDescent="0.25">
      <c r="A142" s="2">
        <v>4</v>
      </c>
      <c r="B142" s="2" t="s">
        <v>46</v>
      </c>
      <c r="C142" s="2">
        <v>1</v>
      </c>
      <c r="D142" s="2">
        <v>1</v>
      </c>
      <c r="E142" t="s">
        <v>49</v>
      </c>
      <c r="F142" s="3">
        <v>2</v>
      </c>
      <c r="H142" s="3">
        <v>394</v>
      </c>
      <c r="I142" s="3">
        <v>3724</v>
      </c>
      <c r="J142" s="4">
        <f t="shared" si="4"/>
        <v>3.5710096723093052</v>
      </c>
      <c r="K142" s="5"/>
      <c r="L142" s="4" t="str">
        <f t="shared" si="5"/>
        <v/>
      </c>
      <c r="M142" s="4"/>
      <c r="N142" s="4"/>
      <c r="O142" s="4"/>
      <c r="P142" s="4"/>
      <c r="Q142" s="4"/>
      <c r="R142" s="4"/>
      <c r="S142" s="4"/>
      <c r="T142" s="4"/>
      <c r="U142" s="4"/>
      <c r="V142" s="6">
        <v>824.28740000000005</v>
      </c>
      <c r="W142" s="1">
        <v>11.726482000000001</v>
      </c>
      <c r="X142" s="1">
        <v>4.3</v>
      </c>
      <c r="Y142" s="1">
        <v>27.153337000000001</v>
      </c>
      <c r="Z142" s="2">
        <v>7.16</v>
      </c>
      <c r="AA142" s="2">
        <v>2.06</v>
      </c>
      <c r="AB142" s="2">
        <v>8.5950000000000006</v>
      </c>
      <c r="AC142" s="2">
        <v>7.3879999999999999</v>
      </c>
      <c r="AD142" s="2">
        <v>18.173999999999999</v>
      </c>
      <c r="AE142" s="2">
        <v>8.3859999999999992</v>
      </c>
      <c r="AF142" s="2">
        <v>2.601</v>
      </c>
      <c r="AG142" s="2">
        <v>13.718999999999999</v>
      </c>
      <c r="AH142" s="2">
        <v>8.8439999999999994</v>
      </c>
      <c r="AI142" s="2">
        <v>14.863</v>
      </c>
      <c r="AJ142" s="2">
        <v>10.132999999999999</v>
      </c>
      <c r="AK142" s="2">
        <v>2.609</v>
      </c>
      <c r="AL142" s="2">
        <v>9.5069999999999997</v>
      </c>
      <c r="AM142" s="2">
        <v>5.4589999999999996</v>
      </c>
      <c r="AN142" s="2">
        <v>18.465</v>
      </c>
      <c r="AO142" s="2">
        <v>9.3000000000000007</v>
      </c>
      <c r="AP142" s="2">
        <v>1.5960000000000001</v>
      </c>
      <c r="AQ142" s="2">
        <v>14.637</v>
      </c>
      <c r="AR142" s="2">
        <v>8.0009999999999994</v>
      </c>
      <c r="AS142" s="2">
        <v>15.874000000000001</v>
      </c>
    </row>
    <row r="143" spans="1:45" x14ac:dyDescent="0.25">
      <c r="A143" s="2">
        <v>4</v>
      </c>
      <c r="B143" s="2" t="s">
        <v>46</v>
      </c>
      <c r="C143" s="2">
        <v>1</v>
      </c>
      <c r="D143" s="2">
        <v>1</v>
      </c>
      <c r="E143" t="s">
        <v>49</v>
      </c>
      <c r="F143" s="3">
        <v>2</v>
      </c>
      <c r="H143" s="3">
        <v>570</v>
      </c>
      <c r="I143" s="3">
        <v>1538</v>
      </c>
      <c r="J143" s="4">
        <f t="shared" si="4"/>
        <v>3.1869563354654122</v>
      </c>
      <c r="K143" s="5"/>
      <c r="L143" s="4" t="str">
        <f t="shared" si="5"/>
        <v/>
      </c>
      <c r="M143" s="4"/>
      <c r="N143" s="4"/>
      <c r="O143" s="4"/>
      <c r="P143" s="4"/>
      <c r="Q143" s="4"/>
      <c r="R143" s="4"/>
      <c r="S143" s="4"/>
      <c r="T143" s="4"/>
      <c r="U143" s="4"/>
      <c r="V143" s="6">
        <v>1500.963</v>
      </c>
      <c r="W143" s="1">
        <v>42.52393</v>
      </c>
      <c r="X143" s="1">
        <v>4.3</v>
      </c>
      <c r="Y143" s="1">
        <v>35.990765000000003</v>
      </c>
      <c r="Z143" s="2">
        <v>6.3120000000000003</v>
      </c>
      <c r="AA143" s="2">
        <v>1.9279999999999999</v>
      </c>
      <c r="AB143" s="2">
        <v>8.234</v>
      </c>
      <c r="AC143" s="2">
        <v>6.0140000000000002</v>
      </c>
      <c r="AD143" s="2">
        <v>17.594999999999999</v>
      </c>
      <c r="AE143" s="2">
        <v>7.4039999999999999</v>
      </c>
      <c r="AF143" s="2">
        <v>2.4630000000000001</v>
      </c>
      <c r="AG143" s="2">
        <v>10.526999999999999</v>
      </c>
      <c r="AH143" s="2">
        <v>6.82</v>
      </c>
      <c r="AI143" s="2">
        <v>15.061999999999999</v>
      </c>
      <c r="AJ143" s="2">
        <v>10.723000000000001</v>
      </c>
      <c r="AK143" s="2">
        <v>2.5270000000000001</v>
      </c>
      <c r="AL143" s="2">
        <v>10.239000000000001</v>
      </c>
      <c r="AM143" s="2">
        <v>8.298</v>
      </c>
      <c r="AN143" s="2">
        <v>17.178999999999998</v>
      </c>
      <c r="AO143" s="2">
        <v>9.391</v>
      </c>
      <c r="AP143" s="2">
        <v>1.4890000000000001</v>
      </c>
      <c r="AQ143" s="2">
        <v>14.817</v>
      </c>
      <c r="AR143" s="2">
        <v>8.3379999999999992</v>
      </c>
      <c r="AS143" s="2">
        <v>19.173999999999999</v>
      </c>
    </row>
    <row r="144" spans="1:45" x14ac:dyDescent="0.25">
      <c r="A144" s="2">
        <v>4</v>
      </c>
      <c r="B144" s="2" t="s">
        <v>46</v>
      </c>
      <c r="C144" s="2">
        <v>1</v>
      </c>
      <c r="D144" s="2">
        <v>1</v>
      </c>
      <c r="E144" t="s">
        <v>49</v>
      </c>
      <c r="F144" s="3">
        <v>2</v>
      </c>
      <c r="H144" s="3">
        <v>428</v>
      </c>
      <c r="I144" s="3">
        <v>3624</v>
      </c>
      <c r="J144" s="4">
        <f t="shared" si="4"/>
        <v>3.5591881890047756</v>
      </c>
      <c r="K144" s="5"/>
      <c r="L144" s="4" t="str">
        <f t="shared" si="5"/>
        <v/>
      </c>
      <c r="M144" s="4"/>
      <c r="N144" s="4"/>
      <c r="O144" s="4"/>
      <c r="P144" s="4"/>
      <c r="Q144" s="4"/>
      <c r="R144" s="4"/>
      <c r="S144" s="4"/>
      <c r="T144" s="4"/>
      <c r="U144" s="4"/>
      <c r="V144" s="6">
        <v>1509.9490000000001</v>
      </c>
      <c r="W144" s="1">
        <v>91.189179999999993</v>
      </c>
      <c r="X144" s="1">
        <v>4.3</v>
      </c>
      <c r="Y144" s="1">
        <v>47.152943</v>
      </c>
      <c r="Z144" s="2">
        <v>6.2759999999999998</v>
      </c>
      <c r="AA144" s="2">
        <v>1.8029999999999999</v>
      </c>
      <c r="AB144" s="2">
        <v>7.5049999999999999</v>
      </c>
      <c r="AC144" s="2">
        <v>7.069</v>
      </c>
      <c r="AD144" s="2">
        <v>14.565</v>
      </c>
      <c r="AE144" s="2">
        <v>8.3729999999999993</v>
      </c>
      <c r="AF144" s="2">
        <v>3.004</v>
      </c>
      <c r="AG144" s="2">
        <v>12.157999999999999</v>
      </c>
      <c r="AH144" s="2">
        <v>9.92</v>
      </c>
      <c r="AI144" s="2">
        <v>15.227</v>
      </c>
      <c r="AJ144" s="2">
        <v>7.6070000000000002</v>
      </c>
      <c r="AK144" s="2">
        <v>1.907</v>
      </c>
      <c r="AL144" s="2">
        <v>9.2430000000000003</v>
      </c>
      <c r="AM144" s="2">
        <v>5.0410000000000004</v>
      </c>
      <c r="AN144" s="2">
        <v>14.734</v>
      </c>
      <c r="AO144" s="2">
        <v>9.4179999999999993</v>
      </c>
      <c r="AP144" s="2">
        <v>1.4359999999999999</v>
      </c>
      <c r="AQ144" s="2">
        <v>15.257999999999999</v>
      </c>
      <c r="AR144" s="2">
        <v>7.577</v>
      </c>
      <c r="AS144" s="2">
        <v>18.052</v>
      </c>
    </row>
    <row r="145" spans="1:45" x14ac:dyDescent="0.25">
      <c r="A145" s="2">
        <v>4</v>
      </c>
      <c r="B145" s="2" t="s">
        <v>46</v>
      </c>
      <c r="C145" s="2">
        <v>1</v>
      </c>
      <c r="D145" s="2">
        <v>1</v>
      </c>
      <c r="E145" t="s">
        <v>49</v>
      </c>
      <c r="F145" s="3">
        <v>2</v>
      </c>
      <c r="H145" s="3">
        <v>851</v>
      </c>
      <c r="I145" s="3">
        <v>1525</v>
      </c>
      <c r="J145" s="4">
        <f t="shared" si="4"/>
        <v>3.1832698436828046</v>
      </c>
      <c r="K145" s="5"/>
      <c r="L145" s="4" t="str">
        <f t="shared" si="5"/>
        <v/>
      </c>
      <c r="M145" s="4"/>
      <c r="N145" s="4"/>
      <c r="O145" s="4"/>
      <c r="P145" s="4"/>
      <c r="Q145" s="4"/>
      <c r="R145" s="4"/>
      <c r="S145" s="4"/>
      <c r="T145" s="4"/>
      <c r="U145" s="4"/>
      <c r="V145" s="6">
        <v>1296.7529999999999</v>
      </c>
      <c r="W145" s="1">
        <v>90.703479999999999</v>
      </c>
      <c r="X145" s="1">
        <v>4.3</v>
      </c>
      <c r="Y145" s="1">
        <v>54.716084000000002</v>
      </c>
      <c r="Z145" s="2">
        <v>7.2489999999999997</v>
      </c>
      <c r="AA145" s="2">
        <v>1.927</v>
      </c>
      <c r="AB145" s="2">
        <v>7.85</v>
      </c>
      <c r="AC145" s="2">
        <v>6.7469999999999999</v>
      </c>
      <c r="AD145" s="2">
        <v>15.077</v>
      </c>
      <c r="AE145" s="2">
        <v>7.585</v>
      </c>
      <c r="AF145" s="2">
        <v>2.9489999999999998</v>
      </c>
      <c r="AG145" s="2">
        <v>11.568</v>
      </c>
      <c r="AH145" s="2">
        <v>8.1660000000000004</v>
      </c>
      <c r="AI145" s="2">
        <v>13.176</v>
      </c>
      <c r="AJ145" s="2">
        <v>10.337999999999999</v>
      </c>
      <c r="AK145" s="2">
        <v>2.21</v>
      </c>
      <c r="AL145" s="2">
        <v>7.9770000000000003</v>
      </c>
      <c r="AM145" s="2">
        <v>5.3090000000000002</v>
      </c>
      <c r="AN145" s="2">
        <v>21.67</v>
      </c>
      <c r="AO145" s="2">
        <v>8.8260000000000005</v>
      </c>
      <c r="AP145" s="2">
        <v>1.014</v>
      </c>
      <c r="AQ145" s="2">
        <v>12.198</v>
      </c>
      <c r="AR145" s="2">
        <v>6.01</v>
      </c>
      <c r="AS145" s="2">
        <v>15.273999999999999</v>
      </c>
    </row>
    <row r="146" spans="1:45" x14ac:dyDescent="0.25">
      <c r="A146" s="2">
        <v>4</v>
      </c>
      <c r="B146" s="2" t="s">
        <v>46</v>
      </c>
      <c r="C146" s="2">
        <v>1</v>
      </c>
      <c r="D146" s="2">
        <v>1</v>
      </c>
      <c r="E146" t="s">
        <v>49</v>
      </c>
      <c r="F146" s="3">
        <v>2</v>
      </c>
      <c r="H146" s="3">
        <v>689</v>
      </c>
      <c r="I146" s="3">
        <v>484</v>
      </c>
      <c r="J146" s="4">
        <f t="shared" si="4"/>
        <v>2.6848453616444123</v>
      </c>
      <c r="K146" s="5"/>
      <c r="L146" s="4" t="str">
        <f t="shared" si="5"/>
        <v/>
      </c>
      <c r="M146" s="4"/>
      <c r="N146" s="4"/>
      <c r="O146" s="4"/>
      <c r="P146" s="4"/>
      <c r="Q146" s="4"/>
      <c r="R146" s="4"/>
      <c r="S146" s="4"/>
      <c r="T146" s="4"/>
      <c r="U146" s="4"/>
      <c r="V146" s="6">
        <v>936.18179999999995</v>
      </c>
      <c r="W146" s="1">
        <v>14.523384</v>
      </c>
      <c r="X146" s="1">
        <v>4.3</v>
      </c>
      <c r="Y146" s="1">
        <v>35.993084000000003</v>
      </c>
    </row>
    <row r="147" spans="1:45" x14ac:dyDescent="0.25">
      <c r="A147" s="2">
        <v>4</v>
      </c>
      <c r="B147" s="2" t="s">
        <v>46</v>
      </c>
      <c r="C147" s="2">
        <v>1</v>
      </c>
      <c r="D147" s="2">
        <v>1</v>
      </c>
      <c r="E147" t="s">
        <v>49</v>
      </c>
      <c r="F147" s="3">
        <v>2</v>
      </c>
      <c r="H147" s="3">
        <v>495</v>
      </c>
      <c r="I147" s="3">
        <v>807</v>
      </c>
      <c r="J147" s="4">
        <f t="shared" si="4"/>
        <v>2.9068735347220702</v>
      </c>
      <c r="K147" s="5"/>
      <c r="L147" s="4" t="str">
        <f t="shared" si="5"/>
        <v/>
      </c>
      <c r="M147" s="4"/>
      <c r="N147" s="4"/>
      <c r="O147" s="4"/>
      <c r="P147" s="4"/>
      <c r="Q147" s="4"/>
      <c r="R147" s="4"/>
      <c r="S147" s="4"/>
      <c r="T147" s="4"/>
      <c r="U147" s="4"/>
      <c r="V147" s="6">
        <v>791.30489999999998</v>
      </c>
      <c r="W147" s="1">
        <v>7.3481407000000001</v>
      </c>
      <c r="X147" s="1">
        <v>4.3</v>
      </c>
      <c r="Y147" s="1">
        <v>49.518300000000004</v>
      </c>
    </row>
    <row r="148" spans="1:45" x14ac:dyDescent="0.25">
      <c r="A148" s="2">
        <v>4</v>
      </c>
      <c r="B148" s="2" t="s">
        <v>46</v>
      </c>
      <c r="C148" s="2">
        <v>1</v>
      </c>
      <c r="D148" s="2">
        <v>1</v>
      </c>
      <c r="E148" t="s">
        <v>49</v>
      </c>
      <c r="F148" s="3">
        <v>2</v>
      </c>
      <c r="H148" s="3">
        <v>939</v>
      </c>
      <c r="I148" s="3">
        <v>424</v>
      </c>
      <c r="J148" s="4">
        <f t="shared" si="4"/>
        <v>2.6273658565927325</v>
      </c>
      <c r="K148" s="5"/>
      <c r="L148" s="4" t="str">
        <f t="shared" si="5"/>
        <v/>
      </c>
      <c r="M148" s="4"/>
      <c r="N148" s="4"/>
      <c r="O148" s="4"/>
      <c r="P148" s="4"/>
      <c r="Q148" s="4"/>
      <c r="R148" s="4"/>
      <c r="S148" s="4"/>
      <c r="T148" s="4"/>
      <c r="U148" s="4"/>
      <c r="V148" s="6">
        <v>1370.0309999999999</v>
      </c>
      <c r="W148" s="1">
        <v>10.546742999999999</v>
      </c>
      <c r="X148" s="1">
        <v>4.3</v>
      </c>
      <c r="Y148" s="1">
        <v>33.501600000000003</v>
      </c>
    </row>
    <row r="149" spans="1:45" x14ac:dyDescent="0.25">
      <c r="A149" s="2">
        <v>4</v>
      </c>
      <c r="B149" s="2" t="s">
        <v>46</v>
      </c>
      <c r="C149" s="2">
        <v>1</v>
      </c>
      <c r="D149" s="2">
        <v>1</v>
      </c>
      <c r="E149" t="s">
        <v>49</v>
      </c>
      <c r="F149" s="3">
        <v>2</v>
      </c>
      <c r="H149" s="3">
        <v>531</v>
      </c>
      <c r="I149" s="3">
        <v>7390</v>
      </c>
      <c r="J149" s="4">
        <f t="shared" si="4"/>
        <v>3.8686444383948255</v>
      </c>
      <c r="K149" s="4"/>
      <c r="L149" s="4" t="str">
        <f t="shared" si="5"/>
        <v/>
      </c>
      <c r="M149" s="4"/>
      <c r="N149" s="4"/>
      <c r="O149" s="4"/>
      <c r="P149" s="4"/>
      <c r="Q149" s="4"/>
      <c r="R149" s="4"/>
      <c r="S149" s="4"/>
      <c r="T149" s="4"/>
      <c r="U149" s="4"/>
      <c r="V149" s="6">
        <v>1620.117</v>
      </c>
      <c r="W149" s="1">
        <v>37.371017000000002</v>
      </c>
      <c r="X149" s="1">
        <v>4.3</v>
      </c>
      <c r="Y149" s="1">
        <v>50.078181999999998</v>
      </c>
      <c r="Z149" s="2">
        <v>6.9880000000000004</v>
      </c>
      <c r="AA149" s="2">
        <v>1.9950000000000001</v>
      </c>
      <c r="AB149" s="2">
        <v>8.4939999999999998</v>
      </c>
      <c r="AC149" s="2">
        <v>6.08</v>
      </c>
      <c r="AD149" s="2">
        <v>14.561999999999999</v>
      </c>
      <c r="AE149" s="2">
        <v>7.83</v>
      </c>
      <c r="AF149" s="2">
        <v>3.5139999999999998</v>
      </c>
      <c r="AG149" s="2">
        <v>9.1639999999999997</v>
      </c>
      <c r="AH149" s="2">
        <v>10.433999999999999</v>
      </c>
      <c r="AI149" s="2">
        <v>15.492000000000001</v>
      </c>
      <c r="AJ149" s="2">
        <v>9.3840000000000003</v>
      </c>
      <c r="AK149" s="2">
        <v>2.4790000000000001</v>
      </c>
      <c r="AL149" s="2">
        <v>8.0549999999999997</v>
      </c>
      <c r="AM149" s="2">
        <v>6.1970000000000001</v>
      </c>
      <c r="AN149" s="2">
        <v>17.885999999999999</v>
      </c>
      <c r="AO149" s="2">
        <v>11.013</v>
      </c>
      <c r="AP149" s="2">
        <v>1.7909999999999999</v>
      </c>
      <c r="AQ149" s="2">
        <v>15.657</v>
      </c>
      <c r="AR149" s="2">
        <v>8.8290000000000006</v>
      </c>
      <c r="AS149" s="2">
        <v>18.181000000000001</v>
      </c>
    </row>
    <row r="150" spans="1:45" x14ac:dyDescent="0.25">
      <c r="A150" s="2">
        <v>4</v>
      </c>
      <c r="B150" s="2" t="s">
        <v>46</v>
      </c>
      <c r="C150" s="2">
        <v>1</v>
      </c>
      <c r="D150" s="2">
        <v>1</v>
      </c>
      <c r="E150">
        <v>21</v>
      </c>
      <c r="F150" s="3">
        <v>2</v>
      </c>
      <c r="G150" s="2">
        <v>17</v>
      </c>
      <c r="H150" s="3">
        <v>757</v>
      </c>
      <c r="I150" s="3">
        <v>10952</v>
      </c>
      <c r="J150" s="4">
        <f t="shared" si="4"/>
        <v>4.0394934351259337</v>
      </c>
      <c r="K150" s="4"/>
      <c r="L150" s="4" t="str">
        <f t="shared" si="5"/>
        <v/>
      </c>
      <c r="M150" s="4"/>
      <c r="N150" s="4"/>
      <c r="O150" s="4"/>
      <c r="P150" s="4"/>
      <c r="Q150" s="4"/>
      <c r="R150" s="4"/>
      <c r="S150" s="4"/>
      <c r="T150" s="4"/>
      <c r="U150" s="4"/>
      <c r="V150" s="6">
        <v>2061.913</v>
      </c>
      <c r="W150" s="1">
        <v>148.72524999999999</v>
      </c>
      <c r="X150" s="1">
        <v>4.3</v>
      </c>
      <c r="Y150" s="1">
        <v>111.09577</v>
      </c>
    </row>
    <row r="151" spans="1:45" x14ac:dyDescent="0.25">
      <c r="A151" s="2">
        <v>4</v>
      </c>
      <c r="B151" s="2" t="s">
        <v>46</v>
      </c>
      <c r="C151" s="2">
        <v>1</v>
      </c>
      <c r="D151" s="2">
        <v>1</v>
      </c>
      <c r="E151">
        <v>23</v>
      </c>
      <c r="F151" s="3">
        <v>2</v>
      </c>
      <c r="G151" s="2">
        <v>16</v>
      </c>
      <c r="H151" s="3">
        <v>623</v>
      </c>
      <c r="I151" s="3">
        <v>192</v>
      </c>
      <c r="J151" s="4">
        <f t="shared" si="4"/>
        <v>2.2833012287035497</v>
      </c>
      <c r="K151" s="4"/>
      <c r="L151" s="4" t="str">
        <f t="shared" si="5"/>
        <v/>
      </c>
      <c r="M151" s="4"/>
      <c r="N151" s="4"/>
      <c r="O151" s="4"/>
      <c r="P151" s="4"/>
      <c r="Q151" s="4"/>
      <c r="R151" s="4"/>
      <c r="S151" s="4"/>
      <c r="T151" s="4"/>
      <c r="U151" s="4"/>
      <c r="V151" s="6">
        <v>1929.9269999999999</v>
      </c>
      <c r="W151" s="1">
        <v>52.562232999999999</v>
      </c>
      <c r="X151" s="1">
        <v>4.3</v>
      </c>
      <c r="Y151" s="1">
        <v>45.976660000000003</v>
      </c>
    </row>
    <row r="152" spans="1:45" x14ac:dyDescent="0.25">
      <c r="A152" s="2">
        <v>4</v>
      </c>
      <c r="B152" s="2" t="s">
        <v>47</v>
      </c>
      <c r="C152" s="2">
        <v>2</v>
      </c>
      <c r="D152" s="2">
        <v>1</v>
      </c>
      <c r="E152" t="s">
        <v>49</v>
      </c>
      <c r="F152" s="3">
        <v>2</v>
      </c>
      <c r="H152" s="3">
        <v>575</v>
      </c>
      <c r="I152" s="3">
        <v>50</v>
      </c>
      <c r="J152" s="4">
        <f t="shared" si="4"/>
        <v>1.6989700043360187</v>
      </c>
      <c r="K152" s="5"/>
      <c r="L152" s="4" t="str">
        <f t="shared" si="5"/>
        <v/>
      </c>
      <c r="M152" s="4"/>
      <c r="N152" s="4"/>
      <c r="O152" s="4"/>
      <c r="P152" s="4"/>
      <c r="Q152" s="4"/>
      <c r="R152" s="4"/>
      <c r="S152" s="4"/>
      <c r="T152" s="4"/>
      <c r="U152" s="4"/>
      <c r="V152" s="6">
        <v>1763.2339999999999</v>
      </c>
      <c r="W152" s="1">
        <v>140.14813000000001</v>
      </c>
      <c r="X152" s="1">
        <v>4.3</v>
      </c>
      <c r="Y152" s="1">
        <v>83.734009999999998</v>
      </c>
    </row>
    <row r="153" spans="1:45" x14ac:dyDescent="0.25">
      <c r="A153" s="2">
        <v>4</v>
      </c>
      <c r="B153" s="2" t="s">
        <v>47</v>
      </c>
      <c r="C153" s="2">
        <v>2</v>
      </c>
      <c r="D153" s="2">
        <v>1</v>
      </c>
      <c r="E153" t="s">
        <v>49</v>
      </c>
      <c r="F153" s="3">
        <v>2</v>
      </c>
      <c r="H153" s="3">
        <v>1004</v>
      </c>
      <c r="I153" s="3">
        <v>100</v>
      </c>
      <c r="J153" s="4">
        <f t="shared" si="4"/>
        <v>2</v>
      </c>
      <c r="K153" s="5"/>
      <c r="L153" s="4" t="str">
        <f t="shared" si="5"/>
        <v/>
      </c>
      <c r="M153" s="4"/>
      <c r="N153" s="4"/>
      <c r="O153" s="4"/>
      <c r="P153" s="4"/>
      <c r="Q153" s="4"/>
      <c r="R153" s="4"/>
      <c r="S153" s="4"/>
      <c r="T153" s="4"/>
      <c r="U153" s="4"/>
      <c r="V153" s="6">
        <v>1943.566</v>
      </c>
      <c r="W153" s="1">
        <v>112.71323</v>
      </c>
      <c r="X153" s="1">
        <v>4.3</v>
      </c>
      <c r="Y153" s="1">
        <v>92.153450000000007</v>
      </c>
      <c r="Z153" s="2">
        <v>6.09</v>
      </c>
      <c r="AA153" s="2">
        <v>1.7150000000000001</v>
      </c>
      <c r="AB153" s="2">
        <v>7.8869999999999996</v>
      </c>
      <c r="AC153" s="2">
        <v>6.7549999999999999</v>
      </c>
      <c r="AD153" s="2">
        <v>16.065999999999999</v>
      </c>
      <c r="AE153" s="2">
        <v>8.0860000000000003</v>
      </c>
      <c r="AF153" s="2">
        <v>2.5019999999999998</v>
      </c>
      <c r="AG153" s="2">
        <v>10.651</v>
      </c>
      <c r="AH153" s="2">
        <v>7.7329999999999997</v>
      </c>
      <c r="AI153" s="2">
        <v>9.8659999999999997</v>
      </c>
      <c r="AJ153" s="2">
        <v>10.981999999999999</v>
      </c>
      <c r="AK153" s="2">
        <v>2.7480000000000002</v>
      </c>
      <c r="AL153" s="2">
        <v>10.609</v>
      </c>
      <c r="AM153" s="2">
        <v>7.2480000000000002</v>
      </c>
      <c r="AN153" s="2">
        <v>19.969000000000001</v>
      </c>
      <c r="AO153" s="2">
        <v>9.7769999999999992</v>
      </c>
      <c r="AP153" s="2">
        <v>1.851</v>
      </c>
      <c r="AQ153" s="2">
        <v>14.597</v>
      </c>
      <c r="AR153" s="2">
        <v>8.9809999999999999</v>
      </c>
      <c r="AS153" s="2">
        <v>15.683</v>
      </c>
    </row>
    <row r="154" spans="1:45" x14ac:dyDescent="0.25">
      <c r="A154" s="2">
        <v>4</v>
      </c>
      <c r="B154" s="2" t="s">
        <v>47</v>
      </c>
      <c r="C154" s="2">
        <v>2</v>
      </c>
      <c r="D154" s="2">
        <v>1</v>
      </c>
      <c r="E154" t="s">
        <v>49</v>
      </c>
      <c r="F154" s="3">
        <v>2</v>
      </c>
      <c r="H154" s="3">
        <v>403</v>
      </c>
      <c r="I154" s="3">
        <v>50</v>
      </c>
      <c r="J154" s="4">
        <f t="shared" ref="J154:J176" si="6">IFERROR(LOG(I154),"")</f>
        <v>1.6989700043360187</v>
      </c>
      <c r="K154" s="5"/>
      <c r="L154" s="4" t="str">
        <f t="shared" ref="L154:L183" si="7">IFERROR(LOG(K154),"")</f>
        <v/>
      </c>
      <c r="M154" s="4"/>
      <c r="N154" s="4"/>
      <c r="O154" s="4"/>
      <c r="P154" s="4"/>
      <c r="Q154" s="4"/>
      <c r="R154" s="4"/>
      <c r="S154" s="4"/>
      <c r="T154" s="4"/>
      <c r="U154" s="4"/>
      <c r="V154" s="6">
        <v>989.89369999999997</v>
      </c>
      <c r="W154" s="1">
        <v>73.383514000000005</v>
      </c>
      <c r="X154" s="1">
        <v>4.3</v>
      </c>
      <c r="Y154" s="1">
        <v>57.357464</v>
      </c>
    </row>
    <row r="155" spans="1:45" x14ac:dyDescent="0.25">
      <c r="A155" s="2">
        <v>4</v>
      </c>
      <c r="B155" s="2" t="s">
        <v>47</v>
      </c>
      <c r="C155" s="2">
        <v>2</v>
      </c>
      <c r="D155" s="2">
        <v>1</v>
      </c>
      <c r="E155" t="s">
        <v>49</v>
      </c>
      <c r="F155" s="3">
        <v>2</v>
      </c>
      <c r="H155" s="3">
        <v>638</v>
      </c>
      <c r="I155" s="3">
        <v>6810</v>
      </c>
      <c r="J155" s="4">
        <f t="shared" si="6"/>
        <v>3.8331471119127851</v>
      </c>
      <c r="K155" s="5"/>
      <c r="L155" s="4" t="str">
        <f t="shared" si="7"/>
        <v/>
      </c>
      <c r="M155" s="4"/>
      <c r="N155" s="4"/>
      <c r="O155" s="4"/>
      <c r="P155" s="4"/>
      <c r="Q155" s="4"/>
      <c r="R155" s="4"/>
      <c r="S155" s="4"/>
      <c r="T155" s="4"/>
      <c r="U155" s="4"/>
      <c r="V155" s="6">
        <v>2563.91</v>
      </c>
      <c r="W155" s="1">
        <v>46.044556</v>
      </c>
      <c r="X155" s="1">
        <v>4.3</v>
      </c>
      <c r="Y155" s="1">
        <v>42.228774999999999</v>
      </c>
    </row>
    <row r="156" spans="1:45" x14ac:dyDescent="0.25">
      <c r="A156" s="2">
        <v>4</v>
      </c>
      <c r="B156" s="2" t="s">
        <v>47</v>
      </c>
      <c r="C156" s="2">
        <v>2</v>
      </c>
      <c r="D156" s="2">
        <v>1</v>
      </c>
      <c r="E156" t="s">
        <v>49</v>
      </c>
      <c r="F156" s="3">
        <v>2</v>
      </c>
      <c r="H156" s="3">
        <v>362</v>
      </c>
      <c r="I156" s="3">
        <v>149</v>
      </c>
      <c r="J156" s="4">
        <f t="shared" si="6"/>
        <v>2.173186268412274</v>
      </c>
      <c r="K156" s="5"/>
      <c r="L156" s="4" t="str">
        <f t="shared" si="7"/>
        <v/>
      </c>
      <c r="M156" s="4">
        <v>1.3969483970000001</v>
      </c>
      <c r="N156" s="4">
        <v>-0.214459818</v>
      </c>
      <c r="O156" s="4">
        <v>1.1197606120000001</v>
      </c>
      <c r="P156" s="4">
        <v>-6.6407571900000004</v>
      </c>
      <c r="Q156" s="4">
        <v>-1.084627</v>
      </c>
      <c r="R156" s="4"/>
      <c r="S156" s="4"/>
      <c r="T156" s="4"/>
      <c r="U156" s="4"/>
      <c r="V156" s="6">
        <v>2892.0419999999999</v>
      </c>
      <c r="W156" s="1">
        <v>147.05481</v>
      </c>
      <c r="X156" s="1">
        <v>4.3</v>
      </c>
      <c r="Y156" s="1">
        <v>105.90083</v>
      </c>
    </row>
    <row r="157" spans="1:45" x14ac:dyDescent="0.25">
      <c r="A157" s="2">
        <v>4</v>
      </c>
      <c r="B157" s="2" t="s">
        <v>47</v>
      </c>
      <c r="C157" s="2">
        <v>2</v>
      </c>
      <c r="D157" s="2">
        <v>1</v>
      </c>
      <c r="E157" t="s">
        <v>49</v>
      </c>
      <c r="F157" s="3">
        <v>2</v>
      </c>
      <c r="H157" s="3">
        <v>575</v>
      </c>
      <c r="I157" s="3">
        <v>98</v>
      </c>
      <c r="J157" s="4">
        <f t="shared" si="6"/>
        <v>1.9912260756924949</v>
      </c>
      <c r="K157" s="5"/>
      <c r="L157" s="4" t="str">
        <f t="shared" si="7"/>
        <v/>
      </c>
      <c r="M157" s="4"/>
      <c r="N157" s="4"/>
      <c r="O157" s="4"/>
      <c r="P157" s="4"/>
      <c r="Q157" s="4"/>
      <c r="R157" s="4"/>
      <c r="S157" s="4"/>
      <c r="T157" s="4"/>
      <c r="U157" s="4"/>
      <c r="V157" s="6">
        <v>865.36410000000001</v>
      </c>
      <c r="W157" s="1">
        <v>143.98517000000001</v>
      </c>
      <c r="X157" s="1">
        <v>4.3</v>
      </c>
      <c r="Y157" s="1">
        <v>54.726387000000003</v>
      </c>
    </row>
    <row r="158" spans="1:45" x14ac:dyDescent="0.25">
      <c r="A158" s="2">
        <v>4</v>
      </c>
      <c r="B158" s="2" t="s">
        <v>47</v>
      </c>
      <c r="C158" s="2">
        <v>2</v>
      </c>
      <c r="D158" s="2">
        <v>1</v>
      </c>
      <c r="E158" t="s">
        <v>49</v>
      </c>
      <c r="F158" s="3">
        <v>2</v>
      </c>
      <c r="H158" s="3">
        <v>771</v>
      </c>
      <c r="I158" s="3">
        <v>64</v>
      </c>
      <c r="J158" s="4">
        <f t="shared" si="6"/>
        <v>1.8061799739838871</v>
      </c>
      <c r="K158" s="5"/>
      <c r="L158" s="4" t="str">
        <f t="shared" si="7"/>
        <v/>
      </c>
      <c r="M158" s="4">
        <v>-0.65338897200000001</v>
      </c>
      <c r="N158" s="4">
        <v>-0.77593868799999999</v>
      </c>
      <c r="O158" s="4">
        <v>0.77464612899999996</v>
      </c>
      <c r="P158" s="4">
        <v>-1.0327215890000001</v>
      </c>
      <c r="Q158" s="4">
        <v>-0.42185077999999998</v>
      </c>
      <c r="R158" s="4"/>
      <c r="S158" s="4"/>
      <c r="T158" s="4"/>
      <c r="U158" s="4"/>
      <c r="V158" s="6">
        <v>952.58820000000003</v>
      </c>
      <c r="W158" s="1">
        <v>32.518970000000003</v>
      </c>
      <c r="X158" s="1">
        <v>4.3</v>
      </c>
      <c r="Y158" s="1">
        <v>39.926582000000003</v>
      </c>
      <c r="Z158" s="2">
        <v>7.7320000000000002</v>
      </c>
      <c r="AA158" s="2">
        <v>2.2589999999999999</v>
      </c>
      <c r="AB158" s="2">
        <v>10.204000000000001</v>
      </c>
      <c r="AC158" s="2">
        <v>7.3550000000000004</v>
      </c>
      <c r="AD158" s="2">
        <v>19.384</v>
      </c>
      <c r="AE158" s="2">
        <v>7.5</v>
      </c>
      <c r="AF158" s="2">
        <v>2.9079999999999999</v>
      </c>
      <c r="AG158" s="2">
        <v>14.632</v>
      </c>
      <c r="AH158" s="2">
        <v>9.4499999999999993</v>
      </c>
      <c r="AI158" s="2">
        <v>16.936</v>
      </c>
      <c r="AJ158" s="2">
        <v>11.997</v>
      </c>
      <c r="AK158" s="2">
        <v>3.2679999999999998</v>
      </c>
      <c r="AL158" s="2">
        <v>10.247</v>
      </c>
      <c r="AM158" s="2">
        <v>7.1260000000000003</v>
      </c>
      <c r="AN158" s="2">
        <v>24.533000000000001</v>
      </c>
      <c r="AO158" s="2">
        <v>8.718</v>
      </c>
      <c r="AP158" s="2">
        <v>1.6020000000000001</v>
      </c>
      <c r="AQ158" s="2">
        <v>15.747</v>
      </c>
      <c r="AR158" s="2">
        <v>6.6550000000000002</v>
      </c>
      <c r="AS158" s="2">
        <v>19.864999999999998</v>
      </c>
    </row>
    <row r="159" spans="1:45" x14ac:dyDescent="0.25">
      <c r="A159" s="2">
        <v>4</v>
      </c>
      <c r="B159" s="2" t="s">
        <v>47</v>
      </c>
      <c r="C159" s="2">
        <v>2</v>
      </c>
      <c r="D159" s="2">
        <v>1</v>
      </c>
      <c r="E159" t="s">
        <v>49</v>
      </c>
      <c r="F159" s="3">
        <v>2</v>
      </c>
      <c r="H159" s="3">
        <v>954</v>
      </c>
      <c r="I159" s="3">
        <v>136</v>
      </c>
      <c r="J159" s="4">
        <f t="shared" si="6"/>
        <v>2.1335389083702174</v>
      </c>
      <c r="K159" s="5"/>
      <c r="L159" s="4" t="str">
        <f t="shared" si="7"/>
        <v/>
      </c>
      <c r="M159" s="4">
        <v>0.11519768699999999</v>
      </c>
      <c r="N159" s="4">
        <v>0.387321796</v>
      </c>
      <c r="O159" s="4">
        <v>4.4079967999999997E-2</v>
      </c>
      <c r="P159" s="4">
        <v>0.59323500799999995</v>
      </c>
      <c r="Q159" s="4">
        <v>0.28495861500000003</v>
      </c>
      <c r="R159" s="4"/>
      <c r="S159" s="4"/>
      <c r="T159" s="4"/>
      <c r="U159" s="4"/>
      <c r="V159" s="6">
        <v>1092.9670000000001</v>
      </c>
      <c r="W159" s="1">
        <v>52.33596</v>
      </c>
      <c r="X159" s="1">
        <v>4.3</v>
      </c>
      <c r="Y159" s="1">
        <v>748.05853000000002</v>
      </c>
      <c r="Z159" s="2">
        <v>6.8120000000000003</v>
      </c>
      <c r="AA159" s="2">
        <v>1.71</v>
      </c>
      <c r="AB159" s="2">
        <v>9.8770000000000007</v>
      </c>
      <c r="AC159" s="2">
        <v>6.4939999999999998</v>
      </c>
      <c r="AD159" s="2">
        <v>20.802</v>
      </c>
      <c r="AE159" s="2">
        <v>8.4350000000000005</v>
      </c>
      <c r="AF159" s="2">
        <v>2.8260000000000001</v>
      </c>
      <c r="AG159" s="2">
        <v>13.957000000000001</v>
      </c>
      <c r="AH159" s="2">
        <v>11.035</v>
      </c>
      <c r="AI159" s="2">
        <v>16.081</v>
      </c>
      <c r="AJ159" s="2">
        <v>9.7850000000000001</v>
      </c>
      <c r="AK159" s="2">
        <v>2.41</v>
      </c>
      <c r="AL159" s="2">
        <v>13.661</v>
      </c>
      <c r="AM159" s="2">
        <v>7.33</v>
      </c>
      <c r="AN159" s="2">
        <v>17.202999999999999</v>
      </c>
      <c r="AO159" s="2">
        <v>9.1259999999999994</v>
      </c>
      <c r="AP159" s="2">
        <v>1.373</v>
      </c>
      <c r="AQ159" s="2">
        <v>15.712999999999999</v>
      </c>
      <c r="AR159" s="2">
        <v>7.6929999999999996</v>
      </c>
      <c r="AS159" s="2">
        <v>16.693999999999999</v>
      </c>
    </row>
    <row r="160" spans="1:45" x14ac:dyDescent="0.25">
      <c r="A160" s="2">
        <v>4</v>
      </c>
      <c r="B160" s="2" t="s">
        <v>47</v>
      </c>
      <c r="C160" s="2">
        <v>2</v>
      </c>
      <c r="D160" s="2">
        <v>1</v>
      </c>
      <c r="E160" t="s">
        <v>49</v>
      </c>
      <c r="F160" s="3">
        <v>2</v>
      </c>
      <c r="H160" s="3">
        <v>728</v>
      </c>
      <c r="I160" s="3">
        <v>489</v>
      </c>
      <c r="J160" s="4">
        <f t="shared" si="6"/>
        <v>2.6893088591236203</v>
      </c>
      <c r="K160" s="5"/>
      <c r="L160" s="4" t="str">
        <f t="shared" si="7"/>
        <v/>
      </c>
      <c r="M160" s="4">
        <v>1.059311146</v>
      </c>
      <c r="N160" s="4">
        <v>2.0494621000000001E-2</v>
      </c>
      <c r="O160" s="4">
        <v>-0.47284830900000002</v>
      </c>
      <c r="P160" s="4">
        <v>1.1848127690000001</v>
      </c>
      <c r="Q160" s="4">
        <v>0.44794255700000002</v>
      </c>
      <c r="R160" s="4"/>
      <c r="S160" s="4"/>
      <c r="T160" s="4"/>
      <c r="U160" s="4"/>
      <c r="V160" s="6">
        <v>971.10130000000004</v>
      </c>
      <c r="W160" s="1">
        <v>66.205920000000006</v>
      </c>
      <c r="X160" s="1">
        <v>4.3</v>
      </c>
      <c r="Y160" s="1">
        <v>679.61329999999998</v>
      </c>
    </row>
    <row r="161" spans="1:45" x14ac:dyDescent="0.25">
      <c r="A161" s="2">
        <v>4</v>
      </c>
      <c r="B161" s="2" t="s">
        <v>47</v>
      </c>
      <c r="C161" s="2">
        <v>2</v>
      </c>
      <c r="D161" s="2">
        <v>1</v>
      </c>
      <c r="E161" t="s">
        <v>49</v>
      </c>
      <c r="F161" s="3">
        <v>2</v>
      </c>
      <c r="H161" s="3">
        <v>663</v>
      </c>
      <c r="I161" s="3">
        <v>335</v>
      </c>
      <c r="J161" s="4">
        <f t="shared" si="6"/>
        <v>2.5250448070368452</v>
      </c>
      <c r="K161" s="5"/>
      <c r="L161" s="4" t="str">
        <f t="shared" si="7"/>
        <v/>
      </c>
      <c r="M161" s="4">
        <v>0.48692044400000001</v>
      </c>
      <c r="N161" s="4">
        <v>8.4674400999999996E-2</v>
      </c>
      <c r="O161" s="4">
        <v>0.298857229</v>
      </c>
      <c r="P161" s="4">
        <v>-0.73582558600000003</v>
      </c>
      <c r="Q161" s="4">
        <v>3.3656621999999997E-2</v>
      </c>
      <c r="R161" s="4"/>
      <c r="S161" s="4"/>
      <c r="T161" s="4"/>
      <c r="U161" s="4"/>
      <c r="V161" s="6">
        <v>1382.69</v>
      </c>
      <c r="W161" s="1">
        <v>65.188789999999997</v>
      </c>
      <c r="X161" s="1">
        <v>4.3</v>
      </c>
      <c r="Y161" s="1">
        <v>924.35699999999997</v>
      </c>
      <c r="Z161" s="2">
        <v>6.6890000000000001</v>
      </c>
      <c r="AA161" s="2">
        <v>1.498</v>
      </c>
      <c r="AB161" s="2">
        <v>7.8949999999999996</v>
      </c>
      <c r="AC161" s="2">
        <v>6.69</v>
      </c>
      <c r="AD161" s="2">
        <v>16.962</v>
      </c>
      <c r="AE161" s="2">
        <v>7.6239999999999997</v>
      </c>
      <c r="AF161" s="2">
        <v>2.33</v>
      </c>
      <c r="AG161" s="2">
        <v>12.109</v>
      </c>
      <c r="AH161" s="2">
        <v>7.8369999999999997</v>
      </c>
      <c r="AI161" s="2">
        <v>9.02</v>
      </c>
      <c r="AJ161" s="2">
        <v>11.244</v>
      </c>
      <c r="AK161" s="2">
        <v>2.4980000000000002</v>
      </c>
      <c r="AL161" s="2">
        <v>13.379</v>
      </c>
      <c r="AM161" s="2">
        <v>7.0839999999999996</v>
      </c>
      <c r="AN161" s="2">
        <v>20.414000000000001</v>
      </c>
      <c r="AO161" s="2">
        <v>8.9149999999999991</v>
      </c>
      <c r="AP161" s="2">
        <v>1.1830000000000001</v>
      </c>
      <c r="AQ161" s="2">
        <v>13.723000000000001</v>
      </c>
      <c r="AR161" s="2">
        <v>7.032</v>
      </c>
      <c r="AS161" s="2">
        <v>15.194000000000001</v>
      </c>
    </row>
    <row r="162" spans="1:45" x14ac:dyDescent="0.25">
      <c r="A162" s="2">
        <v>4</v>
      </c>
      <c r="B162" s="2" t="s">
        <v>47</v>
      </c>
      <c r="C162" s="2">
        <v>2</v>
      </c>
      <c r="D162" s="2">
        <v>1</v>
      </c>
      <c r="E162" t="s">
        <v>49</v>
      </c>
      <c r="F162" s="3">
        <v>1</v>
      </c>
      <c r="H162" s="3">
        <v>311</v>
      </c>
      <c r="I162" s="3">
        <v>862</v>
      </c>
      <c r="J162" s="4">
        <f t="shared" si="6"/>
        <v>2.9355072658247128</v>
      </c>
      <c r="K162" s="5"/>
      <c r="L162" s="4" t="str">
        <f t="shared" si="7"/>
        <v/>
      </c>
      <c r="M162" s="4"/>
      <c r="N162" s="4"/>
      <c r="O162" s="4"/>
      <c r="P162" s="4"/>
      <c r="Q162" s="4"/>
      <c r="R162" s="4"/>
      <c r="S162" s="4"/>
      <c r="T162" s="4"/>
      <c r="U162" s="4"/>
      <c r="V162" s="6">
        <v>1619.6</v>
      </c>
      <c r="W162" s="1">
        <v>122.14807999999999</v>
      </c>
      <c r="X162" s="1">
        <v>4.3</v>
      </c>
      <c r="Y162" s="1">
        <v>730.77435000000003</v>
      </c>
      <c r="Z162" s="2">
        <v>7.694</v>
      </c>
      <c r="AA162" s="2">
        <v>1.863</v>
      </c>
      <c r="AB162" s="2">
        <v>10.462</v>
      </c>
      <c r="AC162" s="2">
        <v>5.367</v>
      </c>
      <c r="AD162" s="2">
        <v>18.349</v>
      </c>
      <c r="AE162" s="2">
        <v>8.4719999999999995</v>
      </c>
      <c r="AF162" s="2">
        <v>2.6150000000000002</v>
      </c>
      <c r="AG162" s="2">
        <v>12.657</v>
      </c>
      <c r="AH162" s="2">
        <v>11.818</v>
      </c>
      <c r="AI162" s="2">
        <v>15.218999999999999</v>
      </c>
      <c r="AJ162" s="2">
        <v>10.958</v>
      </c>
      <c r="AK162" s="2">
        <v>2.298</v>
      </c>
      <c r="AL162" s="2">
        <v>11.505000000000001</v>
      </c>
      <c r="AM162" s="2">
        <v>6.5609999999999999</v>
      </c>
      <c r="AN162" s="2">
        <v>19.545999999999999</v>
      </c>
      <c r="AO162" s="2">
        <v>11.111000000000001</v>
      </c>
      <c r="AP162" s="2">
        <v>1.615</v>
      </c>
      <c r="AQ162" s="2">
        <v>14.987</v>
      </c>
      <c r="AR162" s="2">
        <v>7.14</v>
      </c>
      <c r="AS162" s="2">
        <v>17.846</v>
      </c>
    </row>
    <row r="163" spans="1:45" x14ac:dyDescent="0.25">
      <c r="A163" s="2">
        <v>4</v>
      </c>
      <c r="B163" s="2" t="s">
        <v>47</v>
      </c>
      <c r="C163" s="2">
        <v>2</v>
      </c>
      <c r="D163" s="2">
        <v>1</v>
      </c>
      <c r="E163" t="s">
        <v>49</v>
      </c>
      <c r="F163" s="3">
        <v>2</v>
      </c>
      <c r="H163" s="3">
        <v>1138</v>
      </c>
      <c r="I163" s="3">
        <v>175</v>
      </c>
      <c r="J163" s="4">
        <f t="shared" si="6"/>
        <v>2.2430380486862944</v>
      </c>
      <c r="K163" s="5"/>
      <c r="L163" s="4" t="str">
        <f t="shared" si="7"/>
        <v/>
      </c>
      <c r="M163" s="4"/>
      <c r="N163" s="4"/>
      <c r="O163" s="4"/>
      <c r="P163" s="4"/>
      <c r="Q163" s="4"/>
      <c r="R163" s="4"/>
      <c r="S163" s="4"/>
      <c r="T163" s="4"/>
      <c r="U163" s="4"/>
      <c r="V163" s="6"/>
      <c r="W163" s="1"/>
      <c r="X163" s="1"/>
      <c r="Y163" s="1"/>
    </row>
    <row r="164" spans="1:45" x14ac:dyDescent="0.25">
      <c r="A164" s="2">
        <v>4</v>
      </c>
      <c r="B164" s="2" t="s">
        <v>47</v>
      </c>
      <c r="C164" s="2">
        <v>2</v>
      </c>
      <c r="D164" s="2">
        <v>1</v>
      </c>
      <c r="E164" t="s">
        <v>49</v>
      </c>
      <c r="F164" s="3">
        <v>2</v>
      </c>
      <c r="H164" s="3">
        <v>526</v>
      </c>
      <c r="I164" s="3">
        <v>156</v>
      </c>
      <c r="J164" s="4">
        <f t="shared" si="6"/>
        <v>2.1931245983544616</v>
      </c>
      <c r="K164" s="5"/>
      <c r="L164" s="4" t="str">
        <f t="shared" si="7"/>
        <v/>
      </c>
      <c r="M164" s="4">
        <v>1.309296808</v>
      </c>
      <c r="N164" s="4">
        <v>0.87134034199999999</v>
      </c>
      <c r="O164" s="4">
        <v>0.50718295099999999</v>
      </c>
      <c r="P164" s="4">
        <v>1.6260966960000001</v>
      </c>
      <c r="Q164" s="4">
        <v>1.078479199</v>
      </c>
      <c r="R164" s="4"/>
      <c r="S164" s="4"/>
      <c r="T164" s="4"/>
      <c r="U164" s="4"/>
      <c r="V164" s="6">
        <v>2810.1860000000001</v>
      </c>
      <c r="W164" s="1">
        <v>316.51236</v>
      </c>
      <c r="X164" s="1">
        <v>4.3</v>
      </c>
      <c r="Y164" s="1">
        <v>481.19107000000002</v>
      </c>
      <c r="Z164" s="2">
        <v>6.9939999999999998</v>
      </c>
      <c r="AA164" s="2">
        <v>1.8240000000000001</v>
      </c>
      <c r="AB164" s="2">
        <v>8.1509999999999998</v>
      </c>
      <c r="AC164" s="2">
        <v>7.7329999999999997</v>
      </c>
      <c r="AD164" s="2">
        <v>13.872</v>
      </c>
      <c r="AE164" s="2">
        <v>8.2360000000000007</v>
      </c>
      <c r="AF164" s="2">
        <v>2.452</v>
      </c>
      <c r="AG164" s="2">
        <v>12.564</v>
      </c>
      <c r="AH164" s="2">
        <v>8.1760000000000002</v>
      </c>
      <c r="AI164" s="2">
        <v>15.807</v>
      </c>
      <c r="AJ164" s="2">
        <v>9.7799999999999994</v>
      </c>
      <c r="AK164" s="2">
        <v>2.0920000000000001</v>
      </c>
      <c r="AL164" s="2">
        <v>8.5640000000000001</v>
      </c>
      <c r="AM164" s="2">
        <v>5.1779999999999999</v>
      </c>
      <c r="AN164" s="2">
        <v>21.001000000000001</v>
      </c>
      <c r="AO164" s="2">
        <v>9.6140000000000008</v>
      </c>
      <c r="AP164" s="2">
        <v>1.246</v>
      </c>
      <c r="AQ164" s="2">
        <v>15.38</v>
      </c>
      <c r="AR164" s="2">
        <v>7.7729999999999997</v>
      </c>
      <c r="AS164" s="2">
        <v>13.303000000000001</v>
      </c>
    </row>
    <row r="165" spans="1:45" x14ac:dyDescent="0.25">
      <c r="A165" s="2">
        <v>4</v>
      </c>
      <c r="B165" s="2" t="s">
        <v>47</v>
      </c>
      <c r="C165" s="2">
        <v>2</v>
      </c>
      <c r="D165" s="2">
        <v>1</v>
      </c>
      <c r="E165" t="s">
        <v>49</v>
      </c>
      <c r="F165" s="3">
        <v>2</v>
      </c>
      <c r="H165" s="3">
        <v>527</v>
      </c>
      <c r="I165" s="3">
        <v>56</v>
      </c>
      <c r="J165" s="4">
        <f t="shared" si="6"/>
        <v>1.7481880270062005</v>
      </c>
      <c r="K165" s="5"/>
      <c r="L165" s="4" t="str">
        <f t="shared" si="7"/>
        <v/>
      </c>
      <c r="M165" s="4"/>
      <c r="N165" s="4"/>
      <c r="O165" s="4"/>
      <c r="P165" s="4"/>
      <c r="Q165" s="4"/>
      <c r="R165" s="4"/>
      <c r="S165" s="4"/>
      <c r="T165" s="4"/>
      <c r="U165" s="4"/>
      <c r="V165" s="6">
        <v>2458.0430000000001</v>
      </c>
      <c r="W165" s="1">
        <v>122.45560999999999</v>
      </c>
      <c r="X165" s="1">
        <v>7.0247400000000004</v>
      </c>
      <c r="Y165" s="1">
        <v>95.921210000000002</v>
      </c>
      <c r="Z165" s="2">
        <v>7.8419999999999996</v>
      </c>
      <c r="AA165" s="2">
        <v>2.2290000000000001</v>
      </c>
      <c r="AB165" s="2">
        <v>8.6989999999999998</v>
      </c>
      <c r="AC165" s="2">
        <v>8.0109999999999992</v>
      </c>
      <c r="AD165" s="2">
        <v>14.627000000000001</v>
      </c>
      <c r="AE165" s="2">
        <v>9.4510000000000005</v>
      </c>
      <c r="AF165" s="2">
        <v>3.6909999999999998</v>
      </c>
      <c r="AG165" s="2">
        <v>13.978999999999999</v>
      </c>
      <c r="AH165" s="2">
        <v>11.688000000000001</v>
      </c>
      <c r="AI165" s="2">
        <v>16.056999999999999</v>
      </c>
      <c r="AJ165" s="2">
        <v>9.1709999999999994</v>
      </c>
      <c r="AK165" s="2">
        <v>2.3410000000000002</v>
      </c>
      <c r="AL165" s="2">
        <v>10.917999999999999</v>
      </c>
      <c r="AM165" s="2">
        <v>7.2110000000000003</v>
      </c>
      <c r="AN165" s="2">
        <v>20.038</v>
      </c>
      <c r="AO165" s="2">
        <v>9.8559999999999999</v>
      </c>
      <c r="AP165" s="2">
        <v>1.87</v>
      </c>
      <c r="AQ165" s="2">
        <v>14.555</v>
      </c>
      <c r="AR165" s="2">
        <v>8.3740000000000006</v>
      </c>
      <c r="AS165" s="2">
        <v>12.831</v>
      </c>
    </row>
    <row r="166" spans="1:45" x14ac:dyDescent="0.25">
      <c r="A166" s="2">
        <v>4</v>
      </c>
      <c r="B166" s="2" t="s">
        <v>47</v>
      </c>
      <c r="C166" s="2">
        <v>2</v>
      </c>
      <c r="D166" s="2">
        <v>1</v>
      </c>
      <c r="E166" t="s">
        <v>49</v>
      </c>
      <c r="F166" s="3">
        <v>2</v>
      </c>
      <c r="H166" s="3">
        <v>685</v>
      </c>
      <c r="I166" s="3">
        <v>283</v>
      </c>
      <c r="J166" s="4">
        <f t="shared" si="6"/>
        <v>2.4517864355242902</v>
      </c>
      <c r="K166" s="5"/>
      <c r="L166" s="4" t="str">
        <f t="shared" si="7"/>
        <v/>
      </c>
      <c r="M166" s="4"/>
      <c r="N166" s="4"/>
      <c r="O166" s="4"/>
      <c r="P166" s="4"/>
      <c r="Q166" s="4"/>
      <c r="R166" s="4"/>
      <c r="S166" s="4"/>
      <c r="T166" s="4"/>
      <c r="U166" s="4"/>
      <c r="V166" s="6">
        <v>1413.49</v>
      </c>
      <c r="W166" s="1">
        <v>19.527547999999999</v>
      </c>
      <c r="X166" s="1">
        <v>4.3</v>
      </c>
      <c r="Y166" s="1">
        <v>64.059264999999996</v>
      </c>
      <c r="Z166" s="2">
        <v>6.7460000000000004</v>
      </c>
      <c r="AA166" s="2">
        <v>2.5840000000000001</v>
      </c>
      <c r="AB166" s="2">
        <v>8.5440000000000005</v>
      </c>
      <c r="AC166" s="2">
        <v>6.1689999999999996</v>
      </c>
      <c r="AD166" s="2">
        <v>17.183</v>
      </c>
      <c r="AE166" s="2">
        <v>9.1890000000000001</v>
      </c>
      <c r="AF166" s="2">
        <v>2.8279999999999998</v>
      </c>
      <c r="AG166" s="2">
        <v>12.474</v>
      </c>
      <c r="AH166" s="2">
        <v>7.5419999999999998</v>
      </c>
      <c r="AI166" s="2">
        <v>15.903</v>
      </c>
      <c r="AJ166" s="2">
        <v>10.542999999999999</v>
      </c>
      <c r="AK166" s="2">
        <v>2.6349999999999998</v>
      </c>
      <c r="AL166" s="2">
        <v>7.1719999999999997</v>
      </c>
      <c r="AM166" s="2">
        <v>8.0820000000000007</v>
      </c>
      <c r="AN166" s="2">
        <v>16.024000000000001</v>
      </c>
      <c r="AO166" s="2">
        <v>10.47</v>
      </c>
      <c r="AP166" s="2">
        <v>1.7230000000000001</v>
      </c>
      <c r="AQ166" s="2">
        <v>13.784000000000001</v>
      </c>
      <c r="AR166" s="2">
        <v>7.6890000000000001</v>
      </c>
      <c r="AS166" s="2">
        <v>18.689</v>
      </c>
    </row>
    <row r="167" spans="1:45" x14ac:dyDescent="0.25">
      <c r="A167" s="2">
        <v>4</v>
      </c>
      <c r="B167" s="2" t="s">
        <v>47</v>
      </c>
      <c r="C167" s="2">
        <v>2</v>
      </c>
      <c r="D167" s="2">
        <v>1</v>
      </c>
      <c r="E167" t="s">
        <v>49</v>
      </c>
      <c r="F167" s="3">
        <v>2</v>
      </c>
      <c r="H167" s="3">
        <v>502</v>
      </c>
      <c r="I167" s="3">
        <v>1119</v>
      </c>
      <c r="J167" s="4">
        <f t="shared" si="6"/>
        <v>3.04883008652835</v>
      </c>
      <c r="K167" s="5"/>
      <c r="L167" s="4" t="str">
        <f t="shared" si="7"/>
        <v/>
      </c>
      <c r="M167" s="4"/>
      <c r="N167" s="4"/>
      <c r="O167" s="4"/>
      <c r="P167" s="4"/>
      <c r="Q167" s="4"/>
      <c r="R167" s="4"/>
      <c r="S167" s="4"/>
      <c r="T167" s="4"/>
      <c r="U167" s="4"/>
      <c r="V167" s="6">
        <v>700.99189999999999</v>
      </c>
      <c r="W167" s="1">
        <v>25.984864999999999</v>
      </c>
      <c r="X167" s="1">
        <v>4.3</v>
      </c>
      <c r="Y167" s="1">
        <v>37.362316</v>
      </c>
      <c r="Z167" s="2">
        <v>8.1170000000000009</v>
      </c>
      <c r="AA167" s="2">
        <v>1.821</v>
      </c>
      <c r="AB167" s="2">
        <v>10.734999999999999</v>
      </c>
      <c r="AC167" s="2">
        <v>7.6929999999999996</v>
      </c>
      <c r="AD167" s="2">
        <v>17.997</v>
      </c>
      <c r="AE167" s="2">
        <v>8.1080000000000005</v>
      </c>
      <c r="AF167" s="2">
        <v>2.4329999999999998</v>
      </c>
      <c r="AG167" s="2">
        <v>12.292</v>
      </c>
      <c r="AH167" s="2">
        <v>5.6219999999999999</v>
      </c>
      <c r="AI167" s="2">
        <v>15.207000000000001</v>
      </c>
      <c r="AJ167" s="2">
        <v>11.414</v>
      </c>
      <c r="AK167" s="2">
        <v>2.347</v>
      </c>
      <c r="AL167" s="2">
        <v>11.622999999999999</v>
      </c>
      <c r="AM167" s="2">
        <v>6.351</v>
      </c>
      <c r="AN167" s="2">
        <v>19.968</v>
      </c>
      <c r="AO167" s="2">
        <v>8.9060000000000006</v>
      </c>
      <c r="AP167" s="2">
        <v>1.083</v>
      </c>
      <c r="AQ167" s="2">
        <v>14.147</v>
      </c>
      <c r="AR167" s="2">
        <v>6.0030000000000001</v>
      </c>
      <c r="AS167" s="2">
        <v>16.001000000000001</v>
      </c>
    </row>
    <row r="168" spans="1:45" x14ac:dyDescent="0.25">
      <c r="A168" s="2">
        <v>4</v>
      </c>
      <c r="B168" s="2" t="s">
        <v>47</v>
      </c>
      <c r="C168" s="2">
        <v>2</v>
      </c>
      <c r="D168" s="2">
        <v>1</v>
      </c>
      <c r="E168" t="s">
        <v>49</v>
      </c>
      <c r="F168" s="3">
        <v>1</v>
      </c>
      <c r="H168" s="3">
        <v>676</v>
      </c>
      <c r="I168" s="3">
        <v>787</v>
      </c>
      <c r="J168" s="4">
        <f t="shared" si="6"/>
        <v>2.8959747323590648</v>
      </c>
      <c r="K168" s="5"/>
      <c r="L168" s="4" t="str">
        <f t="shared" si="7"/>
        <v/>
      </c>
      <c r="M168" s="4"/>
      <c r="N168" s="4"/>
      <c r="O168" s="4"/>
      <c r="P168" s="4"/>
      <c r="Q168" s="4"/>
      <c r="R168" s="4"/>
      <c r="S168" s="4"/>
      <c r="T168" s="4"/>
      <c r="U168" s="4"/>
      <c r="V168" s="6">
        <v>281.24470000000002</v>
      </c>
      <c r="W168" s="1">
        <v>26.033957999999998</v>
      </c>
      <c r="X168" s="1">
        <v>4.3</v>
      </c>
      <c r="Y168" s="1">
        <v>25.183838000000002</v>
      </c>
      <c r="Z168" s="2">
        <v>7.4269999999999996</v>
      </c>
      <c r="AA168" s="2">
        <v>2.2549999999999999</v>
      </c>
      <c r="AB168" s="2">
        <v>9.5939999999999994</v>
      </c>
      <c r="AC168" s="2">
        <v>6.6239999999999997</v>
      </c>
      <c r="AD168" s="2">
        <v>18.777999999999999</v>
      </c>
      <c r="AE168" s="2">
        <v>8.5969999999999995</v>
      </c>
      <c r="AF168" s="2">
        <v>2.2890000000000001</v>
      </c>
      <c r="AG168" s="2">
        <v>13.045</v>
      </c>
      <c r="AH168" s="2">
        <v>7.2290000000000001</v>
      </c>
      <c r="AI168" s="2">
        <v>14.061999999999999</v>
      </c>
      <c r="AJ168" s="2">
        <v>10.522</v>
      </c>
      <c r="AK168" s="2">
        <v>2.222</v>
      </c>
      <c r="AL168" s="2">
        <v>9.8689999999999998</v>
      </c>
      <c r="AM168" s="2">
        <v>7.1859999999999999</v>
      </c>
      <c r="AN168" s="2">
        <v>20.009</v>
      </c>
      <c r="AO168" s="2">
        <v>10.023</v>
      </c>
      <c r="AP168" s="2">
        <v>1.349</v>
      </c>
      <c r="AQ168" s="2">
        <v>16.102</v>
      </c>
      <c r="AR168" s="2">
        <v>7.8710000000000004</v>
      </c>
      <c r="AS168" s="2">
        <v>20.256</v>
      </c>
    </row>
    <row r="169" spans="1:45" x14ac:dyDescent="0.25">
      <c r="A169" s="2">
        <v>4</v>
      </c>
      <c r="B169" s="2" t="s">
        <v>47</v>
      </c>
      <c r="C169" s="2">
        <v>2</v>
      </c>
      <c r="D169" s="2">
        <v>1</v>
      </c>
      <c r="E169" t="s">
        <v>49</v>
      </c>
      <c r="F169" s="3">
        <v>2</v>
      </c>
      <c r="H169" s="3">
        <v>561</v>
      </c>
      <c r="I169" s="3">
        <v>50</v>
      </c>
      <c r="J169" s="4">
        <f t="shared" si="6"/>
        <v>1.6989700043360187</v>
      </c>
      <c r="K169" s="5"/>
      <c r="L169" s="4" t="str">
        <f t="shared" si="7"/>
        <v/>
      </c>
      <c r="M169" s="4">
        <v>1.4288548649999999</v>
      </c>
      <c r="N169" s="4">
        <v>0.61680921099999997</v>
      </c>
      <c r="O169" s="4">
        <v>1.3118631730000001</v>
      </c>
      <c r="P169" s="4">
        <v>-1.0079803E-2</v>
      </c>
      <c r="Q169" s="4">
        <v>0.83686186200000001</v>
      </c>
      <c r="R169" s="4"/>
      <c r="S169" s="4"/>
      <c r="T169" s="4"/>
      <c r="U169" s="4"/>
      <c r="V169" s="6">
        <v>1678.316</v>
      </c>
      <c r="W169" s="1">
        <v>21.108613999999999</v>
      </c>
      <c r="X169" s="1">
        <v>4.3</v>
      </c>
      <c r="Y169" s="1">
        <v>15.615508999999999</v>
      </c>
      <c r="Z169" s="2">
        <v>7.76</v>
      </c>
      <c r="AA169" s="2">
        <v>1.7909999999999999</v>
      </c>
      <c r="AB169" s="2">
        <v>7.7990000000000004</v>
      </c>
      <c r="AC169" s="2">
        <v>7.6820000000000004</v>
      </c>
      <c r="AD169" s="2">
        <v>17.754000000000001</v>
      </c>
      <c r="AE169" s="2">
        <v>8.8819999999999997</v>
      </c>
      <c r="AF169" s="2">
        <v>3.1659999999999999</v>
      </c>
      <c r="AG169" s="2">
        <v>12.657999999999999</v>
      </c>
      <c r="AH169" s="2">
        <v>10.613</v>
      </c>
      <c r="AI169" s="2">
        <v>15.667</v>
      </c>
      <c r="AJ169" s="2">
        <v>8.5589999999999993</v>
      </c>
      <c r="AK169" s="2">
        <v>1.8280000000000001</v>
      </c>
      <c r="AL169" s="2">
        <v>9.4969999999999999</v>
      </c>
      <c r="AM169" s="2">
        <v>5.4139999999999997</v>
      </c>
      <c r="AN169" s="2">
        <v>17.187999999999999</v>
      </c>
      <c r="AO169" s="2">
        <v>10.394</v>
      </c>
      <c r="AP169" s="2">
        <v>1.486</v>
      </c>
      <c r="AQ169" s="2">
        <v>16.187000000000001</v>
      </c>
      <c r="AR169" s="2">
        <v>9.3949999999999996</v>
      </c>
      <c r="AS169" s="2">
        <v>20.452999999999999</v>
      </c>
    </row>
    <row r="170" spans="1:45" x14ac:dyDescent="0.25">
      <c r="A170" s="2">
        <v>4</v>
      </c>
      <c r="B170" s="2" t="s">
        <v>47</v>
      </c>
      <c r="C170" s="2">
        <v>2</v>
      </c>
      <c r="D170" s="2">
        <v>1</v>
      </c>
      <c r="E170" t="s">
        <v>49</v>
      </c>
      <c r="F170" s="3">
        <v>2</v>
      </c>
      <c r="H170" s="3">
        <v>552</v>
      </c>
      <c r="I170" s="3">
        <v>50</v>
      </c>
      <c r="J170" s="4">
        <f t="shared" si="6"/>
        <v>1.6989700043360187</v>
      </c>
      <c r="K170" s="5"/>
      <c r="L170" s="4" t="str">
        <f t="shared" si="7"/>
        <v/>
      </c>
      <c r="M170" s="4"/>
      <c r="N170" s="4"/>
      <c r="O170" s="4"/>
      <c r="P170" s="4"/>
      <c r="Q170" s="4"/>
      <c r="R170" s="4"/>
      <c r="S170" s="4"/>
      <c r="T170" s="4"/>
      <c r="U170" s="4"/>
      <c r="V170" s="6">
        <v>1994.3979999999999</v>
      </c>
      <c r="W170" s="1">
        <v>49.455654000000003</v>
      </c>
      <c r="X170" s="1">
        <v>4.3</v>
      </c>
      <c r="Y170" s="1">
        <v>44.613700000000001</v>
      </c>
      <c r="Z170" s="2">
        <v>7.6609999999999996</v>
      </c>
      <c r="AA170" s="2">
        <v>1.859</v>
      </c>
      <c r="AB170" s="2">
        <v>9.8539999999999992</v>
      </c>
      <c r="AC170" s="2">
        <v>6.0990000000000002</v>
      </c>
      <c r="AD170" s="2">
        <v>16.251999999999999</v>
      </c>
      <c r="AE170" s="2">
        <v>8.9499999999999993</v>
      </c>
      <c r="AF170" s="2">
        <v>2.8370000000000002</v>
      </c>
      <c r="AG170" s="2">
        <v>11.46</v>
      </c>
      <c r="AH170" s="2">
        <v>5.9569999999999999</v>
      </c>
      <c r="AI170" s="2">
        <v>16.492000000000001</v>
      </c>
      <c r="AJ170" s="2">
        <v>9.7739999999999991</v>
      </c>
      <c r="AK170" s="2">
        <v>2.1269999999999998</v>
      </c>
      <c r="AL170" s="2">
        <v>10.138</v>
      </c>
      <c r="AM170" s="2">
        <v>5.1310000000000002</v>
      </c>
      <c r="AN170" s="2">
        <v>18.466000000000001</v>
      </c>
      <c r="AO170" s="2">
        <v>10.504</v>
      </c>
      <c r="AP170" s="2">
        <v>1.329</v>
      </c>
      <c r="AQ170" s="2">
        <v>15.891</v>
      </c>
      <c r="AR170" s="2">
        <v>7.4</v>
      </c>
      <c r="AS170" s="2">
        <v>16.527000000000001</v>
      </c>
    </row>
    <row r="171" spans="1:45" x14ac:dyDescent="0.25">
      <c r="A171" s="2">
        <v>4</v>
      </c>
      <c r="B171" s="2" t="s">
        <v>47</v>
      </c>
      <c r="C171" s="2">
        <v>2</v>
      </c>
      <c r="D171" s="2">
        <v>1</v>
      </c>
      <c r="E171" t="s">
        <v>49</v>
      </c>
      <c r="F171" s="3">
        <v>2</v>
      </c>
      <c r="H171" s="3">
        <v>749</v>
      </c>
      <c r="I171" s="3">
        <v>50</v>
      </c>
      <c r="J171" s="4">
        <f t="shared" si="6"/>
        <v>1.6989700043360187</v>
      </c>
      <c r="K171" s="5"/>
      <c r="L171" s="4" t="str">
        <f t="shared" si="7"/>
        <v/>
      </c>
      <c r="M171" s="4"/>
      <c r="N171" s="4"/>
      <c r="O171" s="4"/>
      <c r="P171" s="4"/>
      <c r="Q171" s="4"/>
      <c r="R171" s="4"/>
      <c r="S171" s="4"/>
      <c r="T171" s="4"/>
      <c r="U171" s="4"/>
      <c r="V171" s="6">
        <v>1176.4839999999999</v>
      </c>
      <c r="W171" s="1">
        <v>8.5881080000000001</v>
      </c>
      <c r="X171" s="1">
        <v>4.3</v>
      </c>
      <c r="Y171" s="1">
        <v>48.376300000000001</v>
      </c>
    </row>
    <row r="172" spans="1:45" x14ac:dyDescent="0.25">
      <c r="A172" s="2">
        <v>4</v>
      </c>
      <c r="B172" s="2" t="s">
        <v>47</v>
      </c>
      <c r="C172" s="2">
        <v>2</v>
      </c>
      <c r="D172" s="2">
        <v>1</v>
      </c>
      <c r="E172" t="s">
        <v>49</v>
      </c>
      <c r="F172" s="3">
        <v>2</v>
      </c>
      <c r="H172" s="3">
        <v>323</v>
      </c>
      <c r="I172" s="3">
        <v>50</v>
      </c>
      <c r="J172" s="4">
        <f t="shared" si="6"/>
        <v>1.6989700043360187</v>
      </c>
      <c r="K172" s="5"/>
      <c r="L172" s="4" t="str">
        <f t="shared" si="7"/>
        <v/>
      </c>
      <c r="M172" s="4">
        <v>1.3789010319999999</v>
      </c>
      <c r="N172" s="4">
        <v>0.84232112999999997</v>
      </c>
      <c r="O172" s="4">
        <v>0.202599327</v>
      </c>
      <c r="P172" s="4">
        <v>4.4195460999999998E-2</v>
      </c>
      <c r="Q172" s="4">
        <v>0.61700423699999996</v>
      </c>
      <c r="R172" s="4"/>
      <c r="S172" s="4"/>
      <c r="T172" s="4"/>
      <c r="U172" s="4"/>
      <c r="V172" s="6">
        <v>894.8922</v>
      </c>
      <c r="W172" s="1">
        <v>17.965928999999999</v>
      </c>
      <c r="X172" s="1">
        <v>4.3</v>
      </c>
      <c r="Y172" s="1">
        <v>25.173594999999999</v>
      </c>
      <c r="Z172" s="2">
        <v>7.27</v>
      </c>
      <c r="AA172" s="2">
        <v>1.605</v>
      </c>
      <c r="AB172" s="2">
        <v>9.6950000000000003</v>
      </c>
      <c r="AC172" s="2">
        <v>5.468</v>
      </c>
      <c r="AD172" s="2">
        <v>20.273</v>
      </c>
      <c r="AE172" s="2">
        <v>7.5309999999999997</v>
      </c>
      <c r="AF172" s="2">
        <v>2.653</v>
      </c>
      <c r="AG172" s="2">
        <v>12.202999999999999</v>
      </c>
      <c r="AH172" s="2">
        <v>6.95</v>
      </c>
      <c r="AI172" s="2">
        <v>9.7409999999999997</v>
      </c>
      <c r="AJ172" s="2">
        <v>9.6050000000000004</v>
      </c>
      <c r="AK172" s="2">
        <v>2.169</v>
      </c>
      <c r="AL172" s="2">
        <v>11.63</v>
      </c>
      <c r="AM172" s="2">
        <v>4.6559999999999997</v>
      </c>
      <c r="AN172" s="2">
        <v>18.68</v>
      </c>
      <c r="AO172" s="2">
        <v>10.666</v>
      </c>
      <c r="AP172" s="2">
        <v>1.337</v>
      </c>
      <c r="AQ172" s="2">
        <v>16.917999999999999</v>
      </c>
      <c r="AR172" s="2">
        <v>6.492</v>
      </c>
      <c r="AS172" s="2">
        <v>19.655000000000001</v>
      </c>
    </row>
    <row r="173" spans="1:45" x14ac:dyDescent="0.25">
      <c r="A173" s="2">
        <v>4</v>
      </c>
      <c r="B173" s="2" t="s">
        <v>47</v>
      </c>
      <c r="C173" s="2">
        <v>2</v>
      </c>
      <c r="D173" s="2">
        <v>1</v>
      </c>
      <c r="E173" t="s">
        <v>49</v>
      </c>
      <c r="F173" s="3">
        <v>2</v>
      </c>
      <c r="H173" s="3">
        <v>540</v>
      </c>
      <c r="I173" s="3">
        <v>190</v>
      </c>
      <c r="J173" s="4">
        <f t="shared" si="6"/>
        <v>2.2787536009528289</v>
      </c>
      <c r="K173" s="5"/>
      <c r="L173" s="4" t="str">
        <f t="shared" si="7"/>
        <v/>
      </c>
      <c r="M173" s="4"/>
      <c r="N173" s="4"/>
      <c r="O173" s="4"/>
      <c r="P173" s="4"/>
      <c r="Q173" s="4"/>
      <c r="R173" s="4"/>
      <c r="S173" s="4"/>
      <c r="T173" s="4"/>
      <c r="U173" s="4"/>
      <c r="V173" s="6">
        <v>1629.883</v>
      </c>
      <c r="W173" s="1">
        <v>7.529636</v>
      </c>
      <c r="X173" s="1">
        <v>4.3</v>
      </c>
      <c r="Y173" s="1">
        <v>32.052844999999998</v>
      </c>
    </row>
    <row r="174" spans="1:45" x14ac:dyDescent="0.25">
      <c r="A174" s="2">
        <v>4</v>
      </c>
      <c r="B174" s="2" t="s">
        <v>47</v>
      </c>
      <c r="C174" s="2">
        <v>2</v>
      </c>
      <c r="D174" s="2">
        <v>1</v>
      </c>
      <c r="E174" t="s">
        <v>49</v>
      </c>
      <c r="F174" s="3">
        <v>2</v>
      </c>
      <c r="H174" s="3">
        <v>849</v>
      </c>
      <c r="I174" s="3">
        <v>50</v>
      </c>
      <c r="J174" s="4">
        <f t="shared" si="6"/>
        <v>1.6989700043360187</v>
      </c>
      <c r="K174" s="5"/>
      <c r="L174" s="4" t="str">
        <f t="shared" si="7"/>
        <v/>
      </c>
      <c r="M174" s="4"/>
      <c r="N174" s="4"/>
      <c r="O174" s="4"/>
      <c r="P174" s="4"/>
      <c r="Q174" s="4"/>
      <c r="R174" s="4"/>
      <c r="S174" s="4"/>
      <c r="T174" s="4"/>
      <c r="U174" s="4"/>
      <c r="V174" s="6">
        <v>1018.01</v>
      </c>
      <c r="W174" s="1">
        <v>16.231919999999999</v>
      </c>
      <c r="X174" s="1">
        <v>4.3</v>
      </c>
      <c r="Y174" s="1">
        <v>28.389662000000001</v>
      </c>
      <c r="Z174" s="2">
        <v>7.3209999999999997</v>
      </c>
      <c r="AA174" s="2">
        <v>1.573</v>
      </c>
      <c r="AB174" s="2">
        <v>9.9849999999999994</v>
      </c>
      <c r="AC174" s="2">
        <v>7.0890000000000004</v>
      </c>
      <c r="AD174" s="2">
        <v>14.891</v>
      </c>
      <c r="AE174" s="2">
        <v>8.4469999999999992</v>
      </c>
      <c r="AF174" s="2">
        <v>2.5760000000000001</v>
      </c>
      <c r="AG174" s="2">
        <v>13.351000000000001</v>
      </c>
      <c r="AH174" s="2">
        <v>9.6120000000000001</v>
      </c>
      <c r="AI174" s="2">
        <v>16.268000000000001</v>
      </c>
      <c r="AJ174" s="2">
        <v>11.813000000000001</v>
      </c>
      <c r="AK174" s="2">
        <v>2.387</v>
      </c>
      <c r="AL174" s="2">
        <v>12.103999999999999</v>
      </c>
      <c r="AM174" s="2">
        <v>7.5890000000000004</v>
      </c>
      <c r="AN174" s="2">
        <v>21.76</v>
      </c>
      <c r="AO174" s="2">
        <v>11.909000000000001</v>
      </c>
      <c r="AP174" s="2">
        <v>1.613</v>
      </c>
      <c r="AQ174" s="2">
        <v>17.036999999999999</v>
      </c>
      <c r="AR174" s="2">
        <v>8.9589999999999996</v>
      </c>
      <c r="AS174" s="2">
        <v>18.283000000000001</v>
      </c>
    </row>
    <row r="175" spans="1:45" x14ac:dyDescent="0.25">
      <c r="A175" s="2">
        <v>4</v>
      </c>
      <c r="B175" s="2" t="s">
        <v>47</v>
      </c>
      <c r="C175" s="2">
        <v>2</v>
      </c>
      <c r="D175" s="2">
        <v>1</v>
      </c>
      <c r="E175" t="s">
        <v>49</v>
      </c>
      <c r="F175" s="3">
        <v>2</v>
      </c>
      <c r="H175" s="3">
        <v>903</v>
      </c>
      <c r="I175" s="3">
        <v>50</v>
      </c>
      <c r="J175" s="4">
        <f t="shared" si="6"/>
        <v>1.6989700043360187</v>
      </c>
      <c r="K175" s="5"/>
      <c r="L175" s="4" t="str">
        <f t="shared" si="7"/>
        <v/>
      </c>
      <c r="M175" s="4"/>
      <c r="N175" s="4"/>
      <c r="O175" s="4"/>
      <c r="P175" s="4"/>
      <c r="Q175" s="4"/>
      <c r="R175" s="4"/>
      <c r="S175" s="4"/>
      <c r="T175" s="4"/>
      <c r="U175" s="4"/>
      <c r="V175" s="6">
        <v>1044.788</v>
      </c>
      <c r="W175" s="1">
        <v>15.542230999999999</v>
      </c>
      <c r="X175" s="1">
        <v>4.3</v>
      </c>
      <c r="Y175" s="1">
        <v>35.808224000000003</v>
      </c>
    </row>
    <row r="176" spans="1:45" x14ac:dyDescent="0.25">
      <c r="A176" s="2">
        <v>4</v>
      </c>
      <c r="B176" s="2" t="s">
        <v>47</v>
      </c>
      <c r="C176" s="2">
        <v>2</v>
      </c>
      <c r="D176" s="2">
        <v>1</v>
      </c>
      <c r="E176" t="s">
        <v>49</v>
      </c>
      <c r="F176" s="3">
        <v>2</v>
      </c>
      <c r="H176" s="3">
        <v>609</v>
      </c>
      <c r="I176" s="3">
        <v>643</v>
      </c>
      <c r="J176" s="4">
        <f t="shared" si="6"/>
        <v>2.8082109729242219</v>
      </c>
      <c r="K176" s="5"/>
      <c r="L176" s="4" t="str">
        <f t="shared" si="7"/>
        <v/>
      </c>
      <c r="M176" s="4"/>
      <c r="N176" s="4"/>
      <c r="O176" s="4"/>
      <c r="P176" s="4"/>
      <c r="Q176" s="4"/>
      <c r="R176" s="4"/>
      <c r="S176" s="4"/>
      <c r="T176" s="4"/>
      <c r="U176" s="4"/>
      <c r="V176" s="6">
        <v>812.81299999999999</v>
      </c>
      <c r="W176" s="1">
        <v>44.562489999999997</v>
      </c>
      <c r="X176" s="1">
        <v>4.3</v>
      </c>
      <c r="Y176" s="1">
        <v>31.279675000000001</v>
      </c>
    </row>
    <row r="177" spans="1:45" x14ac:dyDescent="0.25">
      <c r="A177" s="2">
        <v>4</v>
      </c>
      <c r="B177" s="2" t="s">
        <v>47</v>
      </c>
      <c r="C177" s="2">
        <v>2</v>
      </c>
      <c r="D177" s="2">
        <v>1</v>
      </c>
      <c r="E177" t="s">
        <v>49</v>
      </c>
      <c r="F177" s="3">
        <v>2</v>
      </c>
      <c r="H177" s="3"/>
      <c r="I177" s="3"/>
      <c r="J177" s="4"/>
      <c r="K177" s="5"/>
      <c r="L177" s="4" t="str">
        <f t="shared" si="7"/>
        <v/>
      </c>
      <c r="M177" s="4"/>
      <c r="N177" s="4"/>
      <c r="O177" s="4"/>
      <c r="P177" s="4"/>
      <c r="Q177" s="4"/>
      <c r="R177" s="4"/>
      <c r="S177" s="4"/>
      <c r="T177" s="4"/>
      <c r="U177" s="4"/>
      <c r="V177" s="6"/>
      <c r="W177" s="1"/>
      <c r="X177" s="1"/>
      <c r="Y177" s="1"/>
    </row>
    <row r="178" spans="1:45" x14ac:dyDescent="0.25">
      <c r="A178" s="2">
        <v>4</v>
      </c>
      <c r="B178" s="2" t="s">
        <v>47</v>
      </c>
      <c r="C178" s="2">
        <v>2</v>
      </c>
      <c r="D178" s="2">
        <v>1</v>
      </c>
      <c r="E178" t="s">
        <v>49</v>
      </c>
      <c r="F178" s="3">
        <v>2</v>
      </c>
      <c r="H178" s="3">
        <v>476</v>
      </c>
      <c r="I178" s="3">
        <v>268</v>
      </c>
      <c r="J178" s="4">
        <f t="shared" ref="J178:J183" si="8">IFERROR(LOG(I178),"")</f>
        <v>2.428134794028789</v>
      </c>
      <c r="K178" s="5"/>
      <c r="L178" s="4" t="str">
        <f t="shared" si="7"/>
        <v/>
      </c>
      <c r="M178" s="4"/>
      <c r="N178" s="4"/>
      <c r="O178" s="4"/>
      <c r="P178" s="4"/>
      <c r="Q178" s="4"/>
      <c r="R178" s="4"/>
      <c r="S178" s="4"/>
      <c r="T178" s="4"/>
      <c r="U178" s="4"/>
      <c r="V178" s="6">
        <v>1073.816</v>
      </c>
      <c r="W178" s="1">
        <v>33.542102999999997</v>
      </c>
      <c r="X178" s="1">
        <v>4.3</v>
      </c>
      <c r="Y178" s="1">
        <v>31.899925</v>
      </c>
      <c r="Z178" s="2">
        <v>6.2519999999999998</v>
      </c>
      <c r="AA178" s="2">
        <v>1.556</v>
      </c>
      <c r="AB178" s="2">
        <v>8.4179999999999993</v>
      </c>
      <c r="AC178" s="2">
        <v>4.734</v>
      </c>
      <c r="AD178" s="2">
        <v>19.087</v>
      </c>
      <c r="AE178" s="2">
        <v>8.8510000000000009</v>
      </c>
      <c r="AF178" s="2">
        <v>2.5920000000000001</v>
      </c>
      <c r="AG178" s="2">
        <v>14.379</v>
      </c>
      <c r="AH178" s="2">
        <v>9.9049999999999994</v>
      </c>
      <c r="AI178" s="2">
        <v>12.673</v>
      </c>
      <c r="AJ178" s="2">
        <v>9.8130000000000006</v>
      </c>
      <c r="AK178" s="2">
        <v>2.1659999999999999</v>
      </c>
      <c r="AL178" s="2">
        <v>10.188000000000001</v>
      </c>
      <c r="AM178" s="2">
        <v>6.37</v>
      </c>
      <c r="AN178" s="2">
        <v>20.274000000000001</v>
      </c>
      <c r="AO178" s="2">
        <v>8.7110000000000003</v>
      </c>
      <c r="AP178" s="2">
        <v>1.419</v>
      </c>
      <c r="AQ178" s="2">
        <v>13.553000000000001</v>
      </c>
      <c r="AR178" s="2">
        <v>6.2990000000000004</v>
      </c>
      <c r="AS178" s="2">
        <v>21.574999999999999</v>
      </c>
    </row>
    <row r="179" spans="1:45" x14ac:dyDescent="0.25">
      <c r="A179" s="2">
        <v>4</v>
      </c>
      <c r="B179" s="2" t="s">
        <v>47</v>
      </c>
      <c r="C179" s="2">
        <v>2</v>
      </c>
      <c r="D179" s="2">
        <v>1</v>
      </c>
      <c r="E179" t="s">
        <v>49</v>
      </c>
      <c r="F179" s="3">
        <v>2</v>
      </c>
      <c r="H179" s="3">
        <v>417</v>
      </c>
      <c r="I179" s="3">
        <v>58</v>
      </c>
      <c r="J179" s="4">
        <f t="shared" si="8"/>
        <v>1.7634279935629373</v>
      </c>
      <c r="K179" s="5"/>
      <c r="L179" s="4" t="str">
        <f t="shared" si="7"/>
        <v/>
      </c>
      <c r="M179" s="4"/>
      <c r="N179" s="4"/>
      <c r="O179" s="4"/>
      <c r="P179" s="4"/>
      <c r="Q179" s="4"/>
      <c r="R179" s="4"/>
      <c r="S179" s="4"/>
      <c r="T179" s="4"/>
      <c r="U179" s="4"/>
      <c r="V179" s="6">
        <v>1684.1559999999999</v>
      </c>
      <c r="W179" s="1">
        <v>25.070126999999999</v>
      </c>
      <c r="X179" s="1">
        <v>4.3</v>
      </c>
      <c r="Y179" s="1">
        <v>41.643416999999999</v>
      </c>
      <c r="Z179" s="2">
        <v>7.0110000000000001</v>
      </c>
      <c r="AA179" s="2">
        <v>1.7090000000000001</v>
      </c>
      <c r="AB179" s="2">
        <v>7.6609999999999996</v>
      </c>
      <c r="AC179" s="2">
        <v>6.2060000000000004</v>
      </c>
      <c r="AD179" s="2">
        <v>16.850000000000001</v>
      </c>
      <c r="AE179" s="2">
        <v>7.46</v>
      </c>
      <c r="AF179" s="2">
        <v>2.4529999999999998</v>
      </c>
      <c r="AG179" s="2">
        <v>10.545</v>
      </c>
      <c r="AH179" s="2">
        <v>8.1069999999999993</v>
      </c>
      <c r="AI179" s="2">
        <v>14.476000000000001</v>
      </c>
      <c r="AJ179" s="2">
        <v>8.8339999999999996</v>
      </c>
      <c r="AK179" s="2">
        <v>1.762</v>
      </c>
      <c r="AL179" s="2">
        <v>9.8409999999999993</v>
      </c>
      <c r="AM179" s="2">
        <v>4.7610000000000001</v>
      </c>
      <c r="AN179" s="2">
        <v>18.902999999999999</v>
      </c>
      <c r="AO179" s="2">
        <v>10.254</v>
      </c>
      <c r="AP179" s="2">
        <v>1.3620000000000001</v>
      </c>
      <c r="AQ179" s="2">
        <v>14.565</v>
      </c>
      <c r="AR179" s="2">
        <v>7.5069999999999997</v>
      </c>
      <c r="AS179" s="2">
        <v>19.545999999999999</v>
      </c>
    </row>
    <row r="180" spans="1:45" x14ac:dyDescent="0.25">
      <c r="A180" s="2">
        <v>4</v>
      </c>
      <c r="B180" s="2" t="s">
        <v>47</v>
      </c>
      <c r="C180" s="2">
        <v>2</v>
      </c>
      <c r="D180" s="2">
        <v>1</v>
      </c>
      <c r="E180" t="s">
        <v>49</v>
      </c>
      <c r="F180" s="3">
        <v>2</v>
      </c>
      <c r="H180" s="3">
        <v>597</v>
      </c>
      <c r="I180" s="3">
        <v>2402</v>
      </c>
      <c r="J180" s="4">
        <f t="shared" si="8"/>
        <v>3.3805730030668872</v>
      </c>
      <c r="K180" s="5"/>
      <c r="L180" s="4" t="str">
        <f t="shared" si="7"/>
        <v/>
      </c>
      <c r="M180" s="4"/>
      <c r="N180" s="4"/>
      <c r="O180" s="4"/>
      <c r="P180" s="4"/>
      <c r="Q180" s="4"/>
      <c r="R180" s="4"/>
      <c r="S180" s="4"/>
      <c r="T180" s="4"/>
      <c r="U180" s="4"/>
      <c r="V180" s="6">
        <v>2802.4780000000001</v>
      </c>
      <c r="W180" s="1">
        <v>68.387054000000006</v>
      </c>
      <c r="X180" s="1">
        <v>4.3</v>
      </c>
      <c r="Y180" s="1">
        <v>71.835449999999994</v>
      </c>
    </row>
    <row r="181" spans="1:45" x14ac:dyDescent="0.25">
      <c r="A181" s="2">
        <v>4</v>
      </c>
      <c r="B181" s="2" t="s">
        <v>47</v>
      </c>
      <c r="C181" s="2">
        <v>2</v>
      </c>
      <c r="D181" s="2">
        <v>1</v>
      </c>
      <c r="E181" t="s">
        <v>49</v>
      </c>
      <c r="F181" s="3">
        <v>2</v>
      </c>
      <c r="H181" s="3">
        <v>880</v>
      </c>
      <c r="I181" s="3">
        <v>50</v>
      </c>
      <c r="J181" s="4">
        <f t="shared" si="8"/>
        <v>1.6989700043360187</v>
      </c>
      <c r="K181" s="4"/>
      <c r="L181" s="4" t="str">
        <f t="shared" si="7"/>
        <v/>
      </c>
      <c r="M181" s="4"/>
      <c r="N181" s="4"/>
      <c r="O181" s="4"/>
      <c r="P181" s="4"/>
      <c r="Q181" s="4"/>
      <c r="R181" s="4"/>
      <c r="S181" s="4"/>
      <c r="T181" s="4"/>
      <c r="U181" s="4"/>
      <c r="V181" s="6">
        <v>836.29579999999999</v>
      </c>
      <c r="W181" s="1">
        <v>21.910418</v>
      </c>
      <c r="X181" s="1">
        <v>4.3</v>
      </c>
      <c r="Y181" s="1">
        <v>51.719093000000001</v>
      </c>
    </row>
    <row r="182" spans="1:45" x14ac:dyDescent="0.25">
      <c r="A182" s="2">
        <v>4</v>
      </c>
      <c r="B182" s="2" t="s">
        <v>47</v>
      </c>
      <c r="C182" s="2">
        <v>2</v>
      </c>
      <c r="D182" s="2">
        <v>1</v>
      </c>
      <c r="E182" t="s">
        <v>49</v>
      </c>
      <c r="F182" s="3">
        <v>2</v>
      </c>
      <c r="H182" s="3">
        <v>640</v>
      </c>
      <c r="I182" s="3">
        <v>50</v>
      </c>
      <c r="J182" s="4">
        <f t="shared" si="8"/>
        <v>1.6989700043360187</v>
      </c>
      <c r="K182" s="4"/>
      <c r="L182" s="4" t="str">
        <f t="shared" si="7"/>
        <v/>
      </c>
      <c r="M182" s="4"/>
      <c r="N182" s="4"/>
      <c r="O182" s="4"/>
      <c r="P182" s="4"/>
      <c r="Q182" s="4"/>
      <c r="R182" s="4"/>
      <c r="S182" s="4"/>
      <c r="T182" s="4"/>
      <c r="U182" s="4"/>
      <c r="V182" s="6">
        <v>3016.1370000000002</v>
      </c>
      <c r="W182" s="1">
        <v>150.05315999999999</v>
      </c>
      <c r="X182" s="1">
        <v>4.3</v>
      </c>
      <c r="Y182" s="1">
        <v>103.80283</v>
      </c>
      <c r="Z182" s="2">
        <v>8.0540000000000003</v>
      </c>
      <c r="AA182" s="2">
        <v>1.9319999999999999</v>
      </c>
      <c r="AB182" s="2">
        <v>10.167</v>
      </c>
      <c r="AC182" s="2">
        <v>6.3869999999999996</v>
      </c>
      <c r="AD182" s="2">
        <v>16.832999999999998</v>
      </c>
      <c r="AE182" s="2">
        <v>8.8729999999999993</v>
      </c>
      <c r="AF182" s="2">
        <v>3.1150000000000002</v>
      </c>
      <c r="AG182" s="2">
        <v>13.837999999999999</v>
      </c>
      <c r="AH182" s="2">
        <v>9.92</v>
      </c>
      <c r="AI182" s="2">
        <v>14.757</v>
      </c>
      <c r="AJ182" s="2">
        <v>8.0359999999999996</v>
      </c>
      <c r="AK182" s="2">
        <v>1.9370000000000001</v>
      </c>
      <c r="AL182" s="2">
        <v>9.4269999999999996</v>
      </c>
      <c r="AM182" s="2">
        <v>4.4950000000000001</v>
      </c>
      <c r="AN182" s="2">
        <v>15.608000000000001</v>
      </c>
      <c r="AO182" s="2">
        <v>9.6259999999999994</v>
      </c>
      <c r="AP182" s="2">
        <v>1.383</v>
      </c>
      <c r="AQ182" s="2">
        <v>16.061</v>
      </c>
      <c r="AR182" s="2">
        <v>7.9809999999999999</v>
      </c>
      <c r="AS182" s="2">
        <v>18.18</v>
      </c>
    </row>
    <row r="183" spans="1:45" x14ac:dyDescent="0.25">
      <c r="A183" s="2">
        <v>4</v>
      </c>
      <c r="B183" s="2" t="s">
        <v>47</v>
      </c>
      <c r="C183" s="2">
        <v>2</v>
      </c>
      <c r="D183" s="2">
        <v>1</v>
      </c>
      <c r="E183">
        <v>24</v>
      </c>
      <c r="F183" s="3">
        <v>2</v>
      </c>
      <c r="G183" s="2">
        <v>14</v>
      </c>
      <c r="H183" s="3">
        <v>696</v>
      </c>
      <c r="I183" s="3">
        <v>2899</v>
      </c>
      <c r="J183" s="4">
        <f t="shared" si="8"/>
        <v>3.4622482153549976</v>
      </c>
      <c r="K183" s="4"/>
      <c r="L183" s="4" t="str">
        <f t="shared" si="7"/>
        <v/>
      </c>
      <c r="M183" s="4"/>
      <c r="N183" s="4"/>
      <c r="O183" s="4"/>
      <c r="P183" s="4"/>
      <c r="Q183" s="4"/>
      <c r="R183" s="4"/>
      <c r="S183" s="4"/>
      <c r="T183" s="4"/>
      <c r="U183" s="4"/>
      <c r="V183" s="6">
        <v>2750.4009999999998</v>
      </c>
      <c r="W183" s="1">
        <v>124.79364</v>
      </c>
      <c r="X183" s="1">
        <v>4.3</v>
      </c>
      <c r="Y183" s="1">
        <v>72.212295999999995</v>
      </c>
    </row>
    <row r="184" spans="1:45" x14ac:dyDescent="0.25">
      <c r="A184" s="2">
        <v>12</v>
      </c>
      <c r="B184" s="2" t="s">
        <v>48</v>
      </c>
      <c r="C184" s="2">
        <v>0</v>
      </c>
      <c r="D184" s="2">
        <v>0</v>
      </c>
      <c r="E184" t="s">
        <v>49</v>
      </c>
      <c r="F184" s="2">
        <v>2</v>
      </c>
      <c r="J184" s="4"/>
      <c r="K184" s="4"/>
      <c r="L184" s="4"/>
      <c r="M184" s="5"/>
      <c r="N184" s="5"/>
      <c r="O184" s="5"/>
      <c r="P184" s="5"/>
      <c r="Q184" s="5"/>
      <c r="R184" s="4"/>
      <c r="S184" s="4"/>
      <c r="T184" s="4"/>
      <c r="U184" s="4"/>
      <c r="V184" s="4"/>
    </row>
    <row r="185" spans="1:45" x14ac:dyDescent="0.25">
      <c r="A185" s="2">
        <v>12</v>
      </c>
      <c r="B185" s="2" t="s">
        <v>48</v>
      </c>
      <c r="C185" s="2">
        <v>0</v>
      </c>
      <c r="D185" s="2">
        <v>0</v>
      </c>
      <c r="E185" t="s">
        <v>49</v>
      </c>
      <c r="F185" s="2">
        <v>1</v>
      </c>
      <c r="J185" s="4"/>
      <c r="K185" s="4"/>
      <c r="L185" s="4"/>
      <c r="M185" s="5"/>
      <c r="N185" s="5"/>
      <c r="O185" s="5"/>
      <c r="P185" s="5"/>
      <c r="Q185" s="5"/>
      <c r="R185" s="4"/>
      <c r="S185" s="4"/>
      <c r="T185" s="4"/>
      <c r="U185" s="4"/>
      <c r="V185" s="4"/>
    </row>
    <row r="186" spans="1:45" x14ac:dyDescent="0.25">
      <c r="A186" s="2">
        <v>12</v>
      </c>
      <c r="B186" s="2" t="s">
        <v>48</v>
      </c>
      <c r="C186" s="2">
        <v>0</v>
      </c>
      <c r="D186" s="2">
        <v>0</v>
      </c>
      <c r="E186" t="s">
        <v>49</v>
      </c>
      <c r="F186" s="2">
        <v>1</v>
      </c>
      <c r="J186" s="4"/>
      <c r="K186" s="4"/>
      <c r="L186" s="4"/>
      <c r="M186" s="5"/>
      <c r="N186" s="5"/>
      <c r="O186" s="5"/>
      <c r="P186" s="5"/>
      <c r="Q186" s="5"/>
      <c r="R186" s="4"/>
      <c r="S186" s="4"/>
      <c r="T186" s="4"/>
      <c r="U186" s="4"/>
      <c r="V186" s="4"/>
    </row>
    <row r="187" spans="1:45" x14ac:dyDescent="0.25">
      <c r="A187" s="2">
        <v>12</v>
      </c>
      <c r="B187" s="2" t="s">
        <v>48</v>
      </c>
      <c r="C187" s="2">
        <v>0</v>
      </c>
      <c r="D187" s="2">
        <v>0</v>
      </c>
      <c r="E187" t="s">
        <v>49</v>
      </c>
      <c r="F187" s="2">
        <v>2</v>
      </c>
      <c r="J187" s="4"/>
      <c r="K187" s="4"/>
      <c r="L187" s="4"/>
      <c r="M187" s="5"/>
      <c r="N187" s="5"/>
      <c r="O187" s="5"/>
      <c r="P187" s="5"/>
      <c r="Q187" s="5"/>
      <c r="R187" s="4"/>
      <c r="S187" s="4"/>
      <c r="T187" s="4"/>
      <c r="U187" s="4"/>
      <c r="V187" s="4"/>
    </row>
    <row r="188" spans="1:45" x14ac:dyDescent="0.25">
      <c r="A188" s="2">
        <v>12</v>
      </c>
      <c r="B188" s="2" t="s">
        <v>48</v>
      </c>
      <c r="C188" s="2">
        <v>0</v>
      </c>
      <c r="D188" s="2">
        <v>0</v>
      </c>
      <c r="E188" t="s">
        <v>49</v>
      </c>
      <c r="F188" s="2">
        <v>2</v>
      </c>
      <c r="J188" s="4"/>
      <c r="K188" s="4"/>
      <c r="L188" s="4"/>
      <c r="M188" s="5"/>
      <c r="N188" s="5"/>
      <c r="O188" s="5"/>
      <c r="P188" s="5"/>
      <c r="Q188" s="5"/>
      <c r="R188" s="4"/>
      <c r="S188" s="4"/>
      <c r="T188" s="4"/>
      <c r="U188" s="4"/>
      <c r="V188" s="4"/>
    </row>
    <row r="189" spans="1:45" x14ac:dyDescent="0.25">
      <c r="A189" s="2">
        <v>12</v>
      </c>
      <c r="B189" s="2" t="s">
        <v>48</v>
      </c>
      <c r="C189" s="2">
        <v>0</v>
      </c>
      <c r="D189" s="2">
        <v>0</v>
      </c>
      <c r="E189" t="s">
        <v>49</v>
      </c>
      <c r="F189" s="2">
        <v>2</v>
      </c>
      <c r="J189" s="4"/>
      <c r="K189" s="4"/>
      <c r="L189" s="4"/>
      <c r="M189" s="5"/>
      <c r="N189" s="5"/>
      <c r="O189" s="5"/>
      <c r="P189" s="5"/>
      <c r="Q189" s="5"/>
      <c r="R189" s="4"/>
      <c r="S189" s="4"/>
      <c r="T189" s="4"/>
      <c r="U189" s="4"/>
      <c r="V189" s="4"/>
    </row>
    <row r="190" spans="1:45" x14ac:dyDescent="0.25">
      <c r="A190" s="2">
        <v>12</v>
      </c>
      <c r="B190" s="2" t="s">
        <v>48</v>
      </c>
      <c r="C190" s="2">
        <v>0</v>
      </c>
      <c r="D190" s="2">
        <v>0</v>
      </c>
      <c r="E190" t="s">
        <v>49</v>
      </c>
      <c r="F190" s="2">
        <v>2</v>
      </c>
      <c r="J190" s="4"/>
      <c r="K190" s="4"/>
      <c r="L190" s="4"/>
      <c r="M190" s="5"/>
      <c r="N190" s="5"/>
      <c r="O190" s="5"/>
      <c r="P190" s="5"/>
      <c r="Q190" s="5"/>
      <c r="R190" s="4"/>
      <c r="S190" s="4"/>
      <c r="T190" s="4"/>
      <c r="U190" s="4"/>
      <c r="V190" s="4"/>
    </row>
    <row r="191" spans="1:45" x14ac:dyDescent="0.25">
      <c r="A191" s="2">
        <v>12</v>
      </c>
      <c r="B191" s="2" t="s">
        <v>48</v>
      </c>
      <c r="C191" s="2">
        <v>0</v>
      </c>
      <c r="D191" s="2">
        <v>0</v>
      </c>
      <c r="E191" t="s">
        <v>49</v>
      </c>
      <c r="F191" s="2">
        <v>1</v>
      </c>
      <c r="J191" s="4"/>
      <c r="K191" s="4"/>
      <c r="L191" s="4"/>
      <c r="M191" s="5"/>
      <c r="N191" s="5"/>
      <c r="O191" s="5"/>
      <c r="P191" s="5"/>
      <c r="Q191" s="5"/>
      <c r="R191" s="4"/>
      <c r="S191" s="4"/>
      <c r="T191" s="4"/>
      <c r="U191" s="4"/>
      <c r="V191" s="4"/>
    </row>
    <row r="192" spans="1:45" x14ac:dyDescent="0.25">
      <c r="A192" s="2">
        <v>12</v>
      </c>
      <c r="B192" s="2" t="s">
        <v>48</v>
      </c>
      <c r="C192" s="2">
        <v>0</v>
      </c>
      <c r="D192" s="2">
        <v>0</v>
      </c>
      <c r="E192" t="s">
        <v>49</v>
      </c>
      <c r="F192" s="2">
        <v>1</v>
      </c>
      <c r="J192" s="4"/>
      <c r="K192" s="4"/>
      <c r="L192" s="4"/>
      <c r="M192" s="5"/>
      <c r="N192" s="5"/>
      <c r="O192" s="5"/>
      <c r="P192" s="5"/>
      <c r="Q192" s="5"/>
      <c r="R192" s="4"/>
      <c r="S192" s="4"/>
      <c r="T192" s="4"/>
      <c r="U192" s="4"/>
      <c r="V192" s="4"/>
    </row>
    <row r="193" spans="1:22" x14ac:dyDescent="0.25">
      <c r="A193" s="2">
        <v>12</v>
      </c>
      <c r="B193" s="2" t="s">
        <v>48</v>
      </c>
      <c r="C193" s="2">
        <v>0</v>
      </c>
      <c r="D193" s="2">
        <v>0</v>
      </c>
      <c r="E193" t="s">
        <v>49</v>
      </c>
      <c r="F193" s="2">
        <v>2</v>
      </c>
      <c r="J193" s="4"/>
      <c r="K193" s="4"/>
      <c r="L193" s="4"/>
      <c r="M193" s="5"/>
      <c r="N193" s="5"/>
      <c r="O193" s="5"/>
      <c r="P193" s="5"/>
      <c r="Q193" s="5"/>
      <c r="R193" s="4"/>
      <c r="S193" s="4"/>
      <c r="T193" s="4"/>
      <c r="U193" s="4"/>
      <c r="V193" s="4"/>
    </row>
    <row r="194" spans="1:22" x14ac:dyDescent="0.25">
      <c r="A194" s="2">
        <v>12</v>
      </c>
      <c r="B194" s="2" t="s">
        <v>48</v>
      </c>
      <c r="C194" s="2">
        <v>0</v>
      </c>
      <c r="D194" s="2">
        <v>0</v>
      </c>
      <c r="E194" t="s">
        <v>49</v>
      </c>
      <c r="F194" s="2">
        <v>2</v>
      </c>
      <c r="J194" s="4"/>
      <c r="K194" s="4"/>
      <c r="L194" s="4"/>
      <c r="M194" s="5"/>
      <c r="N194" s="5"/>
      <c r="O194" s="5"/>
      <c r="P194" s="5"/>
      <c r="Q194" s="5"/>
      <c r="R194" s="4"/>
      <c r="S194" s="4"/>
      <c r="T194" s="4"/>
      <c r="U194" s="4"/>
      <c r="V194" s="4"/>
    </row>
    <row r="195" spans="1:22" x14ac:dyDescent="0.25">
      <c r="A195" s="2">
        <v>12</v>
      </c>
      <c r="B195" s="2" t="s">
        <v>48</v>
      </c>
      <c r="C195" s="2">
        <v>0</v>
      </c>
      <c r="D195" s="2">
        <v>0</v>
      </c>
      <c r="E195" t="s">
        <v>49</v>
      </c>
      <c r="F195" s="2">
        <v>1</v>
      </c>
      <c r="J195" s="4"/>
      <c r="K195" s="4"/>
      <c r="L195" s="4"/>
      <c r="M195" s="5"/>
      <c r="N195" s="5"/>
      <c r="O195" s="5"/>
      <c r="P195" s="5"/>
      <c r="Q195" s="5"/>
      <c r="R195" s="4"/>
      <c r="S195" s="4"/>
      <c r="T195" s="4"/>
      <c r="U195" s="4"/>
      <c r="V195" s="4"/>
    </row>
    <row r="196" spans="1:22" x14ac:dyDescent="0.25">
      <c r="A196" s="2">
        <v>12</v>
      </c>
      <c r="B196" s="2" t="s">
        <v>48</v>
      </c>
      <c r="C196" s="2">
        <v>0</v>
      </c>
      <c r="D196" s="2">
        <v>0</v>
      </c>
      <c r="E196" t="s">
        <v>49</v>
      </c>
      <c r="F196" s="2">
        <v>2</v>
      </c>
      <c r="J196" s="4"/>
      <c r="K196" s="4"/>
      <c r="L196" s="4"/>
      <c r="M196" s="5"/>
      <c r="N196" s="5"/>
      <c r="O196" s="5"/>
      <c r="P196" s="5"/>
      <c r="Q196" s="5"/>
      <c r="R196" s="4"/>
      <c r="S196" s="4"/>
      <c r="T196" s="4"/>
      <c r="U196" s="4"/>
      <c r="V196" s="4"/>
    </row>
    <row r="197" spans="1:22" x14ac:dyDescent="0.25">
      <c r="A197" s="2">
        <v>12</v>
      </c>
      <c r="B197" s="2" t="s">
        <v>48</v>
      </c>
      <c r="C197" s="2">
        <v>0</v>
      </c>
      <c r="D197" s="2">
        <v>0</v>
      </c>
      <c r="E197" t="s">
        <v>49</v>
      </c>
      <c r="F197" s="2">
        <v>1</v>
      </c>
      <c r="J197" s="4"/>
      <c r="K197" s="4"/>
      <c r="L197" s="4"/>
      <c r="M197" s="5"/>
      <c r="N197" s="5"/>
      <c r="O197" s="5"/>
      <c r="P197" s="5"/>
      <c r="Q197" s="5"/>
      <c r="R197" s="4"/>
      <c r="S197" s="4"/>
      <c r="T197" s="4"/>
      <c r="U197" s="4"/>
      <c r="V197" s="4"/>
    </row>
    <row r="198" spans="1:22" x14ac:dyDescent="0.25">
      <c r="A198" s="2">
        <v>12</v>
      </c>
      <c r="B198" s="2" t="s">
        <v>48</v>
      </c>
      <c r="C198" s="2">
        <v>0</v>
      </c>
      <c r="D198" s="2">
        <v>0</v>
      </c>
      <c r="E198" t="s">
        <v>49</v>
      </c>
      <c r="F198" s="2">
        <v>1</v>
      </c>
      <c r="J198" s="4"/>
      <c r="K198" s="4"/>
      <c r="L198" s="4"/>
      <c r="M198" s="5"/>
      <c r="N198" s="5"/>
      <c r="O198" s="5"/>
      <c r="P198" s="5"/>
      <c r="Q198" s="5"/>
      <c r="R198" s="4"/>
      <c r="S198" s="4"/>
      <c r="T198" s="4"/>
      <c r="U198" s="4"/>
      <c r="V198" s="4"/>
    </row>
    <row r="199" spans="1:22" x14ac:dyDescent="0.25">
      <c r="A199" s="2">
        <v>12</v>
      </c>
      <c r="B199" s="2" t="s">
        <v>48</v>
      </c>
      <c r="C199" s="2">
        <v>0</v>
      </c>
      <c r="D199" s="2">
        <v>0</v>
      </c>
      <c r="E199" t="s">
        <v>49</v>
      </c>
      <c r="F199" s="2">
        <v>1</v>
      </c>
      <c r="J199" s="4"/>
      <c r="K199" s="4"/>
      <c r="L199" s="4"/>
      <c r="M199" s="5"/>
      <c r="N199" s="5"/>
      <c r="O199" s="5"/>
      <c r="P199" s="5"/>
      <c r="Q199" s="5"/>
      <c r="R199" s="4"/>
      <c r="S199" s="4"/>
      <c r="T199" s="4"/>
      <c r="U199" s="4"/>
      <c r="V199" s="4"/>
    </row>
    <row r="200" spans="1:22" x14ac:dyDescent="0.25">
      <c r="A200" s="2">
        <v>12</v>
      </c>
      <c r="B200" s="2" t="s">
        <v>48</v>
      </c>
      <c r="C200" s="2">
        <v>0</v>
      </c>
      <c r="D200" s="2">
        <v>0</v>
      </c>
      <c r="E200" t="s">
        <v>49</v>
      </c>
      <c r="F200" s="2">
        <v>2</v>
      </c>
      <c r="J200" s="4"/>
      <c r="K200" s="4"/>
      <c r="L200" s="4"/>
      <c r="M200" s="5"/>
      <c r="N200" s="5"/>
      <c r="O200" s="5"/>
      <c r="P200" s="5"/>
      <c r="Q200" s="5"/>
      <c r="R200" s="4"/>
      <c r="S200" s="4"/>
      <c r="T200" s="4"/>
      <c r="U200" s="4"/>
      <c r="V200" s="4"/>
    </row>
    <row r="201" spans="1:22" x14ac:dyDescent="0.25">
      <c r="A201" s="2">
        <v>12</v>
      </c>
      <c r="B201" s="2" t="s">
        <v>48</v>
      </c>
      <c r="C201" s="2">
        <v>0</v>
      </c>
      <c r="D201" s="2">
        <v>0</v>
      </c>
      <c r="E201" t="s">
        <v>49</v>
      </c>
      <c r="F201" s="2">
        <v>1</v>
      </c>
      <c r="J201" s="4"/>
      <c r="K201" s="4"/>
      <c r="L201" s="4"/>
      <c r="M201" s="5"/>
      <c r="N201" s="5"/>
      <c r="O201" s="5"/>
      <c r="P201" s="5"/>
      <c r="Q201" s="5"/>
      <c r="R201" s="4"/>
      <c r="S201" s="4"/>
      <c r="T201" s="4"/>
      <c r="U201" s="4"/>
      <c r="V201" s="4"/>
    </row>
    <row r="202" spans="1:22" x14ac:dyDescent="0.25">
      <c r="A202" s="2">
        <v>12</v>
      </c>
      <c r="B202" s="2" t="s">
        <v>48</v>
      </c>
      <c r="C202" s="2">
        <v>0</v>
      </c>
      <c r="D202" s="2">
        <v>0</v>
      </c>
      <c r="E202" t="s">
        <v>49</v>
      </c>
      <c r="F202" s="2">
        <v>2</v>
      </c>
      <c r="J202" s="4"/>
      <c r="K202" s="4"/>
      <c r="L202" s="4"/>
      <c r="M202" s="5"/>
      <c r="N202" s="5"/>
      <c r="O202" s="5"/>
      <c r="P202" s="5"/>
      <c r="Q202" s="5"/>
      <c r="R202" s="4"/>
      <c r="S202" s="4"/>
      <c r="T202" s="4"/>
      <c r="U202" s="4"/>
      <c r="V202" s="4"/>
    </row>
    <row r="203" spans="1:22" x14ac:dyDescent="0.25">
      <c r="A203" s="2">
        <v>12</v>
      </c>
      <c r="B203" s="2" t="s">
        <v>48</v>
      </c>
      <c r="C203" s="2">
        <v>0</v>
      </c>
      <c r="D203" s="2">
        <v>0</v>
      </c>
      <c r="E203" t="s">
        <v>49</v>
      </c>
      <c r="F203" s="2">
        <v>2</v>
      </c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x14ac:dyDescent="0.25">
      <c r="A204" s="2">
        <v>12</v>
      </c>
      <c r="B204" s="2" t="s">
        <v>48</v>
      </c>
      <c r="C204" s="2">
        <v>0</v>
      </c>
      <c r="D204" s="2">
        <v>0</v>
      </c>
      <c r="E204" t="s">
        <v>49</v>
      </c>
      <c r="F204" s="2">
        <v>1</v>
      </c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x14ac:dyDescent="0.25">
      <c r="A205" s="2">
        <v>12</v>
      </c>
      <c r="B205" s="2" t="s">
        <v>48</v>
      </c>
      <c r="C205" s="2">
        <v>0</v>
      </c>
      <c r="D205" s="2">
        <v>0</v>
      </c>
      <c r="E205" t="s">
        <v>49</v>
      </c>
      <c r="F205" s="2">
        <v>1</v>
      </c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x14ac:dyDescent="0.25">
      <c r="A206" s="2">
        <v>12</v>
      </c>
      <c r="B206" s="2" t="s">
        <v>48</v>
      </c>
      <c r="C206" s="2">
        <v>0</v>
      </c>
      <c r="D206" s="2">
        <v>0</v>
      </c>
      <c r="E206" t="s">
        <v>49</v>
      </c>
      <c r="F206" s="2">
        <v>1</v>
      </c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x14ac:dyDescent="0.25">
      <c r="A207" s="2">
        <v>12</v>
      </c>
      <c r="B207" s="2" t="s">
        <v>48</v>
      </c>
      <c r="C207" s="2">
        <v>0</v>
      </c>
      <c r="D207" s="2">
        <v>0</v>
      </c>
      <c r="E207" t="s">
        <v>49</v>
      </c>
      <c r="F207" s="2">
        <v>2</v>
      </c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x14ac:dyDescent="0.25">
      <c r="A208" s="2">
        <v>12</v>
      </c>
      <c r="B208" s="2" t="s">
        <v>48</v>
      </c>
      <c r="C208" s="2">
        <v>0</v>
      </c>
      <c r="D208" s="2">
        <v>0</v>
      </c>
      <c r="E208" t="s">
        <v>49</v>
      </c>
      <c r="F208" s="2">
        <v>1</v>
      </c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45" x14ac:dyDescent="0.25">
      <c r="A209" s="2">
        <v>12</v>
      </c>
      <c r="B209" s="2" t="s">
        <v>48</v>
      </c>
      <c r="C209" s="2">
        <v>0</v>
      </c>
      <c r="D209" s="2">
        <v>0</v>
      </c>
      <c r="E209" t="s">
        <v>49</v>
      </c>
      <c r="F209" s="2">
        <v>2</v>
      </c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45" x14ac:dyDescent="0.25">
      <c r="A210" s="2">
        <v>12</v>
      </c>
      <c r="B210" s="2" t="s">
        <v>48</v>
      </c>
      <c r="C210" s="2">
        <v>0</v>
      </c>
      <c r="D210" s="2">
        <v>0</v>
      </c>
      <c r="E210" t="s">
        <v>49</v>
      </c>
      <c r="F210" s="2">
        <v>2</v>
      </c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45" x14ac:dyDescent="0.25">
      <c r="A211" s="2">
        <v>12</v>
      </c>
      <c r="B211" s="2" t="s">
        <v>48</v>
      </c>
      <c r="C211" s="2">
        <v>0</v>
      </c>
      <c r="D211" s="2">
        <v>0</v>
      </c>
      <c r="E211" t="s">
        <v>49</v>
      </c>
      <c r="F211" s="2">
        <v>2</v>
      </c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45" x14ac:dyDescent="0.25">
      <c r="A212" s="2">
        <v>12</v>
      </c>
      <c r="B212" s="2" t="s">
        <v>48</v>
      </c>
      <c r="C212" s="2">
        <v>0</v>
      </c>
      <c r="D212" s="2">
        <v>0</v>
      </c>
      <c r="E212" t="s">
        <v>49</v>
      </c>
      <c r="F212" s="2">
        <v>2</v>
      </c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45" x14ac:dyDescent="0.25">
      <c r="A213" s="2">
        <v>12</v>
      </c>
      <c r="B213" s="2" t="s">
        <v>46</v>
      </c>
      <c r="C213" s="2">
        <v>1</v>
      </c>
      <c r="D213" s="2">
        <v>1</v>
      </c>
      <c r="E213" t="s">
        <v>49</v>
      </c>
      <c r="F213" s="3">
        <v>2</v>
      </c>
      <c r="H213" s="3">
        <v>534</v>
      </c>
      <c r="I213" s="3">
        <v>50</v>
      </c>
      <c r="J213" s="4">
        <f t="shared" ref="J213:J244" si="9">IFERROR(LOG(I213),"")</f>
        <v>1.6989700043360187</v>
      </c>
      <c r="K213" s="5"/>
      <c r="L213" s="4" t="str">
        <f t="shared" ref="L213:L244" si="10">IFERROR(LOG(K213),"")</f>
        <v/>
      </c>
      <c r="M213" s="4">
        <v>0.31318303400000003</v>
      </c>
      <c r="N213" s="4">
        <v>-0.34910913599999999</v>
      </c>
      <c r="O213" s="4">
        <v>1.0518101769999999</v>
      </c>
      <c r="P213" s="4">
        <v>1.726197829</v>
      </c>
      <c r="Q213" s="4">
        <v>0.68552047599999999</v>
      </c>
      <c r="R213" s="4"/>
      <c r="S213" s="4"/>
      <c r="T213" s="4"/>
      <c r="U213" s="4"/>
      <c r="V213" s="6">
        <v>2633.9830000000002</v>
      </c>
      <c r="W213" s="1">
        <v>69.991339999999994</v>
      </c>
      <c r="X213" s="1">
        <v>4.3</v>
      </c>
      <c r="Y213" s="1">
        <v>33.342613</v>
      </c>
      <c r="Z213" s="2">
        <v>6.9119999999999999</v>
      </c>
      <c r="AA213" s="2">
        <v>1.8939999999999999</v>
      </c>
      <c r="AB213" s="2">
        <v>8.7539999999999996</v>
      </c>
      <c r="AC213" s="2">
        <v>5.2679999999999998</v>
      </c>
      <c r="AD213" s="2">
        <v>16.12</v>
      </c>
      <c r="AE213" s="2">
        <v>8.2270000000000003</v>
      </c>
      <c r="AF213" s="2">
        <v>2.6720000000000002</v>
      </c>
      <c r="AG213" s="2">
        <v>13.414999999999999</v>
      </c>
      <c r="AH213" s="2">
        <v>5.3710000000000004</v>
      </c>
      <c r="AI213" s="2">
        <v>8.7270000000000003</v>
      </c>
      <c r="AJ213" s="2">
        <v>9.1270000000000007</v>
      </c>
      <c r="AK213" s="2">
        <v>2.367</v>
      </c>
      <c r="AL213" s="2">
        <v>10.09</v>
      </c>
      <c r="AM213" s="2">
        <v>5.2850000000000001</v>
      </c>
      <c r="AN213" s="2">
        <v>19.521000000000001</v>
      </c>
      <c r="AO213" s="2">
        <v>9.6560000000000006</v>
      </c>
      <c r="AP213" s="2">
        <v>1.36</v>
      </c>
      <c r="AQ213" s="2">
        <v>13.781000000000001</v>
      </c>
      <c r="AR213" s="2">
        <v>8.2609999999999992</v>
      </c>
      <c r="AS213" s="2">
        <v>22.571000000000002</v>
      </c>
    </row>
    <row r="214" spans="1:45" x14ac:dyDescent="0.25">
      <c r="A214" s="2">
        <v>12</v>
      </c>
      <c r="B214" s="2" t="s">
        <v>46</v>
      </c>
      <c r="C214" s="2">
        <v>1</v>
      </c>
      <c r="D214" s="2">
        <v>1</v>
      </c>
      <c r="E214" t="s">
        <v>49</v>
      </c>
      <c r="F214" s="3">
        <v>2</v>
      </c>
      <c r="H214" s="3">
        <v>467</v>
      </c>
      <c r="I214" s="3">
        <v>50</v>
      </c>
      <c r="J214" s="4">
        <f t="shared" si="9"/>
        <v>1.6989700043360187</v>
      </c>
      <c r="K214" s="5"/>
      <c r="L214" s="4" t="str">
        <f t="shared" si="10"/>
        <v/>
      </c>
      <c r="M214" s="4">
        <v>0.66258621799999995</v>
      </c>
      <c r="N214" s="4">
        <v>1.7839800210000001</v>
      </c>
      <c r="O214" s="4">
        <v>0.70130082500000002</v>
      </c>
      <c r="P214" s="4">
        <v>-1.399828469</v>
      </c>
      <c r="Q214" s="4">
        <v>0.437009649</v>
      </c>
      <c r="R214" s="4"/>
      <c r="S214" s="4"/>
      <c r="T214" s="4"/>
      <c r="U214" s="4"/>
      <c r="V214" s="6">
        <v>1120.3</v>
      </c>
      <c r="W214" s="1">
        <v>191.78</v>
      </c>
      <c r="X214" s="1">
        <v>4.3</v>
      </c>
      <c r="Y214" s="1">
        <v>44.521999999999991</v>
      </c>
      <c r="Z214" s="2">
        <v>7.4939999999999998</v>
      </c>
      <c r="AA214" s="2">
        <v>2.1379999999999999</v>
      </c>
      <c r="AB214" s="2">
        <v>9.2439999999999998</v>
      </c>
      <c r="AC214" s="2">
        <v>7.1710000000000003</v>
      </c>
      <c r="AD214" s="2">
        <v>14.276999999999999</v>
      </c>
      <c r="AE214" s="2">
        <v>7.4770000000000003</v>
      </c>
      <c r="AF214" s="2">
        <v>3.2549999999999999</v>
      </c>
      <c r="AG214" s="2">
        <v>12.319000000000001</v>
      </c>
      <c r="AH214" s="2">
        <v>11.353</v>
      </c>
      <c r="AI214" s="2">
        <v>14.66</v>
      </c>
      <c r="AJ214" s="2">
        <v>9.0709999999999997</v>
      </c>
      <c r="AK214" s="2">
        <v>2.1850000000000001</v>
      </c>
      <c r="AL214" s="2">
        <v>9.7409999999999997</v>
      </c>
      <c r="AM214" s="2">
        <v>6.6239999999999997</v>
      </c>
      <c r="AN214" s="2">
        <v>17.783000000000001</v>
      </c>
      <c r="AO214" s="2">
        <v>9.6210000000000004</v>
      </c>
      <c r="AP214" s="2">
        <v>1.4970000000000001</v>
      </c>
      <c r="AQ214" s="2">
        <v>13.38</v>
      </c>
      <c r="AR214" s="2">
        <v>7.5359999999999996</v>
      </c>
      <c r="AS214" s="2">
        <v>16.943000000000001</v>
      </c>
    </row>
    <row r="215" spans="1:45" x14ac:dyDescent="0.25">
      <c r="A215" s="2">
        <v>12</v>
      </c>
      <c r="B215" s="2" t="s">
        <v>46</v>
      </c>
      <c r="C215" s="2">
        <v>1</v>
      </c>
      <c r="D215" s="2">
        <v>1</v>
      </c>
      <c r="E215" t="s">
        <v>49</v>
      </c>
      <c r="F215" s="3">
        <v>2</v>
      </c>
      <c r="H215" s="3">
        <v>556</v>
      </c>
      <c r="I215" s="3">
        <v>62</v>
      </c>
      <c r="J215" s="4">
        <f t="shared" si="9"/>
        <v>1.7923916894982539</v>
      </c>
      <c r="K215" s="5"/>
      <c r="L215" s="4" t="str">
        <f t="shared" si="10"/>
        <v/>
      </c>
      <c r="M215" s="4">
        <v>0.59409202900000002</v>
      </c>
      <c r="N215" s="4">
        <v>0.63684819299999995</v>
      </c>
      <c r="O215" s="4">
        <v>-4.4400521999999998E-2</v>
      </c>
      <c r="P215" s="4">
        <v>0.53484573999999996</v>
      </c>
      <c r="Q215" s="4">
        <v>0.43034635999999998</v>
      </c>
      <c r="R215" s="4"/>
      <c r="S215" s="4"/>
      <c r="T215" s="4"/>
      <c r="U215" s="4"/>
      <c r="V215" s="6"/>
      <c r="W215" s="1"/>
      <c r="X215" s="1"/>
      <c r="Y215" s="1"/>
      <c r="Z215" s="2">
        <v>6.5750000000000002</v>
      </c>
      <c r="AA215" s="2">
        <v>1.7769999999999999</v>
      </c>
      <c r="AB215" s="2">
        <v>10.19</v>
      </c>
      <c r="AC215" s="2">
        <v>6.2549999999999999</v>
      </c>
      <c r="AD215" s="2">
        <v>16.370999999999999</v>
      </c>
      <c r="AE215" s="2">
        <v>8.5</v>
      </c>
      <c r="AF215" s="2">
        <v>2.863</v>
      </c>
      <c r="AG215" s="2">
        <v>12.573</v>
      </c>
      <c r="AH215" s="2">
        <v>9.4</v>
      </c>
      <c r="AI215" s="2">
        <v>16.893999999999998</v>
      </c>
      <c r="AJ215" s="2">
        <v>8.6150000000000002</v>
      </c>
      <c r="AK215" s="2">
        <v>2.1890000000000001</v>
      </c>
      <c r="AL215" s="2">
        <v>11.999000000000001</v>
      </c>
      <c r="AM215" s="2">
        <v>5.891</v>
      </c>
      <c r="AN215" s="2">
        <v>18.533000000000001</v>
      </c>
      <c r="AO215" s="2">
        <v>9.5250000000000004</v>
      </c>
      <c r="AP215" s="2">
        <v>1.8520000000000001</v>
      </c>
      <c r="AQ215" s="2">
        <v>15.25</v>
      </c>
      <c r="AR215" s="2">
        <v>8.7929999999999993</v>
      </c>
      <c r="AS215" s="2">
        <v>20.184000000000001</v>
      </c>
    </row>
    <row r="216" spans="1:45" x14ac:dyDescent="0.25">
      <c r="A216" s="2">
        <v>12</v>
      </c>
      <c r="B216" s="2" t="s">
        <v>46</v>
      </c>
      <c r="C216" s="2">
        <v>1</v>
      </c>
      <c r="D216" s="2">
        <v>1</v>
      </c>
      <c r="E216" t="s">
        <v>49</v>
      </c>
      <c r="F216" s="3">
        <v>2</v>
      </c>
      <c r="H216" s="3">
        <v>751</v>
      </c>
      <c r="I216" s="3">
        <v>50</v>
      </c>
      <c r="J216" s="4">
        <f t="shared" si="9"/>
        <v>1.6989700043360187</v>
      </c>
      <c r="K216" s="5"/>
      <c r="L216" s="4" t="str">
        <f t="shared" si="10"/>
        <v/>
      </c>
      <c r="M216" s="4">
        <v>1.424663886</v>
      </c>
      <c r="N216" s="4">
        <v>0.86657002599999999</v>
      </c>
      <c r="O216" s="4">
        <v>-2.5956367949999999</v>
      </c>
      <c r="P216" s="4">
        <v>1.1155210680000001</v>
      </c>
      <c r="Q216" s="4">
        <v>0.202779546</v>
      </c>
      <c r="R216" s="4"/>
      <c r="S216" s="4"/>
      <c r="T216" s="4"/>
      <c r="U216" s="4"/>
      <c r="V216" s="6">
        <v>1748.4829999999999</v>
      </c>
      <c r="W216" s="1">
        <v>122.25263</v>
      </c>
      <c r="X216" s="1">
        <v>4.3</v>
      </c>
      <c r="Y216" s="1">
        <v>89.218980000000002</v>
      </c>
      <c r="Z216" s="2">
        <v>6.3230000000000004</v>
      </c>
      <c r="AA216" s="2">
        <v>2.0019999999999998</v>
      </c>
      <c r="AB216" s="2">
        <v>8.4830000000000005</v>
      </c>
      <c r="AC216" s="2">
        <v>5.84</v>
      </c>
      <c r="AD216" s="2">
        <v>12.975</v>
      </c>
      <c r="AE216" s="2">
        <v>8.4090000000000007</v>
      </c>
      <c r="AF216" s="2">
        <v>3.72</v>
      </c>
      <c r="AG216" s="2">
        <v>11.12</v>
      </c>
      <c r="AH216" s="2">
        <v>11.273999999999999</v>
      </c>
      <c r="AI216" s="2">
        <v>17.567</v>
      </c>
      <c r="AJ216" s="2">
        <v>10.976000000000001</v>
      </c>
      <c r="AK216" s="2">
        <v>3.08</v>
      </c>
      <c r="AL216" s="2">
        <v>13.003</v>
      </c>
      <c r="AM216" s="2">
        <v>6.6070000000000002</v>
      </c>
      <c r="AN216" s="2">
        <v>20.686</v>
      </c>
      <c r="AO216" s="2">
        <v>9.14</v>
      </c>
      <c r="AP216" s="2">
        <v>1.9339999999999999</v>
      </c>
      <c r="AQ216" s="2">
        <v>14.401999999999999</v>
      </c>
      <c r="AR216" s="2">
        <v>7.6360000000000001</v>
      </c>
      <c r="AS216" s="2">
        <v>19.367000000000001</v>
      </c>
    </row>
    <row r="217" spans="1:45" x14ac:dyDescent="0.25">
      <c r="A217" s="2">
        <v>12</v>
      </c>
      <c r="B217" s="2" t="s">
        <v>46</v>
      </c>
      <c r="C217" s="2">
        <v>1</v>
      </c>
      <c r="D217" s="2">
        <v>1</v>
      </c>
      <c r="E217" t="s">
        <v>49</v>
      </c>
      <c r="F217" s="3">
        <v>1</v>
      </c>
      <c r="H217" s="3">
        <v>546</v>
      </c>
      <c r="I217" s="3">
        <v>50</v>
      </c>
      <c r="J217" s="4">
        <f t="shared" si="9"/>
        <v>1.6989700043360187</v>
      </c>
      <c r="K217" s="5"/>
      <c r="L217" s="4" t="str">
        <f t="shared" si="10"/>
        <v/>
      </c>
      <c r="M217" s="4">
        <v>1.3913994460000001</v>
      </c>
      <c r="N217" s="4">
        <v>0.55023761299999996</v>
      </c>
      <c r="O217" s="4">
        <v>9.0001539000000005E-2</v>
      </c>
      <c r="P217" s="4">
        <v>1.4172202389999999</v>
      </c>
      <c r="Q217" s="4">
        <v>0.86221470899999997</v>
      </c>
      <c r="R217" s="4"/>
      <c r="S217" s="4"/>
      <c r="T217" s="4"/>
      <c r="U217" s="4"/>
      <c r="V217" s="6">
        <v>1247.037</v>
      </c>
      <c r="W217" s="1">
        <v>113.57344000000001</v>
      </c>
      <c r="X217" s="1">
        <v>4.3</v>
      </c>
      <c r="Y217" s="1">
        <v>81.177030000000002</v>
      </c>
      <c r="Z217" s="2">
        <v>6.6769999999999996</v>
      </c>
      <c r="AA217" s="2">
        <v>1.9219999999999999</v>
      </c>
      <c r="AB217" s="2">
        <v>10.438000000000001</v>
      </c>
      <c r="AC217" s="2">
        <v>6.577</v>
      </c>
      <c r="AD217" s="2">
        <v>14.337</v>
      </c>
      <c r="AE217" s="2">
        <v>7.5039999999999996</v>
      </c>
      <c r="AF217" s="2">
        <v>2.855</v>
      </c>
      <c r="AG217" s="2">
        <v>12.565</v>
      </c>
      <c r="AH217" s="2">
        <v>10.066000000000001</v>
      </c>
      <c r="AI217" s="2">
        <v>15.37</v>
      </c>
      <c r="AJ217" s="2">
        <v>11.031000000000001</v>
      </c>
      <c r="AK217" s="2">
        <v>2.681</v>
      </c>
      <c r="AL217" s="2">
        <v>13.041</v>
      </c>
      <c r="AM217" s="2">
        <v>6.1989999999999998</v>
      </c>
      <c r="AN217" s="2">
        <v>20.975000000000001</v>
      </c>
      <c r="AO217" s="2">
        <v>9.1270000000000007</v>
      </c>
      <c r="AP217" s="2">
        <v>1.387</v>
      </c>
      <c r="AQ217" s="2">
        <v>15.085000000000001</v>
      </c>
      <c r="AR217" s="2">
        <v>8.0069999999999997</v>
      </c>
      <c r="AS217" s="2">
        <v>13.161</v>
      </c>
    </row>
    <row r="218" spans="1:45" x14ac:dyDescent="0.25">
      <c r="A218" s="2">
        <v>12</v>
      </c>
      <c r="B218" s="2" t="s">
        <v>46</v>
      </c>
      <c r="C218" s="2">
        <v>1</v>
      </c>
      <c r="D218" s="2">
        <v>1</v>
      </c>
      <c r="E218" t="s">
        <v>49</v>
      </c>
      <c r="F218" s="3">
        <v>2</v>
      </c>
      <c r="H218" s="3">
        <v>776</v>
      </c>
      <c r="I218" s="3">
        <v>50</v>
      </c>
      <c r="J218" s="4">
        <f t="shared" si="9"/>
        <v>1.6989700043360187</v>
      </c>
      <c r="K218" s="5"/>
      <c r="L218" s="4" t="str">
        <f t="shared" si="10"/>
        <v/>
      </c>
      <c r="M218" s="4">
        <v>0.95706344300000001</v>
      </c>
      <c r="N218" s="4">
        <v>1.1705225850000001</v>
      </c>
      <c r="O218" s="4">
        <v>0.85346399500000003</v>
      </c>
      <c r="P218" s="4">
        <v>1.673067928</v>
      </c>
      <c r="Q218" s="4">
        <v>1.163529488</v>
      </c>
      <c r="R218" s="4"/>
      <c r="S218" s="4"/>
      <c r="T218" s="4"/>
      <c r="U218" s="4"/>
      <c r="V218" s="6">
        <v>1958.979</v>
      </c>
      <c r="W218" s="1">
        <v>59.514465000000001</v>
      </c>
      <c r="X218" s="1">
        <v>4.3</v>
      </c>
      <c r="Y218" s="1">
        <v>66.491739999999993</v>
      </c>
      <c r="Z218" s="2">
        <v>6.9269999999999996</v>
      </c>
      <c r="AA218" s="2">
        <v>2.1880000000000002</v>
      </c>
      <c r="AB218" s="2">
        <v>9.6340000000000003</v>
      </c>
      <c r="AC218" s="2">
        <v>7.2869999999999999</v>
      </c>
      <c r="AD218" s="2">
        <v>16.04</v>
      </c>
      <c r="AE218" s="2">
        <v>7.3810000000000002</v>
      </c>
      <c r="AF218" s="2">
        <v>2.5590000000000002</v>
      </c>
      <c r="AG218" s="2">
        <v>12.212</v>
      </c>
      <c r="AH218" s="2">
        <v>8.6159999999999997</v>
      </c>
      <c r="AI218" s="2">
        <v>11.068</v>
      </c>
      <c r="AJ218" s="2">
        <v>10.569000000000001</v>
      </c>
      <c r="AK218" s="2">
        <v>2.3460000000000001</v>
      </c>
      <c r="AL218" s="2">
        <v>11.317</v>
      </c>
      <c r="AM218" s="2">
        <v>4.1529999999999996</v>
      </c>
      <c r="AN218" s="2">
        <v>20.917000000000002</v>
      </c>
      <c r="AO218" s="2">
        <v>9.9540000000000006</v>
      </c>
      <c r="AP218" s="2">
        <v>1.734</v>
      </c>
      <c r="AQ218" s="2">
        <v>15.224</v>
      </c>
      <c r="AR218" s="2">
        <v>8.4830000000000005</v>
      </c>
      <c r="AS218" s="2">
        <v>17.251999999999999</v>
      </c>
    </row>
    <row r="219" spans="1:45" x14ac:dyDescent="0.25">
      <c r="A219" s="2">
        <v>12</v>
      </c>
      <c r="B219" s="2" t="s">
        <v>46</v>
      </c>
      <c r="C219" s="2">
        <v>1</v>
      </c>
      <c r="D219" s="2">
        <v>1</v>
      </c>
      <c r="E219" t="s">
        <v>49</v>
      </c>
      <c r="F219" s="3">
        <v>2</v>
      </c>
      <c r="H219" s="3">
        <v>565</v>
      </c>
      <c r="I219" s="3">
        <v>50</v>
      </c>
      <c r="J219" s="4">
        <f t="shared" si="9"/>
        <v>1.6989700043360187</v>
      </c>
      <c r="K219" s="5"/>
      <c r="L219" s="4" t="str">
        <f t="shared" si="10"/>
        <v/>
      </c>
      <c r="M219" s="4">
        <v>0.33225919399999998</v>
      </c>
      <c r="N219" s="4">
        <v>0.47265557200000002</v>
      </c>
      <c r="O219" s="4">
        <v>0.74578952600000004</v>
      </c>
      <c r="P219" s="4">
        <v>1.195206524</v>
      </c>
      <c r="Q219" s="4">
        <v>0.68647770399999997</v>
      </c>
      <c r="R219" s="4"/>
      <c r="S219" s="4"/>
      <c r="T219" s="4"/>
      <c r="U219" s="4"/>
      <c r="V219" s="6">
        <v>1139.7650000000001</v>
      </c>
      <c r="W219" s="1">
        <v>93.239329999999995</v>
      </c>
      <c r="X219" s="1">
        <v>4.3</v>
      </c>
      <c r="Y219" s="1">
        <v>106.23527</v>
      </c>
      <c r="Z219" s="2">
        <v>6.4059999999999997</v>
      </c>
      <c r="AA219" s="2">
        <v>1.7569999999999999</v>
      </c>
      <c r="AB219" s="2">
        <v>9.0670000000000002</v>
      </c>
      <c r="AC219" s="2">
        <v>5.298</v>
      </c>
      <c r="AD219" s="2">
        <v>17.847999999999999</v>
      </c>
      <c r="AE219" s="2">
        <v>8.6639999999999997</v>
      </c>
      <c r="AF219" s="2">
        <v>3.12</v>
      </c>
      <c r="AG219" s="2">
        <v>13.818</v>
      </c>
      <c r="AH219" s="2">
        <v>5.98</v>
      </c>
      <c r="AI219" s="2">
        <v>14.659000000000001</v>
      </c>
      <c r="AJ219" s="2">
        <v>11.045999999999999</v>
      </c>
      <c r="AK219" s="2">
        <v>2.931</v>
      </c>
      <c r="AL219" s="2">
        <v>14.14</v>
      </c>
      <c r="AM219" s="2">
        <v>4.8319999999999999</v>
      </c>
      <c r="AN219" s="2">
        <v>21.164000000000001</v>
      </c>
      <c r="AO219" s="2">
        <v>9.2420000000000009</v>
      </c>
      <c r="AP219" s="2">
        <v>1.9179999999999999</v>
      </c>
      <c r="AQ219" s="2">
        <v>14.204000000000001</v>
      </c>
      <c r="AR219" s="2">
        <v>6.4989999999999997</v>
      </c>
      <c r="AS219" s="2">
        <v>21.64</v>
      </c>
    </row>
    <row r="220" spans="1:45" x14ac:dyDescent="0.25">
      <c r="A220" s="2">
        <v>12</v>
      </c>
      <c r="B220" s="2" t="s">
        <v>46</v>
      </c>
      <c r="C220" s="2">
        <v>1</v>
      </c>
      <c r="D220" s="2">
        <v>1</v>
      </c>
      <c r="E220" t="s">
        <v>49</v>
      </c>
      <c r="F220" s="3">
        <v>2</v>
      </c>
      <c r="H220" s="3">
        <v>403</v>
      </c>
      <c r="I220" s="3">
        <v>50</v>
      </c>
      <c r="J220" s="4">
        <f t="shared" si="9"/>
        <v>1.6989700043360187</v>
      </c>
      <c r="K220" s="5"/>
      <c r="L220" s="4" t="str">
        <f t="shared" si="10"/>
        <v/>
      </c>
      <c r="M220" s="4">
        <v>0.368866413</v>
      </c>
      <c r="N220" s="4">
        <v>-0.39838704200000002</v>
      </c>
      <c r="O220" s="4">
        <v>-8.7264644000000002E-2</v>
      </c>
      <c r="P220" s="4">
        <v>0.38999937499999998</v>
      </c>
      <c r="Q220" s="4">
        <v>6.8303525000000004E-2</v>
      </c>
      <c r="R220" s="4"/>
      <c r="S220" s="4"/>
      <c r="T220" s="4"/>
      <c r="U220" s="4"/>
      <c r="V220" s="6">
        <v>2014.6389999999999</v>
      </c>
      <c r="W220" s="1">
        <v>148.16623000000001</v>
      </c>
      <c r="X220" s="1">
        <v>4.3</v>
      </c>
      <c r="Y220" s="1">
        <v>80.652550000000005</v>
      </c>
      <c r="Z220" s="2">
        <v>6.2160000000000002</v>
      </c>
      <c r="AA220" s="2">
        <v>2.133</v>
      </c>
      <c r="AB220" s="2">
        <v>8.484</v>
      </c>
      <c r="AC220" s="2">
        <v>5.7050000000000001</v>
      </c>
      <c r="AD220" s="2">
        <v>15.47</v>
      </c>
      <c r="AE220" s="2">
        <v>8.298</v>
      </c>
      <c r="AF220" s="2">
        <v>2.766</v>
      </c>
      <c r="AG220" s="2">
        <v>12.993</v>
      </c>
      <c r="AH220" s="2">
        <v>6.7869999999999999</v>
      </c>
      <c r="AI220" s="2">
        <v>12.055</v>
      </c>
      <c r="AJ220" s="2">
        <v>9.8770000000000007</v>
      </c>
      <c r="AK220" s="2">
        <v>2.444</v>
      </c>
      <c r="AL220" s="2">
        <v>9.2590000000000003</v>
      </c>
      <c r="AM220" s="2">
        <v>4.53</v>
      </c>
      <c r="AN220" s="2">
        <v>20.007999999999999</v>
      </c>
      <c r="AO220" s="2">
        <v>10.8</v>
      </c>
      <c r="AP220" s="2">
        <v>1.63</v>
      </c>
      <c r="AQ220" s="2">
        <v>16.388999999999999</v>
      </c>
      <c r="AR220" s="2">
        <v>7.923</v>
      </c>
      <c r="AS220" s="2">
        <v>18.295999999999999</v>
      </c>
    </row>
    <row r="221" spans="1:45" x14ac:dyDescent="0.25">
      <c r="A221" s="2">
        <v>12</v>
      </c>
      <c r="B221" s="2" t="s">
        <v>46</v>
      </c>
      <c r="C221" s="2">
        <v>1</v>
      </c>
      <c r="D221" s="2">
        <v>1</v>
      </c>
      <c r="E221" t="s">
        <v>49</v>
      </c>
      <c r="F221" s="3">
        <v>1</v>
      </c>
      <c r="H221" s="3">
        <v>987</v>
      </c>
      <c r="I221" s="3">
        <v>50</v>
      </c>
      <c r="J221" s="4">
        <f t="shared" si="9"/>
        <v>1.6989700043360187</v>
      </c>
      <c r="K221" s="5"/>
      <c r="L221" s="4" t="str">
        <f t="shared" si="10"/>
        <v/>
      </c>
      <c r="M221" s="4">
        <v>1.010597448</v>
      </c>
      <c r="N221" s="4">
        <v>-2.8431913990000002</v>
      </c>
      <c r="O221" s="4">
        <v>-1.824538413</v>
      </c>
      <c r="P221" s="4">
        <v>-1.347798901</v>
      </c>
      <c r="Q221" s="4">
        <v>-1.2512328159999999</v>
      </c>
      <c r="R221" s="4"/>
      <c r="S221" s="4"/>
      <c r="T221" s="4"/>
      <c r="U221" s="4"/>
      <c r="V221" s="6">
        <v>1453.4849999999999</v>
      </c>
      <c r="W221" s="1">
        <v>82.32835</v>
      </c>
      <c r="X221" s="1">
        <v>4.3</v>
      </c>
      <c r="Y221" s="1">
        <v>68.822730000000007</v>
      </c>
      <c r="Z221" s="2">
        <v>7.7450000000000001</v>
      </c>
      <c r="AA221" s="2">
        <v>1.798</v>
      </c>
      <c r="AB221" s="2">
        <v>10.569000000000001</v>
      </c>
      <c r="AC221" s="2">
        <v>6.61</v>
      </c>
      <c r="AD221" s="2">
        <v>19.138000000000002</v>
      </c>
      <c r="AE221" s="2">
        <v>9.0679999999999996</v>
      </c>
      <c r="AF221" s="2">
        <v>2.919</v>
      </c>
      <c r="AG221" s="2">
        <v>13.535</v>
      </c>
      <c r="AH221" s="2">
        <v>8.7569999999999997</v>
      </c>
      <c r="AI221" s="2">
        <v>17.734000000000002</v>
      </c>
      <c r="AJ221" s="2">
        <v>10.19</v>
      </c>
      <c r="AK221" s="2">
        <v>2.0139999999999998</v>
      </c>
      <c r="AL221" s="2">
        <v>14.204000000000001</v>
      </c>
      <c r="AM221" s="2">
        <v>6.68</v>
      </c>
      <c r="AN221" s="2">
        <v>16.658000000000001</v>
      </c>
      <c r="AO221" s="2">
        <v>10.487</v>
      </c>
      <c r="AP221" s="2">
        <v>1.448</v>
      </c>
      <c r="AQ221" s="2">
        <v>18.013999999999999</v>
      </c>
      <c r="AR221" s="2">
        <v>7.5369999999999999</v>
      </c>
      <c r="AS221" s="2">
        <v>22.977</v>
      </c>
    </row>
    <row r="222" spans="1:45" x14ac:dyDescent="0.25">
      <c r="A222" s="2">
        <v>12</v>
      </c>
      <c r="B222" s="2" t="s">
        <v>46</v>
      </c>
      <c r="C222" s="2">
        <v>1</v>
      </c>
      <c r="D222" s="2">
        <v>1</v>
      </c>
      <c r="E222" t="s">
        <v>49</v>
      </c>
      <c r="F222" s="3">
        <v>2</v>
      </c>
      <c r="H222" s="3">
        <v>525</v>
      </c>
      <c r="I222" s="3">
        <v>67</v>
      </c>
      <c r="J222" s="4">
        <f t="shared" si="9"/>
        <v>1.8260748027008264</v>
      </c>
      <c r="K222" s="5"/>
      <c r="L222" s="4" t="str">
        <f t="shared" si="10"/>
        <v/>
      </c>
      <c r="M222" s="4">
        <v>0.63812935699999995</v>
      </c>
      <c r="N222" s="4">
        <v>1.4358150510000001</v>
      </c>
      <c r="O222" s="4">
        <v>0.54121918099999999</v>
      </c>
      <c r="P222" s="4">
        <v>0.71566598100000001</v>
      </c>
      <c r="Q222" s="4">
        <v>0.83270739299999996</v>
      </c>
      <c r="R222" s="4"/>
      <c r="S222" s="4"/>
      <c r="T222" s="4"/>
      <c r="U222" s="4"/>
      <c r="V222" s="6">
        <v>1532.421</v>
      </c>
      <c r="W222" s="1">
        <v>177.21396999999999</v>
      </c>
      <c r="X222" s="1">
        <v>4.3</v>
      </c>
      <c r="Y222" s="1">
        <v>169.66086999999999</v>
      </c>
      <c r="Z222" s="2">
        <v>7.9160000000000004</v>
      </c>
      <c r="AA222" s="2">
        <v>2.06</v>
      </c>
      <c r="AB222" s="2">
        <v>9.657</v>
      </c>
      <c r="AC222" s="2">
        <v>6.6109999999999998</v>
      </c>
      <c r="AD222" s="2">
        <v>13.259</v>
      </c>
      <c r="AE222" s="2">
        <v>7.4550000000000001</v>
      </c>
      <c r="AF222" s="2">
        <v>2.5779999999999998</v>
      </c>
      <c r="AG222" s="2">
        <v>12.004</v>
      </c>
      <c r="AH222" s="2">
        <v>6.9459999999999997</v>
      </c>
      <c r="AI222" s="2">
        <v>13.726000000000001</v>
      </c>
      <c r="AJ222" s="2">
        <v>8.6739999999999995</v>
      </c>
      <c r="AK222" s="2">
        <v>1.9610000000000001</v>
      </c>
      <c r="AL222" s="2">
        <v>9.9440000000000008</v>
      </c>
      <c r="AM222" s="2">
        <v>4.8739999999999997</v>
      </c>
      <c r="AN222" s="2">
        <v>18.192</v>
      </c>
      <c r="AO222" s="2">
        <v>9.01</v>
      </c>
      <c r="AP222" s="2">
        <v>1.427</v>
      </c>
      <c r="AQ222" s="2">
        <v>14.289</v>
      </c>
      <c r="AR222" s="2">
        <v>7.048</v>
      </c>
      <c r="AS222" s="2">
        <v>14.257999999999999</v>
      </c>
    </row>
    <row r="223" spans="1:45" x14ac:dyDescent="0.25">
      <c r="A223" s="2">
        <v>12</v>
      </c>
      <c r="B223" s="2" t="s">
        <v>46</v>
      </c>
      <c r="C223" s="2">
        <v>1</v>
      </c>
      <c r="D223" s="2">
        <v>1</v>
      </c>
      <c r="E223" t="s">
        <v>49</v>
      </c>
      <c r="F223" s="3">
        <v>2</v>
      </c>
      <c r="H223" s="3">
        <v>526</v>
      </c>
      <c r="I223" s="3">
        <v>50</v>
      </c>
      <c r="J223" s="4">
        <f t="shared" si="9"/>
        <v>1.6989700043360187</v>
      </c>
      <c r="K223" s="5"/>
      <c r="L223" s="4" t="str">
        <f t="shared" si="10"/>
        <v/>
      </c>
      <c r="M223" s="4">
        <v>-3.7455418999999997E-2</v>
      </c>
      <c r="N223" s="4">
        <v>0.37373528499999997</v>
      </c>
      <c r="O223" s="4">
        <v>-2.2241641890000001</v>
      </c>
      <c r="P223" s="4">
        <v>0.84542052999999995</v>
      </c>
      <c r="Q223" s="4">
        <v>-0.26061594799999999</v>
      </c>
      <c r="R223" s="4"/>
      <c r="S223" s="4"/>
      <c r="T223" s="4"/>
      <c r="U223" s="4"/>
      <c r="V223" s="6">
        <v>1850.1890000000001</v>
      </c>
      <c r="W223" s="1">
        <v>111.90873000000001</v>
      </c>
      <c r="X223" s="1">
        <v>4.3</v>
      </c>
      <c r="Y223" s="1">
        <v>94.380393999999995</v>
      </c>
      <c r="Z223" s="2">
        <v>7.4329999999999998</v>
      </c>
      <c r="AA223" s="2">
        <v>1.643</v>
      </c>
      <c r="AB223" s="2">
        <v>9.0790000000000006</v>
      </c>
      <c r="AC223" s="2">
        <v>6.27</v>
      </c>
      <c r="AD223" s="2">
        <v>14.968</v>
      </c>
      <c r="AE223" s="2">
        <v>6.6440000000000001</v>
      </c>
      <c r="AF223" s="2">
        <v>2.4740000000000002</v>
      </c>
      <c r="AG223" s="2">
        <v>12.273</v>
      </c>
      <c r="AH223" s="2">
        <v>5.2069999999999999</v>
      </c>
      <c r="AI223" s="2">
        <v>9.2279999999999998</v>
      </c>
      <c r="AJ223" s="2">
        <v>9.8659999999999997</v>
      </c>
      <c r="AK223" s="2">
        <v>2.234</v>
      </c>
      <c r="AL223" s="2">
        <v>9.4920000000000009</v>
      </c>
      <c r="AM223" s="2">
        <v>5.5389999999999997</v>
      </c>
      <c r="AN223" s="2">
        <v>18.425000000000001</v>
      </c>
      <c r="AO223" s="2">
        <v>8.85</v>
      </c>
      <c r="AP223" s="2">
        <v>1.444</v>
      </c>
      <c r="AQ223" s="2">
        <v>13.855</v>
      </c>
      <c r="AR223" s="2">
        <v>5.47</v>
      </c>
      <c r="AS223" s="2">
        <v>15.563000000000001</v>
      </c>
    </row>
    <row r="224" spans="1:45" x14ac:dyDescent="0.25">
      <c r="A224" s="2">
        <v>12</v>
      </c>
      <c r="B224" s="2" t="s">
        <v>46</v>
      </c>
      <c r="C224" s="2">
        <v>1</v>
      </c>
      <c r="D224" s="2">
        <v>1</v>
      </c>
      <c r="E224" t="s">
        <v>49</v>
      </c>
      <c r="F224" s="3">
        <v>2</v>
      </c>
      <c r="H224" s="3">
        <v>552</v>
      </c>
      <c r="I224" s="3">
        <v>50</v>
      </c>
      <c r="J224" s="4">
        <f t="shared" si="9"/>
        <v>1.6989700043360187</v>
      </c>
      <c r="K224" s="5"/>
      <c r="L224" s="4" t="str">
        <f t="shared" si="10"/>
        <v/>
      </c>
      <c r="M224" s="4">
        <v>-0.206752989</v>
      </c>
      <c r="N224" s="4">
        <v>0.101916255</v>
      </c>
      <c r="O224" s="4">
        <v>0.31689156800000001</v>
      </c>
      <c r="P224" s="4">
        <v>0.965134037</v>
      </c>
      <c r="Q224" s="4">
        <v>0.29429721800000003</v>
      </c>
      <c r="R224" s="4"/>
      <c r="S224" s="4"/>
      <c r="T224" s="4"/>
      <c r="U224" s="4"/>
      <c r="V224" s="6">
        <v>791.63699999999994</v>
      </c>
      <c r="W224" s="1">
        <v>212.05348000000001</v>
      </c>
      <c r="X224" s="1">
        <v>4.3</v>
      </c>
      <c r="Y224" s="1">
        <v>194.13264000000001</v>
      </c>
      <c r="Z224" s="2">
        <v>6.76</v>
      </c>
      <c r="AA224" s="2">
        <v>1.7629999999999999</v>
      </c>
      <c r="AB224" s="2">
        <v>8.0609999999999999</v>
      </c>
      <c r="AC224" s="2">
        <v>5.7270000000000003</v>
      </c>
      <c r="AD224" s="2">
        <v>15.608000000000001</v>
      </c>
      <c r="AE224" s="2">
        <v>8.67</v>
      </c>
      <c r="AF224" s="2">
        <v>2.6560000000000001</v>
      </c>
      <c r="AG224" s="2">
        <v>13.398</v>
      </c>
      <c r="AH224" s="2">
        <v>8.08</v>
      </c>
      <c r="AI224" s="2">
        <v>12.728999999999999</v>
      </c>
      <c r="AJ224" s="2">
        <v>10.608000000000001</v>
      </c>
      <c r="AK224" s="2">
        <v>2.5609999999999999</v>
      </c>
      <c r="AL224" s="2">
        <v>10.109</v>
      </c>
      <c r="AM224" s="2">
        <v>5.0460000000000003</v>
      </c>
      <c r="AN224" s="2">
        <v>21.709</v>
      </c>
      <c r="AO224" s="2">
        <v>9.6419999999999995</v>
      </c>
      <c r="AP224" s="2">
        <v>1.732</v>
      </c>
      <c r="AQ224" s="2">
        <v>13.228</v>
      </c>
      <c r="AR224" s="2">
        <v>7.0279999999999996</v>
      </c>
      <c r="AS224" s="2">
        <v>21.757000000000001</v>
      </c>
    </row>
    <row r="225" spans="1:45" x14ac:dyDescent="0.25">
      <c r="A225" s="2">
        <v>12</v>
      </c>
      <c r="B225" s="2" t="s">
        <v>46</v>
      </c>
      <c r="C225" s="2">
        <v>1</v>
      </c>
      <c r="D225" s="2">
        <v>1</v>
      </c>
      <c r="E225" t="s">
        <v>49</v>
      </c>
      <c r="F225" s="3">
        <v>2</v>
      </c>
      <c r="H225" s="3">
        <v>496</v>
      </c>
      <c r="I225" s="3">
        <v>50</v>
      </c>
      <c r="J225" s="4">
        <f t="shared" si="9"/>
        <v>1.6989700043360187</v>
      </c>
      <c r="K225" s="5"/>
      <c r="L225" s="4" t="str">
        <f t="shared" si="10"/>
        <v/>
      </c>
      <c r="M225" s="4">
        <v>-2.7744754999999999E-2</v>
      </c>
      <c r="N225" s="4">
        <v>-0.42118214799999998</v>
      </c>
      <c r="O225" s="4">
        <v>-8.4231016000000006E-2</v>
      </c>
      <c r="P225" s="4">
        <v>-1.6155174450000001</v>
      </c>
      <c r="Q225" s="4">
        <v>-0.53716884099999995</v>
      </c>
      <c r="R225" s="4"/>
      <c r="S225" s="4"/>
      <c r="T225" s="4"/>
      <c r="U225" s="4"/>
      <c r="V225" s="6">
        <v>855.72090000000003</v>
      </c>
      <c r="W225" s="1">
        <v>21.005728000000001</v>
      </c>
      <c r="X225" s="1">
        <v>4.3</v>
      </c>
      <c r="Y225" s="1">
        <v>87.268180000000001</v>
      </c>
      <c r="Z225" s="2">
        <v>8.1630000000000003</v>
      </c>
      <c r="AA225" s="2">
        <v>2.3980000000000001</v>
      </c>
      <c r="AB225" s="2">
        <v>5.3710000000000004</v>
      </c>
      <c r="AC225" s="2">
        <v>6.891</v>
      </c>
      <c r="AD225" s="2">
        <v>20.71</v>
      </c>
      <c r="AE225" s="2">
        <v>7.6849999999999996</v>
      </c>
      <c r="AF225" s="2">
        <v>3.36</v>
      </c>
      <c r="AG225" s="2">
        <v>8.9979999999999993</v>
      </c>
      <c r="AH225" s="2">
        <v>6.976</v>
      </c>
      <c r="AI225" s="2">
        <v>18.510999999999999</v>
      </c>
      <c r="AJ225" s="2">
        <v>7.5540000000000003</v>
      </c>
      <c r="AK225" s="2">
        <v>2.0289999999999999</v>
      </c>
      <c r="AL225" s="2">
        <v>7.6050000000000004</v>
      </c>
      <c r="AM225" s="2">
        <v>5.6130000000000004</v>
      </c>
      <c r="AN225" s="2">
        <v>19.808</v>
      </c>
      <c r="AO225" s="2">
        <v>10.561</v>
      </c>
      <c r="AP225" s="2">
        <v>2.2719999999999998</v>
      </c>
      <c r="AQ225" s="2">
        <v>14.403</v>
      </c>
      <c r="AR225" s="2">
        <v>9.16</v>
      </c>
      <c r="AS225" s="2">
        <v>23.564</v>
      </c>
    </row>
    <row r="226" spans="1:45" x14ac:dyDescent="0.25">
      <c r="A226" s="2">
        <v>12</v>
      </c>
      <c r="B226" s="2" t="s">
        <v>46</v>
      </c>
      <c r="C226" s="2">
        <v>1</v>
      </c>
      <c r="D226" s="2">
        <v>1</v>
      </c>
      <c r="E226" t="s">
        <v>49</v>
      </c>
      <c r="F226" s="3">
        <v>2</v>
      </c>
      <c r="H226" s="3">
        <v>885</v>
      </c>
      <c r="I226" s="3">
        <v>50</v>
      </c>
      <c r="J226" s="4">
        <f t="shared" si="9"/>
        <v>1.6989700043360187</v>
      </c>
      <c r="K226" s="5"/>
      <c r="L226" s="4" t="str">
        <f t="shared" si="10"/>
        <v/>
      </c>
      <c r="M226" s="4">
        <v>0.41526922799999999</v>
      </c>
      <c r="N226" s="4">
        <v>0.44700281600000003</v>
      </c>
      <c r="O226" s="4">
        <v>-1.4392083170000001</v>
      </c>
      <c r="P226" s="4">
        <v>-2.2538626999999999E-2</v>
      </c>
      <c r="Q226" s="4">
        <v>-0.14986872500000001</v>
      </c>
      <c r="R226" s="4"/>
      <c r="S226" s="4"/>
      <c r="T226" s="4"/>
      <c r="U226" s="4"/>
      <c r="V226" s="6">
        <v>989.35760000000005</v>
      </c>
      <c r="W226" s="1">
        <v>9.8804719999999993</v>
      </c>
      <c r="X226" s="1">
        <v>4.3</v>
      </c>
      <c r="Y226" s="1">
        <v>61.979860000000002</v>
      </c>
      <c r="Z226" s="2">
        <v>7.0910000000000002</v>
      </c>
      <c r="AA226" s="2">
        <v>1.881</v>
      </c>
      <c r="AB226" s="2">
        <v>8.77</v>
      </c>
      <c r="AC226" s="2">
        <v>7.056</v>
      </c>
      <c r="AD226" s="2">
        <v>14.911</v>
      </c>
      <c r="AE226" s="2">
        <v>9.4710000000000001</v>
      </c>
      <c r="AF226" s="2">
        <v>2.7320000000000002</v>
      </c>
      <c r="AG226" s="2">
        <v>12.856999999999999</v>
      </c>
      <c r="AH226" s="2">
        <v>7.6719999999999997</v>
      </c>
      <c r="AI226" s="2">
        <v>14.731</v>
      </c>
      <c r="AJ226" s="2">
        <v>9.8170000000000002</v>
      </c>
      <c r="AK226" s="2">
        <v>2.3319999999999999</v>
      </c>
      <c r="AL226" s="2">
        <v>10.085000000000001</v>
      </c>
      <c r="AM226" s="2">
        <v>5.2009999999999996</v>
      </c>
      <c r="AN226" s="2">
        <v>15.712</v>
      </c>
      <c r="AO226" s="2">
        <v>10.726000000000001</v>
      </c>
      <c r="AP226" s="2">
        <v>1.4059999999999999</v>
      </c>
      <c r="AQ226" s="2">
        <v>15.478999999999999</v>
      </c>
      <c r="AR226" s="2">
        <v>8.3699999999999992</v>
      </c>
      <c r="AS226" s="2">
        <v>16.305</v>
      </c>
    </row>
    <row r="227" spans="1:45" x14ac:dyDescent="0.25">
      <c r="A227" s="2">
        <v>12</v>
      </c>
      <c r="B227" s="2" t="s">
        <v>46</v>
      </c>
      <c r="C227" s="2">
        <v>1</v>
      </c>
      <c r="D227" s="2">
        <v>1</v>
      </c>
      <c r="E227" t="s">
        <v>49</v>
      </c>
      <c r="F227" s="3">
        <v>2</v>
      </c>
      <c r="H227" s="3">
        <v>761</v>
      </c>
      <c r="I227" s="3">
        <v>50</v>
      </c>
      <c r="J227" s="4">
        <f t="shared" si="9"/>
        <v>1.6989700043360187</v>
      </c>
      <c r="K227" s="5"/>
      <c r="L227" s="4" t="str">
        <f t="shared" si="10"/>
        <v/>
      </c>
      <c r="M227" s="4"/>
      <c r="N227" s="4"/>
      <c r="O227" s="4"/>
      <c r="P227" s="4"/>
      <c r="Q227" s="4"/>
      <c r="R227" s="4"/>
      <c r="S227" s="4"/>
      <c r="T227" s="4"/>
      <c r="U227" s="4"/>
      <c r="V227" s="6">
        <v>1268.751</v>
      </c>
      <c r="W227" s="1">
        <v>17.180064999999999</v>
      </c>
      <c r="X227" s="1">
        <v>4.3</v>
      </c>
      <c r="Y227" s="1">
        <v>46.234158000000001</v>
      </c>
      <c r="Z227" s="2">
        <v>6.1580000000000004</v>
      </c>
      <c r="AA227" s="2">
        <v>1.8240000000000001</v>
      </c>
      <c r="AB227" s="2">
        <v>6.8129999999999997</v>
      </c>
      <c r="AC227" s="2">
        <v>7.4219999999999997</v>
      </c>
      <c r="AD227" s="2">
        <v>14.957000000000001</v>
      </c>
      <c r="AE227" s="2">
        <v>9.5519999999999996</v>
      </c>
      <c r="AF227" s="2">
        <v>3.09</v>
      </c>
      <c r="AG227" s="2">
        <v>11.678000000000001</v>
      </c>
      <c r="AH227" s="2">
        <v>10.483000000000001</v>
      </c>
      <c r="AI227" s="2">
        <v>13.821</v>
      </c>
      <c r="AJ227" s="2">
        <v>10.673999999999999</v>
      </c>
      <c r="AK227" s="2">
        <v>2.8479999999999999</v>
      </c>
      <c r="AL227" s="2">
        <v>12.368</v>
      </c>
      <c r="AM227" s="2">
        <v>7.2519999999999998</v>
      </c>
      <c r="AN227" s="2">
        <v>22.143000000000001</v>
      </c>
      <c r="AO227" s="2">
        <v>8.9369999999999994</v>
      </c>
      <c r="AP227" s="2">
        <v>1.5840000000000001</v>
      </c>
      <c r="AQ227" s="2">
        <v>12.112</v>
      </c>
      <c r="AR227" s="2">
        <v>7.8090000000000002</v>
      </c>
      <c r="AS227" s="2">
        <v>17.876000000000001</v>
      </c>
    </row>
    <row r="228" spans="1:45" x14ac:dyDescent="0.25">
      <c r="A228" s="2">
        <v>12</v>
      </c>
      <c r="B228" s="2" t="s">
        <v>46</v>
      </c>
      <c r="C228" s="2">
        <v>1</v>
      </c>
      <c r="D228" s="2">
        <v>1</v>
      </c>
      <c r="E228" t="s">
        <v>49</v>
      </c>
      <c r="F228" s="3">
        <v>2</v>
      </c>
      <c r="H228" s="3">
        <v>582</v>
      </c>
      <c r="I228" s="3">
        <v>215</v>
      </c>
      <c r="J228" s="4">
        <f t="shared" si="9"/>
        <v>2.3324384599156054</v>
      </c>
      <c r="K228" s="5"/>
      <c r="L228" s="4" t="str">
        <f t="shared" si="10"/>
        <v/>
      </c>
      <c r="M228" s="4">
        <v>-1.3665988899999999</v>
      </c>
      <c r="N228" s="4">
        <v>-1.125509925</v>
      </c>
      <c r="O228" s="4">
        <v>-2.723215122</v>
      </c>
      <c r="P228" s="4">
        <v>0.21406405000000001</v>
      </c>
      <c r="Q228" s="4">
        <v>-1.250314972</v>
      </c>
      <c r="R228" s="4"/>
      <c r="S228" s="4"/>
      <c r="T228" s="4"/>
      <c r="U228" s="4"/>
      <c r="V228" s="6">
        <v>398.46409999999997</v>
      </c>
      <c r="W228" s="1">
        <v>14.424219000000001</v>
      </c>
      <c r="X228" s="1">
        <v>4.3</v>
      </c>
      <c r="Y228" s="1">
        <v>28.245702999999999</v>
      </c>
    </row>
    <row r="229" spans="1:45" x14ac:dyDescent="0.25">
      <c r="A229" s="2">
        <v>12</v>
      </c>
      <c r="B229" s="2" t="s">
        <v>46</v>
      </c>
      <c r="C229" s="2">
        <v>1</v>
      </c>
      <c r="D229" s="2">
        <v>1</v>
      </c>
      <c r="E229" t="s">
        <v>49</v>
      </c>
      <c r="F229" s="3">
        <v>2</v>
      </c>
      <c r="H229" s="3">
        <v>522</v>
      </c>
      <c r="I229" s="3">
        <v>432</v>
      </c>
      <c r="J229" s="4">
        <f t="shared" si="9"/>
        <v>2.6354837468149119</v>
      </c>
      <c r="K229" s="5"/>
      <c r="L229" s="4" t="str">
        <f t="shared" si="10"/>
        <v/>
      </c>
      <c r="M229" s="4">
        <v>2.455410788</v>
      </c>
      <c r="N229" s="4">
        <v>0.27957151200000002</v>
      </c>
      <c r="O229" s="4">
        <v>-5.0431575750000004</v>
      </c>
      <c r="P229" s="4">
        <v>2.0352037699999999</v>
      </c>
      <c r="Q229" s="4">
        <v>-6.8242875999999994E-2</v>
      </c>
      <c r="R229" s="4"/>
      <c r="S229" s="4"/>
      <c r="T229" s="4"/>
      <c r="U229" s="4"/>
      <c r="V229" s="6">
        <v>1345.722</v>
      </c>
      <c r="W229" s="1">
        <v>10.964752000000001</v>
      </c>
      <c r="X229" s="1">
        <v>4.3</v>
      </c>
      <c r="Y229" s="1">
        <v>25.145561000000001</v>
      </c>
      <c r="Z229" s="2">
        <v>6.5</v>
      </c>
      <c r="AA229" s="2">
        <v>1.708</v>
      </c>
      <c r="AB229" s="2">
        <v>9.26</v>
      </c>
      <c r="AC229" s="2">
        <v>6.5359999999999996</v>
      </c>
      <c r="AD229" s="2">
        <v>11.52</v>
      </c>
      <c r="AE229" s="2">
        <v>8.2769999999999992</v>
      </c>
      <c r="AF229" s="2">
        <v>2.4529999999999998</v>
      </c>
      <c r="AG229" s="2">
        <v>14.467000000000001</v>
      </c>
      <c r="AH229" s="2">
        <v>8.484</v>
      </c>
      <c r="AI229" s="2">
        <v>13.833</v>
      </c>
      <c r="AJ229" s="2">
        <v>10.638999999999999</v>
      </c>
      <c r="AK229" s="2">
        <v>2.44</v>
      </c>
      <c r="AL229" s="2">
        <v>12.093999999999999</v>
      </c>
      <c r="AM229" s="2">
        <v>7.0270000000000001</v>
      </c>
      <c r="AN229" s="2">
        <v>20.056000000000001</v>
      </c>
      <c r="AO229" s="2">
        <v>10.462999999999999</v>
      </c>
      <c r="AP229" s="2">
        <v>1.4450000000000001</v>
      </c>
      <c r="AQ229" s="2">
        <v>16.641999999999999</v>
      </c>
      <c r="AR229" s="2">
        <v>9.5259999999999998</v>
      </c>
      <c r="AS229" s="2">
        <v>21.588000000000001</v>
      </c>
    </row>
    <row r="230" spans="1:45" x14ac:dyDescent="0.25">
      <c r="A230" s="2">
        <v>12</v>
      </c>
      <c r="B230" s="2" t="s">
        <v>46</v>
      </c>
      <c r="C230" s="2">
        <v>1</v>
      </c>
      <c r="D230" s="2">
        <v>1</v>
      </c>
      <c r="E230" t="s">
        <v>49</v>
      </c>
      <c r="F230" s="3">
        <v>2</v>
      </c>
      <c r="H230" s="3">
        <v>438</v>
      </c>
      <c r="I230" s="3">
        <v>942</v>
      </c>
      <c r="J230" s="4">
        <f t="shared" si="9"/>
        <v>2.9740509027928774</v>
      </c>
      <c r="K230" s="5"/>
      <c r="L230" s="4" t="str">
        <f t="shared" si="10"/>
        <v/>
      </c>
      <c r="M230" s="4">
        <v>-2.929122929</v>
      </c>
      <c r="N230" s="4">
        <v>-2.051159137</v>
      </c>
      <c r="O230" s="4">
        <v>-0.17952853199999999</v>
      </c>
      <c r="P230" s="4">
        <v>-3.4161561740000002</v>
      </c>
      <c r="Q230" s="4">
        <v>-2.1439916929999998</v>
      </c>
      <c r="R230" s="4"/>
      <c r="S230" s="4"/>
      <c r="T230" s="4"/>
      <c r="U230" s="4"/>
      <c r="V230" s="6">
        <v>1094.518</v>
      </c>
      <c r="W230" s="1">
        <v>4.4000000000000004</v>
      </c>
      <c r="X230" s="1">
        <v>4.3</v>
      </c>
      <c r="Y230" s="1">
        <v>53.079555999999997</v>
      </c>
      <c r="Z230" s="2">
        <v>6.9169999999999998</v>
      </c>
      <c r="AA230" s="2">
        <v>2.2509999999999999</v>
      </c>
      <c r="AB230" s="2">
        <v>8.5570000000000004</v>
      </c>
      <c r="AC230" s="2">
        <v>7.8259999999999996</v>
      </c>
      <c r="AD230" s="2">
        <v>16.449000000000002</v>
      </c>
      <c r="AE230" s="2">
        <v>7.8780000000000001</v>
      </c>
      <c r="AF230" s="2">
        <v>3.1160000000000001</v>
      </c>
      <c r="AG230" s="2">
        <v>10.518000000000001</v>
      </c>
      <c r="AH230" s="2">
        <v>10.961</v>
      </c>
      <c r="AI230" s="2">
        <v>13.295</v>
      </c>
      <c r="AJ230" s="2">
        <v>9.1229999999999993</v>
      </c>
      <c r="AK230" s="2">
        <v>2.0590000000000002</v>
      </c>
      <c r="AL230" s="2">
        <v>10.55</v>
      </c>
      <c r="AM230" s="2">
        <v>6.101</v>
      </c>
      <c r="AN230" s="2">
        <v>13.227</v>
      </c>
      <c r="AO230" s="2">
        <v>8.859</v>
      </c>
      <c r="AP230" s="2">
        <v>1.41</v>
      </c>
      <c r="AQ230" s="2">
        <v>12.976000000000001</v>
      </c>
      <c r="AR230" s="2">
        <v>7.9459999999999997</v>
      </c>
      <c r="AS230" s="2">
        <v>17.475000000000001</v>
      </c>
    </row>
    <row r="231" spans="1:45" x14ac:dyDescent="0.25">
      <c r="A231" s="2">
        <v>12</v>
      </c>
      <c r="B231" s="2" t="s">
        <v>46</v>
      </c>
      <c r="C231" s="2">
        <v>1</v>
      </c>
      <c r="D231" s="2">
        <v>1</v>
      </c>
      <c r="E231" t="s">
        <v>49</v>
      </c>
      <c r="F231" s="3">
        <v>2</v>
      </c>
      <c r="H231" s="3">
        <v>491</v>
      </c>
      <c r="I231" s="3">
        <v>207</v>
      </c>
      <c r="J231" s="4">
        <f t="shared" si="9"/>
        <v>2.3159703454569178</v>
      </c>
      <c r="K231" s="5"/>
      <c r="L231" s="4" t="str">
        <f t="shared" si="10"/>
        <v/>
      </c>
      <c r="M231" s="4">
        <v>1.795085627</v>
      </c>
      <c r="N231" s="4">
        <v>0.36541383599999999</v>
      </c>
      <c r="O231" s="4">
        <v>0.298857229</v>
      </c>
      <c r="P231" s="4">
        <v>1.456806372</v>
      </c>
      <c r="Q231" s="4">
        <v>0.97904076600000001</v>
      </c>
      <c r="R231" s="4"/>
      <c r="S231" s="4"/>
      <c r="T231" s="4"/>
      <c r="U231" s="4"/>
      <c r="V231" s="6">
        <v>979.6105</v>
      </c>
      <c r="W231" s="1">
        <v>4.4000000000000004</v>
      </c>
      <c r="X231" s="1">
        <v>4.3</v>
      </c>
      <c r="Y231" s="1">
        <v>57.648426000000001</v>
      </c>
      <c r="Z231" s="2">
        <v>7.2</v>
      </c>
      <c r="AA231" s="2">
        <v>2.1749999999999998</v>
      </c>
      <c r="AB231" s="2">
        <v>9.6929999999999996</v>
      </c>
      <c r="AC231" s="2">
        <v>6.3330000000000002</v>
      </c>
      <c r="AD231" s="2">
        <v>18.02</v>
      </c>
      <c r="AE231" s="2">
        <v>6.827</v>
      </c>
      <c r="AF231" s="2">
        <v>2.3860000000000001</v>
      </c>
      <c r="AG231" s="2">
        <v>12.839</v>
      </c>
      <c r="AH231" s="2">
        <v>6.9260000000000002</v>
      </c>
      <c r="AI231" s="2">
        <v>15.571999999999999</v>
      </c>
      <c r="AJ231" s="2">
        <v>10.053000000000001</v>
      </c>
      <c r="AK231" s="2">
        <v>2.3180000000000001</v>
      </c>
      <c r="AL231" s="2">
        <v>13.122999999999999</v>
      </c>
      <c r="AM231" s="2">
        <v>6.9269999999999996</v>
      </c>
      <c r="AN231" s="2">
        <v>20.356000000000002</v>
      </c>
      <c r="AO231" s="2">
        <v>8.4979999999999993</v>
      </c>
      <c r="AP231" s="2">
        <v>1.3620000000000001</v>
      </c>
      <c r="AQ231" s="2">
        <v>13.458</v>
      </c>
      <c r="AR231" s="2">
        <v>6.5629999999999997</v>
      </c>
      <c r="AS231" s="2">
        <v>19</v>
      </c>
    </row>
    <row r="232" spans="1:45" x14ac:dyDescent="0.25">
      <c r="A232" s="2">
        <v>12</v>
      </c>
      <c r="B232" s="2" t="s">
        <v>46</v>
      </c>
      <c r="C232" s="2">
        <v>1</v>
      </c>
      <c r="D232" s="2">
        <v>1</v>
      </c>
      <c r="E232" t="s">
        <v>49</v>
      </c>
      <c r="F232" s="3">
        <v>2</v>
      </c>
      <c r="H232" s="3">
        <v>480</v>
      </c>
      <c r="I232" s="3">
        <v>1157</v>
      </c>
      <c r="J232" s="4">
        <f t="shared" si="9"/>
        <v>3.0633333589517497</v>
      </c>
      <c r="K232" s="5"/>
      <c r="L232" s="4" t="str">
        <f t="shared" si="10"/>
        <v/>
      </c>
      <c r="M232" s="4"/>
      <c r="N232" s="4"/>
      <c r="O232" s="4"/>
      <c r="P232" s="4"/>
      <c r="Q232" s="4"/>
      <c r="R232" s="4"/>
      <c r="S232" s="4"/>
      <c r="T232" s="4"/>
      <c r="U232" s="4"/>
      <c r="V232" s="6">
        <v>1742.7950000000001</v>
      </c>
      <c r="W232" s="1">
        <v>108.43908999999999</v>
      </c>
      <c r="X232" s="1">
        <v>4.3</v>
      </c>
      <c r="Y232" s="1">
        <v>62.686202999999999</v>
      </c>
    </row>
    <row r="233" spans="1:45" x14ac:dyDescent="0.25">
      <c r="A233" s="2">
        <v>12</v>
      </c>
      <c r="B233" s="2" t="s">
        <v>46</v>
      </c>
      <c r="C233" s="2">
        <v>1</v>
      </c>
      <c r="D233" s="2">
        <v>1</v>
      </c>
      <c r="E233" t="s">
        <v>49</v>
      </c>
      <c r="F233" s="3">
        <v>2</v>
      </c>
      <c r="H233" s="3">
        <v>347</v>
      </c>
      <c r="I233" s="3">
        <v>614</v>
      </c>
      <c r="J233" s="4">
        <f t="shared" si="9"/>
        <v>2.7881683711411678</v>
      </c>
      <c r="K233" s="5"/>
      <c r="L233" s="4" t="str">
        <f t="shared" si="10"/>
        <v/>
      </c>
      <c r="M233" s="4"/>
      <c r="N233" s="4"/>
      <c r="O233" s="4"/>
      <c r="P233" s="4"/>
      <c r="Q233" s="4"/>
      <c r="R233" s="4"/>
      <c r="S233" s="4"/>
      <c r="T233" s="4"/>
      <c r="U233" s="4"/>
      <c r="V233" s="6">
        <v>1444.6969999999999</v>
      </c>
      <c r="W233" s="1">
        <v>30.488852999999999</v>
      </c>
      <c r="X233" s="1">
        <v>4.3</v>
      </c>
      <c r="Y233" s="1">
        <v>29.625983999999999</v>
      </c>
      <c r="Z233" s="2">
        <v>6.7439999999999998</v>
      </c>
      <c r="AA233" s="2">
        <v>1.661</v>
      </c>
      <c r="AB233" s="2">
        <v>9.4429999999999996</v>
      </c>
      <c r="AC233" s="2">
        <v>6.9550000000000001</v>
      </c>
      <c r="AD233" s="2">
        <v>13.728</v>
      </c>
      <c r="AE233" s="2">
        <v>8.2230000000000008</v>
      </c>
      <c r="AF233" s="2">
        <v>2.9129999999999998</v>
      </c>
      <c r="AG233" s="2">
        <v>12.315</v>
      </c>
      <c r="AH233" s="2">
        <v>8.4969999999999999</v>
      </c>
      <c r="AI233" s="2">
        <v>11.305</v>
      </c>
      <c r="AJ233" s="2">
        <v>9.1080000000000005</v>
      </c>
      <c r="AK233" s="2">
        <v>2.339</v>
      </c>
      <c r="AL233" s="2">
        <v>9.7940000000000005</v>
      </c>
      <c r="AM233" s="2">
        <v>5.093</v>
      </c>
      <c r="AN233" s="2">
        <v>23.131</v>
      </c>
      <c r="AO233" s="2">
        <v>9.4359999999999999</v>
      </c>
      <c r="AP233" s="2">
        <v>1.605</v>
      </c>
      <c r="AQ233" s="2">
        <v>13.815</v>
      </c>
      <c r="AR233" s="2">
        <v>7.8360000000000003</v>
      </c>
      <c r="AS233" s="2">
        <v>19.07</v>
      </c>
    </row>
    <row r="234" spans="1:45" x14ac:dyDescent="0.25">
      <c r="A234" s="2">
        <v>12</v>
      </c>
      <c r="B234" s="2" t="s">
        <v>46</v>
      </c>
      <c r="C234" s="2">
        <v>1</v>
      </c>
      <c r="D234" s="2">
        <v>1</v>
      </c>
      <c r="E234" t="s">
        <v>49</v>
      </c>
      <c r="F234" s="3">
        <v>2</v>
      </c>
      <c r="H234" s="3">
        <v>464</v>
      </c>
      <c r="I234" s="3">
        <v>250</v>
      </c>
      <c r="J234" s="4">
        <f t="shared" si="9"/>
        <v>2.3979400086720375</v>
      </c>
      <c r="K234" s="5"/>
      <c r="L234" s="4" t="str">
        <f t="shared" si="10"/>
        <v/>
      </c>
      <c r="M234" s="4">
        <v>0.67083453999999998</v>
      </c>
      <c r="N234" s="4">
        <v>0.64156332999999999</v>
      </c>
      <c r="O234" s="4">
        <v>3.6492843939999999</v>
      </c>
      <c r="P234" s="4">
        <v>-0.247173739</v>
      </c>
      <c r="Q234" s="4">
        <v>1.1786271310000001</v>
      </c>
      <c r="R234" s="4"/>
      <c r="S234" s="4"/>
      <c r="T234" s="4"/>
      <c r="U234" s="4"/>
      <c r="V234" s="6">
        <v>763.25429999999994</v>
      </c>
      <c r="W234" s="1">
        <v>23.5764</v>
      </c>
      <c r="X234" s="1">
        <v>4.3</v>
      </c>
      <c r="Y234" s="1">
        <v>41.302379999999999</v>
      </c>
    </row>
    <row r="235" spans="1:45" x14ac:dyDescent="0.25">
      <c r="A235" s="2">
        <v>12</v>
      </c>
      <c r="B235" s="2" t="s">
        <v>46</v>
      </c>
      <c r="C235" s="2">
        <v>1</v>
      </c>
      <c r="D235" s="2">
        <v>1</v>
      </c>
      <c r="E235" t="s">
        <v>49</v>
      </c>
      <c r="F235" s="3">
        <v>2</v>
      </c>
      <c r="H235" s="3">
        <v>603</v>
      </c>
      <c r="I235" s="3">
        <v>329</v>
      </c>
      <c r="J235" s="4">
        <f t="shared" si="9"/>
        <v>2.5171958979499744</v>
      </c>
      <c r="K235" s="5"/>
      <c r="L235" s="4" t="str">
        <f t="shared" si="10"/>
        <v/>
      </c>
      <c r="M235" s="4">
        <v>0.36581778799999998</v>
      </c>
      <c r="N235" s="4">
        <v>0.890470863</v>
      </c>
      <c r="O235" s="4">
        <v>-0.432836096</v>
      </c>
      <c r="P235" s="4">
        <v>1.2475734709999999</v>
      </c>
      <c r="Q235" s="4">
        <v>0.51775650600000001</v>
      </c>
      <c r="R235" s="4"/>
      <c r="S235" s="4"/>
      <c r="T235" s="4"/>
      <c r="U235" s="4"/>
      <c r="V235" s="6">
        <v>1412.2829999999999</v>
      </c>
      <c r="W235" s="1">
        <v>44.926758</v>
      </c>
      <c r="X235" s="1">
        <v>4.3</v>
      </c>
      <c r="Y235" s="1">
        <v>48.646892999999999</v>
      </c>
      <c r="Z235" s="2">
        <v>5.9509999999999996</v>
      </c>
      <c r="AA235" s="2">
        <v>2.0750000000000002</v>
      </c>
      <c r="AB235" s="2">
        <v>7.7110000000000003</v>
      </c>
      <c r="AC235" s="2">
        <v>5.96</v>
      </c>
      <c r="AD235" s="2">
        <v>15.9</v>
      </c>
      <c r="AE235" s="2">
        <v>8.6739999999999995</v>
      </c>
      <c r="AF235" s="2">
        <v>3.2069999999999999</v>
      </c>
      <c r="AG235" s="2">
        <v>11.12</v>
      </c>
      <c r="AH235" s="2">
        <v>9.2420000000000009</v>
      </c>
      <c r="AI235" s="2">
        <v>14.162000000000001</v>
      </c>
      <c r="AJ235" s="2">
        <v>9.4440000000000008</v>
      </c>
      <c r="AK235" s="2">
        <v>2.194</v>
      </c>
      <c r="AL235" s="2">
        <v>10.39</v>
      </c>
      <c r="AM235" s="2">
        <v>4.1639999999999997</v>
      </c>
      <c r="AN235" s="2">
        <v>17.885999999999999</v>
      </c>
      <c r="AO235" s="2">
        <v>9.7189999999999994</v>
      </c>
      <c r="AP235" s="2">
        <v>1.4670000000000001</v>
      </c>
      <c r="AQ235" s="2">
        <v>14.541</v>
      </c>
      <c r="AR235" s="2">
        <v>7.6180000000000003</v>
      </c>
      <c r="AS235" s="2">
        <v>19.437000000000001</v>
      </c>
    </row>
    <row r="236" spans="1:45" x14ac:dyDescent="0.25">
      <c r="A236" s="2">
        <v>12</v>
      </c>
      <c r="B236" s="2" t="s">
        <v>46</v>
      </c>
      <c r="C236" s="2">
        <v>1</v>
      </c>
      <c r="D236" s="2">
        <v>1</v>
      </c>
      <c r="E236" t="s">
        <v>49</v>
      </c>
      <c r="F236" s="3">
        <v>2</v>
      </c>
      <c r="H236" s="3">
        <v>643</v>
      </c>
      <c r="I236" s="3">
        <v>156</v>
      </c>
      <c r="J236" s="4">
        <f t="shared" si="9"/>
        <v>2.1931245983544616</v>
      </c>
      <c r="K236" s="5"/>
      <c r="L236" s="4" t="str">
        <f t="shared" si="10"/>
        <v/>
      </c>
      <c r="M236" s="4">
        <v>-0.188977381</v>
      </c>
      <c r="N236" s="4">
        <v>0.17962164899999999</v>
      </c>
      <c r="O236" s="4">
        <v>-1.101822675</v>
      </c>
      <c r="P236" s="4">
        <v>-0.48684951599999998</v>
      </c>
      <c r="Q236" s="4">
        <v>-0.39950698099999998</v>
      </c>
      <c r="R236" s="4"/>
      <c r="S236" s="4"/>
      <c r="T236" s="4"/>
      <c r="U236" s="4"/>
      <c r="V236" s="6">
        <v>809.98469999999998</v>
      </c>
      <c r="W236" s="1">
        <v>26.348938</v>
      </c>
      <c r="X236" s="1">
        <v>4.3</v>
      </c>
      <c r="Y236" s="1">
        <v>48.32009</v>
      </c>
    </row>
    <row r="237" spans="1:45" x14ac:dyDescent="0.25">
      <c r="A237" s="2">
        <v>12</v>
      </c>
      <c r="B237" s="2" t="s">
        <v>46</v>
      </c>
      <c r="C237" s="2">
        <v>1</v>
      </c>
      <c r="D237" s="2">
        <v>1</v>
      </c>
      <c r="E237" t="s">
        <v>49</v>
      </c>
      <c r="F237" s="3">
        <v>2</v>
      </c>
      <c r="H237" s="3">
        <v>676</v>
      </c>
      <c r="I237" s="3">
        <v>50</v>
      </c>
      <c r="J237" s="4">
        <f t="shared" si="9"/>
        <v>1.6989700043360187</v>
      </c>
      <c r="K237" s="5"/>
      <c r="L237" s="4" t="str">
        <f t="shared" si="10"/>
        <v/>
      </c>
      <c r="M237" s="4">
        <v>-1.1437658740000001</v>
      </c>
      <c r="N237" s="4">
        <v>-2.312367654</v>
      </c>
      <c r="O237" s="4">
        <v>-9.3404796979999993</v>
      </c>
      <c r="P237" s="4">
        <v>-1.0671675119999999</v>
      </c>
      <c r="Q237" s="4">
        <v>-3.4659451840000002</v>
      </c>
      <c r="R237" s="4"/>
      <c r="S237" s="4"/>
      <c r="T237" s="4"/>
      <c r="U237" s="4"/>
      <c r="V237" s="6">
        <v>1004.158</v>
      </c>
      <c r="W237" s="1">
        <v>4.4521090000000001</v>
      </c>
      <c r="X237" s="1">
        <v>4.3</v>
      </c>
      <c r="Y237" s="1">
        <v>29.097003999999998</v>
      </c>
      <c r="Z237" s="2">
        <v>7.8390000000000004</v>
      </c>
      <c r="AA237" s="2">
        <v>1.944</v>
      </c>
      <c r="AB237" s="2">
        <v>10.394</v>
      </c>
      <c r="AC237" s="2">
        <v>7.7279999999999998</v>
      </c>
      <c r="AD237" s="2">
        <v>18.119</v>
      </c>
      <c r="AE237" s="2">
        <v>8.3610000000000007</v>
      </c>
      <c r="AF237" s="2">
        <v>2.633</v>
      </c>
      <c r="AG237" s="2">
        <v>11.833</v>
      </c>
      <c r="AH237" s="2">
        <v>8.6999999999999993</v>
      </c>
      <c r="AI237" s="2">
        <v>13.384</v>
      </c>
      <c r="AJ237" s="2">
        <v>8.3390000000000004</v>
      </c>
      <c r="AK237" s="2">
        <v>1.857</v>
      </c>
      <c r="AL237" s="2">
        <v>8.8219999999999992</v>
      </c>
      <c r="AM237" s="2">
        <v>4.5229999999999997</v>
      </c>
      <c r="AN237" s="2">
        <v>17.013000000000002</v>
      </c>
      <c r="AO237" s="2">
        <v>9.6289999999999996</v>
      </c>
      <c r="AP237" s="2">
        <v>1.39</v>
      </c>
      <c r="AQ237" s="2">
        <v>14.278</v>
      </c>
      <c r="AR237" s="2">
        <v>7.992</v>
      </c>
      <c r="AS237" s="2">
        <v>16.78</v>
      </c>
    </row>
    <row r="238" spans="1:45" x14ac:dyDescent="0.25">
      <c r="A238" s="2">
        <v>12</v>
      </c>
      <c r="B238" s="2" t="s">
        <v>46</v>
      </c>
      <c r="C238" s="2">
        <v>1</v>
      </c>
      <c r="D238" s="2">
        <v>1</v>
      </c>
      <c r="E238" t="s">
        <v>49</v>
      </c>
      <c r="F238" s="3">
        <v>2</v>
      </c>
      <c r="H238" s="3">
        <v>464</v>
      </c>
      <c r="I238" s="3">
        <v>50</v>
      </c>
      <c r="J238" s="4">
        <f t="shared" si="9"/>
        <v>1.6989700043360187</v>
      </c>
      <c r="K238" s="5"/>
      <c r="L238" s="4" t="str">
        <f t="shared" si="10"/>
        <v/>
      </c>
      <c r="M238" s="4">
        <v>0.44530331200000001</v>
      </c>
      <c r="N238" s="4">
        <v>-0.52147751499999995</v>
      </c>
      <c r="O238" s="4">
        <v>0.344649119</v>
      </c>
      <c r="P238" s="4">
        <v>-4.4525236909999997</v>
      </c>
      <c r="Q238" s="4">
        <v>-1.046012194</v>
      </c>
      <c r="R238" s="4"/>
      <c r="S238" s="4"/>
      <c r="T238" s="4"/>
      <c r="U238" s="4"/>
      <c r="V238" s="6">
        <v>638.19479999999999</v>
      </c>
      <c r="W238" s="1">
        <v>6.9158974000000004</v>
      </c>
      <c r="X238" s="1">
        <v>4.3</v>
      </c>
      <c r="Y238" s="1">
        <v>65.712959999999995</v>
      </c>
    </row>
    <row r="239" spans="1:45" x14ac:dyDescent="0.25">
      <c r="A239" s="2">
        <v>12</v>
      </c>
      <c r="B239" s="2" t="s">
        <v>46</v>
      </c>
      <c r="C239" s="2">
        <v>1</v>
      </c>
      <c r="D239" s="2">
        <v>1</v>
      </c>
      <c r="E239" t="s">
        <v>49</v>
      </c>
      <c r="F239" s="3">
        <v>2</v>
      </c>
      <c r="H239" s="3">
        <v>1266</v>
      </c>
      <c r="I239" s="3">
        <v>50</v>
      </c>
      <c r="J239" s="4">
        <f t="shared" si="9"/>
        <v>1.6989700043360187</v>
      </c>
      <c r="K239" s="5"/>
      <c r="L239" s="4" t="str">
        <f t="shared" si="10"/>
        <v/>
      </c>
      <c r="M239" s="4">
        <v>-8.3025085999999998E-2</v>
      </c>
      <c r="N239" s="4">
        <v>-2.323594E-3</v>
      </c>
      <c r="O239" s="4">
        <v>1.364180189</v>
      </c>
      <c r="P239" s="4">
        <v>-0.58039331299999997</v>
      </c>
      <c r="Q239" s="4">
        <v>0.174609549</v>
      </c>
      <c r="R239" s="4"/>
      <c r="S239" s="4"/>
      <c r="T239" s="4"/>
      <c r="U239" s="4"/>
      <c r="V239" s="6">
        <v>1378.92</v>
      </c>
      <c r="W239" s="1">
        <v>8.2126280000000005</v>
      </c>
      <c r="X239" s="1">
        <v>4.3</v>
      </c>
      <c r="Y239" s="1">
        <v>45.425139999999999</v>
      </c>
      <c r="Z239" s="2">
        <v>6.2880000000000003</v>
      </c>
      <c r="AA239" s="2">
        <v>1.772</v>
      </c>
      <c r="AB239" s="2">
        <v>8.2810000000000006</v>
      </c>
      <c r="AC239" s="2">
        <v>5.8150000000000004</v>
      </c>
      <c r="AD239" s="2">
        <v>14.404</v>
      </c>
      <c r="AE239" s="2">
        <v>8.4209999999999994</v>
      </c>
      <c r="AF239" s="2">
        <v>3.1659999999999999</v>
      </c>
      <c r="AG239" s="2">
        <v>12.105</v>
      </c>
      <c r="AH239" s="2">
        <v>9.39</v>
      </c>
      <c r="AI239" s="2">
        <v>13.971</v>
      </c>
      <c r="AJ239" s="2">
        <v>7.8079999999999998</v>
      </c>
      <c r="AK239" s="2">
        <v>1.7150000000000001</v>
      </c>
      <c r="AL239" s="2">
        <v>9.1959999999999997</v>
      </c>
      <c r="AM239" s="2">
        <v>5.2649999999999997</v>
      </c>
      <c r="AN239" s="2">
        <v>10.571999999999999</v>
      </c>
      <c r="AO239" s="2">
        <v>10.846</v>
      </c>
      <c r="AP239" s="2">
        <v>1.6180000000000001</v>
      </c>
      <c r="AQ239" s="2">
        <v>15.872999999999999</v>
      </c>
      <c r="AR239" s="2">
        <v>8.9849999999999994</v>
      </c>
      <c r="AS239" s="2">
        <v>20.324000000000002</v>
      </c>
    </row>
    <row r="240" spans="1:45" x14ac:dyDescent="0.25">
      <c r="A240" s="2">
        <v>12</v>
      </c>
      <c r="B240" s="2" t="s">
        <v>46</v>
      </c>
      <c r="C240" s="2">
        <v>1</v>
      </c>
      <c r="D240" s="2">
        <v>1</v>
      </c>
      <c r="E240" t="s">
        <v>49</v>
      </c>
      <c r="F240" s="3">
        <v>2</v>
      </c>
      <c r="H240" s="3">
        <v>572</v>
      </c>
      <c r="I240" s="3">
        <v>722</v>
      </c>
      <c r="J240" s="4">
        <f t="shared" si="9"/>
        <v>2.858537197569639</v>
      </c>
      <c r="K240" s="4"/>
      <c r="L240" s="4" t="str">
        <f t="shared" si="10"/>
        <v/>
      </c>
      <c r="M240" s="4">
        <v>0.46402216499999999</v>
      </c>
      <c r="N240" s="4">
        <v>-0.31448013600000002</v>
      </c>
      <c r="O240" s="4">
        <v>-0.58092043599999998</v>
      </c>
      <c r="P240" s="4">
        <v>0.48582718400000002</v>
      </c>
      <c r="Q240" s="4">
        <v>1.3612193999999999E-2</v>
      </c>
      <c r="R240" s="4"/>
      <c r="S240" s="4"/>
      <c r="T240" s="4"/>
      <c r="U240" s="4"/>
      <c r="V240" s="6">
        <v>1122.52</v>
      </c>
      <c r="W240" s="1">
        <v>89.443825000000004</v>
      </c>
      <c r="X240" s="1">
        <v>4.3</v>
      </c>
      <c r="Y240" s="1">
        <v>59.315902999999999</v>
      </c>
      <c r="Z240" s="2">
        <v>6.7119999999999997</v>
      </c>
      <c r="AA240" s="2">
        <v>1.9770000000000001</v>
      </c>
      <c r="AB240" s="2">
        <v>5.4859999999999998</v>
      </c>
      <c r="AC240" s="2">
        <v>6.5279999999999996</v>
      </c>
      <c r="AD240" s="2">
        <v>13.734</v>
      </c>
      <c r="AE240" s="2">
        <v>8.4649999999999999</v>
      </c>
      <c r="AF240" s="2">
        <v>3.7469999999999999</v>
      </c>
      <c r="AG240" s="2">
        <v>8.8089999999999993</v>
      </c>
      <c r="AH240" s="2">
        <v>10.334</v>
      </c>
      <c r="AI240" s="2">
        <v>15.355</v>
      </c>
      <c r="AJ240" s="2">
        <v>7.2039999999999997</v>
      </c>
      <c r="AK240" s="2">
        <v>1.6659999999999999</v>
      </c>
      <c r="AL240" s="2">
        <v>7.4770000000000003</v>
      </c>
      <c r="AM240" s="2">
        <v>3.93</v>
      </c>
      <c r="AN240" s="2">
        <v>10.555</v>
      </c>
      <c r="AO240" s="2">
        <v>10.253</v>
      </c>
      <c r="AP240" s="2">
        <v>1.8640000000000001</v>
      </c>
      <c r="AQ240" s="2">
        <v>11.01</v>
      </c>
      <c r="AR240" s="2">
        <v>8.4440000000000008</v>
      </c>
      <c r="AS240" s="2">
        <v>18.311</v>
      </c>
    </row>
    <row r="241" spans="1:45" x14ac:dyDescent="0.25">
      <c r="A241" s="2">
        <v>12</v>
      </c>
      <c r="B241" s="2" t="s">
        <v>46</v>
      </c>
      <c r="C241" s="2">
        <v>1</v>
      </c>
      <c r="D241" s="2">
        <v>1</v>
      </c>
      <c r="E241">
        <v>21</v>
      </c>
      <c r="F241" s="3">
        <v>2</v>
      </c>
      <c r="G241" s="2">
        <v>17</v>
      </c>
      <c r="H241" s="3">
        <v>636</v>
      </c>
      <c r="I241" s="3">
        <v>943</v>
      </c>
      <c r="J241" s="4">
        <f t="shared" si="9"/>
        <v>2.9745116927373285</v>
      </c>
      <c r="K241" s="4"/>
      <c r="L241" s="4" t="str">
        <f t="shared" si="10"/>
        <v/>
      </c>
      <c r="M241" s="4">
        <v>1.27903319</v>
      </c>
      <c r="N241" s="4">
        <v>0.78280023399999998</v>
      </c>
      <c r="O241" s="4">
        <v>1.339785056</v>
      </c>
      <c r="P241" s="4">
        <v>1.366637957</v>
      </c>
      <c r="Q241" s="4">
        <v>1.1920641089999999</v>
      </c>
      <c r="R241" s="4"/>
      <c r="S241" s="4"/>
      <c r="T241" s="4"/>
      <c r="U241" s="4"/>
      <c r="V241" s="6">
        <v>1217.991</v>
      </c>
      <c r="W241" s="1">
        <v>36.896763</v>
      </c>
      <c r="X241" s="1">
        <v>4.3</v>
      </c>
      <c r="Y241" s="1">
        <v>71.896225000000001</v>
      </c>
      <c r="Z241" s="2">
        <v>8.0670000000000002</v>
      </c>
      <c r="AA241" s="2">
        <v>1.883</v>
      </c>
      <c r="AB241" s="2">
        <v>10.654</v>
      </c>
      <c r="AC241" s="2">
        <v>6.6790000000000003</v>
      </c>
      <c r="AD241" s="2">
        <v>16.797000000000001</v>
      </c>
      <c r="AE241" s="2">
        <v>9.0500000000000007</v>
      </c>
      <c r="AF241" s="2">
        <v>2.919</v>
      </c>
      <c r="AG241" s="2">
        <v>14.734999999999999</v>
      </c>
      <c r="AH241" s="2">
        <v>8.0670000000000002</v>
      </c>
      <c r="AI241" s="2">
        <v>14.653</v>
      </c>
      <c r="AJ241" s="2">
        <v>8.1980000000000004</v>
      </c>
      <c r="AK241" s="2">
        <v>1.8859999999999999</v>
      </c>
      <c r="AL241" s="2">
        <v>10.045999999999999</v>
      </c>
      <c r="AM241" s="2">
        <v>4.6130000000000004</v>
      </c>
      <c r="AN241" s="2">
        <v>15.093999999999999</v>
      </c>
      <c r="AO241" s="2">
        <v>10.545</v>
      </c>
      <c r="AP241" s="2">
        <v>1.6930000000000001</v>
      </c>
      <c r="AQ241" s="2">
        <v>16.059999999999999</v>
      </c>
      <c r="AR241" s="2">
        <v>8.3919999999999995</v>
      </c>
      <c r="AS241" s="2">
        <v>16.765999999999998</v>
      </c>
    </row>
    <row r="242" spans="1:45" x14ac:dyDescent="0.25">
      <c r="A242" s="2">
        <v>12</v>
      </c>
      <c r="B242" s="2" t="s">
        <v>46</v>
      </c>
      <c r="C242" s="2">
        <v>1</v>
      </c>
      <c r="D242" s="2">
        <v>1</v>
      </c>
      <c r="E242">
        <v>23</v>
      </c>
      <c r="F242" s="3">
        <v>2</v>
      </c>
      <c r="G242" s="2">
        <v>16</v>
      </c>
      <c r="H242" s="3">
        <v>627</v>
      </c>
      <c r="I242" s="3">
        <v>50</v>
      </c>
      <c r="J242" s="4">
        <f t="shared" si="9"/>
        <v>1.6989700043360187</v>
      </c>
      <c r="K242" s="4"/>
      <c r="L242" s="4" t="str">
        <f t="shared" si="10"/>
        <v/>
      </c>
      <c r="M242" s="4">
        <v>1.0681730549999999</v>
      </c>
      <c r="N242" s="4">
        <v>0.51607587200000005</v>
      </c>
      <c r="O242" s="4">
        <v>0.29550660299999998</v>
      </c>
      <c r="P242" s="4">
        <v>0.23183545899999999</v>
      </c>
      <c r="Q242" s="4">
        <v>0.52789774700000003</v>
      </c>
      <c r="R242" s="4"/>
      <c r="S242" s="4"/>
      <c r="T242" s="4"/>
      <c r="U242" s="4"/>
      <c r="V242" s="6">
        <v>2033.09</v>
      </c>
      <c r="W242" s="1">
        <v>51.673233000000003</v>
      </c>
      <c r="X242" s="1">
        <v>4.3</v>
      </c>
      <c r="Y242" s="1">
        <v>65.974900000000005</v>
      </c>
    </row>
    <row r="243" spans="1:45" x14ac:dyDescent="0.25">
      <c r="A243" s="2">
        <v>12</v>
      </c>
      <c r="B243" s="2" t="s">
        <v>47</v>
      </c>
      <c r="C243" s="2">
        <v>2</v>
      </c>
      <c r="D243" s="2">
        <v>1</v>
      </c>
      <c r="E243" t="s">
        <v>49</v>
      </c>
      <c r="F243" s="3">
        <v>2</v>
      </c>
      <c r="H243" s="3">
        <v>560</v>
      </c>
      <c r="I243" s="3">
        <v>50</v>
      </c>
      <c r="J243" s="4">
        <f t="shared" si="9"/>
        <v>1.6989700043360187</v>
      </c>
      <c r="K243" s="5"/>
      <c r="L243" s="4" t="str">
        <f t="shared" si="10"/>
        <v/>
      </c>
      <c r="M243" s="4">
        <v>-0.110979019</v>
      </c>
      <c r="N243" s="4">
        <v>0.39869963400000002</v>
      </c>
      <c r="O243" s="4">
        <v>0.34576599400000002</v>
      </c>
      <c r="P243" s="4">
        <v>0.68707599600000002</v>
      </c>
      <c r="Q243" s="4">
        <v>0.33014065100000001</v>
      </c>
      <c r="R243" s="4"/>
      <c r="S243" s="4"/>
      <c r="T243" s="4"/>
      <c r="U243" s="4"/>
      <c r="V243" s="6">
        <v>3036.2530000000002</v>
      </c>
      <c r="W243" s="1">
        <v>43.713000000000001</v>
      </c>
      <c r="X243" s="1">
        <v>4.3</v>
      </c>
      <c r="Y243" s="1">
        <v>34.373829999999998</v>
      </c>
      <c r="Z243" s="2">
        <v>7.4980000000000002</v>
      </c>
      <c r="AA243" s="2">
        <v>2.41</v>
      </c>
      <c r="AB243" s="2">
        <v>9.9009999999999998</v>
      </c>
      <c r="AC243" s="2">
        <v>7.4050000000000002</v>
      </c>
      <c r="AD243" s="2">
        <v>17.952999999999999</v>
      </c>
      <c r="AE243" s="2">
        <v>6.8760000000000003</v>
      </c>
      <c r="AF243" s="2">
        <v>2.613</v>
      </c>
      <c r="AG243" s="2">
        <v>12.839</v>
      </c>
      <c r="AH243" s="2">
        <v>7.4329999999999998</v>
      </c>
      <c r="AI243" s="2">
        <v>10.071999999999999</v>
      </c>
      <c r="AJ243" s="2">
        <v>10.673999999999999</v>
      </c>
      <c r="AK243" s="2">
        <v>2.79</v>
      </c>
      <c r="AL243" s="2">
        <v>11.372</v>
      </c>
      <c r="AM243" s="2">
        <v>4.4710000000000001</v>
      </c>
      <c r="AN243" s="2">
        <v>21.042999999999999</v>
      </c>
      <c r="AO243" s="2">
        <v>11.042999999999999</v>
      </c>
      <c r="AP243" s="2">
        <v>1.6020000000000001</v>
      </c>
      <c r="AQ243" s="2">
        <v>16.146999999999998</v>
      </c>
      <c r="AR243" s="2">
        <v>8.5280000000000005</v>
      </c>
      <c r="AS243" s="2">
        <v>19.119</v>
      </c>
    </row>
    <row r="244" spans="1:45" x14ac:dyDescent="0.25">
      <c r="A244" s="2">
        <v>12</v>
      </c>
      <c r="B244" s="2" t="s">
        <v>47</v>
      </c>
      <c r="C244" s="2">
        <v>2</v>
      </c>
      <c r="D244" s="2">
        <v>1</v>
      </c>
      <c r="E244" t="s">
        <v>49</v>
      </c>
      <c r="F244" s="3">
        <v>2</v>
      </c>
      <c r="H244" s="3">
        <v>766</v>
      </c>
      <c r="I244" s="3">
        <v>50</v>
      </c>
      <c r="J244" s="4">
        <f t="shared" si="9"/>
        <v>1.6989700043360187</v>
      </c>
      <c r="K244" s="5"/>
      <c r="L244" s="4" t="str">
        <f t="shared" si="10"/>
        <v/>
      </c>
      <c r="M244" s="4">
        <v>0.71282330299999996</v>
      </c>
      <c r="N244" s="4">
        <v>1.1051620049999999</v>
      </c>
      <c r="O244" s="4">
        <v>0.83876709400000005</v>
      </c>
      <c r="P244" s="4">
        <v>0.55538057699999999</v>
      </c>
      <c r="Q244" s="4">
        <v>0.80303324499999995</v>
      </c>
      <c r="R244" s="4"/>
      <c r="S244" s="4"/>
      <c r="T244" s="4"/>
      <c r="U244" s="4"/>
      <c r="V244" s="6">
        <v>2291.1680000000001</v>
      </c>
      <c r="W244" s="1">
        <v>66.959230000000005</v>
      </c>
      <c r="X244" s="1">
        <v>4.3</v>
      </c>
      <c r="Y244" s="1">
        <v>73.559989999999999</v>
      </c>
      <c r="Z244" s="2">
        <v>7.0979999999999999</v>
      </c>
      <c r="AA244" s="2">
        <v>2.0110000000000001</v>
      </c>
      <c r="AB244" s="2">
        <v>8.3610000000000007</v>
      </c>
      <c r="AC244" s="2">
        <v>7.2720000000000002</v>
      </c>
      <c r="AD244" s="2">
        <v>14.659000000000001</v>
      </c>
      <c r="AE244" s="2">
        <v>6.7770000000000001</v>
      </c>
      <c r="AF244" s="2">
        <v>2.7450000000000001</v>
      </c>
      <c r="AG244" s="2">
        <v>10.324</v>
      </c>
      <c r="AH244" s="2">
        <v>8.3079999999999998</v>
      </c>
      <c r="AI244" s="2">
        <v>14.518000000000001</v>
      </c>
      <c r="AJ244" s="2">
        <v>10.225</v>
      </c>
      <c r="AK244" s="2">
        <v>2.5590000000000002</v>
      </c>
      <c r="AL244" s="2">
        <v>9.0739999999999998</v>
      </c>
      <c r="AM244" s="2">
        <v>5.2069999999999999</v>
      </c>
      <c r="AN244" s="2">
        <v>19.832000000000001</v>
      </c>
      <c r="AO244" s="2">
        <v>11.548999999999999</v>
      </c>
      <c r="AP244" s="2">
        <v>2.056</v>
      </c>
      <c r="AQ244" s="2">
        <v>14.143000000000001</v>
      </c>
      <c r="AR244" s="2">
        <v>9.0540000000000003</v>
      </c>
      <c r="AS244" s="2">
        <v>22.530999999999999</v>
      </c>
    </row>
    <row r="245" spans="1:45" x14ac:dyDescent="0.25">
      <c r="A245" s="2">
        <v>12</v>
      </c>
      <c r="B245" s="2" t="s">
        <v>47</v>
      </c>
      <c r="C245" s="2">
        <v>2</v>
      </c>
      <c r="D245" s="2">
        <v>1</v>
      </c>
      <c r="E245" t="s">
        <v>49</v>
      </c>
      <c r="F245" s="3">
        <v>2</v>
      </c>
      <c r="H245" s="3">
        <v>523</v>
      </c>
      <c r="I245" s="3">
        <v>50</v>
      </c>
      <c r="J245" s="4">
        <f t="shared" ref="J245:J274" si="11">IFERROR(LOG(I245),"")</f>
        <v>1.6989700043360187</v>
      </c>
      <c r="K245" s="5"/>
      <c r="L245" s="4" t="str">
        <f t="shared" ref="L245:L274" si="12">IFERROR(LOG(K245),"")</f>
        <v/>
      </c>
      <c r="M245" s="4">
        <v>1.251616785</v>
      </c>
      <c r="N245" s="4">
        <v>1.1436681950000001</v>
      </c>
      <c r="O245" s="4">
        <v>0.51112944699999996</v>
      </c>
      <c r="P245" s="4">
        <v>1.235080492</v>
      </c>
      <c r="Q245" s="4">
        <v>1.0353737300000001</v>
      </c>
      <c r="R245" s="4"/>
      <c r="S245" s="4"/>
      <c r="T245" s="4"/>
      <c r="U245" s="4"/>
      <c r="V245" s="6">
        <v>2012.1089999999999</v>
      </c>
      <c r="W245" s="1">
        <v>48.640189999999997</v>
      </c>
      <c r="X245" s="1">
        <v>4.3</v>
      </c>
      <c r="Y245" s="1">
        <v>46.576537999999999</v>
      </c>
    </row>
    <row r="246" spans="1:45" x14ac:dyDescent="0.25">
      <c r="A246" s="2">
        <v>12</v>
      </c>
      <c r="B246" s="2" t="s">
        <v>47</v>
      </c>
      <c r="C246" s="2">
        <v>2</v>
      </c>
      <c r="D246" s="2">
        <v>1</v>
      </c>
      <c r="E246" t="s">
        <v>49</v>
      </c>
      <c r="F246" s="3">
        <v>2</v>
      </c>
      <c r="H246" s="3">
        <v>674</v>
      </c>
      <c r="I246" s="3">
        <v>419</v>
      </c>
      <c r="J246" s="4">
        <f t="shared" si="11"/>
        <v>2.6222140229662951</v>
      </c>
      <c r="K246" s="5"/>
      <c r="L246" s="4" t="str">
        <f t="shared" si="12"/>
        <v/>
      </c>
      <c r="M246" s="4">
        <v>-0.420367449</v>
      </c>
      <c r="N246" s="4">
        <v>-0.40224284100000002</v>
      </c>
      <c r="O246" s="4">
        <v>-0.93550733799999997</v>
      </c>
      <c r="P246" s="4">
        <v>0.174886228</v>
      </c>
      <c r="Q246" s="4">
        <v>-0.39580785000000002</v>
      </c>
      <c r="R246" s="4"/>
      <c r="S246" s="4"/>
      <c r="T246" s="4"/>
      <c r="U246" s="4"/>
      <c r="V246" s="6">
        <v>2352.1410000000001</v>
      </c>
      <c r="W246" s="1">
        <v>104.48165</v>
      </c>
      <c r="X246" s="1">
        <v>4.3</v>
      </c>
      <c r="Y246" s="1">
        <v>37.123736999999998</v>
      </c>
    </row>
    <row r="247" spans="1:45" x14ac:dyDescent="0.25">
      <c r="A247" s="2">
        <v>12</v>
      </c>
      <c r="B247" s="2" t="s">
        <v>47</v>
      </c>
      <c r="C247" s="2">
        <v>2</v>
      </c>
      <c r="D247" s="2">
        <v>1</v>
      </c>
      <c r="E247" t="s">
        <v>49</v>
      </c>
      <c r="F247" s="3">
        <v>2</v>
      </c>
      <c r="H247" s="3">
        <v>501</v>
      </c>
      <c r="I247" s="3">
        <v>54</v>
      </c>
      <c r="J247" s="4">
        <f t="shared" si="11"/>
        <v>1.7323937598229686</v>
      </c>
      <c r="K247" s="5"/>
      <c r="L247" s="4" t="str">
        <f t="shared" si="12"/>
        <v/>
      </c>
      <c r="M247" s="4">
        <v>1.1583435070000001</v>
      </c>
      <c r="N247" s="4">
        <v>0.78717994499999999</v>
      </c>
      <c r="O247" s="4">
        <v>0.72550361299999999</v>
      </c>
      <c r="P247" s="4">
        <v>1.085136562</v>
      </c>
      <c r="Q247" s="4">
        <v>0.93904090699999998</v>
      </c>
      <c r="R247" s="4"/>
      <c r="S247" s="4"/>
      <c r="T247" s="4"/>
      <c r="U247" s="4"/>
      <c r="V247" s="6">
        <v>1105.7</v>
      </c>
      <c r="W247" s="1">
        <v>187.642</v>
      </c>
      <c r="X247" s="1">
        <v>4.3</v>
      </c>
      <c r="Y247" s="1">
        <v>77.517999999999986</v>
      </c>
      <c r="Z247" s="2">
        <v>5.9169999999999998</v>
      </c>
      <c r="AA247" s="2">
        <v>1.613</v>
      </c>
      <c r="AB247" s="2">
        <v>8.1460000000000008</v>
      </c>
      <c r="AC247" s="2">
        <v>5.46</v>
      </c>
      <c r="AD247" s="2">
        <v>16.419</v>
      </c>
      <c r="AE247" s="2">
        <v>5.7610000000000001</v>
      </c>
      <c r="AF247" s="2">
        <v>2.2170000000000001</v>
      </c>
      <c r="AG247" s="2">
        <v>11.137</v>
      </c>
      <c r="AH247" s="2">
        <v>3.9630000000000001</v>
      </c>
      <c r="AI247" s="2">
        <v>11.379</v>
      </c>
      <c r="AJ247" s="2">
        <v>7.8840000000000003</v>
      </c>
      <c r="AK247" s="2">
        <v>1.79</v>
      </c>
      <c r="AL247" s="2">
        <v>11.746</v>
      </c>
      <c r="AM247" s="2">
        <v>3.76</v>
      </c>
      <c r="AN247" s="2">
        <v>20.082999999999998</v>
      </c>
      <c r="AO247" s="2">
        <v>9.0649999999999995</v>
      </c>
      <c r="AP247" s="2">
        <v>1.4690000000000001</v>
      </c>
      <c r="AQ247" s="2">
        <v>12.537000000000001</v>
      </c>
      <c r="AR247" s="2">
        <v>5.64</v>
      </c>
      <c r="AS247" s="2">
        <v>20.591999999999999</v>
      </c>
    </row>
    <row r="248" spans="1:45" x14ac:dyDescent="0.25">
      <c r="A248" s="2">
        <v>12</v>
      </c>
      <c r="B248" s="2" t="s">
        <v>47</v>
      </c>
      <c r="C248" s="2">
        <v>2</v>
      </c>
      <c r="D248" s="2">
        <v>1</v>
      </c>
      <c r="E248" t="s">
        <v>49</v>
      </c>
      <c r="F248" s="3">
        <v>2</v>
      </c>
      <c r="H248" s="3">
        <v>720</v>
      </c>
      <c r="I248" s="3">
        <v>50</v>
      </c>
      <c r="J248" s="4">
        <f t="shared" si="11"/>
        <v>1.6989700043360187</v>
      </c>
      <c r="K248" s="5"/>
      <c r="L248" s="4" t="str">
        <f t="shared" si="12"/>
        <v/>
      </c>
      <c r="M248" s="4">
        <v>0.72152781099999996</v>
      </c>
      <c r="N248" s="4">
        <v>0.81658711299999998</v>
      </c>
      <c r="O248" s="4">
        <v>1.0099157750000001</v>
      </c>
      <c r="P248" s="4">
        <v>0.30961513200000002</v>
      </c>
      <c r="Q248" s="4">
        <v>0.71441145699999997</v>
      </c>
      <c r="R248" s="4"/>
      <c r="S248" s="4"/>
      <c r="T248" s="4"/>
      <c r="U248" s="4"/>
      <c r="V248" s="6">
        <v>799.61599999999999</v>
      </c>
      <c r="W248" s="1" t="s">
        <v>45</v>
      </c>
      <c r="X248" s="1">
        <v>4.3</v>
      </c>
      <c r="Y248" s="1">
        <v>156.46737099999999</v>
      </c>
    </row>
    <row r="249" spans="1:45" x14ac:dyDescent="0.25">
      <c r="A249" s="2">
        <v>12</v>
      </c>
      <c r="B249" s="2" t="s">
        <v>47</v>
      </c>
      <c r="C249" s="2">
        <v>2</v>
      </c>
      <c r="D249" s="2">
        <v>1</v>
      </c>
      <c r="E249" t="s">
        <v>49</v>
      </c>
      <c r="F249" s="3">
        <v>2</v>
      </c>
      <c r="H249" s="3">
        <v>794</v>
      </c>
      <c r="I249" s="3">
        <v>50</v>
      </c>
      <c r="J249" s="4">
        <f t="shared" si="11"/>
        <v>1.6989700043360187</v>
      </c>
      <c r="K249" s="5"/>
      <c r="L249" s="4" t="str">
        <f t="shared" si="12"/>
        <v/>
      </c>
      <c r="M249" s="4"/>
      <c r="N249" s="4"/>
      <c r="O249" s="4"/>
      <c r="P249" s="4"/>
      <c r="Q249" s="4"/>
      <c r="R249" s="4"/>
      <c r="S249" s="4"/>
      <c r="T249" s="4"/>
      <c r="U249" s="4"/>
      <c r="V249" s="6">
        <v>2045.1</v>
      </c>
      <c r="W249" s="1" t="s">
        <v>45</v>
      </c>
      <c r="X249" s="1">
        <v>4.3</v>
      </c>
      <c r="Y249" s="1">
        <v>150.40299999999999</v>
      </c>
      <c r="Z249" s="2">
        <v>7.194</v>
      </c>
      <c r="AA249" s="2">
        <v>1.976</v>
      </c>
      <c r="AB249" s="2">
        <v>9.6210000000000004</v>
      </c>
      <c r="AC249" s="2">
        <v>6.68</v>
      </c>
      <c r="AD249" s="2">
        <v>18.841000000000001</v>
      </c>
      <c r="AE249" s="2">
        <v>6.6820000000000004</v>
      </c>
      <c r="AF249" s="2">
        <v>2.3410000000000002</v>
      </c>
      <c r="AG249" s="2">
        <v>10.731</v>
      </c>
      <c r="AH249" s="2">
        <v>4.0670000000000002</v>
      </c>
      <c r="AI249" s="2">
        <v>10.987</v>
      </c>
      <c r="AJ249" s="2">
        <v>10.247999999999999</v>
      </c>
      <c r="AK249" s="2">
        <v>2.379</v>
      </c>
      <c r="AL249" s="2">
        <v>10.234</v>
      </c>
      <c r="AM249" s="2">
        <v>4.6029999999999998</v>
      </c>
      <c r="AN249" s="2">
        <v>21.837</v>
      </c>
      <c r="AO249" s="2">
        <v>8.4890000000000008</v>
      </c>
      <c r="AP249" s="2">
        <v>1.5049999999999999</v>
      </c>
      <c r="AQ249" s="2">
        <v>14.749000000000001</v>
      </c>
      <c r="AR249" s="2">
        <v>7.1689999999999996</v>
      </c>
      <c r="AS249" s="2">
        <v>17.077999999999999</v>
      </c>
    </row>
    <row r="250" spans="1:45" x14ac:dyDescent="0.25">
      <c r="A250" s="2">
        <v>12</v>
      </c>
      <c r="B250" s="2" t="s">
        <v>47</v>
      </c>
      <c r="C250" s="2">
        <v>2</v>
      </c>
      <c r="D250" s="2">
        <v>1</v>
      </c>
      <c r="E250" t="s">
        <v>49</v>
      </c>
      <c r="F250" s="3">
        <v>2</v>
      </c>
      <c r="H250" s="3">
        <v>864</v>
      </c>
      <c r="I250" s="3">
        <v>50</v>
      </c>
      <c r="J250" s="4">
        <f t="shared" si="11"/>
        <v>1.6989700043360187</v>
      </c>
      <c r="K250" s="5"/>
      <c r="L250" s="4" t="str">
        <f t="shared" si="12"/>
        <v/>
      </c>
      <c r="M250" s="4">
        <v>1.0115454079999999</v>
      </c>
      <c r="N250" s="4">
        <v>0.59428900200000001</v>
      </c>
      <c r="O250" s="4">
        <v>-4.4237960999999999E-2</v>
      </c>
      <c r="P250" s="4">
        <v>-1.7988575999999999E-2</v>
      </c>
      <c r="Q250" s="4">
        <v>0.38590196900000001</v>
      </c>
      <c r="R250" s="4"/>
      <c r="S250" s="4"/>
      <c r="T250" s="4"/>
      <c r="U250" s="4"/>
      <c r="V250" s="6">
        <v>981.38699999999994</v>
      </c>
      <c r="W250" s="1">
        <v>94.902270000000001</v>
      </c>
      <c r="X250" s="1">
        <v>4.3</v>
      </c>
      <c r="Y250" s="1">
        <v>77.332145999999995</v>
      </c>
      <c r="Z250" s="2">
        <v>7.3579999999999997</v>
      </c>
      <c r="AA250" s="2">
        <v>1.998</v>
      </c>
      <c r="AB250" s="2">
        <v>10.058999999999999</v>
      </c>
      <c r="AC250" s="2">
        <v>6.875</v>
      </c>
      <c r="AD250" s="2">
        <v>17.876999999999999</v>
      </c>
      <c r="AE250" s="2">
        <v>7.94</v>
      </c>
      <c r="AF250" s="2">
        <v>2.7789999999999999</v>
      </c>
      <c r="AG250" s="2">
        <v>12.417999999999999</v>
      </c>
      <c r="AH250" s="2">
        <v>9.2159999999999993</v>
      </c>
      <c r="AI250" s="2">
        <v>15.316000000000001</v>
      </c>
      <c r="AJ250" s="2">
        <v>9.3789999999999996</v>
      </c>
      <c r="AK250" s="2">
        <v>2.254</v>
      </c>
      <c r="AL250" s="2">
        <v>12.127000000000001</v>
      </c>
      <c r="AM250" s="2">
        <v>5.7430000000000003</v>
      </c>
      <c r="AN250" s="2">
        <v>16.024999999999999</v>
      </c>
      <c r="AO250" s="2">
        <v>9.0280000000000005</v>
      </c>
      <c r="AP250" s="2">
        <v>1.52</v>
      </c>
      <c r="AQ250" s="2">
        <v>14.433999999999999</v>
      </c>
      <c r="AR250" s="2">
        <v>8.0530000000000008</v>
      </c>
      <c r="AS250" s="2">
        <v>14.784000000000001</v>
      </c>
    </row>
    <row r="251" spans="1:45" x14ac:dyDescent="0.25">
      <c r="A251" s="2">
        <v>12</v>
      </c>
      <c r="B251" s="2" t="s">
        <v>47</v>
      </c>
      <c r="C251" s="2">
        <v>2</v>
      </c>
      <c r="D251" s="2">
        <v>1</v>
      </c>
      <c r="E251" t="s">
        <v>49</v>
      </c>
      <c r="F251" s="3">
        <v>2</v>
      </c>
      <c r="H251" s="3">
        <v>723</v>
      </c>
      <c r="I251" s="3">
        <v>50</v>
      </c>
      <c r="J251" s="4">
        <f t="shared" si="11"/>
        <v>1.6989700043360187</v>
      </c>
      <c r="K251" s="5"/>
      <c r="L251" s="4" t="str">
        <f t="shared" si="12"/>
        <v/>
      </c>
      <c r="M251" s="4">
        <v>1.5878547759999999</v>
      </c>
      <c r="N251" s="4">
        <v>7.6939679999999996E-2</v>
      </c>
      <c r="O251" s="4">
        <v>0.86523417700000005</v>
      </c>
      <c r="P251" s="4">
        <v>0.96827620400000003</v>
      </c>
      <c r="Q251" s="4">
        <v>0.87457620899999999</v>
      </c>
      <c r="R251" s="4"/>
      <c r="S251" s="4"/>
      <c r="T251" s="4"/>
      <c r="U251" s="4"/>
      <c r="V251" s="6">
        <v>1678.9079999999999</v>
      </c>
      <c r="W251" s="1">
        <v>161.55699000000001</v>
      </c>
      <c r="X251" s="1">
        <v>4.3</v>
      </c>
      <c r="Y251" s="1">
        <v>71.44511</v>
      </c>
    </row>
    <row r="252" spans="1:45" x14ac:dyDescent="0.25">
      <c r="A252" s="2">
        <v>12</v>
      </c>
      <c r="B252" s="2" t="s">
        <v>47</v>
      </c>
      <c r="C252" s="2">
        <v>2</v>
      </c>
      <c r="D252" s="2">
        <v>1</v>
      </c>
      <c r="E252" t="s">
        <v>49</v>
      </c>
      <c r="F252" s="3">
        <v>2</v>
      </c>
      <c r="H252" s="3">
        <v>826</v>
      </c>
      <c r="I252" s="3">
        <v>50</v>
      </c>
      <c r="J252" s="4">
        <f t="shared" si="11"/>
        <v>1.6989700043360187</v>
      </c>
      <c r="K252" s="5"/>
      <c r="L252" s="4" t="str">
        <f t="shared" si="12"/>
        <v/>
      </c>
      <c r="M252" s="4">
        <v>0.98077707700000005</v>
      </c>
      <c r="N252" s="4">
        <v>0.31767499199999999</v>
      </c>
      <c r="O252" s="4">
        <v>-0.80014811600000002</v>
      </c>
      <c r="P252" s="4">
        <v>-0.137635122</v>
      </c>
      <c r="Q252" s="4">
        <v>9.0167207999999999E-2</v>
      </c>
      <c r="R252" s="4"/>
      <c r="S252" s="4"/>
      <c r="T252" s="4"/>
      <c r="U252" s="4"/>
      <c r="V252" s="6">
        <v>1806.673</v>
      </c>
      <c r="W252" s="1">
        <v>149.40611000000001</v>
      </c>
      <c r="X252" s="1">
        <v>4.3</v>
      </c>
      <c r="Y252" s="1">
        <v>61.771464999999999</v>
      </c>
      <c r="Z252" s="2">
        <v>7.2359999999999998</v>
      </c>
      <c r="AA252" s="2">
        <v>1.84</v>
      </c>
      <c r="AB252" s="2">
        <v>9.6910000000000007</v>
      </c>
      <c r="AC252" s="2">
        <v>6.9219999999999997</v>
      </c>
      <c r="AD252" s="2">
        <v>17.59</v>
      </c>
      <c r="AE252" s="2">
        <v>7.806</v>
      </c>
      <c r="AF252" s="2">
        <v>2.206</v>
      </c>
      <c r="AG252" s="2">
        <v>12.074999999999999</v>
      </c>
      <c r="AH252" s="2">
        <v>6.7750000000000004</v>
      </c>
      <c r="AI252" s="2">
        <v>14.285</v>
      </c>
      <c r="AJ252" s="2">
        <v>9.2590000000000003</v>
      </c>
      <c r="AK252" s="2">
        <v>2.0960000000000001</v>
      </c>
      <c r="AL252" s="2">
        <v>11.291</v>
      </c>
      <c r="AM252" s="2">
        <v>4.9850000000000003</v>
      </c>
      <c r="AN252" s="2">
        <v>17.510999999999999</v>
      </c>
      <c r="AO252" s="2">
        <v>10.792999999999999</v>
      </c>
      <c r="AP252" s="2">
        <v>1.5940000000000001</v>
      </c>
      <c r="AQ252" s="2">
        <v>15.856999999999999</v>
      </c>
      <c r="AR252" s="2">
        <v>8.1920000000000002</v>
      </c>
      <c r="AS252" s="2">
        <v>15.657999999999999</v>
      </c>
    </row>
    <row r="253" spans="1:45" x14ac:dyDescent="0.25">
      <c r="A253" s="2">
        <v>12</v>
      </c>
      <c r="B253" s="2" t="s">
        <v>47</v>
      </c>
      <c r="C253" s="2">
        <v>2</v>
      </c>
      <c r="D253" s="2">
        <v>1</v>
      </c>
      <c r="E253" t="s">
        <v>49</v>
      </c>
      <c r="F253" s="3">
        <v>1</v>
      </c>
      <c r="H253" s="3">
        <v>507</v>
      </c>
      <c r="I253" s="3">
        <v>50</v>
      </c>
      <c r="J253" s="4">
        <f t="shared" si="11"/>
        <v>1.6989700043360187</v>
      </c>
      <c r="K253" s="5"/>
      <c r="L253" s="4" t="str">
        <f t="shared" si="12"/>
        <v/>
      </c>
      <c r="M253" s="4">
        <v>1.1577873860000001</v>
      </c>
      <c r="N253" s="4">
        <v>0.65754636700000002</v>
      </c>
      <c r="O253" s="4">
        <v>-0.57402827000000001</v>
      </c>
      <c r="P253" s="4">
        <v>0.110306448</v>
      </c>
      <c r="Q253" s="4">
        <v>0.33790298299999999</v>
      </c>
      <c r="R253" s="4"/>
      <c r="S253" s="4"/>
      <c r="T253" s="4"/>
      <c r="U253" s="4"/>
      <c r="V253" s="6">
        <v>1103.08</v>
      </c>
      <c r="W253" s="1">
        <v>197.12225000000001</v>
      </c>
      <c r="X253" s="1">
        <v>4.3</v>
      </c>
      <c r="Y253" s="1">
        <v>179.6585</v>
      </c>
      <c r="Z253" s="2">
        <v>8.6549999999999994</v>
      </c>
      <c r="AA253" s="2">
        <v>1.843</v>
      </c>
      <c r="AB253" s="2">
        <v>9.8339999999999996</v>
      </c>
      <c r="AC253" s="2">
        <v>7.7069999999999999</v>
      </c>
      <c r="AD253" s="2">
        <v>19.210999999999999</v>
      </c>
      <c r="AE253" s="2">
        <v>8.5329999999999995</v>
      </c>
      <c r="AF253" s="2">
        <v>2.9580000000000002</v>
      </c>
      <c r="AG253" s="2">
        <v>12.946</v>
      </c>
      <c r="AH253" s="2">
        <v>8.9879999999999995</v>
      </c>
      <c r="AI253" s="2">
        <v>15.622</v>
      </c>
      <c r="AJ253" s="2">
        <v>11.41</v>
      </c>
      <c r="AK253" s="2">
        <v>2.7570000000000001</v>
      </c>
      <c r="AL253" s="2">
        <v>13.321999999999999</v>
      </c>
      <c r="AM253" s="2">
        <v>6.8079999999999998</v>
      </c>
      <c r="AN253" s="2">
        <v>24.312000000000001</v>
      </c>
      <c r="AO253" s="2">
        <v>10.929</v>
      </c>
      <c r="AP253" s="2">
        <v>1.833</v>
      </c>
      <c r="AQ253" s="2">
        <v>14.752000000000001</v>
      </c>
      <c r="AR253" s="2">
        <v>7.8019999999999996</v>
      </c>
      <c r="AS253" s="2">
        <v>23.202999999999999</v>
      </c>
    </row>
    <row r="254" spans="1:45" x14ac:dyDescent="0.25">
      <c r="A254" s="2">
        <v>12</v>
      </c>
      <c r="B254" s="2" t="s">
        <v>47</v>
      </c>
      <c r="C254" s="2">
        <v>2</v>
      </c>
      <c r="D254" s="2">
        <v>1</v>
      </c>
      <c r="E254" t="s">
        <v>49</v>
      </c>
      <c r="F254" s="3">
        <v>2</v>
      </c>
      <c r="H254" s="3">
        <v>483</v>
      </c>
      <c r="I254" s="3">
        <v>60</v>
      </c>
      <c r="J254" s="4">
        <f t="shared" si="11"/>
        <v>1.7781512503836436</v>
      </c>
      <c r="K254" s="5"/>
      <c r="L254" s="4" t="str">
        <f t="shared" si="12"/>
        <v/>
      </c>
      <c r="M254" s="4">
        <v>0.438367124</v>
      </c>
      <c r="N254" s="4">
        <v>-1.534066554</v>
      </c>
      <c r="O254" s="4">
        <v>-1.76736217</v>
      </c>
      <c r="P254" s="4">
        <v>-2.3918455110000001</v>
      </c>
      <c r="Q254" s="4">
        <v>-1.3137267779999999</v>
      </c>
      <c r="R254" s="4"/>
      <c r="S254" s="4"/>
      <c r="T254" s="4"/>
      <c r="U254" s="4"/>
      <c r="V254" s="6">
        <v>3639.4050000000002</v>
      </c>
      <c r="W254" s="1">
        <v>682.00990000000002</v>
      </c>
      <c r="X254" s="1">
        <v>4.3</v>
      </c>
      <c r="Y254" s="1">
        <v>119.89667</v>
      </c>
    </row>
    <row r="255" spans="1:45" x14ac:dyDescent="0.25">
      <c r="A255" s="2">
        <v>12</v>
      </c>
      <c r="B255" s="2" t="s">
        <v>47</v>
      </c>
      <c r="C255" s="2">
        <v>2</v>
      </c>
      <c r="D255" s="2">
        <v>1</v>
      </c>
      <c r="E255" t="s">
        <v>49</v>
      </c>
      <c r="F255" s="3">
        <v>2</v>
      </c>
      <c r="H255" s="3">
        <v>709</v>
      </c>
      <c r="I255" s="3">
        <v>50</v>
      </c>
      <c r="J255" s="4">
        <f t="shared" si="11"/>
        <v>1.6989700043360187</v>
      </c>
      <c r="K255" s="5"/>
      <c r="L255" s="4" t="str">
        <f t="shared" si="12"/>
        <v/>
      </c>
      <c r="M255" s="4">
        <v>0.99221090199999995</v>
      </c>
      <c r="N255" s="4">
        <v>0.39389218399999998</v>
      </c>
      <c r="O255" s="4">
        <v>1.522839128</v>
      </c>
      <c r="P255" s="4">
        <v>1.598796388</v>
      </c>
      <c r="Q255" s="4">
        <v>1.1269346499999999</v>
      </c>
      <c r="R255" s="4"/>
      <c r="S255" s="4"/>
      <c r="T255" s="4"/>
      <c r="U255" s="4"/>
      <c r="V255" s="6">
        <v>1859.297</v>
      </c>
      <c r="W255" s="1">
        <v>419.88396999999998</v>
      </c>
      <c r="X255" s="1">
        <v>4.3</v>
      </c>
      <c r="Y255" s="1">
        <v>165.55736999999999</v>
      </c>
      <c r="Z255" s="2">
        <v>7.56</v>
      </c>
      <c r="AA255" s="2">
        <v>1.8220000000000001</v>
      </c>
      <c r="AB255" s="2">
        <v>8.7609999999999992</v>
      </c>
      <c r="AC255" s="2">
        <v>7.048</v>
      </c>
      <c r="AD255" s="2">
        <v>13.397</v>
      </c>
      <c r="AE255" s="2">
        <v>8.0079999999999991</v>
      </c>
      <c r="AF255" s="2">
        <v>2.5110000000000001</v>
      </c>
      <c r="AG255" s="2">
        <v>12.837999999999999</v>
      </c>
      <c r="AH255" s="2">
        <v>7.1210000000000004</v>
      </c>
      <c r="AI255" s="2">
        <v>12.878</v>
      </c>
      <c r="AJ255" s="2">
        <v>10.532</v>
      </c>
      <c r="AK255" s="2">
        <v>2.254</v>
      </c>
      <c r="AL255" s="2">
        <v>12.374000000000001</v>
      </c>
      <c r="AM255" s="2">
        <v>6.4859999999999998</v>
      </c>
      <c r="AN255" s="2">
        <v>16.838000000000001</v>
      </c>
      <c r="AO255" s="2">
        <v>9.1539999999999999</v>
      </c>
      <c r="AP255" s="2">
        <v>1.431</v>
      </c>
      <c r="AQ255" s="2">
        <v>13.426</v>
      </c>
      <c r="AR255" s="2">
        <v>7.3129999999999997</v>
      </c>
      <c r="AS255" s="2">
        <v>18.036999999999999</v>
      </c>
    </row>
    <row r="256" spans="1:45" x14ac:dyDescent="0.25">
      <c r="A256" s="2">
        <v>12</v>
      </c>
      <c r="B256" s="2" t="s">
        <v>47</v>
      </c>
      <c r="C256" s="2">
        <v>2</v>
      </c>
      <c r="D256" s="2">
        <v>1</v>
      </c>
      <c r="E256" t="s">
        <v>49</v>
      </c>
      <c r="F256" s="3">
        <v>2</v>
      </c>
      <c r="H256" s="3">
        <v>578</v>
      </c>
      <c r="I256" s="3">
        <v>50</v>
      </c>
      <c r="J256" s="4">
        <f t="shared" si="11"/>
        <v>1.6989700043360187</v>
      </c>
      <c r="K256" s="5"/>
      <c r="L256" s="4" t="str">
        <f t="shared" si="12"/>
        <v/>
      </c>
      <c r="M256" s="4">
        <v>0.48448950299999999</v>
      </c>
      <c r="N256" s="4">
        <v>-0.13863240600000001</v>
      </c>
      <c r="O256" s="4">
        <v>0.90454507500000003</v>
      </c>
      <c r="P256" s="4">
        <v>-0.75015798</v>
      </c>
      <c r="Q256" s="4">
        <v>0.12506104800000001</v>
      </c>
      <c r="R256" s="4"/>
      <c r="S256" s="4"/>
      <c r="T256" s="4"/>
      <c r="U256" s="4"/>
      <c r="V256" s="6">
        <v>1592.3820000000001</v>
      </c>
      <c r="W256" s="1">
        <v>120.23753000000001</v>
      </c>
      <c r="X256" s="1">
        <v>21.878026999999999</v>
      </c>
      <c r="Y256" s="1">
        <v>116.31156</v>
      </c>
      <c r="Z256" s="2">
        <v>8.1590000000000007</v>
      </c>
      <c r="AA256" s="2">
        <v>2.323</v>
      </c>
      <c r="AB256" s="2">
        <v>9.6649999999999991</v>
      </c>
      <c r="AC256" s="2">
        <v>8.3140000000000001</v>
      </c>
      <c r="AD256" s="2">
        <v>16.452000000000002</v>
      </c>
      <c r="AE256" s="2">
        <v>8.5839999999999996</v>
      </c>
      <c r="AF256" s="2">
        <v>3.6070000000000002</v>
      </c>
      <c r="AG256" s="2">
        <v>12.201000000000001</v>
      </c>
      <c r="AH256" s="2">
        <v>11.102</v>
      </c>
      <c r="AI256" s="2">
        <v>13.36</v>
      </c>
      <c r="AJ256" s="2">
        <v>11.178000000000001</v>
      </c>
      <c r="AK256" s="2">
        <v>2.6859999999999999</v>
      </c>
      <c r="AL256" s="2">
        <v>7.8689999999999998</v>
      </c>
      <c r="AM256" s="2">
        <v>6.681</v>
      </c>
      <c r="AN256" s="2">
        <v>22.253</v>
      </c>
      <c r="AO256" s="2">
        <v>10.401999999999999</v>
      </c>
      <c r="AP256" s="2">
        <v>1.883</v>
      </c>
      <c r="AQ256" s="2">
        <v>14.744</v>
      </c>
      <c r="AR256" s="2">
        <v>7.89</v>
      </c>
      <c r="AS256" s="2">
        <v>18.672000000000001</v>
      </c>
    </row>
    <row r="257" spans="1:45" x14ac:dyDescent="0.25">
      <c r="A257" s="2">
        <v>12</v>
      </c>
      <c r="B257" s="2" t="s">
        <v>47</v>
      </c>
      <c r="C257" s="2">
        <v>2</v>
      </c>
      <c r="D257" s="2">
        <v>1</v>
      </c>
      <c r="E257" t="s">
        <v>49</v>
      </c>
      <c r="F257" s="3">
        <v>2</v>
      </c>
      <c r="H257" s="3">
        <v>798</v>
      </c>
      <c r="I257" s="3">
        <v>50</v>
      </c>
      <c r="J257" s="4">
        <f t="shared" si="11"/>
        <v>1.6989700043360187</v>
      </c>
      <c r="K257" s="5"/>
      <c r="L257" s="4" t="str">
        <f t="shared" si="12"/>
        <v/>
      </c>
      <c r="M257" s="4">
        <v>-0.207245018</v>
      </c>
      <c r="N257" s="4">
        <v>-2.0397500289999999</v>
      </c>
      <c r="O257" s="4">
        <v>0.60517746800000005</v>
      </c>
      <c r="P257" s="4">
        <v>2.0712193E-2</v>
      </c>
      <c r="Q257" s="4">
        <v>-0.40527634600000001</v>
      </c>
      <c r="R257" s="4"/>
      <c r="S257" s="4"/>
      <c r="T257" s="4"/>
      <c r="U257" s="4"/>
      <c r="V257" s="6">
        <v>963.81989999999996</v>
      </c>
      <c r="W257" s="1">
        <v>14.704008999999999</v>
      </c>
      <c r="X257" s="1">
        <v>4.3</v>
      </c>
      <c r="Y257" s="1">
        <v>82.170265000000001</v>
      </c>
    </row>
    <row r="258" spans="1:45" x14ac:dyDescent="0.25">
      <c r="A258" s="2">
        <v>12</v>
      </c>
      <c r="B258" s="2" t="s">
        <v>47</v>
      </c>
      <c r="C258" s="2">
        <v>2</v>
      </c>
      <c r="D258" s="2">
        <v>1</v>
      </c>
      <c r="E258" t="s">
        <v>49</v>
      </c>
      <c r="F258" s="3">
        <v>2</v>
      </c>
      <c r="H258" s="3">
        <v>540</v>
      </c>
      <c r="I258" s="3">
        <v>66</v>
      </c>
      <c r="J258" s="4">
        <f t="shared" si="11"/>
        <v>1.8195439355418688</v>
      </c>
      <c r="K258" s="5"/>
      <c r="L258" s="4" t="str">
        <f t="shared" si="12"/>
        <v/>
      </c>
      <c r="M258" s="4"/>
      <c r="N258" s="4"/>
      <c r="O258" s="4"/>
      <c r="P258" s="4"/>
      <c r="Q258" s="4"/>
      <c r="R258" s="4"/>
      <c r="S258" s="4"/>
      <c r="T258" s="4"/>
      <c r="U258" s="4"/>
      <c r="V258" s="6">
        <v>774.78530000000001</v>
      </c>
      <c r="W258" s="1">
        <v>26.99625</v>
      </c>
      <c r="X258" s="1">
        <v>4.3</v>
      </c>
      <c r="Y258" s="1">
        <v>50.50956</v>
      </c>
      <c r="Z258" s="2">
        <v>7.8319999999999999</v>
      </c>
      <c r="AA258" s="2">
        <v>1.8919999999999999</v>
      </c>
      <c r="AB258" s="2">
        <v>11.276</v>
      </c>
      <c r="AC258" s="2">
        <v>6.8159999999999998</v>
      </c>
      <c r="AD258" s="2">
        <v>17.04</v>
      </c>
      <c r="AE258" s="2">
        <v>8.4090000000000007</v>
      </c>
      <c r="AF258" s="2">
        <v>3.129</v>
      </c>
      <c r="AG258" s="2">
        <v>14.058</v>
      </c>
      <c r="AH258" s="2">
        <v>7.3540000000000001</v>
      </c>
      <c r="AI258" s="2">
        <v>16.779</v>
      </c>
      <c r="AJ258" s="2">
        <v>9.7859999999999996</v>
      </c>
      <c r="AK258" s="2">
        <v>2.4409999999999998</v>
      </c>
      <c r="AL258" s="2">
        <v>8.5069999999999997</v>
      </c>
      <c r="AM258" s="2">
        <v>4.88</v>
      </c>
      <c r="AN258" s="2">
        <v>18.184999999999999</v>
      </c>
      <c r="AO258" s="2">
        <v>9.9009999999999998</v>
      </c>
      <c r="AP258" s="2">
        <v>1.3089999999999999</v>
      </c>
      <c r="AQ258" s="2">
        <v>15.238</v>
      </c>
      <c r="AR258" s="2">
        <v>7.274</v>
      </c>
      <c r="AS258" s="2">
        <v>20.018000000000001</v>
      </c>
    </row>
    <row r="259" spans="1:45" x14ac:dyDescent="0.25">
      <c r="A259" s="2">
        <v>12</v>
      </c>
      <c r="B259" s="2" t="s">
        <v>47</v>
      </c>
      <c r="C259" s="2">
        <v>2</v>
      </c>
      <c r="D259" s="2">
        <v>1</v>
      </c>
      <c r="E259" t="s">
        <v>49</v>
      </c>
      <c r="F259" s="3">
        <v>1</v>
      </c>
      <c r="H259" s="3">
        <v>774</v>
      </c>
      <c r="I259" s="3">
        <v>50</v>
      </c>
      <c r="J259" s="4">
        <f t="shared" si="11"/>
        <v>1.6989700043360187</v>
      </c>
      <c r="K259" s="5"/>
      <c r="L259" s="4" t="str">
        <f t="shared" si="12"/>
        <v/>
      </c>
      <c r="M259" s="4"/>
      <c r="N259" s="4"/>
      <c r="O259" s="4"/>
      <c r="P259" s="4"/>
      <c r="Q259" s="4"/>
      <c r="R259" s="4"/>
      <c r="S259" s="4"/>
      <c r="T259" s="4"/>
      <c r="U259" s="4"/>
      <c r="V259" s="6">
        <v>568.32370000000003</v>
      </c>
      <c r="W259" s="1">
        <v>22.222681000000001</v>
      </c>
      <c r="X259" s="1">
        <v>4.3</v>
      </c>
      <c r="Y259" s="1">
        <v>19.251474000000002</v>
      </c>
      <c r="Z259" s="2">
        <v>8.1440000000000001</v>
      </c>
      <c r="AA259" s="2">
        <v>2.1110000000000002</v>
      </c>
      <c r="AB259" s="2">
        <v>8.4540000000000006</v>
      </c>
      <c r="AC259" s="2">
        <v>7.5890000000000004</v>
      </c>
      <c r="AD259" s="2">
        <v>18.591000000000001</v>
      </c>
      <c r="AE259" s="2">
        <v>8.3710000000000004</v>
      </c>
      <c r="AF259" s="2">
        <v>2.69</v>
      </c>
      <c r="AG259" s="2">
        <v>12.025</v>
      </c>
      <c r="AH259" s="2">
        <v>8.6349999999999998</v>
      </c>
      <c r="AI259" s="2">
        <v>13.875</v>
      </c>
      <c r="AJ259" s="2">
        <v>9.6690000000000005</v>
      </c>
      <c r="AK259" s="2">
        <v>2.1269999999999998</v>
      </c>
      <c r="AL259" s="2">
        <v>10.387</v>
      </c>
      <c r="AM259" s="2">
        <v>5.8209999999999997</v>
      </c>
      <c r="AN259" s="2">
        <v>15.661</v>
      </c>
      <c r="AO259" s="2">
        <v>10.061999999999999</v>
      </c>
      <c r="AP259" s="2">
        <v>1.2490000000000001</v>
      </c>
      <c r="AQ259" s="2">
        <v>15.509</v>
      </c>
      <c r="AR259" s="2">
        <v>8.4190000000000005</v>
      </c>
      <c r="AS259" s="2">
        <v>18.78</v>
      </c>
    </row>
    <row r="260" spans="1:45" x14ac:dyDescent="0.25">
      <c r="A260" s="2">
        <v>12</v>
      </c>
      <c r="B260" s="2" t="s">
        <v>47</v>
      </c>
      <c r="C260" s="2">
        <v>2</v>
      </c>
      <c r="D260" s="2">
        <v>1</v>
      </c>
      <c r="E260" t="s">
        <v>49</v>
      </c>
      <c r="F260" s="3">
        <v>2</v>
      </c>
      <c r="H260" s="3">
        <v>556</v>
      </c>
      <c r="I260" s="3">
        <v>50</v>
      </c>
      <c r="J260" s="4">
        <f t="shared" si="11"/>
        <v>1.6989700043360187</v>
      </c>
      <c r="K260" s="5"/>
      <c r="L260" s="4" t="str">
        <f t="shared" si="12"/>
        <v/>
      </c>
      <c r="M260" s="4">
        <v>1.5356721710000001</v>
      </c>
      <c r="N260" s="4">
        <v>0.31110542699999999</v>
      </c>
      <c r="O260" s="4">
        <v>1.38222632</v>
      </c>
      <c r="P260" s="4">
        <v>0.53532915000000003</v>
      </c>
      <c r="Q260" s="4">
        <v>0.941083267</v>
      </c>
      <c r="R260" s="4"/>
      <c r="S260" s="4"/>
      <c r="T260" s="4"/>
      <c r="U260" s="4"/>
      <c r="V260" s="6">
        <v>1391.9749999999999</v>
      </c>
      <c r="W260" s="1">
        <v>12.078818</v>
      </c>
      <c r="X260" s="1">
        <v>4.3</v>
      </c>
      <c r="Y260" s="1">
        <v>21.471325</v>
      </c>
    </row>
    <row r="261" spans="1:45" x14ac:dyDescent="0.25">
      <c r="A261" s="2">
        <v>12</v>
      </c>
      <c r="B261" s="2" t="s">
        <v>47</v>
      </c>
      <c r="C261" s="2">
        <v>2</v>
      </c>
      <c r="D261" s="2">
        <v>1</v>
      </c>
      <c r="E261" t="s">
        <v>49</v>
      </c>
      <c r="F261" s="3">
        <v>2</v>
      </c>
      <c r="H261" s="3">
        <v>442</v>
      </c>
      <c r="I261" s="3">
        <v>50</v>
      </c>
      <c r="J261" s="4">
        <f t="shared" si="11"/>
        <v>1.6989700043360187</v>
      </c>
      <c r="K261" s="5"/>
      <c r="L261" s="4" t="str">
        <f t="shared" si="12"/>
        <v/>
      </c>
      <c r="M261" s="4">
        <v>1.284582141</v>
      </c>
      <c r="N261" s="4">
        <v>8.0732660999999997E-2</v>
      </c>
      <c r="O261" s="4">
        <v>0.26758472</v>
      </c>
      <c r="P261" s="4">
        <v>1.518384803</v>
      </c>
      <c r="Q261" s="4">
        <v>0.78782108100000003</v>
      </c>
      <c r="R261" s="4"/>
      <c r="S261" s="4"/>
      <c r="T261" s="4"/>
      <c r="U261" s="4"/>
      <c r="V261" s="6">
        <v>1554.193</v>
      </c>
      <c r="W261" s="1">
        <v>9.6246039999999997</v>
      </c>
      <c r="X261" s="1">
        <v>4.3</v>
      </c>
      <c r="Y261" s="1">
        <v>34.445720000000001</v>
      </c>
      <c r="Z261" s="2">
        <v>6.6459999999999999</v>
      </c>
      <c r="AA261" s="2">
        <v>1.3919999999999999</v>
      </c>
      <c r="AB261" s="2">
        <v>8.3049999999999997</v>
      </c>
      <c r="AC261" s="2">
        <v>4.1580000000000004</v>
      </c>
      <c r="AD261" s="2">
        <v>16.521000000000001</v>
      </c>
      <c r="AE261" s="2">
        <v>8.6170000000000009</v>
      </c>
      <c r="AF261" s="2">
        <v>3.0339999999999998</v>
      </c>
      <c r="AG261" s="2">
        <v>11.769</v>
      </c>
      <c r="AH261" s="2">
        <v>7.2119999999999997</v>
      </c>
      <c r="AI261" s="2">
        <v>14.098000000000001</v>
      </c>
      <c r="AJ261" s="2">
        <v>8.81</v>
      </c>
      <c r="AK261" s="2">
        <v>2.0179999999999998</v>
      </c>
      <c r="AL261" s="2">
        <v>9.4450000000000003</v>
      </c>
      <c r="AM261" s="2">
        <v>3.863</v>
      </c>
      <c r="AN261" s="2">
        <v>19.219000000000001</v>
      </c>
      <c r="AO261" s="2">
        <v>9.0449999999999999</v>
      </c>
      <c r="AP261" s="2">
        <v>1.325</v>
      </c>
      <c r="AQ261" s="2">
        <v>13.93</v>
      </c>
      <c r="AR261" s="2">
        <v>6.9939999999999998</v>
      </c>
      <c r="AS261" s="2">
        <v>14.316000000000001</v>
      </c>
    </row>
    <row r="262" spans="1:45" x14ac:dyDescent="0.25">
      <c r="A262" s="2">
        <v>12</v>
      </c>
      <c r="B262" s="2" t="s">
        <v>47</v>
      </c>
      <c r="C262" s="2">
        <v>2</v>
      </c>
      <c r="D262" s="2">
        <v>1</v>
      </c>
      <c r="E262" t="s">
        <v>49</v>
      </c>
      <c r="F262" s="3">
        <v>2</v>
      </c>
      <c r="H262" s="3">
        <v>850</v>
      </c>
      <c r="I262" s="3">
        <v>50</v>
      </c>
      <c r="J262" s="4">
        <f t="shared" si="11"/>
        <v>1.6989700043360187</v>
      </c>
      <c r="K262" s="5"/>
      <c r="L262" s="4" t="str">
        <f t="shared" si="12"/>
        <v/>
      </c>
      <c r="M262" s="4">
        <v>0.46089866400000001</v>
      </c>
      <c r="N262" s="4">
        <v>0.43659970199999998</v>
      </c>
      <c r="O262" s="4">
        <v>0.20599617000000001</v>
      </c>
      <c r="P262" s="4">
        <v>-0.67622935799999995</v>
      </c>
      <c r="Q262" s="4">
        <v>0.10681629400000001</v>
      </c>
      <c r="R262" s="4"/>
      <c r="S262" s="4"/>
      <c r="T262" s="4"/>
      <c r="U262" s="4"/>
      <c r="V262" s="6">
        <v>1413.1079999999999</v>
      </c>
      <c r="W262" s="1">
        <v>9.8713879999999996</v>
      </c>
      <c r="X262" s="1">
        <v>4.3</v>
      </c>
      <c r="Y262" s="1">
        <v>50.705531999999998</v>
      </c>
      <c r="Z262" s="2">
        <v>7.4950000000000001</v>
      </c>
      <c r="AA262" s="2">
        <v>2.2000000000000002</v>
      </c>
      <c r="AB262" s="2">
        <v>9.2509999999999994</v>
      </c>
      <c r="AC262" s="2">
        <v>7.9409999999999998</v>
      </c>
      <c r="AD262" s="2">
        <v>16.765000000000001</v>
      </c>
      <c r="AE262" s="2">
        <v>6.6310000000000002</v>
      </c>
      <c r="AF262" s="2">
        <v>3.117</v>
      </c>
      <c r="AG262" s="2">
        <v>11.656000000000001</v>
      </c>
      <c r="AH262" s="2">
        <v>7.2370000000000001</v>
      </c>
      <c r="AI262" s="2">
        <v>11.955</v>
      </c>
      <c r="AJ262" s="2">
        <v>9.5169999999999995</v>
      </c>
      <c r="AK262" s="2">
        <v>2.3319999999999999</v>
      </c>
      <c r="AL262" s="2">
        <v>9.6929999999999996</v>
      </c>
      <c r="AM262" s="2">
        <v>5.07</v>
      </c>
      <c r="AN262" s="2">
        <v>20.507999999999999</v>
      </c>
      <c r="AO262" s="2">
        <v>8.5939999999999994</v>
      </c>
      <c r="AP262" s="2">
        <v>1.32</v>
      </c>
      <c r="AQ262" s="2">
        <v>14.096</v>
      </c>
      <c r="AR262" s="2">
        <v>7.34</v>
      </c>
      <c r="AS262" s="2">
        <v>17.834</v>
      </c>
    </row>
    <row r="263" spans="1:45" x14ac:dyDescent="0.25">
      <c r="A263" s="2">
        <v>12</v>
      </c>
      <c r="B263" s="2" t="s">
        <v>47</v>
      </c>
      <c r="C263" s="2">
        <v>2</v>
      </c>
      <c r="D263" s="2">
        <v>1</v>
      </c>
      <c r="E263" t="s">
        <v>49</v>
      </c>
      <c r="F263" s="3">
        <v>2</v>
      </c>
      <c r="H263" s="3">
        <v>339</v>
      </c>
      <c r="I263" s="3">
        <v>50</v>
      </c>
      <c r="J263" s="4">
        <f t="shared" si="11"/>
        <v>1.6989700043360187</v>
      </c>
      <c r="K263" s="5"/>
      <c r="L263" s="4" t="str">
        <f t="shared" si="12"/>
        <v/>
      </c>
      <c r="M263" s="4">
        <v>1.4461851139999999</v>
      </c>
      <c r="N263" s="4">
        <v>-0.56757451999999997</v>
      </c>
      <c r="O263" s="4">
        <v>-5.2163927999999998E-2</v>
      </c>
      <c r="P263" s="4">
        <v>-0.99928301399999997</v>
      </c>
      <c r="Q263" s="4">
        <v>-4.3209087E-2</v>
      </c>
      <c r="R263" s="4"/>
      <c r="S263" s="4"/>
      <c r="T263" s="4"/>
      <c r="U263" s="4"/>
      <c r="V263" s="6">
        <v>1257.5429999999999</v>
      </c>
      <c r="W263" s="1">
        <v>4.4000000000000004</v>
      </c>
      <c r="X263" s="1">
        <v>4.3</v>
      </c>
      <c r="Y263" s="1">
        <v>31.534184</v>
      </c>
      <c r="Z263" s="2">
        <v>8.2010000000000005</v>
      </c>
      <c r="AA263" s="2">
        <v>2.1739999999999999</v>
      </c>
      <c r="AB263" s="2">
        <v>11.557</v>
      </c>
      <c r="AC263" s="2">
        <v>7.01</v>
      </c>
      <c r="AD263" s="2">
        <v>15.255000000000001</v>
      </c>
      <c r="AE263" s="2">
        <v>9.0939999999999994</v>
      </c>
      <c r="AF263" s="2">
        <v>2.9940000000000002</v>
      </c>
      <c r="AG263" s="2">
        <v>15.151</v>
      </c>
      <c r="AH263" s="2">
        <v>7.9580000000000002</v>
      </c>
      <c r="AI263" s="2">
        <v>18.451000000000001</v>
      </c>
      <c r="AJ263" s="2">
        <v>10.18</v>
      </c>
      <c r="AK263" s="2">
        <v>2.0750000000000002</v>
      </c>
      <c r="AL263" s="2">
        <v>12.477</v>
      </c>
      <c r="AM263" s="2">
        <v>4.1589999999999998</v>
      </c>
      <c r="AN263" s="2">
        <v>17.395</v>
      </c>
      <c r="AO263" s="2">
        <v>9.5269999999999992</v>
      </c>
      <c r="AP263" s="2">
        <v>1.3280000000000001</v>
      </c>
      <c r="AQ263" s="2">
        <v>14.786</v>
      </c>
      <c r="AR263" s="2">
        <v>7.0919999999999996</v>
      </c>
      <c r="AS263" s="2">
        <v>15.115</v>
      </c>
    </row>
    <row r="264" spans="1:45" x14ac:dyDescent="0.25">
      <c r="A264" s="2">
        <v>12</v>
      </c>
      <c r="B264" s="2" t="s">
        <v>47</v>
      </c>
      <c r="C264" s="2">
        <v>2</v>
      </c>
      <c r="D264" s="2">
        <v>1</v>
      </c>
      <c r="E264" t="s">
        <v>49</v>
      </c>
      <c r="F264" s="3">
        <v>2</v>
      </c>
      <c r="H264" s="3">
        <v>453</v>
      </c>
      <c r="I264" s="3">
        <v>50</v>
      </c>
      <c r="J264" s="4">
        <f t="shared" si="11"/>
        <v>1.6989700043360187</v>
      </c>
      <c r="K264" s="5"/>
      <c r="L264" s="4" t="str">
        <f t="shared" si="12"/>
        <v/>
      </c>
      <c r="M264" s="4">
        <v>-1.5506633919999999</v>
      </c>
      <c r="N264" s="4">
        <v>-7.6071971889999999</v>
      </c>
      <c r="O264" s="4">
        <v>-0.84815756499999995</v>
      </c>
      <c r="P264" s="4">
        <v>-9.7338651929999997</v>
      </c>
      <c r="Q264" s="4">
        <v>-4.9349708349999997</v>
      </c>
      <c r="R264" s="4"/>
      <c r="S264" s="4"/>
      <c r="T264" s="4"/>
      <c r="U264" s="4"/>
      <c r="V264" s="6">
        <v>3918.8040000000001</v>
      </c>
      <c r="W264" s="1">
        <v>51.905113</v>
      </c>
      <c r="X264" s="1">
        <v>4.3</v>
      </c>
      <c r="Y264" s="1">
        <v>32.968640000000001</v>
      </c>
    </row>
    <row r="265" spans="1:45" x14ac:dyDescent="0.25">
      <c r="A265" s="2">
        <v>12</v>
      </c>
      <c r="B265" s="2" t="s">
        <v>47</v>
      </c>
      <c r="C265" s="2">
        <v>2</v>
      </c>
      <c r="D265" s="2">
        <v>1</v>
      </c>
      <c r="E265" t="s">
        <v>49</v>
      </c>
      <c r="F265" s="3">
        <v>2</v>
      </c>
      <c r="H265" s="3">
        <v>984</v>
      </c>
      <c r="I265" s="3">
        <v>50</v>
      </c>
      <c r="J265" s="4">
        <f t="shared" si="11"/>
        <v>1.6989700043360187</v>
      </c>
      <c r="K265" s="5"/>
      <c r="L265" s="4" t="str">
        <f t="shared" si="12"/>
        <v/>
      </c>
      <c r="M265" s="4">
        <v>1.1762754040000001</v>
      </c>
      <c r="N265" s="4">
        <v>0.72076896199999996</v>
      </c>
      <c r="O265" s="4">
        <v>0.17429229800000001</v>
      </c>
      <c r="P265" s="4">
        <v>0.24743109499999999</v>
      </c>
      <c r="Q265" s="4">
        <v>0.57969194000000002</v>
      </c>
      <c r="R265" s="4"/>
      <c r="S265" s="4"/>
      <c r="T265" s="4"/>
      <c r="U265" s="4"/>
      <c r="V265" s="6">
        <v>1260.5630000000001</v>
      </c>
      <c r="W265" s="1">
        <v>37.216152000000001</v>
      </c>
      <c r="X265" s="1">
        <v>4.3</v>
      </c>
      <c r="Y265" s="1">
        <v>34.937603000000003</v>
      </c>
    </row>
    <row r="266" spans="1:45" x14ac:dyDescent="0.25">
      <c r="A266" s="2">
        <v>12</v>
      </c>
      <c r="B266" s="2" t="s">
        <v>47</v>
      </c>
      <c r="C266" s="2">
        <v>2</v>
      </c>
      <c r="D266" s="2">
        <v>1</v>
      </c>
      <c r="E266" t="s">
        <v>49</v>
      </c>
      <c r="F266" s="3">
        <v>2</v>
      </c>
      <c r="H266" s="3">
        <v>1016</v>
      </c>
      <c r="I266" s="3">
        <v>20</v>
      </c>
      <c r="J266" s="4">
        <f t="shared" si="11"/>
        <v>1.3010299956639813</v>
      </c>
      <c r="K266" s="5"/>
      <c r="L266" s="4" t="str">
        <f t="shared" si="12"/>
        <v/>
      </c>
      <c r="M266" s="4">
        <v>0.27136707100000002</v>
      </c>
      <c r="N266" s="4">
        <v>-0.32838388099999999</v>
      </c>
      <c r="O266" s="4">
        <v>0.21660436199999999</v>
      </c>
      <c r="P266" s="4">
        <v>-0.23913168500000001</v>
      </c>
      <c r="Q266" s="4">
        <v>-1.9886033000000001E-2</v>
      </c>
      <c r="R266" s="4"/>
      <c r="S266" s="4"/>
      <c r="T266" s="4"/>
      <c r="U266" s="4"/>
      <c r="V266" s="6">
        <v>1035.6420000000001</v>
      </c>
      <c r="W266" s="1">
        <v>18.456398</v>
      </c>
      <c r="X266" s="1">
        <v>4.3</v>
      </c>
      <c r="Y266" s="1">
        <v>27.264671</v>
      </c>
    </row>
    <row r="267" spans="1:45" x14ac:dyDescent="0.25">
      <c r="A267" s="2">
        <v>12</v>
      </c>
      <c r="B267" s="2" t="s">
        <v>47</v>
      </c>
      <c r="C267" s="2">
        <v>2</v>
      </c>
      <c r="D267" s="2">
        <v>1</v>
      </c>
      <c r="E267" t="s">
        <v>49</v>
      </c>
      <c r="F267" s="3">
        <v>2</v>
      </c>
      <c r="H267" s="3">
        <v>652</v>
      </c>
      <c r="I267" s="3">
        <v>50</v>
      </c>
      <c r="J267" s="4">
        <f t="shared" si="11"/>
        <v>1.6989700043360187</v>
      </c>
      <c r="K267" s="5"/>
      <c r="L267" s="4" t="str">
        <f t="shared" si="12"/>
        <v/>
      </c>
      <c r="M267" s="4"/>
      <c r="N267" s="4"/>
      <c r="O267" s="4"/>
      <c r="P267" s="4"/>
      <c r="Q267" s="4"/>
      <c r="R267" s="4"/>
      <c r="S267" s="4"/>
      <c r="T267" s="4"/>
      <c r="U267" s="4"/>
      <c r="V267" s="6">
        <v>940.38490000000002</v>
      </c>
      <c r="W267" s="1">
        <v>25.559683</v>
      </c>
      <c r="X267" s="1">
        <v>4.3</v>
      </c>
      <c r="Y267" s="1">
        <v>25.677343</v>
      </c>
    </row>
    <row r="268" spans="1:45" x14ac:dyDescent="0.25">
      <c r="A268" s="2">
        <v>12</v>
      </c>
      <c r="B268" s="2" t="s">
        <v>47</v>
      </c>
      <c r="C268" s="2">
        <v>2</v>
      </c>
      <c r="D268" s="2">
        <v>1</v>
      </c>
      <c r="E268" t="s">
        <v>49</v>
      </c>
      <c r="F268" s="3">
        <v>2</v>
      </c>
      <c r="H268" s="3">
        <v>721</v>
      </c>
      <c r="I268" s="3">
        <v>28018</v>
      </c>
      <c r="J268" s="4">
        <f t="shared" si="11"/>
        <v>4.4474371309510348</v>
      </c>
      <c r="K268" s="5"/>
      <c r="L268" s="4" t="str">
        <f t="shared" si="12"/>
        <v/>
      </c>
      <c r="M268" s="4">
        <v>1.309296808</v>
      </c>
      <c r="N268" s="4">
        <v>-0.24234033899999999</v>
      </c>
      <c r="O268" s="4">
        <v>0.287520412</v>
      </c>
      <c r="P268" s="4">
        <v>0.37028248499999999</v>
      </c>
      <c r="Q268" s="4">
        <v>0.43118984100000002</v>
      </c>
      <c r="R268" s="4"/>
      <c r="S268" s="4"/>
      <c r="T268" s="4"/>
      <c r="U268" s="4"/>
      <c r="V268" s="6">
        <v>1536.194</v>
      </c>
      <c r="W268" s="1">
        <v>32.784393000000001</v>
      </c>
      <c r="X268" s="1">
        <v>4.3</v>
      </c>
      <c r="Y268" s="1">
        <v>48.693584000000001</v>
      </c>
      <c r="Z268" s="2">
        <v>8.1560000000000006</v>
      </c>
      <c r="AA268" s="2">
        <v>2.492</v>
      </c>
      <c r="AB268" s="2">
        <v>9.7949999999999999</v>
      </c>
      <c r="AC268" s="2">
        <v>7.2039999999999997</v>
      </c>
      <c r="AD268" s="2">
        <v>16.971</v>
      </c>
      <c r="AE268" s="2">
        <v>8.0269999999999992</v>
      </c>
      <c r="AF268" s="2">
        <v>3.2890000000000001</v>
      </c>
      <c r="AG268" s="2">
        <v>12.731999999999999</v>
      </c>
      <c r="AH268" s="2">
        <v>9.327</v>
      </c>
      <c r="AI268" s="2">
        <v>12.314</v>
      </c>
      <c r="AJ268" s="2">
        <v>9.5229999999999997</v>
      </c>
      <c r="AK268" s="2">
        <v>2.4969999999999999</v>
      </c>
      <c r="AL268" s="2">
        <v>9.3460000000000001</v>
      </c>
      <c r="AM268" s="2">
        <v>4.5010000000000003</v>
      </c>
      <c r="AN268" s="2">
        <v>16.135000000000002</v>
      </c>
      <c r="AO268" s="2">
        <v>9.7200000000000006</v>
      </c>
      <c r="AP268" s="2">
        <v>1.6379999999999999</v>
      </c>
      <c r="AQ268" s="2">
        <v>12.446</v>
      </c>
      <c r="AR268" s="2">
        <v>8.0429999999999993</v>
      </c>
      <c r="AS268" s="2">
        <v>18.571000000000002</v>
      </c>
    </row>
    <row r="269" spans="1:45" x14ac:dyDescent="0.25">
      <c r="A269" s="2">
        <v>12</v>
      </c>
      <c r="B269" s="2" t="s">
        <v>47</v>
      </c>
      <c r="C269" s="2">
        <v>2</v>
      </c>
      <c r="D269" s="2">
        <v>1</v>
      </c>
      <c r="E269" t="s">
        <v>49</v>
      </c>
      <c r="F269" s="3">
        <v>2</v>
      </c>
      <c r="H269" s="3">
        <v>532</v>
      </c>
      <c r="I269" s="3">
        <v>50</v>
      </c>
      <c r="J269" s="4">
        <f t="shared" si="11"/>
        <v>1.6989700043360187</v>
      </c>
      <c r="K269" s="5"/>
      <c r="L269" s="4" t="str">
        <f t="shared" si="12"/>
        <v/>
      </c>
      <c r="M269" s="4">
        <v>0.57217415999999999</v>
      </c>
      <c r="N269" s="4">
        <v>-4.4849019429999997</v>
      </c>
      <c r="O269" s="4">
        <v>-1.299889122</v>
      </c>
      <c r="P269" s="4">
        <v>0.942291816</v>
      </c>
      <c r="Q269" s="4">
        <v>-1.067581272</v>
      </c>
      <c r="R269" s="4"/>
      <c r="S269" s="4"/>
      <c r="T269" s="4"/>
      <c r="U269" s="4"/>
      <c r="V269" s="6">
        <v>364.37729999999999</v>
      </c>
      <c r="W269" s="1">
        <v>28.095832999999999</v>
      </c>
      <c r="X269" s="1">
        <v>4.3</v>
      </c>
      <c r="Y269" s="1">
        <v>39.68582</v>
      </c>
      <c r="Z269" s="2">
        <v>7.5430000000000001</v>
      </c>
      <c r="AA269" s="2">
        <v>1.7</v>
      </c>
      <c r="AB269" s="2">
        <v>10.263999999999999</v>
      </c>
      <c r="AC269" s="2">
        <v>5.7229999999999999</v>
      </c>
      <c r="AD269" s="2">
        <v>16.065000000000001</v>
      </c>
      <c r="AE269" s="2">
        <v>7.9119999999999999</v>
      </c>
      <c r="AF269" s="2">
        <v>2.573</v>
      </c>
      <c r="AG269" s="2">
        <v>14.737</v>
      </c>
      <c r="AH269" s="2">
        <v>9.5120000000000005</v>
      </c>
      <c r="AI269" s="2">
        <v>7.3689999999999998</v>
      </c>
      <c r="AJ269" s="2">
        <v>8.9090000000000007</v>
      </c>
      <c r="AK269" s="2">
        <v>2.0710000000000002</v>
      </c>
      <c r="AL269" s="2">
        <v>8.52</v>
      </c>
      <c r="AM269" s="2">
        <v>5.1890000000000001</v>
      </c>
      <c r="AN269" s="2">
        <v>18.23</v>
      </c>
      <c r="AO269" s="2">
        <v>10.648999999999999</v>
      </c>
      <c r="AP269" s="2">
        <v>1.7749999999999999</v>
      </c>
      <c r="AQ269" s="2">
        <v>14.351000000000001</v>
      </c>
      <c r="AR269" s="2">
        <v>7.532</v>
      </c>
      <c r="AS269" s="2">
        <v>22.337</v>
      </c>
    </row>
    <row r="270" spans="1:45" x14ac:dyDescent="0.25">
      <c r="A270" s="2">
        <v>12</v>
      </c>
      <c r="B270" s="2" t="s">
        <v>47</v>
      </c>
      <c r="C270" s="2">
        <v>2</v>
      </c>
      <c r="D270" s="2">
        <v>1</v>
      </c>
      <c r="E270" t="s">
        <v>49</v>
      </c>
      <c r="F270" s="3">
        <v>2</v>
      </c>
      <c r="H270" s="3">
        <v>422</v>
      </c>
      <c r="I270" s="3">
        <v>50</v>
      </c>
      <c r="J270" s="4">
        <f t="shared" si="11"/>
        <v>1.6989700043360187</v>
      </c>
      <c r="K270" s="5"/>
      <c r="L270" s="4" t="str">
        <f t="shared" si="12"/>
        <v/>
      </c>
      <c r="M270" s="4">
        <v>0.56167167600000001</v>
      </c>
      <c r="N270" s="4">
        <v>-0.77898817300000001</v>
      </c>
      <c r="O270" s="4">
        <v>0.99316748799999999</v>
      </c>
      <c r="P270" s="4">
        <v>1.16888199</v>
      </c>
      <c r="Q270" s="4">
        <v>0.48618324499999999</v>
      </c>
      <c r="R270" s="4"/>
      <c r="S270" s="4"/>
      <c r="T270" s="4"/>
      <c r="U270" s="4"/>
      <c r="V270" s="6">
        <v>1202.6279999999999</v>
      </c>
      <c r="W270" s="1">
        <v>5.2301473999999999</v>
      </c>
      <c r="X270" s="1">
        <v>4.3</v>
      </c>
      <c r="Y270" s="1">
        <v>19.531475</v>
      </c>
    </row>
    <row r="271" spans="1:45" x14ac:dyDescent="0.25">
      <c r="A271" s="2">
        <v>12</v>
      </c>
      <c r="B271" s="2" t="s">
        <v>47</v>
      </c>
      <c r="C271" s="2">
        <v>2</v>
      </c>
      <c r="D271" s="2">
        <v>1</v>
      </c>
      <c r="E271" t="s">
        <v>49</v>
      </c>
      <c r="F271" s="3">
        <v>2</v>
      </c>
      <c r="H271" s="3">
        <v>655</v>
      </c>
      <c r="I271" s="3">
        <v>99</v>
      </c>
      <c r="J271" s="4">
        <f t="shared" si="11"/>
        <v>1.9956351945975499</v>
      </c>
      <c r="K271" s="5"/>
      <c r="L271" s="4" t="str">
        <f t="shared" si="12"/>
        <v/>
      </c>
      <c r="M271" s="4">
        <v>-0.55489509299999995</v>
      </c>
      <c r="N271" s="4">
        <v>-0.81973579200000002</v>
      </c>
      <c r="O271" s="4">
        <v>-0.307606086</v>
      </c>
      <c r="P271" s="4">
        <v>-2.5391938970000001</v>
      </c>
      <c r="Q271" s="4">
        <v>-1.0553577169999999</v>
      </c>
      <c r="R271" s="4"/>
      <c r="S271" s="4"/>
      <c r="T271" s="4"/>
      <c r="U271" s="4"/>
      <c r="V271" s="6">
        <v>1257.7550000000001</v>
      </c>
      <c r="W271" s="1">
        <v>99.497955000000005</v>
      </c>
      <c r="X271" s="1">
        <v>4.3</v>
      </c>
      <c r="Y271" s="1">
        <v>59.194360000000003</v>
      </c>
    </row>
    <row r="272" spans="1:45" x14ac:dyDescent="0.25">
      <c r="A272" s="2">
        <v>12</v>
      </c>
      <c r="B272" s="2" t="s">
        <v>47</v>
      </c>
      <c r="C272" s="2">
        <v>2</v>
      </c>
      <c r="D272" s="2">
        <v>1</v>
      </c>
      <c r="E272" t="s">
        <v>49</v>
      </c>
      <c r="F272" s="3">
        <v>2</v>
      </c>
      <c r="H272" s="3">
        <v>788</v>
      </c>
      <c r="I272" s="3">
        <v>50</v>
      </c>
      <c r="J272" s="4">
        <f t="shared" si="11"/>
        <v>1.6989700043360187</v>
      </c>
      <c r="K272" s="4"/>
      <c r="L272" s="4" t="str">
        <f t="shared" si="12"/>
        <v/>
      </c>
      <c r="M272" s="4">
        <v>0.14845303900000001</v>
      </c>
      <c r="N272" s="4">
        <v>-0.89718895899999995</v>
      </c>
      <c r="O272" s="4">
        <v>-0.406567923</v>
      </c>
      <c r="P272" s="4">
        <v>1.6048631229999999</v>
      </c>
      <c r="Q272" s="4">
        <v>0.11238982</v>
      </c>
      <c r="R272" s="4"/>
      <c r="S272" s="4"/>
      <c r="T272" s="4"/>
      <c r="U272" s="4"/>
      <c r="V272" s="6">
        <v>1109.463</v>
      </c>
      <c r="W272" s="1">
        <v>33.482149999999997</v>
      </c>
      <c r="X272" s="1">
        <v>4.3</v>
      </c>
      <c r="Y272" s="1">
        <v>56.884926</v>
      </c>
    </row>
    <row r="273" spans="1:45" x14ac:dyDescent="0.25">
      <c r="A273" s="2">
        <v>12</v>
      </c>
      <c r="B273" s="2" t="s">
        <v>47</v>
      </c>
      <c r="C273" s="2">
        <v>2</v>
      </c>
      <c r="D273" s="2">
        <v>1</v>
      </c>
      <c r="E273" t="s">
        <v>49</v>
      </c>
      <c r="F273" s="3">
        <v>2</v>
      </c>
      <c r="H273" s="3">
        <v>764</v>
      </c>
      <c r="I273" s="3">
        <v>50</v>
      </c>
      <c r="J273" s="4">
        <f t="shared" si="11"/>
        <v>1.6989700043360187</v>
      </c>
      <c r="K273" s="4"/>
      <c r="L273" s="4" t="str">
        <f t="shared" si="12"/>
        <v/>
      </c>
      <c r="M273" s="4">
        <v>0.70332953099999995</v>
      </c>
      <c r="N273" s="4">
        <v>7.5477008999999998E-2</v>
      </c>
      <c r="O273" s="4">
        <v>-0.44274800399999997</v>
      </c>
      <c r="P273" s="4">
        <v>-1.4478262E-2</v>
      </c>
      <c r="Q273" s="4">
        <v>8.0395068E-2</v>
      </c>
      <c r="R273" s="4"/>
      <c r="S273" s="4"/>
      <c r="T273" s="4"/>
      <c r="U273" s="4"/>
      <c r="V273" s="6">
        <v>2002.201</v>
      </c>
      <c r="W273" s="1">
        <v>65.162149999999997</v>
      </c>
      <c r="X273" s="1">
        <v>4.3</v>
      </c>
      <c r="Y273" s="1">
        <v>83.625709999999998</v>
      </c>
      <c r="Z273" s="2">
        <v>6.7539999999999996</v>
      </c>
      <c r="AA273" s="2">
        <v>1.6639999999999999</v>
      </c>
      <c r="AB273" s="2">
        <v>8.8710000000000004</v>
      </c>
      <c r="AC273" s="2">
        <v>7.3289999999999997</v>
      </c>
      <c r="AD273" s="2">
        <v>13.56</v>
      </c>
      <c r="AE273" s="2">
        <v>7.7370000000000001</v>
      </c>
      <c r="AF273" s="2">
        <v>2.6589999999999998</v>
      </c>
      <c r="AG273" s="2">
        <v>12.163</v>
      </c>
      <c r="AH273" s="2">
        <v>8.3940000000000001</v>
      </c>
      <c r="AI273" s="2">
        <v>13.388999999999999</v>
      </c>
      <c r="AJ273" s="2">
        <v>9.3190000000000008</v>
      </c>
      <c r="AK273" s="2">
        <v>1.863</v>
      </c>
      <c r="AL273" s="2">
        <v>11.284000000000001</v>
      </c>
      <c r="AM273" s="2">
        <v>6.2480000000000002</v>
      </c>
      <c r="AN273" s="2">
        <v>18.599</v>
      </c>
      <c r="AO273" s="2">
        <v>9.5190000000000001</v>
      </c>
      <c r="AP273" s="2">
        <v>1.19</v>
      </c>
      <c r="AQ273" s="2">
        <v>17.736000000000001</v>
      </c>
      <c r="AR273" s="2">
        <v>7.2240000000000002</v>
      </c>
      <c r="AS273" s="2">
        <v>18.189</v>
      </c>
    </row>
    <row r="274" spans="1:45" x14ac:dyDescent="0.25">
      <c r="A274" s="2">
        <v>12</v>
      </c>
      <c r="B274" s="2" t="s">
        <v>47</v>
      </c>
      <c r="C274" s="2">
        <v>2</v>
      </c>
      <c r="D274" s="2">
        <v>1</v>
      </c>
      <c r="E274">
        <v>24</v>
      </c>
      <c r="F274" s="3">
        <v>2</v>
      </c>
      <c r="G274" s="2">
        <v>14</v>
      </c>
      <c r="H274" s="3">
        <v>575</v>
      </c>
      <c r="I274" s="3">
        <v>122</v>
      </c>
      <c r="J274" s="4">
        <f t="shared" si="11"/>
        <v>2.0863598306747484</v>
      </c>
      <c r="K274" s="4"/>
      <c r="L274" s="4" t="str">
        <f t="shared" si="12"/>
        <v/>
      </c>
      <c r="M274" s="4">
        <v>1.3708117099999999</v>
      </c>
      <c r="N274" s="4">
        <v>0.80622132099999999</v>
      </c>
      <c r="O274" s="4">
        <v>0.85013448700000005</v>
      </c>
      <c r="P274" s="4">
        <v>1.8124284829999999</v>
      </c>
      <c r="Q274" s="4">
        <v>1.2098990000000001</v>
      </c>
      <c r="R274" s="4"/>
      <c r="S274" s="4"/>
      <c r="T274" s="4"/>
      <c r="U274" s="4"/>
      <c r="V274" s="6">
        <v>1756.3240000000001</v>
      </c>
      <c r="W274" s="1">
        <v>78.121039999999994</v>
      </c>
      <c r="X274" s="1">
        <v>4.3</v>
      </c>
      <c r="Y274" s="1">
        <v>49.834842999999999</v>
      </c>
    </row>
    <row r="275" spans="1:45" x14ac:dyDescent="0.25">
      <c r="A275" s="2">
        <v>24</v>
      </c>
      <c r="B275" s="2" t="s">
        <v>48</v>
      </c>
      <c r="C275" s="2">
        <v>0</v>
      </c>
      <c r="D275" s="2">
        <v>0</v>
      </c>
      <c r="E275" t="s">
        <v>49</v>
      </c>
      <c r="F275" s="2">
        <v>2</v>
      </c>
      <c r="J275" s="4"/>
      <c r="K275" s="4"/>
      <c r="L275" s="4"/>
      <c r="M275" s="5"/>
      <c r="N275" s="5"/>
      <c r="O275" s="5"/>
      <c r="P275" s="5"/>
      <c r="Q275" s="5"/>
      <c r="R275" s="4"/>
      <c r="S275" s="4"/>
      <c r="T275" s="4"/>
      <c r="U275" s="4"/>
      <c r="V275" s="4"/>
    </row>
    <row r="276" spans="1:45" x14ac:dyDescent="0.25">
      <c r="A276" s="2">
        <v>24</v>
      </c>
      <c r="B276" s="2" t="s">
        <v>48</v>
      </c>
      <c r="C276" s="2">
        <v>0</v>
      </c>
      <c r="D276" s="2">
        <v>0</v>
      </c>
      <c r="E276" t="s">
        <v>49</v>
      </c>
      <c r="F276" s="2">
        <v>1</v>
      </c>
      <c r="J276" s="4"/>
      <c r="K276" s="4"/>
      <c r="L276" s="4"/>
      <c r="M276" s="5"/>
      <c r="N276" s="5"/>
      <c r="O276" s="5"/>
      <c r="P276" s="5"/>
      <c r="Q276" s="5"/>
      <c r="R276" s="4"/>
      <c r="S276" s="4"/>
      <c r="T276" s="4"/>
      <c r="U276" s="4"/>
      <c r="V276" s="4"/>
    </row>
    <row r="277" spans="1:45" x14ac:dyDescent="0.25">
      <c r="A277" s="2">
        <v>24</v>
      </c>
      <c r="B277" s="2" t="s">
        <v>48</v>
      </c>
      <c r="C277" s="2">
        <v>0</v>
      </c>
      <c r="D277" s="2">
        <v>0</v>
      </c>
      <c r="E277" t="s">
        <v>49</v>
      </c>
      <c r="F277" s="2">
        <v>1</v>
      </c>
      <c r="J277" s="4"/>
      <c r="K277" s="4"/>
      <c r="L277" s="4"/>
      <c r="M277" s="5"/>
      <c r="N277" s="5"/>
      <c r="O277" s="5"/>
      <c r="P277" s="5"/>
      <c r="Q277" s="5"/>
      <c r="R277" s="4"/>
      <c r="S277" s="4"/>
      <c r="T277" s="4"/>
      <c r="U277" s="4"/>
      <c r="V277" s="4"/>
    </row>
    <row r="278" spans="1:45" x14ac:dyDescent="0.25">
      <c r="A278" s="2">
        <v>24</v>
      </c>
      <c r="B278" s="2" t="s">
        <v>48</v>
      </c>
      <c r="C278" s="2">
        <v>0</v>
      </c>
      <c r="D278" s="2">
        <v>0</v>
      </c>
      <c r="E278" t="s">
        <v>49</v>
      </c>
      <c r="F278" s="2">
        <v>2</v>
      </c>
      <c r="J278" s="4"/>
      <c r="K278" s="4"/>
      <c r="L278" s="4"/>
      <c r="M278" s="5"/>
      <c r="N278" s="5"/>
      <c r="O278" s="5"/>
      <c r="P278" s="5"/>
      <c r="Q278" s="5"/>
      <c r="R278" s="4"/>
      <c r="S278" s="4"/>
      <c r="T278" s="4"/>
      <c r="U278" s="4"/>
      <c r="V278" s="4"/>
    </row>
    <row r="279" spans="1:45" x14ac:dyDescent="0.25">
      <c r="A279" s="2">
        <v>24</v>
      </c>
      <c r="B279" s="2" t="s">
        <v>48</v>
      </c>
      <c r="C279" s="2">
        <v>0</v>
      </c>
      <c r="D279" s="2">
        <v>0</v>
      </c>
      <c r="E279" t="s">
        <v>49</v>
      </c>
      <c r="F279" s="2">
        <v>2</v>
      </c>
      <c r="J279" s="4"/>
      <c r="K279" s="4"/>
      <c r="L279" s="4"/>
      <c r="M279" s="5"/>
      <c r="N279" s="5"/>
      <c r="O279" s="5"/>
      <c r="P279" s="5"/>
      <c r="Q279" s="5"/>
      <c r="R279" s="4"/>
      <c r="S279" s="4"/>
      <c r="T279" s="4"/>
      <c r="U279" s="4"/>
      <c r="V279" s="4"/>
    </row>
    <row r="280" spans="1:45" x14ac:dyDescent="0.25">
      <c r="A280" s="2">
        <v>24</v>
      </c>
      <c r="B280" s="2" t="s">
        <v>48</v>
      </c>
      <c r="C280" s="2">
        <v>0</v>
      </c>
      <c r="D280" s="2">
        <v>0</v>
      </c>
      <c r="E280" t="s">
        <v>49</v>
      </c>
      <c r="F280" s="2">
        <v>2</v>
      </c>
      <c r="J280" s="4"/>
      <c r="K280" s="4"/>
      <c r="L280" s="4"/>
      <c r="M280" s="5"/>
      <c r="N280" s="5"/>
      <c r="O280" s="5"/>
      <c r="P280" s="5"/>
      <c r="Q280" s="5"/>
      <c r="R280" s="4"/>
      <c r="S280" s="4"/>
      <c r="T280" s="4"/>
      <c r="U280" s="4"/>
      <c r="V280" s="4"/>
    </row>
    <row r="281" spans="1:45" x14ac:dyDescent="0.25">
      <c r="A281" s="2">
        <v>24</v>
      </c>
      <c r="B281" s="2" t="s">
        <v>48</v>
      </c>
      <c r="C281" s="2">
        <v>0</v>
      </c>
      <c r="D281" s="2">
        <v>0</v>
      </c>
      <c r="E281" t="s">
        <v>49</v>
      </c>
      <c r="F281" s="2">
        <v>2</v>
      </c>
      <c r="J281" s="4"/>
      <c r="K281" s="4"/>
      <c r="L281" s="4"/>
      <c r="M281" s="5"/>
      <c r="N281" s="5"/>
      <c r="O281" s="5"/>
      <c r="P281" s="5"/>
      <c r="Q281" s="5"/>
      <c r="R281" s="4"/>
      <c r="S281" s="4"/>
      <c r="T281" s="4"/>
      <c r="U281" s="4"/>
      <c r="V281" s="4"/>
    </row>
    <row r="282" spans="1:45" x14ac:dyDescent="0.25">
      <c r="A282" s="2">
        <v>24</v>
      </c>
      <c r="B282" s="2" t="s">
        <v>48</v>
      </c>
      <c r="C282" s="2">
        <v>0</v>
      </c>
      <c r="D282" s="2">
        <v>0</v>
      </c>
      <c r="E282" t="s">
        <v>49</v>
      </c>
      <c r="F282" s="2">
        <v>1</v>
      </c>
      <c r="J282" s="4"/>
      <c r="K282" s="4"/>
      <c r="L282" s="4"/>
      <c r="M282" s="5"/>
      <c r="N282" s="5"/>
      <c r="O282" s="5"/>
      <c r="P282" s="5"/>
      <c r="Q282" s="5"/>
      <c r="R282" s="4"/>
      <c r="S282" s="4"/>
      <c r="T282" s="4"/>
      <c r="U282" s="4"/>
      <c r="V282" s="4"/>
    </row>
    <row r="283" spans="1:45" x14ac:dyDescent="0.25">
      <c r="A283" s="2">
        <v>24</v>
      </c>
      <c r="B283" s="2" t="s">
        <v>48</v>
      </c>
      <c r="C283" s="2">
        <v>0</v>
      </c>
      <c r="D283" s="2">
        <v>0</v>
      </c>
      <c r="E283" t="s">
        <v>49</v>
      </c>
      <c r="F283" s="2">
        <v>1</v>
      </c>
      <c r="J283" s="4"/>
      <c r="K283" s="4"/>
      <c r="L283" s="4"/>
      <c r="M283" s="5"/>
      <c r="N283" s="5"/>
      <c r="O283" s="5"/>
      <c r="P283" s="5"/>
      <c r="Q283" s="5"/>
      <c r="R283" s="4"/>
      <c r="S283" s="4"/>
      <c r="T283" s="4"/>
      <c r="U283" s="4"/>
      <c r="V283" s="4"/>
    </row>
    <row r="284" spans="1:45" x14ac:dyDescent="0.25">
      <c r="A284" s="2">
        <v>24</v>
      </c>
      <c r="B284" s="2" t="s">
        <v>48</v>
      </c>
      <c r="C284" s="2">
        <v>0</v>
      </c>
      <c r="D284" s="2">
        <v>0</v>
      </c>
      <c r="E284" t="s">
        <v>49</v>
      </c>
      <c r="F284" s="2">
        <v>2</v>
      </c>
      <c r="J284" s="4"/>
      <c r="K284" s="4"/>
      <c r="L284" s="4"/>
      <c r="M284" s="5"/>
      <c r="N284" s="5"/>
      <c r="O284" s="5"/>
      <c r="P284" s="5"/>
      <c r="Q284" s="5"/>
      <c r="R284" s="4"/>
      <c r="S284" s="4"/>
      <c r="T284" s="4"/>
      <c r="U284" s="4"/>
      <c r="V284" s="4"/>
    </row>
    <row r="285" spans="1:45" x14ac:dyDescent="0.25">
      <c r="A285" s="2">
        <v>24</v>
      </c>
      <c r="B285" s="2" t="s">
        <v>48</v>
      </c>
      <c r="C285" s="2">
        <v>0</v>
      </c>
      <c r="D285" s="2">
        <v>0</v>
      </c>
      <c r="E285" t="s">
        <v>49</v>
      </c>
      <c r="F285" s="2">
        <v>2</v>
      </c>
      <c r="J285" s="4"/>
      <c r="K285" s="4"/>
      <c r="L285" s="4"/>
      <c r="M285" s="5"/>
      <c r="N285" s="5"/>
      <c r="O285" s="5"/>
      <c r="P285" s="5"/>
      <c r="Q285" s="5"/>
      <c r="R285" s="4"/>
      <c r="S285" s="4"/>
      <c r="T285" s="4"/>
      <c r="U285" s="4"/>
      <c r="V285" s="4"/>
    </row>
    <row r="286" spans="1:45" x14ac:dyDescent="0.25">
      <c r="A286" s="2">
        <v>24</v>
      </c>
      <c r="B286" s="2" t="s">
        <v>48</v>
      </c>
      <c r="C286" s="2">
        <v>0</v>
      </c>
      <c r="D286" s="2">
        <v>0</v>
      </c>
      <c r="E286" t="s">
        <v>49</v>
      </c>
      <c r="F286" s="2">
        <v>1</v>
      </c>
      <c r="J286" s="4"/>
      <c r="K286" s="4"/>
      <c r="L286" s="4"/>
      <c r="M286" s="5"/>
      <c r="N286" s="5"/>
      <c r="O286" s="5"/>
      <c r="P286" s="5"/>
      <c r="Q286" s="5"/>
      <c r="R286" s="4"/>
      <c r="S286" s="4"/>
      <c r="T286" s="4"/>
      <c r="U286" s="4"/>
      <c r="V286" s="4"/>
    </row>
    <row r="287" spans="1:45" x14ac:dyDescent="0.25">
      <c r="A287" s="2">
        <v>24</v>
      </c>
      <c r="B287" s="2" t="s">
        <v>48</v>
      </c>
      <c r="C287" s="2">
        <v>0</v>
      </c>
      <c r="D287" s="2">
        <v>0</v>
      </c>
      <c r="E287" t="s">
        <v>49</v>
      </c>
      <c r="F287" s="2">
        <v>2</v>
      </c>
      <c r="J287" s="4"/>
      <c r="K287" s="4"/>
      <c r="L287" s="4"/>
      <c r="M287" s="5"/>
      <c r="N287" s="5"/>
      <c r="O287" s="5"/>
      <c r="P287" s="5"/>
      <c r="Q287" s="5"/>
      <c r="R287" s="4"/>
      <c r="S287" s="4"/>
      <c r="T287" s="4"/>
      <c r="U287" s="4"/>
      <c r="V287" s="4"/>
    </row>
    <row r="288" spans="1:45" x14ac:dyDescent="0.25">
      <c r="A288" s="2">
        <v>24</v>
      </c>
      <c r="B288" s="2" t="s">
        <v>48</v>
      </c>
      <c r="C288" s="2">
        <v>0</v>
      </c>
      <c r="D288" s="2">
        <v>0</v>
      </c>
      <c r="E288" t="s">
        <v>49</v>
      </c>
      <c r="F288" s="2">
        <v>1</v>
      </c>
      <c r="J288" s="4"/>
      <c r="K288" s="4"/>
      <c r="L288" s="4"/>
      <c r="M288" s="5"/>
      <c r="N288" s="5"/>
      <c r="O288" s="5"/>
      <c r="P288" s="5"/>
      <c r="Q288" s="5"/>
      <c r="R288" s="4"/>
      <c r="S288" s="4"/>
      <c r="T288" s="4"/>
      <c r="U288" s="4"/>
      <c r="V288" s="4"/>
    </row>
    <row r="289" spans="1:45" x14ac:dyDescent="0.25">
      <c r="A289" s="2">
        <v>24</v>
      </c>
      <c r="B289" s="2" t="s">
        <v>48</v>
      </c>
      <c r="C289" s="2">
        <v>0</v>
      </c>
      <c r="D289" s="2">
        <v>0</v>
      </c>
      <c r="E289" t="s">
        <v>49</v>
      </c>
      <c r="F289" s="2">
        <v>1</v>
      </c>
      <c r="J289" s="4"/>
      <c r="K289" s="4"/>
      <c r="L289" s="4"/>
      <c r="M289" s="5"/>
      <c r="N289" s="5"/>
      <c r="O289" s="5"/>
      <c r="P289" s="5"/>
      <c r="Q289" s="5"/>
      <c r="R289" s="4"/>
      <c r="S289" s="4"/>
      <c r="T289" s="4"/>
      <c r="U289" s="4"/>
      <c r="V289" s="4"/>
    </row>
    <row r="290" spans="1:45" x14ac:dyDescent="0.25">
      <c r="A290" s="2">
        <v>24</v>
      </c>
      <c r="B290" s="2" t="s">
        <v>48</v>
      </c>
      <c r="C290" s="2">
        <v>0</v>
      </c>
      <c r="D290" s="2">
        <v>0</v>
      </c>
      <c r="E290" t="s">
        <v>49</v>
      </c>
      <c r="F290" s="2">
        <v>1</v>
      </c>
      <c r="J290" s="4"/>
      <c r="K290" s="4"/>
      <c r="L290" s="4"/>
      <c r="M290" s="5"/>
      <c r="N290" s="5"/>
      <c r="O290" s="5"/>
      <c r="P290" s="5"/>
      <c r="Q290" s="5"/>
      <c r="R290" s="4"/>
      <c r="S290" s="4"/>
      <c r="T290" s="4"/>
      <c r="U290" s="4"/>
      <c r="V290" s="4"/>
    </row>
    <row r="291" spans="1:45" x14ac:dyDescent="0.25">
      <c r="A291" s="2">
        <v>24</v>
      </c>
      <c r="B291" s="2" t="s">
        <v>48</v>
      </c>
      <c r="C291" s="2">
        <v>0</v>
      </c>
      <c r="D291" s="2">
        <v>0</v>
      </c>
      <c r="E291" t="s">
        <v>49</v>
      </c>
      <c r="F291" s="2">
        <v>2</v>
      </c>
      <c r="J291" s="4"/>
      <c r="K291" s="4"/>
      <c r="L291" s="4"/>
      <c r="M291" s="5"/>
      <c r="N291" s="5"/>
      <c r="O291" s="5"/>
      <c r="P291" s="5"/>
      <c r="Q291" s="5"/>
      <c r="R291" s="4"/>
      <c r="S291" s="4"/>
      <c r="T291" s="4"/>
      <c r="U291" s="4"/>
      <c r="V291" s="4"/>
    </row>
    <row r="292" spans="1:45" x14ac:dyDescent="0.25">
      <c r="A292" s="2">
        <v>24</v>
      </c>
      <c r="B292" s="2" t="s">
        <v>48</v>
      </c>
      <c r="C292" s="2">
        <v>0</v>
      </c>
      <c r="D292" s="2">
        <v>0</v>
      </c>
      <c r="E292" t="s">
        <v>49</v>
      </c>
      <c r="F292" s="2">
        <v>1</v>
      </c>
      <c r="J292" s="4"/>
      <c r="K292" s="4"/>
      <c r="L292" s="4"/>
      <c r="M292" s="5"/>
      <c r="N292" s="5"/>
      <c r="O292" s="5"/>
      <c r="P292" s="5"/>
      <c r="Q292" s="5"/>
      <c r="R292" s="4"/>
      <c r="S292" s="4"/>
      <c r="T292" s="4"/>
      <c r="U292" s="4"/>
      <c r="V292" s="4"/>
    </row>
    <row r="293" spans="1:45" x14ac:dyDescent="0.25">
      <c r="A293" s="2">
        <v>24</v>
      </c>
      <c r="B293" s="2" t="s">
        <v>48</v>
      </c>
      <c r="C293" s="2">
        <v>0</v>
      </c>
      <c r="D293" s="2">
        <v>0</v>
      </c>
      <c r="E293" t="s">
        <v>49</v>
      </c>
      <c r="F293" s="2">
        <v>2</v>
      </c>
      <c r="J293" s="4"/>
      <c r="K293" s="4"/>
      <c r="L293" s="4"/>
      <c r="M293" s="5"/>
      <c r="N293" s="5"/>
      <c r="O293" s="5"/>
      <c r="P293" s="5"/>
      <c r="Q293" s="5"/>
      <c r="R293" s="4"/>
      <c r="S293" s="4"/>
      <c r="T293" s="4"/>
      <c r="U293" s="4"/>
      <c r="V293" s="4"/>
    </row>
    <row r="294" spans="1:45" x14ac:dyDescent="0.25">
      <c r="A294" s="2">
        <v>24</v>
      </c>
      <c r="B294" s="2" t="s">
        <v>48</v>
      </c>
      <c r="C294" s="2">
        <v>0</v>
      </c>
      <c r="D294" s="2">
        <v>0</v>
      </c>
      <c r="E294" t="s">
        <v>49</v>
      </c>
      <c r="F294" s="2">
        <v>2</v>
      </c>
      <c r="J294" s="4"/>
      <c r="K294" s="4"/>
      <c r="L294" s="4"/>
      <c r="M294" s="4">
        <v>0.50884635199999995</v>
      </c>
      <c r="N294" s="4">
        <v>0.75007703199999998</v>
      </c>
      <c r="O294" s="4">
        <v>2.7609661000000001E-2</v>
      </c>
      <c r="P294" s="4">
        <v>-1.373783288</v>
      </c>
      <c r="Q294" s="4">
        <v>-2.1812560749999987E-2</v>
      </c>
      <c r="R294" s="4"/>
      <c r="S294" s="4"/>
      <c r="T294" s="4"/>
      <c r="U294" s="4"/>
      <c r="V294" s="4"/>
    </row>
    <row r="295" spans="1:45" x14ac:dyDescent="0.25">
      <c r="A295" s="2">
        <v>24</v>
      </c>
      <c r="B295" s="2" t="s">
        <v>48</v>
      </c>
      <c r="C295" s="2">
        <v>0</v>
      </c>
      <c r="D295" s="2">
        <v>0</v>
      </c>
      <c r="E295" t="s">
        <v>49</v>
      </c>
      <c r="F295" s="2">
        <v>1</v>
      </c>
      <c r="J295" s="4"/>
      <c r="K295" s="4"/>
      <c r="L295" s="4"/>
      <c r="M295" s="4">
        <v>1.271966014</v>
      </c>
      <c r="N295" s="4">
        <v>-0.50957260100000001</v>
      </c>
      <c r="O295" s="4">
        <v>0.46541748999999999</v>
      </c>
      <c r="P295" s="4">
        <v>-0.69813930400000002</v>
      </c>
      <c r="Q295" s="4">
        <v>0.13241789974999998</v>
      </c>
      <c r="R295" s="4"/>
      <c r="S295" s="4"/>
      <c r="T295" s="4"/>
      <c r="U295" s="4"/>
      <c r="V295" s="4"/>
    </row>
    <row r="296" spans="1:45" x14ac:dyDescent="0.25">
      <c r="A296" s="2">
        <v>24</v>
      </c>
      <c r="B296" s="2" t="s">
        <v>48</v>
      </c>
      <c r="C296" s="2">
        <v>0</v>
      </c>
      <c r="D296" s="2">
        <v>0</v>
      </c>
      <c r="E296" t="s">
        <v>49</v>
      </c>
      <c r="F296" s="2">
        <v>1</v>
      </c>
      <c r="J296" s="4"/>
      <c r="K296" s="4"/>
      <c r="L296" s="4"/>
      <c r="M296" s="4">
        <v>1.0831886000000001E-2</v>
      </c>
      <c r="N296" s="4">
        <v>-0.52212142100000003</v>
      </c>
      <c r="O296" s="4">
        <v>0.19359469400000001</v>
      </c>
      <c r="P296" s="4">
        <v>-0.60207696200000005</v>
      </c>
      <c r="Q296" s="4">
        <v>-0.22994295075000004</v>
      </c>
      <c r="R296" s="4"/>
      <c r="S296" s="4"/>
      <c r="T296" s="4"/>
      <c r="U296" s="4"/>
      <c r="V296" s="4"/>
    </row>
    <row r="297" spans="1:45" x14ac:dyDescent="0.25">
      <c r="A297" s="2">
        <v>24</v>
      </c>
      <c r="B297" s="2" t="s">
        <v>48</v>
      </c>
      <c r="C297" s="2">
        <v>0</v>
      </c>
      <c r="D297" s="2">
        <v>0</v>
      </c>
      <c r="E297" t="s">
        <v>49</v>
      </c>
      <c r="F297" s="2">
        <v>1</v>
      </c>
      <c r="J297" s="4"/>
      <c r="K297" s="4"/>
      <c r="L297" s="4"/>
      <c r="M297" s="4">
        <v>-0.67974648900000001</v>
      </c>
      <c r="N297" s="4">
        <v>0.65184689399999995</v>
      </c>
      <c r="O297" s="4">
        <v>-1.234612628</v>
      </c>
      <c r="P297" s="4">
        <v>-0.93375625500000003</v>
      </c>
      <c r="Q297" s="4">
        <v>-0.54906711950000009</v>
      </c>
      <c r="R297" s="4"/>
      <c r="S297" s="4"/>
      <c r="T297" s="4"/>
      <c r="U297" s="4"/>
      <c r="V297" s="4"/>
    </row>
    <row r="298" spans="1:45" x14ac:dyDescent="0.25">
      <c r="A298" s="2">
        <v>24</v>
      </c>
      <c r="B298" s="2" t="s">
        <v>48</v>
      </c>
      <c r="C298" s="2">
        <v>0</v>
      </c>
      <c r="D298" s="2">
        <v>0</v>
      </c>
      <c r="E298" t="s">
        <v>49</v>
      </c>
      <c r="F298" s="2">
        <v>2</v>
      </c>
      <c r="J298" s="4"/>
      <c r="K298" s="4"/>
      <c r="L298" s="4"/>
      <c r="M298" s="4">
        <v>0.60627374899999997</v>
      </c>
      <c r="N298" s="4">
        <v>0.34175107399999999</v>
      </c>
      <c r="O298" s="4">
        <v>0.76846888999999996</v>
      </c>
      <c r="P298" s="4">
        <v>0.982134544</v>
      </c>
      <c r="Q298" s="4">
        <v>0.67465706424999994</v>
      </c>
      <c r="R298" s="4"/>
      <c r="S298" s="4"/>
      <c r="T298" s="4"/>
      <c r="U298" s="4"/>
      <c r="V298" s="4"/>
    </row>
    <row r="299" spans="1:45" x14ac:dyDescent="0.25">
      <c r="A299" s="2">
        <v>24</v>
      </c>
      <c r="B299" s="2" t="s">
        <v>48</v>
      </c>
      <c r="C299" s="2">
        <v>0</v>
      </c>
      <c r="D299" s="2">
        <v>0</v>
      </c>
      <c r="E299" t="s">
        <v>49</v>
      </c>
      <c r="F299" s="2">
        <v>1</v>
      </c>
      <c r="J299" s="4"/>
      <c r="K299" s="4"/>
      <c r="L299" s="4"/>
      <c r="M299" s="4">
        <v>1.195523428</v>
      </c>
      <c r="N299" s="4">
        <v>1.603427747</v>
      </c>
      <c r="O299" s="4">
        <v>0.51053294299999996</v>
      </c>
      <c r="P299" s="4">
        <v>1.2800004780000001</v>
      </c>
      <c r="Q299" s="4">
        <v>1.147371149</v>
      </c>
      <c r="R299" s="4"/>
      <c r="S299" s="4"/>
      <c r="T299" s="4"/>
      <c r="U299" s="4"/>
      <c r="V299" s="4"/>
    </row>
    <row r="300" spans="1:45" x14ac:dyDescent="0.25">
      <c r="A300" s="2">
        <v>24</v>
      </c>
      <c r="B300" s="2" t="s">
        <v>48</v>
      </c>
      <c r="C300" s="2">
        <v>0</v>
      </c>
      <c r="D300" s="2">
        <v>0</v>
      </c>
      <c r="E300" t="s">
        <v>49</v>
      </c>
      <c r="F300" s="2">
        <v>2</v>
      </c>
      <c r="J300" s="4"/>
      <c r="K300" s="4"/>
      <c r="L300" s="4"/>
      <c r="M300" s="4">
        <v>0.51488386200000003</v>
      </c>
      <c r="N300" s="4">
        <v>-1.8698896E-2</v>
      </c>
      <c r="O300" s="4">
        <v>-0.586044809</v>
      </c>
      <c r="P300" s="4">
        <v>-1.5591381639999999</v>
      </c>
      <c r="Q300" s="4">
        <v>-0.41224950174999997</v>
      </c>
      <c r="R300" s="4"/>
      <c r="S300" s="4"/>
      <c r="T300" s="4"/>
      <c r="U300" s="4"/>
      <c r="V300" s="4"/>
    </row>
    <row r="301" spans="1:45" x14ac:dyDescent="0.25">
      <c r="A301" s="2">
        <v>24</v>
      </c>
      <c r="B301" s="2" t="s">
        <v>48</v>
      </c>
      <c r="C301" s="2">
        <v>0</v>
      </c>
      <c r="D301" s="2">
        <v>0</v>
      </c>
      <c r="E301" t="s">
        <v>49</v>
      </c>
      <c r="F301" s="2">
        <v>2</v>
      </c>
      <c r="J301" s="4"/>
      <c r="K301" s="4"/>
      <c r="L301" s="4"/>
      <c r="M301" s="4">
        <v>0.89863188999999999</v>
      </c>
      <c r="N301" s="4">
        <v>0.17049900900000001</v>
      </c>
      <c r="O301" s="4">
        <v>1.269208154</v>
      </c>
      <c r="P301" s="4">
        <v>1.058856944</v>
      </c>
      <c r="Q301" s="4">
        <v>0.84929899924999996</v>
      </c>
      <c r="R301" s="4"/>
      <c r="S301" s="4"/>
      <c r="T301" s="4"/>
      <c r="U301" s="4"/>
      <c r="V301" s="4"/>
    </row>
    <row r="302" spans="1:45" x14ac:dyDescent="0.25">
      <c r="A302" s="2">
        <v>24</v>
      </c>
      <c r="B302" s="2" t="s">
        <v>48</v>
      </c>
      <c r="C302" s="2">
        <v>0</v>
      </c>
      <c r="D302" s="2">
        <v>0</v>
      </c>
      <c r="E302" t="s">
        <v>49</v>
      </c>
      <c r="F302" s="2">
        <v>2</v>
      </c>
      <c r="J302" s="4"/>
      <c r="K302" s="4"/>
      <c r="L302" s="4"/>
      <c r="M302" s="4">
        <v>0.58647897500000001</v>
      </c>
      <c r="N302" s="4">
        <v>0.50309090099999998</v>
      </c>
      <c r="O302" s="4">
        <v>-0.58690646899999999</v>
      </c>
      <c r="P302" s="4">
        <v>1.1914779769999999</v>
      </c>
      <c r="Q302" s="4">
        <v>0.42353534599999998</v>
      </c>
      <c r="R302" s="4"/>
      <c r="S302" s="4"/>
      <c r="T302" s="4"/>
      <c r="U302" s="4"/>
      <c r="V302" s="4"/>
    </row>
    <row r="303" spans="1:45" x14ac:dyDescent="0.25">
      <c r="A303" s="2">
        <v>24</v>
      </c>
      <c r="B303" s="2" t="s">
        <v>48</v>
      </c>
      <c r="C303" s="2">
        <v>0</v>
      </c>
      <c r="D303" s="2">
        <v>0</v>
      </c>
      <c r="E303" t="s">
        <v>49</v>
      </c>
      <c r="F303" s="2">
        <v>2</v>
      </c>
      <c r="J303" s="4"/>
      <c r="K303" s="4"/>
      <c r="L303" s="4"/>
      <c r="M303" s="4">
        <v>1.0325186120000001</v>
      </c>
      <c r="N303" s="4">
        <v>7.1535366000000003E-2</v>
      </c>
      <c r="O303" s="4">
        <v>-0.87956490600000004</v>
      </c>
      <c r="P303" s="4">
        <v>-1.0792935589999999</v>
      </c>
      <c r="Q303" s="4">
        <v>-0.21370112174999997</v>
      </c>
      <c r="R303" s="4"/>
      <c r="S303" s="4"/>
      <c r="T303" s="4"/>
      <c r="U303" s="4"/>
      <c r="V303" s="4"/>
    </row>
    <row r="304" spans="1:45" x14ac:dyDescent="0.25">
      <c r="A304" s="2">
        <v>24</v>
      </c>
      <c r="B304" s="2" t="s">
        <v>46</v>
      </c>
      <c r="C304" s="2">
        <v>1</v>
      </c>
      <c r="D304" s="2">
        <v>1</v>
      </c>
      <c r="E304" t="s">
        <v>49</v>
      </c>
      <c r="F304" s="3">
        <v>2</v>
      </c>
      <c r="H304" s="3">
        <v>604</v>
      </c>
      <c r="I304" s="3">
        <v>50</v>
      </c>
      <c r="J304" s="4">
        <f t="shared" ref="J304:J335" si="13">IFERROR(LOG(I304),"")</f>
        <v>1.6989700043360187</v>
      </c>
      <c r="K304" s="5"/>
      <c r="L304" s="4" t="str">
        <f t="shared" ref="L304:L335" si="14">IFERROR(LOG(K304),"")</f>
        <v/>
      </c>
      <c r="M304" s="4">
        <v>0.124478251</v>
      </c>
      <c r="N304" s="4">
        <v>-2.0042229000000002E-2</v>
      </c>
      <c r="O304" s="4">
        <v>0.91820100299999996</v>
      </c>
      <c r="P304" s="4">
        <v>0.57806816999999999</v>
      </c>
      <c r="Q304" s="4">
        <v>0.40017629900000001</v>
      </c>
      <c r="R304" s="6"/>
      <c r="S304" s="6"/>
      <c r="T304" s="6"/>
      <c r="U304" s="6"/>
      <c r="V304" s="6">
        <v>1087.5</v>
      </c>
      <c r="W304" s="1">
        <v>206.01499999999999</v>
      </c>
      <c r="X304" s="1">
        <v>4.3</v>
      </c>
      <c r="Y304" s="1">
        <v>131.19299999999998</v>
      </c>
      <c r="Z304" s="2">
        <v>6.359</v>
      </c>
      <c r="AA304" s="2">
        <v>1.835</v>
      </c>
      <c r="AB304" s="2">
        <v>9.5690000000000008</v>
      </c>
      <c r="AC304" s="2">
        <v>5.633</v>
      </c>
      <c r="AD304" s="2">
        <v>18.016999999999999</v>
      </c>
      <c r="AE304" s="2">
        <v>7.6289999999999996</v>
      </c>
      <c r="AF304" s="2">
        <v>2.3839999999999999</v>
      </c>
      <c r="AG304" s="2">
        <v>13.683999999999999</v>
      </c>
      <c r="AH304" s="2">
        <v>6.0919999999999996</v>
      </c>
      <c r="AI304" s="2">
        <v>8.9209999999999994</v>
      </c>
      <c r="AJ304" s="2">
        <v>10.048999999999999</v>
      </c>
      <c r="AK304" s="2">
        <v>2.4710000000000001</v>
      </c>
      <c r="AL304" s="2">
        <v>11.167999999999999</v>
      </c>
      <c r="AM304" s="2">
        <v>3.9590000000000001</v>
      </c>
      <c r="AN304" s="2">
        <v>20.978999999999999</v>
      </c>
      <c r="AO304" s="2">
        <v>8.9250000000000007</v>
      </c>
      <c r="AP304" s="2">
        <v>1.3149999999999999</v>
      </c>
      <c r="AQ304" s="2">
        <v>14.641999999999999</v>
      </c>
      <c r="AR304" s="2">
        <v>4.7670000000000003</v>
      </c>
      <c r="AS304" s="2">
        <v>18.408999999999999</v>
      </c>
    </row>
    <row r="305" spans="1:45" x14ac:dyDescent="0.25">
      <c r="A305" s="2">
        <v>24</v>
      </c>
      <c r="B305" s="2" t="s">
        <v>46</v>
      </c>
      <c r="C305" s="2">
        <v>1</v>
      </c>
      <c r="D305" s="2">
        <v>1</v>
      </c>
      <c r="E305" t="s">
        <v>49</v>
      </c>
      <c r="F305" s="3">
        <v>2</v>
      </c>
      <c r="H305" s="3">
        <v>660</v>
      </c>
      <c r="I305" s="3">
        <v>50</v>
      </c>
      <c r="J305" s="4">
        <f t="shared" si="13"/>
        <v>1.6989700043360187</v>
      </c>
      <c r="K305" s="5">
        <v>1</v>
      </c>
      <c r="L305" s="4">
        <f t="shared" si="14"/>
        <v>0</v>
      </c>
      <c r="M305" s="4">
        <v>1.503912758</v>
      </c>
      <c r="N305" s="4">
        <v>1.110963454</v>
      </c>
      <c r="O305" s="4">
        <v>1.0287370520000001</v>
      </c>
      <c r="P305" s="4">
        <v>0.35853594799999999</v>
      </c>
      <c r="Q305" s="4">
        <v>1.000537303</v>
      </c>
      <c r="R305" s="6">
        <v>623.1</v>
      </c>
      <c r="S305" s="6">
        <v>133.40600000000001</v>
      </c>
      <c r="T305" s="6">
        <v>4.3</v>
      </c>
      <c r="U305" s="6">
        <v>223.73670000000001</v>
      </c>
      <c r="V305" s="6">
        <v>489.9</v>
      </c>
      <c r="W305" s="1">
        <v>123.84699999999999</v>
      </c>
      <c r="X305" s="1">
        <v>4.3</v>
      </c>
      <c r="Y305" s="1">
        <v>114.92099999999999</v>
      </c>
      <c r="Z305" s="2">
        <v>7.9240000000000004</v>
      </c>
      <c r="AA305" s="2">
        <v>2.2320000000000002</v>
      </c>
      <c r="AB305" s="2">
        <v>8.8480000000000008</v>
      </c>
      <c r="AC305" s="2">
        <v>7.9980000000000002</v>
      </c>
      <c r="AD305" s="2">
        <v>12.484999999999999</v>
      </c>
      <c r="AE305" s="2">
        <v>7.3230000000000004</v>
      </c>
      <c r="AF305" s="2">
        <v>2.4940000000000002</v>
      </c>
      <c r="AG305" s="2">
        <v>9.1050000000000004</v>
      </c>
      <c r="AH305" s="2">
        <v>7.1689999999999996</v>
      </c>
      <c r="AI305" s="2">
        <v>9.9849999999999994</v>
      </c>
      <c r="AJ305" s="2">
        <v>9.8879999999999999</v>
      </c>
      <c r="AK305" s="2">
        <v>2.399</v>
      </c>
      <c r="AL305" s="2">
        <v>5.6029999999999998</v>
      </c>
      <c r="AM305" s="2">
        <v>6.0149999999999997</v>
      </c>
      <c r="AN305" s="2">
        <v>21.667999999999999</v>
      </c>
      <c r="AO305" s="2">
        <v>10.59</v>
      </c>
      <c r="AP305" s="2">
        <v>1.9339999999999999</v>
      </c>
      <c r="AQ305" s="2">
        <v>11.183</v>
      </c>
      <c r="AR305" s="2">
        <v>7.16</v>
      </c>
      <c r="AS305" s="2">
        <v>24.010999999999999</v>
      </c>
    </row>
    <row r="306" spans="1:45" x14ac:dyDescent="0.25">
      <c r="A306" s="2">
        <v>24</v>
      </c>
      <c r="B306" s="2" t="s">
        <v>46</v>
      </c>
      <c r="C306" s="2">
        <v>1</v>
      </c>
      <c r="D306" s="2">
        <v>1</v>
      </c>
      <c r="E306" t="s">
        <v>49</v>
      </c>
      <c r="F306" s="3">
        <v>2</v>
      </c>
      <c r="H306" s="3">
        <v>486</v>
      </c>
      <c r="I306" s="3">
        <v>50</v>
      </c>
      <c r="J306" s="4">
        <f t="shared" si="13"/>
        <v>1.6989700043360187</v>
      </c>
      <c r="K306" s="5">
        <v>1</v>
      </c>
      <c r="L306" s="4">
        <f t="shared" si="14"/>
        <v>0</v>
      </c>
      <c r="M306" s="4">
        <v>0.38047000199999997</v>
      </c>
      <c r="N306" s="4">
        <v>0.43872032500000002</v>
      </c>
      <c r="O306" s="4">
        <v>0.22847330399999999</v>
      </c>
      <c r="P306" s="4">
        <v>0.33353286700000001</v>
      </c>
      <c r="Q306" s="4">
        <v>0.34529912400000001</v>
      </c>
      <c r="R306" s="6">
        <v>792.649</v>
      </c>
      <c r="S306" s="6">
        <v>88.75</v>
      </c>
      <c r="T306" s="6">
        <v>4.3</v>
      </c>
      <c r="U306" s="6">
        <v>188.0933</v>
      </c>
      <c r="V306" s="6">
        <v>3507.0859999999998</v>
      </c>
      <c r="W306" s="1">
        <v>236.78801999999999</v>
      </c>
      <c r="X306" s="1">
        <v>10.899411000000001</v>
      </c>
      <c r="Y306" s="1">
        <v>124.14937999999999</v>
      </c>
      <c r="Z306" s="2">
        <v>7.2880000000000003</v>
      </c>
      <c r="AA306" s="2">
        <v>2.1269999999999998</v>
      </c>
      <c r="AB306" s="2">
        <v>9.6720000000000006</v>
      </c>
      <c r="AC306" s="2">
        <v>5.7069999999999999</v>
      </c>
      <c r="AD306" s="2">
        <v>16.818999999999999</v>
      </c>
      <c r="AE306" s="2">
        <v>7.524</v>
      </c>
      <c r="AF306" s="2">
        <v>2.484</v>
      </c>
      <c r="AG306" s="2">
        <v>11.294</v>
      </c>
      <c r="AH306" s="2">
        <v>8.3439999999999994</v>
      </c>
      <c r="AI306" s="2">
        <v>13.518000000000001</v>
      </c>
      <c r="AJ306" s="2">
        <v>10.545</v>
      </c>
      <c r="AK306" s="2">
        <v>2.4889999999999999</v>
      </c>
      <c r="AL306" s="2">
        <v>11.97</v>
      </c>
      <c r="AM306" s="2">
        <v>7.26</v>
      </c>
      <c r="AN306" s="2">
        <v>19.006</v>
      </c>
      <c r="AO306" s="2">
        <v>9.8239999999999998</v>
      </c>
      <c r="AP306" s="2">
        <v>1.681</v>
      </c>
      <c r="AQ306" s="2">
        <v>14.443</v>
      </c>
      <c r="AR306" s="2">
        <v>7.62</v>
      </c>
      <c r="AS306" s="2">
        <v>17.817</v>
      </c>
    </row>
    <row r="307" spans="1:45" x14ac:dyDescent="0.25">
      <c r="A307" s="2">
        <v>24</v>
      </c>
      <c r="B307" s="2" t="s">
        <v>46</v>
      </c>
      <c r="C307" s="2">
        <v>1</v>
      </c>
      <c r="D307" s="2">
        <v>1</v>
      </c>
      <c r="E307" t="s">
        <v>49</v>
      </c>
      <c r="F307" s="3">
        <v>2</v>
      </c>
      <c r="H307" s="3">
        <v>890</v>
      </c>
      <c r="I307" s="3">
        <v>50</v>
      </c>
      <c r="J307" s="4">
        <f t="shared" si="13"/>
        <v>1.6989700043360187</v>
      </c>
      <c r="K307" s="5"/>
      <c r="L307" s="4" t="str">
        <f t="shared" si="14"/>
        <v/>
      </c>
      <c r="M307" s="4">
        <v>4.6595710000000004E-3</v>
      </c>
      <c r="N307" s="4">
        <v>1.2628863969999999</v>
      </c>
      <c r="O307" s="4">
        <v>-1.744404659</v>
      </c>
      <c r="P307" s="4">
        <v>0.795046951</v>
      </c>
      <c r="Q307" s="4">
        <v>7.9547065E-2</v>
      </c>
      <c r="R307" s="6"/>
      <c r="S307" s="6"/>
      <c r="T307" s="6"/>
      <c r="U307" s="6"/>
      <c r="V307" s="6">
        <v>1634.886</v>
      </c>
      <c r="W307" s="1">
        <v>226.03099</v>
      </c>
      <c r="X307" s="1">
        <v>4.3</v>
      </c>
      <c r="Y307" s="1">
        <v>80.710830000000001</v>
      </c>
      <c r="Z307" s="2">
        <v>5.5350000000000001</v>
      </c>
      <c r="AA307" s="2">
        <v>1.679</v>
      </c>
      <c r="AB307" s="2">
        <v>6.8129999999999997</v>
      </c>
      <c r="AC307" s="2">
        <v>5.81</v>
      </c>
      <c r="AD307" s="2">
        <v>13.287000000000001</v>
      </c>
      <c r="AE307" s="2">
        <v>7.9240000000000004</v>
      </c>
      <c r="AF307" s="2">
        <v>3.1320000000000001</v>
      </c>
      <c r="AG307" s="2">
        <v>11.087</v>
      </c>
      <c r="AH307" s="2">
        <v>9.2110000000000003</v>
      </c>
      <c r="AI307" s="2">
        <v>15.65</v>
      </c>
      <c r="AJ307" s="2">
        <v>10.196999999999999</v>
      </c>
      <c r="AK307" s="2">
        <v>2.6469999999999998</v>
      </c>
      <c r="AL307" s="2">
        <v>9.32</v>
      </c>
      <c r="AM307" s="2">
        <v>6.3739999999999997</v>
      </c>
      <c r="AN307" s="2">
        <v>18.917999999999999</v>
      </c>
      <c r="AO307" s="2">
        <v>9.1630000000000003</v>
      </c>
      <c r="AP307" s="2">
        <v>1.446</v>
      </c>
      <c r="AQ307" s="2">
        <v>13.076000000000001</v>
      </c>
      <c r="AR307" s="2">
        <v>7.266</v>
      </c>
      <c r="AS307" s="2">
        <v>18.148</v>
      </c>
    </row>
    <row r="308" spans="1:45" x14ac:dyDescent="0.25">
      <c r="A308" s="2">
        <v>24</v>
      </c>
      <c r="B308" s="2" t="s">
        <v>46</v>
      </c>
      <c r="C308" s="2">
        <v>1</v>
      </c>
      <c r="D308" s="2">
        <v>1</v>
      </c>
      <c r="E308" t="s">
        <v>49</v>
      </c>
      <c r="F308" s="3">
        <v>1</v>
      </c>
      <c r="H308" s="3">
        <v>600</v>
      </c>
      <c r="I308" s="3">
        <v>50</v>
      </c>
      <c r="J308" s="4">
        <f t="shared" si="13"/>
        <v>1.6989700043360187</v>
      </c>
      <c r="K308" s="5"/>
      <c r="L308" s="4" t="str">
        <f t="shared" si="14"/>
        <v/>
      </c>
      <c r="M308" s="4">
        <v>4.4391607E-2</v>
      </c>
      <c r="N308" s="4">
        <v>1.4603414290000001</v>
      </c>
      <c r="O308" s="4">
        <v>-1.633337128</v>
      </c>
      <c r="P308" s="4">
        <v>0.81683054499999996</v>
      </c>
      <c r="Q308" s="4">
        <v>0.172056613</v>
      </c>
      <c r="R308" s="6"/>
      <c r="S308" s="6"/>
      <c r="T308" s="6"/>
      <c r="U308" s="6"/>
      <c r="V308" s="6">
        <v>1070.443</v>
      </c>
      <c r="W308" s="1">
        <v>215.86394000000001</v>
      </c>
      <c r="X308" s="1">
        <v>4.3</v>
      </c>
      <c r="Y308" s="1">
        <v>90.967224000000002</v>
      </c>
      <c r="Z308" s="2">
        <v>6.9320000000000004</v>
      </c>
      <c r="AA308" s="2">
        <v>1.679</v>
      </c>
      <c r="AB308" s="2">
        <v>8.8569999999999993</v>
      </c>
      <c r="AC308" s="2">
        <v>5.609</v>
      </c>
      <c r="AD308" s="2">
        <v>17.475000000000001</v>
      </c>
      <c r="AE308" s="2">
        <v>8.5399999999999991</v>
      </c>
      <c r="AF308" s="2">
        <v>2.94</v>
      </c>
      <c r="AG308" s="2">
        <v>11.839</v>
      </c>
      <c r="AH308" s="2">
        <v>8.9809999999999999</v>
      </c>
      <c r="AI308" s="2">
        <v>17.158999999999999</v>
      </c>
      <c r="AJ308" s="2">
        <v>9.5630000000000006</v>
      </c>
      <c r="AK308" s="2">
        <v>2.4529999999999998</v>
      </c>
      <c r="AL308" s="2">
        <v>8.1910000000000007</v>
      </c>
      <c r="AM308" s="2">
        <v>7.5860000000000003</v>
      </c>
      <c r="AN308" s="2">
        <v>21.359000000000002</v>
      </c>
      <c r="AO308" s="2">
        <v>9.7739999999999991</v>
      </c>
      <c r="AP308" s="2">
        <v>1.476</v>
      </c>
      <c r="AQ308" s="2">
        <v>15.436999999999999</v>
      </c>
      <c r="AR308" s="2">
        <v>8.3490000000000002</v>
      </c>
      <c r="AS308" s="2">
        <v>19.870999999999999</v>
      </c>
    </row>
    <row r="309" spans="1:45" x14ac:dyDescent="0.25">
      <c r="A309" s="2">
        <v>24</v>
      </c>
      <c r="B309" s="2" t="s">
        <v>46</v>
      </c>
      <c r="C309" s="2">
        <v>1</v>
      </c>
      <c r="D309" s="2">
        <v>1</v>
      </c>
      <c r="E309" t="s">
        <v>49</v>
      </c>
      <c r="F309" s="3">
        <v>2</v>
      </c>
      <c r="H309" s="3">
        <v>936</v>
      </c>
      <c r="I309" s="3">
        <v>50</v>
      </c>
      <c r="J309" s="4">
        <f t="shared" si="13"/>
        <v>1.6989700043360187</v>
      </c>
      <c r="K309" s="5"/>
      <c r="L309" s="4" t="str">
        <f t="shared" si="14"/>
        <v/>
      </c>
      <c r="M309" s="4">
        <v>1.1908404909999999</v>
      </c>
      <c r="N309" s="4">
        <v>0.54333154299999997</v>
      </c>
      <c r="O309" s="4">
        <v>0.94003121499999998</v>
      </c>
      <c r="P309" s="4">
        <v>1.8821087599999999</v>
      </c>
      <c r="Q309" s="4">
        <v>1.139078002</v>
      </c>
      <c r="R309" s="6"/>
      <c r="S309" s="6"/>
      <c r="T309" s="6"/>
      <c r="U309" s="6"/>
      <c r="V309" s="6">
        <v>1032.24</v>
      </c>
      <c r="W309" s="1">
        <v>159.3252</v>
      </c>
      <c r="X309" s="1">
        <v>4.3</v>
      </c>
      <c r="Y309" s="1">
        <v>64.335560000000001</v>
      </c>
      <c r="Z309" s="2">
        <v>6.9530000000000003</v>
      </c>
      <c r="AA309" s="2">
        <v>1.788</v>
      </c>
      <c r="AB309" s="2">
        <v>9.5239999999999991</v>
      </c>
      <c r="AC309" s="2">
        <v>6.8380000000000001</v>
      </c>
      <c r="AD309" s="2">
        <v>17.849</v>
      </c>
      <c r="AE309" s="2">
        <v>7.3449999999999998</v>
      </c>
      <c r="AF309" s="2">
        <v>2.8109999999999999</v>
      </c>
      <c r="AG309" s="2">
        <v>11.805</v>
      </c>
      <c r="AH309" s="2">
        <v>9.1470000000000002</v>
      </c>
      <c r="AI309" s="2">
        <v>16.96</v>
      </c>
      <c r="AJ309" s="2">
        <v>10.955</v>
      </c>
      <c r="AK309" s="2">
        <v>2.4239999999999999</v>
      </c>
      <c r="AL309" s="2">
        <v>9.6890000000000001</v>
      </c>
      <c r="AM309" s="2">
        <v>4.7439999999999998</v>
      </c>
      <c r="AN309" s="2">
        <v>19.370999999999999</v>
      </c>
      <c r="AO309" s="2">
        <v>9.9459999999999997</v>
      </c>
      <c r="AP309" s="2">
        <v>1.579</v>
      </c>
      <c r="AQ309" s="2">
        <v>15.095000000000001</v>
      </c>
      <c r="AR309" s="2">
        <v>7.7409999999999997</v>
      </c>
      <c r="AS309" s="2">
        <v>17.893999999999998</v>
      </c>
    </row>
    <row r="310" spans="1:45" x14ac:dyDescent="0.25">
      <c r="A310" s="2">
        <v>24</v>
      </c>
      <c r="B310" s="2" t="s">
        <v>46</v>
      </c>
      <c r="C310" s="2">
        <v>1</v>
      </c>
      <c r="D310" s="2">
        <v>1</v>
      </c>
      <c r="E310" t="s">
        <v>49</v>
      </c>
      <c r="F310" s="3">
        <v>2</v>
      </c>
      <c r="H310" s="3">
        <v>455</v>
      </c>
      <c r="I310" s="3">
        <v>50</v>
      </c>
      <c r="J310" s="4">
        <f t="shared" si="13"/>
        <v>1.6989700043360187</v>
      </c>
      <c r="K310" s="5"/>
      <c r="L310" s="4" t="str">
        <f t="shared" si="14"/>
        <v/>
      </c>
      <c r="M310" s="4">
        <v>0.76215758499999997</v>
      </c>
      <c r="N310" s="4">
        <v>0.73746696499999997</v>
      </c>
      <c r="O310" s="4">
        <v>9.8671668000000004E-2</v>
      </c>
      <c r="P310" s="4">
        <v>1.0185126870000001</v>
      </c>
      <c r="Q310" s="4">
        <v>0.654202226</v>
      </c>
      <c r="R310" s="6"/>
      <c r="S310" s="6"/>
      <c r="T310" s="6"/>
      <c r="U310" s="6"/>
      <c r="V310" s="6">
        <v>910.8</v>
      </c>
      <c r="W310" s="1">
        <v>92.867369999999994</v>
      </c>
      <c r="X310" s="1">
        <v>4.3</v>
      </c>
      <c r="Y310" s="1">
        <v>56.060516</v>
      </c>
      <c r="Z310" s="2">
        <v>6.9630000000000001</v>
      </c>
      <c r="AA310" s="2">
        <v>2.2029999999999998</v>
      </c>
      <c r="AB310" s="2">
        <v>8.5050000000000008</v>
      </c>
      <c r="AC310" s="2">
        <v>4.6909999999999998</v>
      </c>
      <c r="AD310" s="2">
        <v>19.033000000000001</v>
      </c>
      <c r="AE310" s="2">
        <v>8.7650000000000006</v>
      </c>
      <c r="AF310" s="2">
        <v>3.149</v>
      </c>
      <c r="AG310" s="2">
        <v>12.986000000000001</v>
      </c>
      <c r="AH310" s="2">
        <v>7.1870000000000003</v>
      </c>
      <c r="AI310" s="2">
        <v>13.593999999999999</v>
      </c>
      <c r="AJ310" s="2">
        <v>9.3209999999999997</v>
      </c>
      <c r="AK310" s="2">
        <v>2.0310000000000001</v>
      </c>
      <c r="AL310" s="2">
        <v>11.272</v>
      </c>
      <c r="AM310" s="2">
        <v>3.8319999999999999</v>
      </c>
      <c r="AN310" s="2">
        <v>19.109000000000002</v>
      </c>
      <c r="AO310" s="2">
        <v>9.14</v>
      </c>
      <c r="AP310" s="2">
        <v>1.8009999999999999</v>
      </c>
      <c r="AQ310" s="2">
        <v>14.539</v>
      </c>
      <c r="AR310" s="2">
        <v>6.7830000000000004</v>
      </c>
      <c r="AS310" s="2">
        <v>16.411999999999999</v>
      </c>
    </row>
    <row r="311" spans="1:45" x14ac:dyDescent="0.25">
      <c r="A311" s="2">
        <v>24</v>
      </c>
      <c r="B311" s="2" t="s">
        <v>46</v>
      </c>
      <c r="C311" s="2">
        <v>1</v>
      </c>
      <c r="D311" s="2">
        <v>1</v>
      </c>
      <c r="E311" t="s">
        <v>49</v>
      </c>
      <c r="F311" s="3">
        <v>2</v>
      </c>
      <c r="H311" s="3">
        <v>363</v>
      </c>
      <c r="I311" s="3">
        <v>50</v>
      </c>
      <c r="J311" s="4">
        <f t="shared" si="13"/>
        <v>1.6989700043360187</v>
      </c>
      <c r="K311" s="5">
        <v>1</v>
      </c>
      <c r="L311" s="4">
        <f t="shared" si="14"/>
        <v>0</v>
      </c>
      <c r="M311" s="4">
        <v>0.59856034999999996</v>
      </c>
      <c r="N311" s="4">
        <v>-1.0127182729999999</v>
      </c>
      <c r="O311" s="4">
        <v>-0.24012259699999999</v>
      </c>
      <c r="P311" s="4">
        <v>-0.67774604199999999</v>
      </c>
      <c r="Q311" s="4">
        <v>-0.33300664000000002</v>
      </c>
      <c r="R311" s="6">
        <v>585.69500000000005</v>
      </c>
      <c r="S311" s="6">
        <v>40.326000000000001</v>
      </c>
      <c r="T311" s="6">
        <v>4.3</v>
      </c>
      <c r="U311" s="6">
        <v>358.5967</v>
      </c>
      <c r="V311" s="6">
        <v>1869.4169999999999</v>
      </c>
      <c r="W311" s="1">
        <v>181.14716999999999</v>
      </c>
      <c r="X311" s="1">
        <v>4.3</v>
      </c>
      <c r="Y311" s="1">
        <v>97.027820000000006</v>
      </c>
      <c r="Z311" s="2">
        <v>6.8710000000000004</v>
      </c>
      <c r="AA311" s="2">
        <v>1.6819999999999999</v>
      </c>
      <c r="AB311" s="2">
        <v>8.1430000000000007</v>
      </c>
      <c r="AC311" s="2">
        <v>5.9560000000000004</v>
      </c>
      <c r="AD311" s="2">
        <v>16.824000000000002</v>
      </c>
      <c r="AE311" s="2">
        <v>7.7110000000000003</v>
      </c>
      <c r="AF311" s="2">
        <v>2.4380000000000002</v>
      </c>
      <c r="AG311" s="2">
        <v>12.711</v>
      </c>
      <c r="AH311" s="2">
        <v>6.1210000000000004</v>
      </c>
      <c r="AI311" s="2">
        <v>12.733000000000001</v>
      </c>
      <c r="AJ311" s="2">
        <v>9.1760000000000002</v>
      </c>
      <c r="AK311" s="2">
        <v>1.9650000000000001</v>
      </c>
      <c r="AL311" s="2">
        <v>9.81</v>
      </c>
      <c r="AM311" s="2">
        <v>2.7370000000000001</v>
      </c>
      <c r="AN311" s="2">
        <v>14.202999999999999</v>
      </c>
      <c r="AO311" s="2">
        <v>9.7420000000000009</v>
      </c>
      <c r="AP311" s="2">
        <v>1.284</v>
      </c>
      <c r="AQ311" s="2">
        <v>15.593999999999999</v>
      </c>
      <c r="AR311" s="2">
        <v>6.617</v>
      </c>
      <c r="AS311" s="2">
        <v>16.36</v>
      </c>
    </row>
    <row r="312" spans="1:45" x14ac:dyDescent="0.25">
      <c r="A312" s="2">
        <v>24</v>
      </c>
      <c r="B312" s="2" t="s">
        <v>46</v>
      </c>
      <c r="C312" s="2">
        <v>1</v>
      </c>
      <c r="D312" s="2">
        <v>1</v>
      </c>
      <c r="E312" t="s">
        <v>49</v>
      </c>
      <c r="F312" s="3">
        <v>1</v>
      </c>
      <c r="H312" s="3">
        <v>979</v>
      </c>
      <c r="I312" s="3">
        <v>50</v>
      </c>
      <c r="J312" s="4">
        <f t="shared" si="13"/>
        <v>1.6989700043360187</v>
      </c>
      <c r="K312" s="5">
        <v>1</v>
      </c>
      <c r="L312" s="4">
        <f t="shared" si="14"/>
        <v>0</v>
      </c>
      <c r="M312" s="4">
        <v>-0.90872227800000005</v>
      </c>
      <c r="N312" s="4">
        <v>-2.4865066649999998</v>
      </c>
      <c r="O312" s="4">
        <v>-1.239410817</v>
      </c>
      <c r="P312" s="4">
        <v>-3.1926904380000001</v>
      </c>
      <c r="Q312" s="4">
        <v>-1.9568325499999999</v>
      </c>
      <c r="R312" s="6">
        <v>541.16700000000003</v>
      </c>
      <c r="S312" s="6">
        <v>39.713999999999999</v>
      </c>
      <c r="T312" s="6">
        <v>4.3</v>
      </c>
      <c r="U312" s="6">
        <v>556.07669999999996</v>
      </c>
      <c r="V312" s="6">
        <v>1579.2260000000001</v>
      </c>
      <c r="W312" s="1">
        <v>213.63213999999999</v>
      </c>
      <c r="X312" s="1">
        <v>4.3</v>
      </c>
      <c r="Y312" s="1">
        <v>94.988200000000006</v>
      </c>
      <c r="Z312" s="2">
        <v>6.9249999999999998</v>
      </c>
      <c r="AA312" s="2">
        <v>2.0529999999999999</v>
      </c>
      <c r="AB312" s="2">
        <v>9.9030000000000005</v>
      </c>
      <c r="AC312" s="2">
        <v>6.758</v>
      </c>
      <c r="AD312" s="2">
        <v>18.702999999999999</v>
      </c>
      <c r="AE312" s="2">
        <v>7.024</v>
      </c>
      <c r="AF312" s="2">
        <v>2.6659999999999999</v>
      </c>
      <c r="AG312" s="2">
        <v>13.318</v>
      </c>
      <c r="AH312" s="2">
        <v>6.4340000000000002</v>
      </c>
      <c r="AI312" s="2">
        <v>12.13</v>
      </c>
      <c r="AJ312" s="2">
        <v>8.875</v>
      </c>
      <c r="AK312" s="2">
        <v>1.7689999999999999</v>
      </c>
      <c r="AL312" s="2">
        <v>11.891</v>
      </c>
      <c r="AM312" s="2">
        <v>5.1820000000000004</v>
      </c>
      <c r="AN312" s="2">
        <v>12.23</v>
      </c>
      <c r="AO312" s="2">
        <v>10.881</v>
      </c>
      <c r="AP312" s="2">
        <v>1.68</v>
      </c>
      <c r="AQ312" s="2">
        <v>17.803000000000001</v>
      </c>
      <c r="AR312" s="2">
        <v>6.7869999999999999</v>
      </c>
      <c r="AS312" s="2">
        <v>17.416</v>
      </c>
    </row>
    <row r="313" spans="1:45" x14ac:dyDescent="0.25">
      <c r="A313" s="2">
        <v>24</v>
      </c>
      <c r="B313" s="2" t="s">
        <v>46</v>
      </c>
      <c r="C313" s="2">
        <v>1</v>
      </c>
      <c r="D313" s="2">
        <v>1</v>
      </c>
      <c r="E313" t="s">
        <v>49</v>
      </c>
      <c r="F313" s="3">
        <v>2</v>
      </c>
      <c r="H313" s="3">
        <v>579</v>
      </c>
      <c r="I313" s="3">
        <v>64</v>
      </c>
      <c r="J313" s="4">
        <f t="shared" si="13"/>
        <v>1.8061799739838871</v>
      </c>
      <c r="K313" s="5">
        <v>1</v>
      </c>
      <c r="L313" s="4">
        <f t="shared" si="14"/>
        <v>0</v>
      </c>
      <c r="M313" s="4">
        <v>2.5109002970000001</v>
      </c>
      <c r="N313" s="4">
        <v>1.3289501180000001</v>
      </c>
      <c r="O313" s="4">
        <v>0.35470099700000002</v>
      </c>
      <c r="P313" s="4">
        <v>1.608553218</v>
      </c>
      <c r="Q313" s="4">
        <v>1.450776158</v>
      </c>
      <c r="R313" s="6">
        <v>647.17399999999998</v>
      </c>
      <c r="S313" s="6">
        <v>124.596</v>
      </c>
      <c r="T313" s="6">
        <v>4.7</v>
      </c>
      <c r="U313" s="6">
        <v>2000</v>
      </c>
      <c r="V313" s="6"/>
      <c r="W313" s="1"/>
      <c r="X313" s="1"/>
      <c r="Y313" s="1"/>
      <c r="Z313" s="2">
        <v>6.9169999999999998</v>
      </c>
      <c r="AA313" s="2">
        <v>2.1680000000000001</v>
      </c>
      <c r="AB313" s="2">
        <v>9.5069999999999997</v>
      </c>
      <c r="AC313" s="2">
        <v>6.0890000000000004</v>
      </c>
      <c r="AD313" s="2">
        <v>15.537000000000001</v>
      </c>
      <c r="AE313" s="2">
        <v>7.3650000000000002</v>
      </c>
      <c r="AF313" s="2">
        <v>2.6890000000000001</v>
      </c>
      <c r="AG313" s="2">
        <v>12.22</v>
      </c>
      <c r="AH313" s="2">
        <v>7.6130000000000004</v>
      </c>
      <c r="AI313" s="2">
        <v>14.321999999999999</v>
      </c>
      <c r="AJ313" s="2">
        <v>8.8650000000000002</v>
      </c>
      <c r="AK313" s="2">
        <v>1.972</v>
      </c>
      <c r="AL313" s="2">
        <v>10.829000000000001</v>
      </c>
      <c r="AM313" s="2">
        <v>4.9909999999999997</v>
      </c>
      <c r="AN313" s="2">
        <v>17.216000000000001</v>
      </c>
      <c r="AO313" s="2">
        <v>9.8810000000000002</v>
      </c>
      <c r="AP313" s="2">
        <v>1.786</v>
      </c>
      <c r="AQ313" s="2">
        <v>14.682</v>
      </c>
      <c r="AR313" s="2">
        <v>6.7</v>
      </c>
      <c r="AS313" s="2">
        <v>14.121</v>
      </c>
    </row>
    <row r="314" spans="1:45" x14ac:dyDescent="0.25">
      <c r="A314" s="2">
        <v>24</v>
      </c>
      <c r="B314" s="2" t="s">
        <v>46</v>
      </c>
      <c r="C314" s="2">
        <v>1</v>
      </c>
      <c r="D314" s="2">
        <v>1</v>
      </c>
      <c r="E314" t="s">
        <v>49</v>
      </c>
      <c r="F314" s="3">
        <v>2</v>
      </c>
      <c r="H314" s="3">
        <v>636</v>
      </c>
      <c r="I314" s="3">
        <v>50</v>
      </c>
      <c r="J314" s="4">
        <f t="shared" si="13"/>
        <v>1.6989700043360187</v>
      </c>
      <c r="K314" s="5"/>
      <c r="L314" s="4" t="str">
        <f t="shared" si="14"/>
        <v/>
      </c>
      <c r="M314" s="4">
        <v>0.95025784700000004</v>
      </c>
      <c r="N314" s="4">
        <v>0.35183673300000001</v>
      </c>
      <c r="O314" s="4">
        <v>0.181585317</v>
      </c>
      <c r="P314" s="4">
        <v>0.40557460099999998</v>
      </c>
      <c r="Q314" s="4">
        <v>0.47231362500000001</v>
      </c>
      <c r="R314" s="6"/>
      <c r="S314" s="6"/>
      <c r="T314" s="6"/>
      <c r="U314" s="6"/>
      <c r="V314" s="6">
        <v>1611.8630000000001</v>
      </c>
      <c r="W314" s="1">
        <v>171.78443999999999</v>
      </c>
      <c r="X314" s="1">
        <v>4.3</v>
      </c>
      <c r="Y314" s="1">
        <v>135.11690999999999</v>
      </c>
      <c r="Z314" s="2">
        <v>6.968</v>
      </c>
      <c r="AA314" s="2">
        <v>1.6279999999999999</v>
      </c>
      <c r="AB314" s="2">
        <v>6.66</v>
      </c>
      <c r="AC314" s="2">
        <v>5.1130000000000004</v>
      </c>
      <c r="AD314" s="2">
        <v>16.75</v>
      </c>
      <c r="AE314" s="2">
        <v>8.0079999999999991</v>
      </c>
      <c r="AF314" s="2">
        <v>2.7349999999999999</v>
      </c>
      <c r="AG314" s="2">
        <v>12.595000000000001</v>
      </c>
      <c r="AH314" s="2">
        <v>7.1360000000000001</v>
      </c>
      <c r="AI314" s="2">
        <v>12.531000000000001</v>
      </c>
      <c r="AJ314" s="2">
        <v>9.1709999999999994</v>
      </c>
      <c r="AK314" s="2">
        <v>1.819</v>
      </c>
      <c r="AL314" s="2">
        <v>9.2200000000000006</v>
      </c>
      <c r="AM314" s="2">
        <v>5.0830000000000002</v>
      </c>
      <c r="AN314" s="2">
        <v>21.224</v>
      </c>
      <c r="AO314" s="2">
        <v>9.9049999999999994</v>
      </c>
      <c r="AP314" s="2">
        <v>1.5649999999999999</v>
      </c>
      <c r="AQ314" s="2">
        <v>14.009</v>
      </c>
      <c r="AR314" s="2">
        <v>3.2509999999999999</v>
      </c>
      <c r="AS314" s="2">
        <v>22.504999999999999</v>
      </c>
    </row>
    <row r="315" spans="1:45" x14ac:dyDescent="0.25">
      <c r="A315" s="2">
        <v>24</v>
      </c>
      <c r="B315" s="2" t="s">
        <v>46</v>
      </c>
      <c r="C315" s="2">
        <v>1</v>
      </c>
      <c r="D315" s="2">
        <v>1</v>
      </c>
      <c r="E315" t="s">
        <v>49</v>
      </c>
      <c r="F315" s="3">
        <v>2</v>
      </c>
      <c r="H315" s="3">
        <v>513</v>
      </c>
      <c r="I315" s="3">
        <v>50</v>
      </c>
      <c r="J315" s="4">
        <f t="shared" si="13"/>
        <v>1.6989700043360187</v>
      </c>
      <c r="K315" s="5"/>
      <c r="L315" s="4" t="str">
        <f t="shared" si="14"/>
        <v/>
      </c>
      <c r="M315" s="4">
        <v>0.55386228100000001</v>
      </c>
      <c r="N315" s="4">
        <v>0.16889248700000001</v>
      </c>
      <c r="O315" s="4">
        <v>0.14891248900000001</v>
      </c>
      <c r="P315" s="4">
        <v>0.92114915200000003</v>
      </c>
      <c r="Q315" s="4">
        <v>0.44820410199999999</v>
      </c>
      <c r="R315" s="6"/>
      <c r="S315" s="6"/>
      <c r="T315" s="6"/>
      <c r="U315" s="6"/>
      <c r="V315" s="6">
        <v>937.61800000000005</v>
      </c>
      <c r="W315" s="1">
        <v>196.82061999999999</v>
      </c>
      <c r="X315" s="1">
        <v>4.3</v>
      </c>
      <c r="Y315" s="1">
        <v>371.77667000000002</v>
      </c>
    </row>
    <row r="316" spans="1:45" x14ac:dyDescent="0.25">
      <c r="A316" s="2">
        <v>24</v>
      </c>
      <c r="B316" s="2" t="s">
        <v>46</v>
      </c>
      <c r="C316" s="2">
        <v>1</v>
      </c>
      <c r="D316" s="2">
        <v>1</v>
      </c>
      <c r="E316" t="s">
        <v>49</v>
      </c>
      <c r="F316" s="3">
        <v>2</v>
      </c>
      <c r="H316" s="3">
        <v>555</v>
      </c>
      <c r="I316" s="3">
        <v>50</v>
      </c>
      <c r="J316" s="4">
        <f t="shared" si="13"/>
        <v>1.6989700043360187</v>
      </c>
      <c r="K316" s="5"/>
      <c r="L316" s="4" t="str">
        <f t="shared" si="14"/>
        <v/>
      </c>
      <c r="M316" s="4">
        <v>-4.7166082999999998E-2</v>
      </c>
      <c r="N316" s="4">
        <v>0.44600050600000002</v>
      </c>
      <c r="O316" s="4">
        <v>-0.56225366600000004</v>
      </c>
      <c r="P316" s="4">
        <v>-1.6639004980000001</v>
      </c>
      <c r="Q316" s="4">
        <v>-0.45682993500000002</v>
      </c>
      <c r="R316" s="6"/>
      <c r="S316" s="6"/>
      <c r="T316" s="6"/>
      <c r="U316" s="6"/>
      <c r="V316" s="6">
        <v>1300.1110000000001</v>
      </c>
      <c r="W316" s="1">
        <v>10.425065</v>
      </c>
      <c r="X316" s="1">
        <v>4.3</v>
      </c>
      <c r="Y316" s="1">
        <v>91.091610000000003</v>
      </c>
      <c r="Z316" s="2">
        <v>8.5419999999999998</v>
      </c>
      <c r="AA316" s="2">
        <v>2.5369999999999999</v>
      </c>
      <c r="AB316" s="2">
        <v>5.8230000000000004</v>
      </c>
      <c r="AC316" s="2">
        <v>7.9560000000000004</v>
      </c>
      <c r="AD316" s="2">
        <v>17.251999999999999</v>
      </c>
      <c r="AE316" s="2">
        <v>8.6790000000000003</v>
      </c>
      <c r="AF316" s="2">
        <v>3.6629999999999998</v>
      </c>
      <c r="AG316" s="2">
        <v>9.5269999999999992</v>
      </c>
      <c r="AH316" s="2">
        <v>8.766</v>
      </c>
      <c r="AI316" s="2">
        <v>15.095000000000001</v>
      </c>
      <c r="AJ316" s="2">
        <v>8.5660000000000007</v>
      </c>
      <c r="AK316" s="2">
        <v>2.2469999999999999</v>
      </c>
      <c r="AL316" s="2">
        <v>7.6310000000000002</v>
      </c>
      <c r="AM316" s="2">
        <v>6.1589999999999998</v>
      </c>
      <c r="AN316" s="2">
        <v>18.277999999999999</v>
      </c>
      <c r="AO316" s="2">
        <v>9.06</v>
      </c>
      <c r="AP316" s="2">
        <v>1.93</v>
      </c>
      <c r="AQ316" s="2">
        <v>13.638</v>
      </c>
      <c r="AR316" s="2">
        <v>8.2149999999999999</v>
      </c>
      <c r="AS316" s="2">
        <v>21.617000000000001</v>
      </c>
    </row>
    <row r="317" spans="1:45" x14ac:dyDescent="0.25">
      <c r="A317" s="2">
        <v>24</v>
      </c>
      <c r="B317" s="2" t="s">
        <v>46</v>
      </c>
      <c r="C317" s="2">
        <v>1</v>
      </c>
      <c r="D317" s="2">
        <v>1</v>
      </c>
      <c r="E317" t="s">
        <v>49</v>
      </c>
      <c r="F317" s="3">
        <v>2</v>
      </c>
      <c r="H317" s="3">
        <v>644</v>
      </c>
      <c r="I317" s="3">
        <v>50</v>
      </c>
      <c r="J317" s="4">
        <f t="shared" si="13"/>
        <v>1.6989700043360187</v>
      </c>
      <c r="K317" s="5"/>
      <c r="L317" s="4" t="str">
        <f t="shared" si="14"/>
        <v/>
      </c>
      <c r="M317" s="4">
        <v>0.14613289800000001</v>
      </c>
      <c r="N317" s="4">
        <v>0.98522705799999999</v>
      </c>
      <c r="O317" s="4">
        <v>-2.0030843209999998</v>
      </c>
      <c r="P317" s="4">
        <v>-0.56247807100000002</v>
      </c>
      <c r="Q317" s="4">
        <v>-0.35855060900000002</v>
      </c>
      <c r="R317" s="6"/>
      <c r="S317" s="6"/>
      <c r="T317" s="6"/>
      <c r="U317" s="6"/>
      <c r="V317" s="6">
        <v>799.99189999999999</v>
      </c>
      <c r="W317" s="1">
        <v>22.872903999999998</v>
      </c>
      <c r="X317" s="1">
        <v>4.3</v>
      </c>
      <c r="Y317" s="1">
        <v>73.852620000000002</v>
      </c>
      <c r="Z317" s="2">
        <v>7.9509999999999996</v>
      </c>
      <c r="AA317" s="2">
        <v>2.12</v>
      </c>
      <c r="AB317" s="2">
        <v>8.5259999999999998</v>
      </c>
      <c r="AC317" s="2">
        <v>8.2070000000000007</v>
      </c>
      <c r="AD317" s="2">
        <v>14.045999999999999</v>
      </c>
      <c r="AE317" s="2">
        <v>7.6310000000000002</v>
      </c>
      <c r="AF317" s="2">
        <v>2.5779999999999998</v>
      </c>
      <c r="AG317" s="2">
        <v>12.178000000000001</v>
      </c>
      <c r="AH317" s="2">
        <v>7.7670000000000003</v>
      </c>
      <c r="AI317" s="2">
        <v>13.05</v>
      </c>
      <c r="AJ317" s="2">
        <v>10.895</v>
      </c>
      <c r="AK317" s="2">
        <v>2.3849999999999998</v>
      </c>
      <c r="AL317" s="2">
        <v>10.125999999999999</v>
      </c>
      <c r="AM317" s="2">
        <v>5.1970000000000001</v>
      </c>
      <c r="AN317" s="2">
        <v>18.648</v>
      </c>
      <c r="AO317" s="2">
        <v>9.3000000000000007</v>
      </c>
      <c r="AP317" s="2">
        <v>1.3169999999999999</v>
      </c>
      <c r="AQ317" s="2">
        <v>14.827999999999999</v>
      </c>
      <c r="AR317" s="2">
        <v>6.1029999999999998</v>
      </c>
      <c r="AS317" s="2">
        <v>15.71</v>
      </c>
    </row>
    <row r="318" spans="1:45" x14ac:dyDescent="0.25">
      <c r="A318" s="2">
        <v>24</v>
      </c>
      <c r="B318" s="2" t="s">
        <v>46</v>
      </c>
      <c r="C318" s="2">
        <v>1</v>
      </c>
      <c r="D318" s="2">
        <v>1</v>
      </c>
      <c r="E318" t="s">
        <v>49</v>
      </c>
      <c r="F318" s="3">
        <v>2</v>
      </c>
      <c r="H318" s="3">
        <v>830</v>
      </c>
      <c r="I318" s="3">
        <v>50</v>
      </c>
      <c r="J318" s="4">
        <f t="shared" si="13"/>
        <v>1.6989700043360187</v>
      </c>
      <c r="K318" s="5"/>
      <c r="L318" s="4" t="str">
        <f t="shared" si="14"/>
        <v/>
      </c>
      <c r="M318" s="4">
        <v>0.72707753500000005</v>
      </c>
      <c r="N318" s="4">
        <v>1.585573224</v>
      </c>
      <c r="O318" s="4">
        <v>1.183961673</v>
      </c>
      <c r="P318" s="4">
        <v>-0.35766578999999998</v>
      </c>
      <c r="Q318" s="4">
        <v>0.78473666099999995</v>
      </c>
      <c r="R318" s="6"/>
      <c r="S318" s="6"/>
      <c r="T318" s="6"/>
      <c r="U318" s="6"/>
      <c r="V318" s="6">
        <v>1128.7449999999999</v>
      </c>
      <c r="W318" s="1">
        <v>21.694963000000001</v>
      </c>
      <c r="X318" s="1">
        <v>4.3</v>
      </c>
      <c r="Y318" s="1">
        <v>39.191867999999999</v>
      </c>
      <c r="Z318" s="2">
        <v>6.9870000000000001</v>
      </c>
      <c r="AA318" s="2">
        <v>1.903</v>
      </c>
      <c r="AB318" s="2">
        <v>6.859</v>
      </c>
      <c r="AC318" s="2">
        <v>7.0880000000000001</v>
      </c>
      <c r="AD318" s="2">
        <v>16.428999999999998</v>
      </c>
      <c r="AE318" s="2">
        <v>9.8480000000000008</v>
      </c>
      <c r="AF318" s="2">
        <v>3.1230000000000002</v>
      </c>
      <c r="AG318" s="2">
        <v>11.204000000000001</v>
      </c>
      <c r="AH318" s="2">
        <v>10.263999999999999</v>
      </c>
      <c r="AI318" s="2">
        <v>16.834</v>
      </c>
      <c r="AJ318" s="2">
        <v>10.039</v>
      </c>
      <c r="AK318" s="2">
        <v>2.6659999999999999</v>
      </c>
      <c r="AL318" s="2">
        <v>8.5210000000000008</v>
      </c>
      <c r="AM318" s="2">
        <v>5.5670000000000002</v>
      </c>
      <c r="AN318" s="2">
        <v>23.885999999999999</v>
      </c>
      <c r="AO318" s="2">
        <v>11.284000000000001</v>
      </c>
      <c r="AP318" s="2">
        <v>2.0699999999999998</v>
      </c>
      <c r="AQ318" s="2">
        <v>14.223000000000001</v>
      </c>
      <c r="AR318" s="2">
        <v>8.3640000000000008</v>
      </c>
      <c r="AS318" s="2">
        <v>20.559000000000001</v>
      </c>
    </row>
    <row r="319" spans="1:45" x14ac:dyDescent="0.25">
      <c r="A319" s="2">
        <v>24</v>
      </c>
      <c r="B319" s="2" t="s">
        <v>46</v>
      </c>
      <c r="C319" s="2">
        <v>1</v>
      </c>
      <c r="D319" s="2">
        <v>1</v>
      </c>
      <c r="E319" t="s">
        <v>49</v>
      </c>
      <c r="F319" s="3">
        <v>2</v>
      </c>
      <c r="H319" s="3">
        <v>507</v>
      </c>
      <c r="I319" s="3">
        <v>102</v>
      </c>
      <c r="J319" s="4">
        <f t="shared" si="13"/>
        <v>2.0086001717619175</v>
      </c>
      <c r="K319" s="5"/>
      <c r="L319" s="4" t="str">
        <f t="shared" si="14"/>
        <v/>
      </c>
      <c r="M319" s="4">
        <v>-2.2258243580000001</v>
      </c>
      <c r="N319" s="4">
        <v>-5.9464553000000003E-2</v>
      </c>
      <c r="O319" s="4">
        <v>-1.7879509060000001</v>
      </c>
      <c r="P319" s="4">
        <v>0.37634921999999998</v>
      </c>
      <c r="Q319" s="4">
        <v>-0.92422264899999995</v>
      </c>
      <c r="R319" s="6"/>
      <c r="S319" s="6"/>
      <c r="T319" s="6"/>
      <c r="U319" s="6"/>
      <c r="V319" s="6">
        <v>896.35990000000004</v>
      </c>
      <c r="W319" s="1">
        <v>13.486058999999999</v>
      </c>
      <c r="X319" s="1">
        <v>4.3</v>
      </c>
      <c r="Y319" s="1">
        <v>25.796209999999999</v>
      </c>
      <c r="Z319" s="2">
        <v>7.2149999999999999</v>
      </c>
      <c r="AA319" s="2">
        <v>2.0049999999999999</v>
      </c>
      <c r="AB319" s="2">
        <v>8.7789999999999999</v>
      </c>
      <c r="AC319" s="2">
        <v>6.1109999999999998</v>
      </c>
      <c r="AD319" s="2">
        <v>14.879</v>
      </c>
      <c r="AE319" s="2">
        <v>8.4239999999999995</v>
      </c>
      <c r="AF319" s="2">
        <v>2.907</v>
      </c>
      <c r="AG319" s="2">
        <v>12.391999999999999</v>
      </c>
      <c r="AH319" s="2">
        <v>7.7489999999999997</v>
      </c>
      <c r="AI319" s="2">
        <v>14.736000000000001</v>
      </c>
      <c r="AJ319" s="2">
        <v>10.151</v>
      </c>
      <c r="AK319" s="2">
        <v>1.8979999999999999</v>
      </c>
      <c r="AL319" s="2">
        <v>10.068</v>
      </c>
      <c r="AM319" s="2">
        <v>4.819</v>
      </c>
      <c r="AN319" s="2">
        <v>15.266999999999999</v>
      </c>
      <c r="AO319" s="2">
        <v>10.602</v>
      </c>
      <c r="AP319" s="2">
        <v>1.8089999999999999</v>
      </c>
      <c r="AQ319" s="2">
        <v>14.286</v>
      </c>
      <c r="AR319" s="2">
        <v>9.25</v>
      </c>
      <c r="AS319" s="2">
        <v>19.937999999999999</v>
      </c>
    </row>
    <row r="320" spans="1:45" x14ac:dyDescent="0.25">
      <c r="A320" s="2">
        <v>24</v>
      </c>
      <c r="B320" s="2" t="s">
        <v>46</v>
      </c>
      <c r="C320" s="2">
        <v>1</v>
      </c>
      <c r="D320" s="2">
        <v>1</v>
      </c>
      <c r="E320" t="s">
        <v>49</v>
      </c>
      <c r="F320" s="3">
        <v>2</v>
      </c>
      <c r="H320" s="3">
        <v>503</v>
      </c>
      <c r="I320" s="3">
        <v>50</v>
      </c>
      <c r="J320" s="4">
        <f t="shared" si="13"/>
        <v>1.6989700043360187</v>
      </c>
      <c r="K320" s="5"/>
      <c r="L320" s="4" t="str">
        <f t="shared" si="14"/>
        <v/>
      </c>
      <c r="M320" s="4">
        <v>1.7395961170000001</v>
      </c>
      <c r="N320" s="4">
        <v>-0.24467981999999999</v>
      </c>
      <c r="O320" s="4">
        <v>-1.4390008169999999</v>
      </c>
      <c r="P320" s="4">
        <v>1.3886302530000001</v>
      </c>
      <c r="Q320" s="4">
        <v>0.36113643400000001</v>
      </c>
      <c r="R320" s="6"/>
      <c r="S320" s="6"/>
      <c r="T320" s="6"/>
      <c r="U320" s="6"/>
      <c r="V320" s="6">
        <v>1488.2449999999999</v>
      </c>
      <c r="W320" s="1">
        <v>17.590510999999999</v>
      </c>
      <c r="X320" s="1">
        <v>4.3</v>
      </c>
      <c r="Y320" s="1">
        <v>30.580373999999999</v>
      </c>
    </row>
    <row r="321" spans="1:45" x14ac:dyDescent="0.25">
      <c r="A321" s="2">
        <v>24</v>
      </c>
      <c r="B321" s="2" t="s">
        <v>46</v>
      </c>
      <c r="C321" s="2">
        <v>1</v>
      </c>
      <c r="D321" s="2">
        <v>1</v>
      </c>
      <c r="E321" t="s">
        <v>49</v>
      </c>
      <c r="F321" s="3">
        <v>2</v>
      </c>
      <c r="H321" s="3">
        <v>486</v>
      </c>
      <c r="I321" s="3">
        <v>50</v>
      </c>
      <c r="J321" s="4">
        <f t="shared" si="13"/>
        <v>1.6989700043360187</v>
      </c>
      <c r="K321" s="5"/>
      <c r="L321" s="4" t="str">
        <f t="shared" si="14"/>
        <v/>
      </c>
      <c r="M321" s="4">
        <v>-1.2448467990000001</v>
      </c>
      <c r="N321" s="4">
        <v>-1.10540416</v>
      </c>
      <c r="O321" s="4">
        <v>-0.54693423100000005</v>
      </c>
      <c r="P321" s="4">
        <v>-2.5690651299999998</v>
      </c>
      <c r="Q321" s="4">
        <v>-1.3665625800000001</v>
      </c>
      <c r="R321" s="6"/>
      <c r="S321" s="6"/>
      <c r="T321" s="6"/>
      <c r="U321" s="6"/>
      <c r="V321" s="6">
        <v>999.88139999999999</v>
      </c>
      <c r="W321" s="1">
        <v>4.6395526</v>
      </c>
      <c r="X321" s="1">
        <v>4.3</v>
      </c>
      <c r="Y321" s="1">
        <v>48.152340000000002</v>
      </c>
      <c r="Z321" s="2">
        <v>6.7430000000000003</v>
      </c>
      <c r="AA321" s="2">
        <v>1.9770000000000001</v>
      </c>
      <c r="AB321" s="2">
        <v>8.1560000000000006</v>
      </c>
      <c r="AC321" s="2">
        <v>7.1449999999999996</v>
      </c>
      <c r="AD321" s="2">
        <v>17.707999999999998</v>
      </c>
      <c r="AE321" s="2">
        <v>9.1579999999999995</v>
      </c>
      <c r="AF321" s="2">
        <v>3.4060000000000001</v>
      </c>
      <c r="AG321" s="2">
        <v>11.603999999999999</v>
      </c>
      <c r="AH321" s="2">
        <v>13.554</v>
      </c>
      <c r="AI321" s="2">
        <v>12.843999999999999</v>
      </c>
      <c r="AJ321" s="2">
        <v>7.7839999999999998</v>
      </c>
      <c r="AK321" s="2">
        <v>1.639</v>
      </c>
      <c r="AL321" s="2">
        <v>8.1219999999999999</v>
      </c>
      <c r="AM321" s="2">
        <v>5.798</v>
      </c>
      <c r="AN321" s="2">
        <v>12.782999999999999</v>
      </c>
      <c r="AO321" s="2">
        <v>9.5690000000000008</v>
      </c>
      <c r="AP321" s="2">
        <v>1.62</v>
      </c>
      <c r="AQ321" s="2">
        <v>13.916</v>
      </c>
      <c r="AR321" s="2">
        <v>7.9960000000000004</v>
      </c>
      <c r="AS321" s="2">
        <v>18.123000000000001</v>
      </c>
    </row>
    <row r="322" spans="1:45" x14ac:dyDescent="0.25">
      <c r="A322" s="2">
        <v>24</v>
      </c>
      <c r="B322" s="2" t="s">
        <v>46</v>
      </c>
      <c r="C322" s="2">
        <v>1</v>
      </c>
      <c r="D322" s="2">
        <v>1</v>
      </c>
      <c r="E322" t="s">
        <v>49</v>
      </c>
      <c r="F322" s="3">
        <v>2</v>
      </c>
      <c r="H322" s="3">
        <v>470</v>
      </c>
      <c r="I322" s="3">
        <v>50</v>
      </c>
      <c r="J322" s="4">
        <f t="shared" si="13"/>
        <v>1.6989700043360187</v>
      </c>
      <c r="K322" s="5">
        <v>1</v>
      </c>
      <c r="L322" s="4">
        <f t="shared" si="14"/>
        <v>0</v>
      </c>
      <c r="M322" s="4">
        <v>2.1682525770000001</v>
      </c>
      <c r="N322" s="4">
        <v>0.77885849500000004</v>
      </c>
      <c r="O322" s="4">
        <v>0.96563181399999998</v>
      </c>
      <c r="P322" s="4">
        <v>1.0719411839999999</v>
      </c>
      <c r="Q322" s="4">
        <v>1.246171017</v>
      </c>
      <c r="R322" s="6">
        <v>177.1</v>
      </c>
      <c r="S322" s="6">
        <v>97.666659999999993</v>
      </c>
      <c r="T322" s="6">
        <v>4.3</v>
      </c>
      <c r="U322" s="6">
        <v>383.8</v>
      </c>
      <c r="V322" s="6">
        <v>1283.8720000000001</v>
      </c>
      <c r="W322" s="1">
        <v>4.4000000000000004</v>
      </c>
      <c r="X322" s="1">
        <v>4.3</v>
      </c>
      <c r="Y322" s="1">
        <v>56.976531999999999</v>
      </c>
      <c r="Z322" s="2">
        <v>6.6180000000000003</v>
      </c>
      <c r="AA322" s="2">
        <v>1.675</v>
      </c>
      <c r="AB322" s="2">
        <v>7.0880000000000001</v>
      </c>
      <c r="AC322" s="2">
        <v>4.9930000000000003</v>
      </c>
      <c r="AD322" s="2">
        <v>16.658000000000001</v>
      </c>
      <c r="AE322" s="2">
        <v>6.2190000000000003</v>
      </c>
      <c r="AF322" s="2">
        <v>2.1360000000000001</v>
      </c>
      <c r="AG322" s="2">
        <v>11.516999999999999</v>
      </c>
      <c r="AH322" s="2">
        <v>5.5730000000000004</v>
      </c>
      <c r="AI322" s="2">
        <v>12.129</v>
      </c>
      <c r="AJ322" s="2">
        <v>9.56</v>
      </c>
      <c r="AK322" s="2">
        <v>2.0579999999999998</v>
      </c>
      <c r="AL322" s="2">
        <v>11.478999999999999</v>
      </c>
      <c r="AM322" s="2">
        <v>6.056</v>
      </c>
      <c r="AN322" s="2">
        <v>20.021999999999998</v>
      </c>
      <c r="AO322" s="2">
        <v>8.7949999999999999</v>
      </c>
      <c r="AP322" s="2">
        <v>1.387</v>
      </c>
      <c r="AQ322" s="2">
        <v>15.170999999999999</v>
      </c>
      <c r="AR322" s="2">
        <v>7.63</v>
      </c>
      <c r="AS322" s="2">
        <v>20.331</v>
      </c>
    </row>
    <row r="323" spans="1:45" x14ac:dyDescent="0.25">
      <c r="A323" s="2">
        <v>24</v>
      </c>
      <c r="B323" s="2" t="s">
        <v>46</v>
      </c>
      <c r="C323" s="2">
        <v>1</v>
      </c>
      <c r="D323" s="2">
        <v>1</v>
      </c>
      <c r="E323" t="s">
        <v>49</v>
      </c>
      <c r="F323" s="3">
        <v>2</v>
      </c>
      <c r="H323" s="3">
        <v>449</v>
      </c>
      <c r="I323" s="3">
        <v>50</v>
      </c>
      <c r="J323" s="4">
        <f t="shared" si="13"/>
        <v>1.6989700043360187</v>
      </c>
      <c r="K323" s="5"/>
      <c r="L323" s="4" t="str">
        <f t="shared" si="14"/>
        <v/>
      </c>
      <c r="M323" s="4"/>
      <c r="N323" s="4"/>
      <c r="O323" s="4"/>
      <c r="P323" s="4"/>
      <c r="Q323" s="4"/>
      <c r="R323" s="6"/>
      <c r="S323" s="6"/>
      <c r="T323" s="6"/>
      <c r="U323" s="6"/>
      <c r="V323" s="6">
        <v>1492.029</v>
      </c>
      <c r="W323" s="1">
        <v>66.470634000000004</v>
      </c>
      <c r="X323" s="1">
        <v>4.3</v>
      </c>
      <c r="Y323" s="1">
        <v>39.150260000000003</v>
      </c>
    </row>
    <row r="324" spans="1:45" x14ac:dyDescent="0.25">
      <c r="A324" s="2">
        <v>24</v>
      </c>
      <c r="B324" s="2" t="s">
        <v>46</v>
      </c>
      <c r="C324" s="2">
        <v>1</v>
      </c>
      <c r="D324" s="2">
        <v>1</v>
      </c>
      <c r="E324" t="s">
        <v>49</v>
      </c>
      <c r="F324" s="3">
        <v>2</v>
      </c>
      <c r="H324" s="3">
        <v>462</v>
      </c>
      <c r="I324" s="3">
        <v>50</v>
      </c>
      <c r="J324" s="4">
        <f t="shared" si="13"/>
        <v>1.6989700043360187</v>
      </c>
      <c r="K324" s="5"/>
      <c r="L324" s="4" t="str">
        <f t="shared" si="14"/>
        <v/>
      </c>
      <c r="M324" s="4">
        <v>0.52346046199999996</v>
      </c>
      <c r="N324" s="4">
        <v>-0.225701912</v>
      </c>
      <c r="O324" s="4">
        <v>0.40559906400000001</v>
      </c>
      <c r="P324" s="4">
        <v>0.13504350000000001</v>
      </c>
      <c r="Q324" s="4">
        <v>0.209600278</v>
      </c>
      <c r="R324" s="6"/>
      <c r="S324" s="6"/>
      <c r="T324" s="6"/>
      <c r="U324" s="6"/>
      <c r="V324" s="6">
        <v>1005.673</v>
      </c>
      <c r="W324" s="1">
        <v>9.1343130000000006</v>
      </c>
      <c r="X324" s="1">
        <v>4.3</v>
      </c>
      <c r="Y324" s="1">
        <v>29.992304000000001</v>
      </c>
      <c r="Z324" s="2">
        <v>7.21</v>
      </c>
      <c r="AA324" s="2">
        <v>1.9239999999999999</v>
      </c>
      <c r="AB324" s="2">
        <v>10.098000000000001</v>
      </c>
      <c r="AC324" s="2">
        <v>6.3780000000000001</v>
      </c>
      <c r="AD324" s="2">
        <v>15.887</v>
      </c>
      <c r="AE324" s="2">
        <v>7.1079999999999997</v>
      </c>
      <c r="AF324" s="2">
        <v>2.6970000000000001</v>
      </c>
      <c r="AG324" s="2">
        <v>11.831</v>
      </c>
      <c r="AH324" s="2">
        <v>8.2560000000000002</v>
      </c>
      <c r="AI324" s="2">
        <v>12.664999999999999</v>
      </c>
      <c r="AJ324" s="2">
        <v>9.2200000000000006</v>
      </c>
      <c r="AK324" s="2">
        <v>2.121</v>
      </c>
      <c r="AL324" s="2">
        <v>9.282</v>
      </c>
      <c r="AM324" s="2">
        <v>4.8819999999999997</v>
      </c>
      <c r="AN324" s="2">
        <v>18.251000000000001</v>
      </c>
      <c r="AO324" s="2">
        <v>9.7520000000000007</v>
      </c>
      <c r="AP324" s="2">
        <v>1.605</v>
      </c>
      <c r="AQ324" s="2">
        <v>14.135999999999999</v>
      </c>
      <c r="AR324" s="2">
        <v>8.1530000000000005</v>
      </c>
      <c r="AS324" s="2">
        <v>20.901</v>
      </c>
    </row>
    <row r="325" spans="1:45" x14ac:dyDescent="0.25">
      <c r="A325" s="2">
        <v>24</v>
      </c>
      <c r="B325" s="2" t="s">
        <v>46</v>
      </c>
      <c r="C325" s="2">
        <v>1</v>
      </c>
      <c r="D325" s="2">
        <v>1</v>
      </c>
      <c r="E325" t="s">
        <v>49</v>
      </c>
      <c r="F325" s="3">
        <v>2</v>
      </c>
      <c r="H325" s="3">
        <v>568</v>
      </c>
      <c r="I325" s="3">
        <v>50</v>
      </c>
      <c r="J325" s="4">
        <f t="shared" si="13"/>
        <v>1.6989700043360187</v>
      </c>
      <c r="K325" s="5">
        <v>1</v>
      </c>
      <c r="L325" s="4">
        <f t="shared" si="14"/>
        <v>0</v>
      </c>
      <c r="M325" s="4">
        <v>1.026631099</v>
      </c>
      <c r="N325" s="4">
        <v>0.23977215099999999</v>
      </c>
      <c r="O325" s="4">
        <v>0.63243659299999999</v>
      </c>
      <c r="P325" s="4">
        <v>-1.3139531259999999</v>
      </c>
      <c r="Q325" s="4">
        <v>0.14622167899999999</v>
      </c>
      <c r="R325" s="6">
        <v>177.1</v>
      </c>
      <c r="S325" s="6">
        <v>373.0333</v>
      </c>
      <c r="T325" s="6">
        <v>4.3</v>
      </c>
      <c r="U325" s="6">
        <v>288.86669999999998</v>
      </c>
      <c r="V325" s="6">
        <v>1018.01</v>
      </c>
      <c r="W325" s="1">
        <v>8.8874390000000005</v>
      </c>
      <c r="X325" s="1">
        <v>4.3</v>
      </c>
      <c r="Y325" s="1">
        <v>24.772269999999999</v>
      </c>
      <c r="Z325" s="2">
        <v>7.0620000000000003</v>
      </c>
      <c r="AA325" s="2">
        <v>2.3029999999999999</v>
      </c>
      <c r="AB325" s="2">
        <v>9.1950000000000003</v>
      </c>
      <c r="AC325" s="2">
        <v>6.5110000000000001</v>
      </c>
      <c r="AD325" s="2">
        <v>15.553000000000001</v>
      </c>
      <c r="AE325" s="2">
        <v>9.0459999999999994</v>
      </c>
      <c r="AF325" s="2">
        <v>2.8879999999999999</v>
      </c>
      <c r="AG325" s="2">
        <v>13.138999999999999</v>
      </c>
      <c r="AH325" s="2">
        <v>7.9240000000000004</v>
      </c>
      <c r="AI325" s="2">
        <v>15.773999999999999</v>
      </c>
      <c r="AJ325" s="2">
        <v>9.0229999999999997</v>
      </c>
      <c r="AK325" s="2">
        <v>2.0539999999999998</v>
      </c>
      <c r="AL325" s="2">
        <v>10.256</v>
      </c>
      <c r="AM325" s="2">
        <v>6.21</v>
      </c>
      <c r="AN325" s="2">
        <v>14.843999999999999</v>
      </c>
      <c r="AO325" s="2">
        <v>9.6720000000000006</v>
      </c>
      <c r="AP325" s="2">
        <v>1.2649999999999999</v>
      </c>
      <c r="AQ325" s="2">
        <v>15.785</v>
      </c>
      <c r="AR325" s="2">
        <v>6.9980000000000002</v>
      </c>
      <c r="AS325" s="2">
        <v>12.041</v>
      </c>
    </row>
    <row r="326" spans="1:45" x14ac:dyDescent="0.25">
      <c r="A326" s="2">
        <v>24</v>
      </c>
      <c r="B326" s="2" t="s">
        <v>46</v>
      </c>
      <c r="C326" s="2">
        <v>1</v>
      </c>
      <c r="D326" s="2">
        <v>1</v>
      </c>
      <c r="E326" t="s">
        <v>49</v>
      </c>
      <c r="F326" s="3">
        <v>2</v>
      </c>
      <c r="H326" s="3">
        <v>538</v>
      </c>
      <c r="I326" s="3">
        <v>74</v>
      </c>
      <c r="J326" s="4">
        <f t="shared" si="13"/>
        <v>1.8692317197309762</v>
      </c>
      <c r="K326" s="5"/>
      <c r="L326" s="4" t="str">
        <f t="shared" si="14"/>
        <v/>
      </c>
      <c r="M326" s="4">
        <v>0.923666722</v>
      </c>
      <c r="N326" s="4">
        <v>0.919334133</v>
      </c>
      <c r="O326" s="4">
        <v>0.29743608700000002</v>
      </c>
      <c r="P326" s="4">
        <v>0.79391039100000005</v>
      </c>
      <c r="Q326" s="4">
        <v>0.73358683300000005</v>
      </c>
      <c r="R326" s="6">
        <v>1905.6980000000001</v>
      </c>
      <c r="S326" s="6">
        <v>2050.6669999999999</v>
      </c>
      <c r="T326" s="6">
        <v>4.3</v>
      </c>
      <c r="U326" s="6">
        <v>620.96669999999995</v>
      </c>
      <c r="V326" s="6">
        <v>1934.68</v>
      </c>
      <c r="W326" s="1">
        <v>114.62394999999999</v>
      </c>
      <c r="X326" s="1">
        <v>4.3</v>
      </c>
      <c r="Y326" s="1">
        <v>60.13167</v>
      </c>
      <c r="Z326" s="2">
        <v>7.399</v>
      </c>
      <c r="AA326" s="2">
        <v>2.2280000000000002</v>
      </c>
      <c r="AB326" s="2">
        <v>9.8179999999999996</v>
      </c>
      <c r="AC326" s="2">
        <v>7.5350000000000001</v>
      </c>
      <c r="AD326" s="2">
        <v>18.36</v>
      </c>
      <c r="AE326" s="2">
        <v>8.3019999999999996</v>
      </c>
      <c r="AF326" s="2">
        <v>3.2509999999999999</v>
      </c>
      <c r="AG326" s="2">
        <v>13.038</v>
      </c>
      <c r="AH326" s="2">
        <v>11.476000000000001</v>
      </c>
      <c r="AI326" s="2">
        <v>12.353999999999999</v>
      </c>
      <c r="AJ326" s="2">
        <v>8.8320000000000007</v>
      </c>
      <c r="AK326" s="2">
        <v>1.9430000000000001</v>
      </c>
      <c r="AL326" s="2">
        <v>8.875</v>
      </c>
      <c r="AM326" s="2">
        <v>6.7</v>
      </c>
      <c r="AN326" s="2">
        <v>15.087</v>
      </c>
      <c r="AO326" s="2">
        <v>9.8840000000000003</v>
      </c>
      <c r="AP326" s="2">
        <v>1.498</v>
      </c>
      <c r="AQ326" s="2">
        <v>16.231000000000002</v>
      </c>
      <c r="AR326" s="2">
        <v>8.0489999999999995</v>
      </c>
      <c r="AS326" s="2">
        <v>11.414999999999999</v>
      </c>
    </row>
    <row r="327" spans="1:45" x14ac:dyDescent="0.25">
      <c r="A327" s="2">
        <v>24</v>
      </c>
      <c r="B327" s="2" t="s">
        <v>46</v>
      </c>
      <c r="C327" s="2">
        <v>1</v>
      </c>
      <c r="D327" s="2">
        <v>1</v>
      </c>
      <c r="E327" t="s">
        <v>49</v>
      </c>
      <c r="F327" s="3">
        <v>2</v>
      </c>
      <c r="H327" s="3">
        <v>980</v>
      </c>
      <c r="I327" s="3">
        <v>50</v>
      </c>
      <c r="J327" s="4">
        <f t="shared" si="13"/>
        <v>1.6989700043360187</v>
      </c>
      <c r="K327" s="5"/>
      <c r="L327" s="4" t="str">
        <f t="shared" si="14"/>
        <v/>
      </c>
      <c r="M327" s="4">
        <v>0.944833955</v>
      </c>
      <c r="N327" s="4">
        <v>0.12557850800000001</v>
      </c>
      <c r="O327" s="4">
        <v>2.3073788000000001E-2</v>
      </c>
      <c r="P327" s="4">
        <v>0.27535919399999997</v>
      </c>
      <c r="Q327" s="4">
        <v>0.34221136099999999</v>
      </c>
      <c r="R327" s="6"/>
      <c r="S327" s="6"/>
      <c r="T327" s="6"/>
      <c r="U327" s="6"/>
      <c r="V327" s="6">
        <v>928.86199999999997</v>
      </c>
      <c r="W327" s="1">
        <v>24.041886999999999</v>
      </c>
      <c r="X327" s="1">
        <v>4.3</v>
      </c>
      <c r="Y327" s="1">
        <v>34.641069999999999</v>
      </c>
      <c r="Z327" s="2">
        <v>9.2240000000000002</v>
      </c>
      <c r="AA327" s="2">
        <v>2.173</v>
      </c>
      <c r="AB327" s="2">
        <v>10.215</v>
      </c>
      <c r="AC327" s="2">
        <v>8.3140000000000001</v>
      </c>
      <c r="AD327" s="2">
        <v>15.976000000000001</v>
      </c>
      <c r="AE327" s="2">
        <v>8.7449999999999992</v>
      </c>
      <c r="AF327" s="2">
        <v>3.3010000000000002</v>
      </c>
      <c r="AG327" s="2">
        <v>11.939</v>
      </c>
      <c r="AH327" s="2">
        <v>8.391</v>
      </c>
      <c r="AI327" s="2">
        <v>16.646000000000001</v>
      </c>
      <c r="AJ327" s="2">
        <v>9.2430000000000003</v>
      </c>
      <c r="AK327" s="2">
        <v>1.8779999999999999</v>
      </c>
      <c r="AL327" s="2">
        <v>7.7779999999999996</v>
      </c>
      <c r="AM327" s="2">
        <v>4</v>
      </c>
      <c r="AN327" s="2">
        <v>19.884</v>
      </c>
      <c r="AO327" s="2">
        <v>8.1199999999999992</v>
      </c>
      <c r="AP327" s="2">
        <v>1.159</v>
      </c>
      <c r="AQ327" s="2">
        <v>14.042</v>
      </c>
      <c r="AR327" s="2">
        <v>5.8419999999999996</v>
      </c>
      <c r="AS327" s="2">
        <v>12.438000000000001</v>
      </c>
    </row>
    <row r="328" spans="1:45" x14ac:dyDescent="0.25">
      <c r="A328" s="2">
        <v>24</v>
      </c>
      <c r="B328" s="2" t="s">
        <v>46</v>
      </c>
      <c r="C328" s="2">
        <v>1</v>
      </c>
      <c r="D328" s="2">
        <v>1</v>
      </c>
      <c r="E328" t="s">
        <v>49</v>
      </c>
      <c r="F328" s="3">
        <v>2</v>
      </c>
      <c r="H328" s="3">
        <v>990</v>
      </c>
      <c r="I328" s="3">
        <v>50</v>
      </c>
      <c r="J328" s="4">
        <f t="shared" si="13"/>
        <v>1.6989700043360187</v>
      </c>
      <c r="K328" s="5"/>
      <c r="L328" s="4" t="str">
        <f t="shared" si="14"/>
        <v/>
      </c>
      <c r="M328" s="4">
        <v>0.15445419399999999</v>
      </c>
      <c r="N328" s="4">
        <v>-2.5669708980000001</v>
      </c>
      <c r="O328" s="4">
        <v>-8.6192759169999995</v>
      </c>
      <c r="P328" s="4">
        <v>-0.57866101999999997</v>
      </c>
      <c r="Q328" s="4">
        <v>-2.9026134099999998</v>
      </c>
      <c r="R328" s="6"/>
      <c r="S328" s="6"/>
      <c r="T328" s="6"/>
      <c r="U328" s="6"/>
      <c r="V328" s="6">
        <v>937.23159999999996</v>
      </c>
      <c r="W328" s="1">
        <v>9.2067879999999995</v>
      </c>
      <c r="X328" s="1">
        <v>4.3</v>
      </c>
      <c r="Y328" s="1">
        <v>25.671211</v>
      </c>
      <c r="Z328" s="2">
        <v>7.6289999999999996</v>
      </c>
      <c r="AA328" s="2">
        <v>2.35</v>
      </c>
      <c r="AB328" s="2">
        <v>10.246</v>
      </c>
      <c r="AC328" s="2">
        <v>8.1029999999999998</v>
      </c>
      <c r="AD328" s="2">
        <v>11.961</v>
      </c>
      <c r="AJ328" s="2">
        <v>7.8310000000000004</v>
      </c>
      <c r="AK328" s="2">
        <v>1.651</v>
      </c>
      <c r="AL328" s="2">
        <v>8.4689999999999994</v>
      </c>
      <c r="AM328" s="2">
        <v>5.6539999999999999</v>
      </c>
      <c r="AN328" s="2">
        <v>17.545999999999999</v>
      </c>
    </row>
    <row r="329" spans="1:45" x14ac:dyDescent="0.25">
      <c r="A329" s="2">
        <v>24</v>
      </c>
      <c r="B329" s="2" t="s">
        <v>46</v>
      </c>
      <c r="C329" s="2">
        <v>1</v>
      </c>
      <c r="D329" s="2">
        <v>1</v>
      </c>
      <c r="E329" t="s">
        <v>49</v>
      </c>
      <c r="F329" s="3">
        <v>2</v>
      </c>
      <c r="H329" s="3">
        <v>766</v>
      </c>
      <c r="I329" s="3">
        <v>50</v>
      </c>
      <c r="J329" s="4">
        <f t="shared" si="13"/>
        <v>1.6989700043360187</v>
      </c>
      <c r="K329" s="5"/>
      <c r="L329" s="4" t="str">
        <f t="shared" si="14"/>
        <v/>
      </c>
      <c r="M329" s="4">
        <v>1.45659962</v>
      </c>
      <c r="N329" s="4">
        <v>-0.84601405399999996</v>
      </c>
      <c r="O329" s="4">
        <v>0.28433785</v>
      </c>
      <c r="P329" s="4">
        <v>-1.8354404099999999</v>
      </c>
      <c r="Q329" s="4">
        <v>-0.23512924900000001</v>
      </c>
      <c r="R329" s="6"/>
      <c r="S329" s="6"/>
      <c r="T329" s="6"/>
      <c r="U329" s="6"/>
      <c r="V329" s="6">
        <v>387.25599999999997</v>
      </c>
      <c r="W329" s="1">
        <v>8.2126280000000005</v>
      </c>
      <c r="X329" s="1">
        <v>4.3</v>
      </c>
      <c r="Y329" s="1">
        <v>60.641005999999997</v>
      </c>
    </row>
    <row r="330" spans="1:45" x14ac:dyDescent="0.25">
      <c r="A330" s="2">
        <v>24</v>
      </c>
      <c r="B330" s="2" t="s">
        <v>46</v>
      </c>
      <c r="C330" s="2">
        <v>1</v>
      </c>
      <c r="D330" s="2">
        <v>1</v>
      </c>
      <c r="E330" t="s">
        <v>49</v>
      </c>
      <c r="F330" s="3">
        <v>2</v>
      </c>
      <c r="H330" s="3">
        <v>1056</v>
      </c>
      <c r="I330" s="3">
        <v>50</v>
      </c>
      <c r="J330" s="4">
        <f t="shared" si="13"/>
        <v>1.6989700043360187</v>
      </c>
      <c r="K330" s="5">
        <v>1</v>
      </c>
      <c r="L330" s="4">
        <f t="shared" si="14"/>
        <v>0</v>
      </c>
      <c r="M330" s="4">
        <v>1.4392779959999999</v>
      </c>
      <c r="N330" s="4">
        <v>1.2929103639999999</v>
      </c>
      <c r="O330" s="4">
        <v>1.261367071</v>
      </c>
      <c r="P330" s="4">
        <v>0.55772287600000003</v>
      </c>
      <c r="Q330" s="4">
        <v>1.1378195769999999</v>
      </c>
      <c r="R330" s="6">
        <v>177.1</v>
      </c>
      <c r="S330" s="6">
        <v>51.866669999999999</v>
      </c>
      <c r="T330" s="6">
        <v>4.3</v>
      </c>
      <c r="U330" s="6">
        <v>264.76670000000001</v>
      </c>
      <c r="V330" s="6">
        <v>701.39400000000001</v>
      </c>
      <c r="W330" s="1">
        <v>8.6016469999999998</v>
      </c>
      <c r="X330" s="1">
        <v>4.3</v>
      </c>
      <c r="Y330" s="1">
        <v>39.59684</v>
      </c>
    </row>
    <row r="331" spans="1:45" x14ac:dyDescent="0.25">
      <c r="A331" s="2">
        <v>24</v>
      </c>
      <c r="B331" s="2" t="s">
        <v>46</v>
      </c>
      <c r="C331" s="2">
        <v>1</v>
      </c>
      <c r="D331" s="2">
        <v>1</v>
      </c>
      <c r="E331" t="s">
        <v>49</v>
      </c>
      <c r="F331" s="3">
        <v>2</v>
      </c>
      <c r="H331" s="3">
        <v>794</v>
      </c>
      <c r="I331" s="3">
        <v>50</v>
      </c>
      <c r="J331" s="4">
        <f t="shared" si="13"/>
        <v>1.6989700043360187</v>
      </c>
      <c r="K331" s="4"/>
      <c r="L331" s="4" t="str">
        <f t="shared" si="14"/>
        <v/>
      </c>
      <c r="M331" s="4">
        <v>0.293619303</v>
      </c>
      <c r="N331" s="4">
        <v>0.73810624199999997</v>
      </c>
      <c r="O331" s="4">
        <v>-1.162563324</v>
      </c>
      <c r="P331" s="4">
        <v>0.96384868899999998</v>
      </c>
      <c r="Q331" s="4">
        <v>0.208252727</v>
      </c>
      <c r="R331" s="4"/>
      <c r="S331" s="4"/>
      <c r="T331" s="4"/>
      <c r="U331" s="4"/>
      <c r="V331" s="6">
        <v>1698.846</v>
      </c>
      <c r="W331" s="1">
        <v>59.945385000000002</v>
      </c>
      <c r="X331" s="1">
        <v>4.3</v>
      </c>
      <c r="Y331" s="1">
        <v>58.100414000000001</v>
      </c>
    </row>
    <row r="332" spans="1:45" x14ac:dyDescent="0.25">
      <c r="A332" s="2">
        <v>24</v>
      </c>
      <c r="B332" s="2" t="s">
        <v>46</v>
      </c>
      <c r="C332" s="2">
        <v>1</v>
      </c>
      <c r="D332" s="2">
        <v>1</v>
      </c>
      <c r="E332">
        <v>21</v>
      </c>
      <c r="F332" s="3">
        <v>2</v>
      </c>
      <c r="G332" s="2">
        <v>17</v>
      </c>
      <c r="H332" s="3">
        <v>874</v>
      </c>
      <c r="I332" s="3">
        <v>72</v>
      </c>
      <c r="J332" s="4">
        <f t="shared" si="13"/>
        <v>1.8573324964312685</v>
      </c>
      <c r="K332" s="4"/>
      <c r="L332" s="4" t="str">
        <f t="shared" si="14"/>
        <v/>
      </c>
      <c r="M332" s="4">
        <v>1.179152073</v>
      </c>
      <c r="N332" s="4">
        <v>0.94309763400000002</v>
      </c>
      <c r="O332" s="4">
        <v>0.39937601099999998</v>
      </c>
      <c r="P332" s="4">
        <v>0.58371220199999996</v>
      </c>
      <c r="Q332" s="4">
        <v>0.77633448000000005</v>
      </c>
      <c r="R332" s="4"/>
      <c r="S332" s="4"/>
      <c r="T332" s="4"/>
      <c r="U332" s="4"/>
      <c r="V332" s="6">
        <v>1607.9110000000001</v>
      </c>
      <c r="W332" s="1">
        <v>29.403590000000001</v>
      </c>
      <c r="X332" s="1">
        <v>4.3</v>
      </c>
      <c r="Y332" s="1">
        <v>49.470440000000004</v>
      </c>
      <c r="Z332" s="2">
        <v>7.4169999999999998</v>
      </c>
      <c r="AA332" s="2">
        <v>2.8679999999999999</v>
      </c>
      <c r="AB332" s="2">
        <v>13.276999999999999</v>
      </c>
      <c r="AC332" s="2">
        <v>5.9050000000000002</v>
      </c>
      <c r="AD332" s="2">
        <v>10.247999999999999</v>
      </c>
      <c r="AJ332" s="2">
        <v>7.8869999999999996</v>
      </c>
      <c r="AK332" s="2">
        <v>1.7430000000000001</v>
      </c>
      <c r="AL332" s="2">
        <v>8.4450000000000003</v>
      </c>
      <c r="AM332" s="2">
        <v>3.609</v>
      </c>
      <c r="AN332" s="2">
        <v>17.055</v>
      </c>
    </row>
    <row r="333" spans="1:45" x14ac:dyDescent="0.25">
      <c r="A333" s="2">
        <v>24</v>
      </c>
      <c r="B333" s="2" t="s">
        <v>46</v>
      </c>
      <c r="C333" s="2">
        <v>1</v>
      </c>
      <c r="D333" s="2">
        <v>1</v>
      </c>
      <c r="E333">
        <v>23</v>
      </c>
      <c r="F333" s="3">
        <v>2</v>
      </c>
      <c r="G333" s="2">
        <v>16</v>
      </c>
      <c r="H333" s="3">
        <v>765</v>
      </c>
      <c r="I333" s="3">
        <v>50</v>
      </c>
      <c r="J333" s="4">
        <f t="shared" si="13"/>
        <v>1.6989700043360187</v>
      </c>
      <c r="K333" s="4"/>
      <c r="L333" s="4" t="str">
        <f t="shared" si="14"/>
        <v/>
      </c>
      <c r="M333" s="4">
        <v>1.3095524199999999</v>
      </c>
      <c r="N333" s="4">
        <v>0.381618764</v>
      </c>
      <c r="O333" s="4">
        <v>-5.9659758E-2</v>
      </c>
      <c r="P333" s="4">
        <v>1.333649512</v>
      </c>
      <c r="Q333" s="4">
        <v>0.74129023400000005</v>
      </c>
      <c r="R333" s="4"/>
      <c r="S333" s="4"/>
      <c r="T333" s="4"/>
      <c r="U333" s="4"/>
      <c r="V333" s="6">
        <v>7279.8919999999998</v>
      </c>
      <c r="W333" s="1">
        <v>289.14785999999998</v>
      </c>
      <c r="X333" s="1">
        <v>4.3</v>
      </c>
      <c r="Y333" s="1">
        <v>58.772964000000002</v>
      </c>
      <c r="Z333" s="2">
        <v>7.2320000000000002</v>
      </c>
      <c r="AA333" s="2">
        <v>2.302</v>
      </c>
      <c r="AB333" s="2">
        <v>9.8710000000000004</v>
      </c>
      <c r="AC333" s="2">
        <v>5.9859999999999998</v>
      </c>
      <c r="AD333" s="2">
        <v>18.343</v>
      </c>
      <c r="AE333" s="2">
        <v>8.016</v>
      </c>
      <c r="AF333" s="2">
        <v>2.93</v>
      </c>
      <c r="AG333" s="2">
        <v>12.24</v>
      </c>
      <c r="AH333" s="2">
        <v>6.53</v>
      </c>
      <c r="AI333" s="2">
        <v>14.861000000000001</v>
      </c>
      <c r="AJ333" s="2">
        <v>9.3620000000000001</v>
      </c>
      <c r="AK333" s="2">
        <v>2.403</v>
      </c>
      <c r="AL333" s="2">
        <v>10.319000000000001</v>
      </c>
      <c r="AM333" s="2">
        <v>4.6859999999999999</v>
      </c>
      <c r="AN333" s="2">
        <v>16.844000000000001</v>
      </c>
      <c r="AO333" s="2">
        <v>9.3079999999999998</v>
      </c>
      <c r="AP333" s="2">
        <v>1.734</v>
      </c>
      <c r="AQ333" s="2">
        <v>16.181000000000001</v>
      </c>
      <c r="AR333" s="2">
        <v>7.8239999999999998</v>
      </c>
      <c r="AS333" s="2">
        <v>13.334</v>
      </c>
    </row>
    <row r="334" spans="1:45" x14ac:dyDescent="0.25">
      <c r="A334" s="2">
        <v>24</v>
      </c>
      <c r="B334" s="2" t="s">
        <v>47</v>
      </c>
      <c r="C334" s="2">
        <v>2</v>
      </c>
      <c r="D334" s="2">
        <v>1</v>
      </c>
      <c r="E334" t="s">
        <v>49</v>
      </c>
      <c r="F334" s="3">
        <v>2</v>
      </c>
      <c r="H334" s="3">
        <v>591</v>
      </c>
      <c r="I334" s="3">
        <v>50</v>
      </c>
      <c r="J334" s="4">
        <f t="shared" si="13"/>
        <v>1.6989700043360187</v>
      </c>
      <c r="K334" s="5">
        <v>1</v>
      </c>
      <c r="L334" s="4">
        <f t="shared" si="14"/>
        <v>0</v>
      </c>
      <c r="M334" s="4">
        <v>0.85870015700000002</v>
      </c>
      <c r="N334" s="4">
        <v>0.64221153099999995</v>
      </c>
      <c r="O334" s="4">
        <v>0.26870159500000002</v>
      </c>
      <c r="P334" s="4">
        <v>0.16585856900000001</v>
      </c>
      <c r="Q334" s="4">
        <v>0.48386796300000001</v>
      </c>
      <c r="R334" s="6">
        <v>996.06100000000004</v>
      </c>
      <c r="S334" s="6">
        <v>58.697000000000003</v>
      </c>
      <c r="T334" s="6">
        <v>4.3</v>
      </c>
      <c r="U334" s="6">
        <v>364.37670000000003</v>
      </c>
      <c r="V334" s="6">
        <v>2366.5</v>
      </c>
      <c r="W334" s="1">
        <v>438.78899999999999</v>
      </c>
      <c r="X334" s="1">
        <v>4.3</v>
      </c>
      <c r="Y334" s="1">
        <v>80.117000000000004</v>
      </c>
      <c r="Z334" s="2">
        <v>6.6609999999999996</v>
      </c>
      <c r="AA334" s="2">
        <v>2.0579999999999998</v>
      </c>
      <c r="AB334" s="2">
        <v>9.1940000000000008</v>
      </c>
      <c r="AC334" s="2">
        <v>6.88</v>
      </c>
      <c r="AD334" s="2">
        <v>13.433</v>
      </c>
      <c r="AE334" s="2">
        <v>7.3179999999999996</v>
      </c>
      <c r="AF334" s="2">
        <v>3.16</v>
      </c>
      <c r="AG334" s="2">
        <v>13.057</v>
      </c>
      <c r="AH334" s="2">
        <v>7.4859999999999998</v>
      </c>
      <c r="AI334" s="2">
        <v>15.523</v>
      </c>
      <c r="AJ334" s="2">
        <v>10.791</v>
      </c>
      <c r="AK334" s="2">
        <v>2.9820000000000002</v>
      </c>
      <c r="AL334" s="2">
        <v>13.551</v>
      </c>
      <c r="AM334" s="2">
        <v>5.0490000000000004</v>
      </c>
      <c r="AN334" s="2">
        <v>24.446000000000002</v>
      </c>
      <c r="AO334" s="2">
        <v>8.8989999999999991</v>
      </c>
      <c r="AP334" s="2">
        <v>1.788</v>
      </c>
      <c r="AQ334" s="2">
        <v>15.147</v>
      </c>
      <c r="AR334" s="2">
        <v>8.1760000000000002</v>
      </c>
      <c r="AS334" s="2">
        <v>15.458</v>
      </c>
    </row>
    <row r="335" spans="1:45" x14ac:dyDescent="0.25">
      <c r="A335" s="2">
        <v>24</v>
      </c>
      <c r="B335" s="2" t="s">
        <v>47</v>
      </c>
      <c r="C335" s="2">
        <v>2</v>
      </c>
      <c r="D335" s="2">
        <v>1</v>
      </c>
      <c r="E335" t="s">
        <v>49</v>
      </c>
      <c r="F335" s="3">
        <v>2</v>
      </c>
      <c r="H335" s="3">
        <v>674</v>
      </c>
      <c r="I335" s="3">
        <v>50</v>
      </c>
      <c r="J335" s="4">
        <f t="shared" si="13"/>
        <v>1.6989700043360187</v>
      </c>
      <c r="K335" s="5">
        <v>1</v>
      </c>
      <c r="L335" s="4">
        <f t="shared" si="14"/>
        <v>0</v>
      </c>
      <c r="M335" s="4">
        <v>-0.85449428199999999</v>
      </c>
      <c r="N335" s="4">
        <v>1.260870049</v>
      </c>
      <c r="O335" s="4">
        <v>0.27109161700000001</v>
      </c>
      <c r="P335" s="4">
        <v>0.78174525800000005</v>
      </c>
      <c r="Q335" s="4">
        <v>0.36480316099999999</v>
      </c>
      <c r="R335" s="6">
        <v>1008.9640000000001</v>
      </c>
      <c r="S335" s="6">
        <v>63.863</v>
      </c>
      <c r="T335" s="6">
        <v>4.3</v>
      </c>
      <c r="U335" s="6">
        <v>272.87329999999997</v>
      </c>
      <c r="V335" s="6">
        <v>794.9</v>
      </c>
      <c r="W335" s="1">
        <v>159.899</v>
      </c>
      <c r="X335" s="1">
        <v>4.3</v>
      </c>
      <c r="Y335" s="1">
        <v>63.392999999999994</v>
      </c>
      <c r="Z335" s="2">
        <v>7.0449999999999999</v>
      </c>
      <c r="AA335" s="2">
        <v>2.0619999999999998</v>
      </c>
      <c r="AB335" s="2">
        <v>9.4870000000000001</v>
      </c>
      <c r="AC335" s="2">
        <v>6.9630000000000001</v>
      </c>
      <c r="AD335" s="2">
        <v>17.748999999999999</v>
      </c>
      <c r="AE335" s="2">
        <v>9.4939999999999998</v>
      </c>
      <c r="AF335" s="2">
        <v>2.7919999999999998</v>
      </c>
      <c r="AG335" s="2">
        <v>10.912000000000001</v>
      </c>
      <c r="AH335" s="2">
        <v>6.7060000000000004</v>
      </c>
      <c r="AI335" s="2">
        <v>12.477</v>
      </c>
      <c r="AJ335" s="2">
        <v>9.9879999999999995</v>
      </c>
      <c r="AK335" s="2">
        <v>2.383</v>
      </c>
      <c r="AL335" s="2">
        <v>11.01</v>
      </c>
      <c r="AM335" s="2">
        <v>6.3630000000000004</v>
      </c>
      <c r="AN335" s="2">
        <v>18.498999999999999</v>
      </c>
      <c r="AO335" s="2">
        <v>9.7680000000000007</v>
      </c>
      <c r="AP335" s="2">
        <v>1.847</v>
      </c>
      <c r="AQ335" s="2">
        <v>13.505000000000001</v>
      </c>
      <c r="AR335" s="2">
        <v>7.9580000000000002</v>
      </c>
      <c r="AS335" s="2">
        <v>17.23</v>
      </c>
    </row>
    <row r="336" spans="1:45" x14ac:dyDescent="0.25">
      <c r="A336" s="2">
        <v>24</v>
      </c>
      <c r="B336" s="2" t="s">
        <v>47</v>
      </c>
      <c r="C336" s="2">
        <v>2</v>
      </c>
      <c r="D336" s="2">
        <v>1</v>
      </c>
      <c r="E336" t="s">
        <v>49</v>
      </c>
      <c r="F336" s="3">
        <v>2</v>
      </c>
      <c r="H336" s="3">
        <v>597</v>
      </c>
      <c r="I336" s="3">
        <v>50</v>
      </c>
      <c r="J336" s="4">
        <f t="shared" ref="J336:J365" si="15">IFERROR(LOG(I336),"")</f>
        <v>1.6989700043360187</v>
      </c>
      <c r="K336" s="5"/>
      <c r="L336" s="4" t="str">
        <f t="shared" ref="L336:L359" si="16">IFERROR(LOG(K336),"")</f>
        <v/>
      </c>
      <c r="M336" s="4">
        <v>2.189813719</v>
      </c>
      <c r="N336" s="4">
        <v>1.032342836</v>
      </c>
      <c r="O336" s="4">
        <v>0.33465487300000002</v>
      </c>
      <c r="P336" s="4">
        <v>1.3618604560000001</v>
      </c>
      <c r="Q336" s="4">
        <v>1.229667971</v>
      </c>
      <c r="R336" s="6"/>
      <c r="S336" s="6"/>
      <c r="T336" s="6"/>
      <c r="U336" s="6"/>
      <c r="V336" s="6">
        <v>1964</v>
      </c>
      <c r="W336" s="1">
        <v>103.268</v>
      </c>
      <c r="X336" s="1">
        <v>4.3</v>
      </c>
      <c r="Y336" s="1">
        <v>148.70799999999997</v>
      </c>
      <c r="Z336" s="2">
        <v>7.218</v>
      </c>
      <c r="AA336" s="2">
        <v>2.4249999999999998</v>
      </c>
      <c r="AB336" s="2">
        <v>10.077999999999999</v>
      </c>
      <c r="AC336" s="2">
        <v>7.4429999999999996</v>
      </c>
      <c r="AD336" s="2">
        <v>19.757000000000001</v>
      </c>
      <c r="AE336" s="2">
        <v>7.7450000000000001</v>
      </c>
      <c r="AF336" s="2">
        <v>2.7690000000000001</v>
      </c>
      <c r="AG336" s="2">
        <v>12.608000000000001</v>
      </c>
      <c r="AH336" s="2">
        <v>6.3730000000000002</v>
      </c>
      <c r="AI336" s="2">
        <v>11.516999999999999</v>
      </c>
      <c r="AJ336" s="2">
        <v>11.066000000000001</v>
      </c>
      <c r="AK336" s="2">
        <v>2.5710000000000002</v>
      </c>
      <c r="AL336" s="2">
        <v>10.14</v>
      </c>
      <c r="AM336" s="2">
        <v>4.6520000000000001</v>
      </c>
      <c r="AN336" s="2">
        <v>18.667000000000002</v>
      </c>
      <c r="AO336" s="2">
        <v>10.725</v>
      </c>
      <c r="AP336" s="2">
        <v>1.71</v>
      </c>
      <c r="AQ336" s="2">
        <v>12.641999999999999</v>
      </c>
      <c r="AR336" s="2">
        <v>6.3940000000000001</v>
      </c>
      <c r="AS336" s="2">
        <v>20.402999999999999</v>
      </c>
    </row>
    <row r="337" spans="1:45" x14ac:dyDescent="0.25">
      <c r="A337" s="2">
        <v>24</v>
      </c>
      <c r="B337" s="2" t="s">
        <v>47</v>
      </c>
      <c r="C337" s="2">
        <v>2</v>
      </c>
      <c r="D337" s="2">
        <v>1</v>
      </c>
      <c r="E337" t="s">
        <v>49</v>
      </c>
      <c r="F337" s="3">
        <v>2</v>
      </c>
      <c r="H337" s="3">
        <v>520</v>
      </c>
      <c r="I337" s="3">
        <v>169</v>
      </c>
      <c r="J337" s="4">
        <f t="shared" si="15"/>
        <v>2.2278867046136734</v>
      </c>
      <c r="K337" s="5"/>
      <c r="L337" s="4" t="str">
        <f t="shared" si="16"/>
        <v/>
      </c>
      <c r="M337" s="4">
        <v>1.4404958379999999</v>
      </c>
      <c r="N337" s="4">
        <v>0.45584215</v>
      </c>
      <c r="O337" s="4">
        <v>0.55679482499999999</v>
      </c>
      <c r="P337" s="4">
        <v>-1.521028153</v>
      </c>
      <c r="Q337" s="4">
        <v>0.23302616500000001</v>
      </c>
      <c r="R337" s="6"/>
      <c r="S337" s="6"/>
      <c r="T337" s="6"/>
      <c r="U337" s="6"/>
      <c r="V337" s="6">
        <v>1894.7</v>
      </c>
      <c r="W337" s="1">
        <v>183.88300000000001</v>
      </c>
      <c r="X337" s="1">
        <v>4.3</v>
      </c>
      <c r="Y337" s="1">
        <v>88.139999999999986</v>
      </c>
    </row>
    <row r="338" spans="1:45" x14ac:dyDescent="0.25">
      <c r="A338" s="2">
        <v>24</v>
      </c>
      <c r="B338" s="2" t="s">
        <v>47</v>
      </c>
      <c r="C338" s="2">
        <v>2</v>
      </c>
      <c r="D338" s="2">
        <v>1</v>
      </c>
      <c r="E338" t="s">
        <v>49</v>
      </c>
      <c r="F338" s="3">
        <v>2</v>
      </c>
      <c r="H338" s="3">
        <v>488</v>
      </c>
      <c r="I338" s="3">
        <v>50</v>
      </c>
      <c r="J338" s="4">
        <f t="shared" si="15"/>
        <v>1.6989700043360187</v>
      </c>
      <c r="K338" s="5">
        <v>1</v>
      </c>
      <c r="L338" s="4">
        <f t="shared" si="16"/>
        <v>0</v>
      </c>
      <c r="M338" s="4">
        <v>0.76436799099999997</v>
      </c>
      <c r="N338" s="4">
        <v>0.83448081699999999</v>
      </c>
      <c r="O338" s="4">
        <v>0.74560736999999999</v>
      </c>
      <c r="P338" s="4">
        <v>1.386431024</v>
      </c>
      <c r="Q338" s="4">
        <v>0.93272180000000005</v>
      </c>
      <c r="R338" s="6">
        <v>734.20600000000002</v>
      </c>
      <c r="S338" s="6">
        <v>71.775000000000006</v>
      </c>
      <c r="T338" s="6">
        <v>4.3</v>
      </c>
      <c r="U338" s="6">
        <v>276.7</v>
      </c>
      <c r="V338" s="6">
        <v>709.6</v>
      </c>
      <c r="W338" s="1">
        <v>105.614</v>
      </c>
      <c r="X338" s="1">
        <v>4.3</v>
      </c>
      <c r="Y338" s="1">
        <v>131.53199999999998</v>
      </c>
      <c r="Z338" s="2">
        <v>7.266</v>
      </c>
      <c r="AA338" s="2">
        <v>1.974</v>
      </c>
      <c r="AB338" s="2">
        <v>10.582000000000001</v>
      </c>
      <c r="AC338" s="2">
        <v>5.6970000000000001</v>
      </c>
      <c r="AD338" s="2">
        <v>17.488</v>
      </c>
      <c r="AE338" s="2">
        <v>8.1259999999999994</v>
      </c>
      <c r="AF338" s="2">
        <v>2.8849999999999998</v>
      </c>
      <c r="AG338" s="2">
        <v>13.535</v>
      </c>
      <c r="AH338" s="2">
        <v>5.3220000000000001</v>
      </c>
      <c r="AI338" s="2">
        <v>16.190000000000001</v>
      </c>
      <c r="AJ338" s="2">
        <v>10.638</v>
      </c>
      <c r="AK338" s="2">
        <v>2.6120000000000001</v>
      </c>
      <c r="AL338" s="2">
        <v>12</v>
      </c>
      <c r="AM338" s="2">
        <v>5.8150000000000004</v>
      </c>
      <c r="AN338" s="2">
        <v>17.946000000000002</v>
      </c>
      <c r="AO338" s="2">
        <v>8.8710000000000004</v>
      </c>
      <c r="AP338" s="2">
        <v>1.448</v>
      </c>
      <c r="AQ338" s="2">
        <v>13.589</v>
      </c>
      <c r="AR338" s="2">
        <v>6.7370000000000001</v>
      </c>
      <c r="AS338" s="2">
        <v>20.625</v>
      </c>
    </row>
    <row r="339" spans="1:45" x14ac:dyDescent="0.25">
      <c r="A339" s="2">
        <v>24</v>
      </c>
      <c r="B339" s="2" t="s">
        <v>47</v>
      </c>
      <c r="C339" s="2">
        <v>2</v>
      </c>
      <c r="D339" s="2">
        <v>1</v>
      </c>
      <c r="E339" t="s">
        <v>49</v>
      </c>
      <c r="F339" s="3">
        <v>2</v>
      </c>
      <c r="H339" s="3">
        <v>552</v>
      </c>
      <c r="I339" s="3">
        <v>50</v>
      </c>
      <c r="J339" s="4">
        <f t="shared" si="15"/>
        <v>1.6989700043360187</v>
      </c>
      <c r="K339" s="5">
        <v>1</v>
      </c>
      <c r="L339" s="4">
        <f t="shared" si="16"/>
        <v>0</v>
      </c>
      <c r="M339" s="4">
        <v>1.275268077</v>
      </c>
      <c r="N339" s="4">
        <v>-1.013813337</v>
      </c>
      <c r="O339" s="4">
        <v>0.94311118800000004</v>
      </c>
      <c r="P339" s="4">
        <v>5.7845616000000002E-2</v>
      </c>
      <c r="Q339" s="4">
        <v>0.31560288600000003</v>
      </c>
      <c r="R339" s="6">
        <v>563.43100000000004</v>
      </c>
      <c r="S339" s="6">
        <v>77.067999999999998</v>
      </c>
      <c r="T339" s="6">
        <v>4.3</v>
      </c>
      <c r="U339" s="6">
        <v>237.8767</v>
      </c>
      <c r="V339" s="6">
        <v>760.41399999999999</v>
      </c>
      <c r="W339" s="1">
        <v>308.44916000000001</v>
      </c>
      <c r="X339" s="1">
        <v>4.3</v>
      </c>
      <c r="Y339" s="1">
        <v>122.45802</v>
      </c>
    </row>
    <row r="340" spans="1:45" x14ac:dyDescent="0.25">
      <c r="A340" s="2">
        <v>24</v>
      </c>
      <c r="B340" s="2" t="s">
        <v>47</v>
      </c>
      <c r="C340" s="2">
        <v>2</v>
      </c>
      <c r="D340" s="2">
        <v>1</v>
      </c>
      <c r="E340" t="s">
        <v>49</v>
      </c>
      <c r="F340" s="3">
        <v>2</v>
      </c>
      <c r="H340" s="3">
        <v>864</v>
      </c>
      <c r="I340" s="3">
        <v>50</v>
      </c>
      <c r="J340" s="4">
        <f t="shared" si="15"/>
        <v>1.6989700043360187</v>
      </c>
      <c r="K340" s="5">
        <v>1</v>
      </c>
      <c r="L340" s="4">
        <f t="shared" si="16"/>
        <v>0</v>
      </c>
      <c r="M340" s="4">
        <v>0.14011101100000001</v>
      </c>
      <c r="N340" s="4">
        <v>-3.359967809</v>
      </c>
      <c r="O340" s="4">
        <v>-4.6536499999999997E-4</v>
      </c>
      <c r="P340" s="4">
        <v>0.82342823399999998</v>
      </c>
      <c r="Q340" s="4">
        <v>-0.59922348199999997</v>
      </c>
      <c r="R340" s="6">
        <v>703.59299999999996</v>
      </c>
      <c r="S340" s="6">
        <v>123.02200000000001</v>
      </c>
      <c r="T340" s="6">
        <v>4.3</v>
      </c>
      <c r="U340" s="6">
        <v>327.20670000000001</v>
      </c>
      <c r="V340" s="6">
        <v>1881.64</v>
      </c>
      <c r="W340" s="1">
        <v>186.81956</v>
      </c>
      <c r="X340" s="1">
        <v>4.8098903000000002</v>
      </c>
      <c r="Y340" s="1">
        <v>57.45702</v>
      </c>
      <c r="Z340" s="2">
        <v>6.2460000000000004</v>
      </c>
      <c r="AA340" s="2">
        <v>1.998</v>
      </c>
      <c r="AB340" s="2">
        <v>6.8449999999999998</v>
      </c>
      <c r="AC340" s="2">
        <v>4.9210000000000003</v>
      </c>
      <c r="AD340" s="2">
        <v>16.948</v>
      </c>
      <c r="AE340" s="2">
        <v>7.6950000000000003</v>
      </c>
      <c r="AF340" s="2">
        <v>3.105</v>
      </c>
      <c r="AG340" s="2">
        <v>12.788</v>
      </c>
      <c r="AH340" s="2">
        <v>7.3360000000000003</v>
      </c>
      <c r="AI340" s="2">
        <v>13.051</v>
      </c>
      <c r="AJ340" s="2">
        <v>11.218</v>
      </c>
      <c r="AK340" s="2">
        <v>3.153</v>
      </c>
      <c r="AL340" s="2">
        <v>8.8840000000000003</v>
      </c>
      <c r="AM340" s="2">
        <v>8.2010000000000005</v>
      </c>
      <c r="AN340" s="2">
        <v>20.946000000000002</v>
      </c>
      <c r="AO340" s="2">
        <v>8.4390000000000001</v>
      </c>
      <c r="AP340" s="2">
        <v>1.385</v>
      </c>
      <c r="AQ340" s="2">
        <v>13.975</v>
      </c>
      <c r="AR340" s="2">
        <v>6.407</v>
      </c>
      <c r="AS340" s="2">
        <v>20.696000000000002</v>
      </c>
    </row>
    <row r="341" spans="1:45" x14ac:dyDescent="0.25">
      <c r="A341" s="2">
        <v>24</v>
      </c>
      <c r="B341" s="2" t="s">
        <v>47</v>
      </c>
      <c r="C341" s="2">
        <v>2</v>
      </c>
      <c r="D341" s="2">
        <v>1</v>
      </c>
      <c r="E341" t="s">
        <v>49</v>
      </c>
      <c r="F341" s="3">
        <v>2</v>
      </c>
      <c r="H341" s="3">
        <v>908</v>
      </c>
      <c r="I341" s="3">
        <v>50</v>
      </c>
      <c r="J341" s="4">
        <f t="shared" si="15"/>
        <v>1.6989700043360187</v>
      </c>
      <c r="K341" s="5">
        <v>1</v>
      </c>
      <c r="L341" s="4">
        <f t="shared" si="16"/>
        <v>0</v>
      </c>
      <c r="M341" s="4">
        <v>1.221904839</v>
      </c>
      <c r="N341" s="4">
        <v>0.13052915200000001</v>
      </c>
      <c r="O341" s="4">
        <v>0.333943938</v>
      </c>
      <c r="P341" s="4">
        <v>0.98757280400000003</v>
      </c>
      <c r="Q341" s="4">
        <v>0.66848768300000005</v>
      </c>
      <c r="R341" s="6">
        <v>561.40700000000004</v>
      </c>
      <c r="S341" s="6">
        <v>168.375</v>
      </c>
      <c r="T341" s="6">
        <v>4.3</v>
      </c>
      <c r="U341" s="6">
        <v>271.13670000000002</v>
      </c>
      <c r="V341" s="6">
        <v>1457.28</v>
      </c>
      <c r="W341" s="1">
        <v>166.9888</v>
      </c>
      <c r="X341" s="1">
        <v>4.3</v>
      </c>
      <c r="Y341" s="1">
        <v>72.130713999999998</v>
      </c>
      <c r="Z341" s="2">
        <v>6.5309999999999997</v>
      </c>
      <c r="AA341" s="2">
        <v>1.851</v>
      </c>
      <c r="AB341" s="2">
        <v>10.124000000000001</v>
      </c>
      <c r="AC341" s="2">
        <v>6.5750000000000002</v>
      </c>
      <c r="AD341" s="2">
        <v>18.306000000000001</v>
      </c>
      <c r="AE341" s="2">
        <v>8.14</v>
      </c>
      <c r="AF341" s="2">
        <v>2.895</v>
      </c>
      <c r="AG341" s="2">
        <v>13.85</v>
      </c>
      <c r="AH341" s="2">
        <v>9.1790000000000003</v>
      </c>
      <c r="AI341" s="2">
        <v>17.974</v>
      </c>
      <c r="AJ341" s="2">
        <v>10.266</v>
      </c>
      <c r="AK341" s="2">
        <v>2.4369999999999998</v>
      </c>
      <c r="AL341" s="2">
        <v>13.305</v>
      </c>
      <c r="AM341" s="2">
        <v>7.38</v>
      </c>
      <c r="AN341" s="2">
        <v>20.497</v>
      </c>
      <c r="AO341" s="2">
        <v>10.02</v>
      </c>
      <c r="AP341" s="2">
        <v>1.62</v>
      </c>
      <c r="AQ341" s="2">
        <v>15.095000000000001</v>
      </c>
      <c r="AR341" s="2">
        <v>8.02</v>
      </c>
      <c r="AS341" s="2">
        <v>16.559999999999999</v>
      </c>
    </row>
    <row r="342" spans="1:45" x14ac:dyDescent="0.25">
      <c r="A342" s="2">
        <v>24</v>
      </c>
      <c r="B342" s="2" t="s">
        <v>47</v>
      </c>
      <c r="C342" s="2">
        <v>2</v>
      </c>
      <c r="D342" s="2">
        <v>1</v>
      </c>
      <c r="E342" t="s">
        <v>49</v>
      </c>
      <c r="F342" s="3">
        <v>2</v>
      </c>
      <c r="H342" s="3">
        <v>772</v>
      </c>
      <c r="I342" s="3">
        <v>50</v>
      </c>
      <c r="J342" s="4">
        <f t="shared" si="15"/>
        <v>1.6989700043360187</v>
      </c>
      <c r="K342" s="5"/>
      <c r="L342" s="4" t="str">
        <f t="shared" si="16"/>
        <v/>
      </c>
      <c r="M342" s="4">
        <v>-0.38261433299999997</v>
      </c>
      <c r="N342" s="4">
        <v>8.8348787999999998E-2</v>
      </c>
      <c r="O342" s="4">
        <v>-1.011105218</v>
      </c>
      <c r="P342" s="4">
        <v>0.89898450299999999</v>
      </c>
      <c r="Q342" s="4">
        <v>-0.101596565</v>
      </c>
      <c r="R342" s="6"/>
      <c r="S342" s="6"/>
      <c r="T342" s="6"/>
      <c r="U342" s="6"/>
      <c r="V342" s="6">
        <v>913.077</v>
      </c>
      <c r="W342" s="1">
        <v>147.42230000000001</v>
      </c>
      <c r="X342" s="1">
        <v>4.3</v>
      </c>
      <c r="Y342" s="1">
        <v>59.498739999999998</v>
      </c>
    </row>
    <row r="343" spans="1:45" x14ac:dyDescent="0.25">
      <c r="A343" s="2">
        <v>24</v>
      </c>
      <c r="B343" s="2" t="s">
        <v>47</v>
      </c>
      <c r="C343" s="2">
        <v>2</v>
      </c>
      <c r="D343" s="2">
        <v>1</v>
      </c>
      <c r="E343" t="s">
        <v>49</v>
      </c>
      <c r="F343" s="3">
        <v>2</v>
      </c>
      <c r="H343" s="3">
        <v>825</v>
      </c>
      <c r="I343" s="3">
        <v>50</v>
      </c>
      <c r="J343" s="4">
        <f t="shared" si="15"/>
        <v>1.6989700043360187</v>
      </c>
      <c r="K343" s="5"/>
      <c r="L343" s="4" t="str">
        <f t="shared" si="16"/>
        <v/>
      </c>
      <c r="M343" s="4">
        <v>1.1583435070000001</v>
      </c>
      <c r="N343" s="4">
        <v>0.72673994099999994</v>
      </c>
      <c r="O343" s="4">
        <v>0.124624675</v>
      </c>
      <c r="P343" s="4">
        <v>0.20544470300000001</v>
      </c>
      <c r="Q343" s="4">
        <v>0.55378820699999998</v>
      </c>
      <c r="R343" s="6"/>
      <c r="S343" s="6"/>
      <c r="T343" s="6"/>
      <c r="U343" s="6"/>
      <c r="V343" s="6">
        <v>1607.8150000000001</v>
      </c>
      <c r="W343" s="1">
        <v>146.92635000000001</v>
      </c>
      <c r="X343" s="1">
        <v>4.3</v>
      </c>
      <c r="Y343" s="1">
        <v>76.223656000000005</v>
      </c>
      <c r="Z343" s="2">
        <v>6.8040000000000003</v>
      </c>
      <c r="AA343" s="2">
        <v>1.8440000000000001</v>
      </c>
      <c r="AB343" s="2">
        <v>8.8460000000000001</v>
      </c>
      <c r="AC343" s="2">
        <v>5.5839999999999996</v>
      </c>
      <c r="AD343" s="2">
        <v>15.266999999999999</v>
      </c>
      <c r="AE343" s="2">
        <v>8.9860000000000007</v>
      </c>
      <c r="AF343" s="2">
        <v>2.69</v>
      </c>
      <c r="AG343" s="2">
        <v>12.042999999999999</v>
      </c>
      <c r="AH343" s="2">
        <v>9.8439999999999994</v>
      </c>
      <c r="AI343" s="2">
        <v>16.545000000000002</v>
      </c>
      <c r="AJ343" s="2">
        <v>10.031000000000001</v>
      </c>
      <c r="AK343" s="2">
        <v>2.165</v>
      </c>
      <c r="AL343" s="2">
        <v>11.760999999999999</v>
      </c>
      <c r="AM343" s="2">
        <v>5.1550000000000002</v>
      </c>
      <c r="AN343" s="2">
        <v>21.529</v>
      </c>
      <c r="AO343" s="2">
        <v>9.4960000000000004</v>
      </c>
      <c r="AP343" s="2">
        <v>1.4490000000000001</v>
      </c>
      <c r="AQ343" s="2">
        <v>14.178000000000001</v>
      </c>
      <c r="AR343" s="2">
        <v>6.7889999999999997</v>
      </c>
      <c r="AS343" s="2">
        <v>18.600000000000001</v>
      </c>
    </row>
    <row r="344" spans="1:45" x14ac:dyDescent="0.25">
      <c r="A344" s="2">
        <v>24</v>
      </c>
      <c r="B344" s="2" t="s">
        <v>47</v>
      </c>
      <c r="C344" s="2">
        <v>2</v>
      </c>
      <c r="D344" s="2">
        <v>1</v>
      </c>
      <c r="E344" t="s">
        <v>49</v>
      </c>
      <c r="F344" s="3">
        <v>1</v>
      </c>
      <c r="H344" s="3">
        <v>338</v>
      </c>
      <c r="I344" s="3">
        <v>50</v>
      </c>
      <c r="J344" s="4">
        <f t="shared" si="15"/>
        <v>1.6989700043360187</v>
      </c>
      <c r="K344" s="5">
        <v>1</v>
      </c>
      <c r="L344" s="4">
        <f t="shared" si="16"/>
        <v>0</v>
      </c>
      <c r="M344" s="4">
        <v>0.30295820099999998</v>
      </c>
      <c r="N344" s="4">
        <v>-0.29689400199999999</v>
      </c>
      <c r="O344" s="4">
        <v>-0.31948305100000002</v>
      </c>
      <c r="P344" s="4">
        <v>0.17032809500000001</v>
      </c>
      <c r="Q344" s="4">
        <v>-3.5772689000000003E-2</v>
      </c>
      <c r="R344" s="6">
        <v>715.48400000000004</v>
      </c>
      <c r="S344" s="6">
        <v>71.119</v>
      </c>
      <c r="T344" s="6">
        <v>4.3</v>
      </c>
      <c r="U344" s="6">
        <v>484.18</v>
      </c>
      <c r="V344" s="6">
        <v>1445.136</v>
      </c>
      <c r="W344" s="1">
        <v>242.21758</v>
      </c>
      <c r="X344" s="1">
        <v>4.3</v>
      </c>
      <c r="Y344" s="1">
        <v>156.82812999999999</v>
      </c>
      <c r="Z344" s="2">
        <v>7.1470000000000002</v>
      </c>
      <c r="AA344" s="2">
        <v>1.7629999999999999</v>
      </c>
      <c r="AB344" s="2">
        <v>9.07</v>
      </c>
      <c r="AC344" s="2">
        <v>5.1890000000000001</v>
      </c>
      <c r="AD344" s="2">
        <v>13.952</v>
      </c>
      <c r="AE344" s="2">
        <v>9.1270000000000007</v>
      </c>
      <c r="AF344" s="2">
        <v>2.879</v>
      </c>
      <c r="AG344" s="2">
        <v>11.641999999999999</v>
      </c>
      <c r="AH344" s="2">
        <v>8.7970000000000006</v>
      </c>
      <c r="AI344" s="2">
        <v>14.429</v>
      </c>
      <c r="AJ344" s="2">
        <v>10.311999999999999</v>
      </c>
      <c r="AK344" s="2">
        <v>2.2770000000000001</v>
      </c>
      <c r="AL344" s="2">
        <v>10.519</v>
      </c>
      <c r="AM344" s="2">
        <v>6.5620000000000003</v>
      </c>
      <c r="AN344" s="2">
        <v>17.753</v>
      </c>
      <c r="AO344" s="2">
        <v>10.513999999999999</v>
      </c>
      <c r="AP344" s="2">
        <v>1.7110000000000001</v>
      </c>
      <c r="AQ344" s="2">
        <v>14.439</v>
      </c>
      <c r="AR344" s="2">
        <v>7.07</v>
      </c>
      <c r="AS344" s="2">
        <v>16.373999999999999</v>
      </c>
    </row>
    <row r="345" spans="1:45" x14ac:dyDescent="0.25">
      <c r="A345" s="2">
        <v>24</v>
      </c>
      <c r="B345" s="2" t="s">
        <v>47</v>
      </c>
      <c r="C345" s="2">
        <v>2</v>
      </c>
      <c r="D345" s="2">
        <v>1</v>
      </c>
      <c r="E345" t="s">
        <v>49</v>
      </c>
      <c r="F345" s="3">
        <v>2</v>
      </c>
      <c r="H345" s="3">
        <v>463</v>
      </c>
      <c r="I345" s="3">
        <v>50</v>
      </c>
      <c r="J345" s="4">
        <f t="shared" si="15"/>
        <v>1.6989700043360187</v>
      </c>
      <c r="K345" s="5">
        <v>1</v>
      </c>
      <c r="L345" s="4">
        <f t="shared" si="16"/>
        <v>0</v>
      </c>
      <c r="M345" s="4">
        <v>-0.71026571900000002</v>
      </c>
      <c r="N345" s="4">
        <v>-1.3290961080000001</v>
      </c>
      <c r="O345" s="4">
        <v>-0.83477125200000002</v>
      </c>
      <c r="P345" s="4">
        <v>-0.71603251899999998</v>
      </c>
      <c r="Q345" s="4">
        <v>-0.89754140000000004</v>
      </c>
      <c r="R345" s="6">
        <v>1290.5530000000001</v>
      </c>
      <c r="S345" s="6">
        <v>211.279</v>
      </c>
      <c r="T345" s="6">
        <v>4.3</v>
      </c>
      <c r="U345" s="6">
        <v>750.98329999999999</v>
      </c>
      <c r="V345" s="6">
        <v>1259.181</v>
      </c>
      <c r="W345" s="1">
        <v>219.89615000000001</v>
      </c>
      <c r="X345" s="1">
        <v>4.3</v>
      </c>
      <c r="Y345" s="1">
        <v>68.416460000000001</v>
      </c>
    </row>
    <row r="346" spans="1:45" x14ac:dyDescent="0.25">
      <c r="A346" s="2">
        <v>24</v>
      </c>
      <c r="B346" s="2" t="s">
        <v>47</v>
      </c>
      <c r="C346" s="2">
        <v>2</v>
      </c>
      <c r="D346" s="2">
        <v>1</v>
      </c>
      <c r="E346" t="s">
        <v>49</v>
      </c>
      <c r="F346" s="3">
        <v>2</v>
      </c>
      <c r="H346" s="3">
        <v>600</v>
      </c>
      <c r="I346" s="3">
        <v>50</v>
      </c>
      <c r="J346" s="4">
        <f t="shared" si="15"/>
        <v>1.6989700043360187</v>
      </c>
      <c r="K346" s="5">
        <v>1</v>
      </c>
      <c r="L346" s="4">
        <f t="shared" si="16"/>
        <v>0</v>
      </c>
      <c r="M346" s="4">
        <v>1.5560051109999999</v>
      </c>
      <c r="N346" s="4">
        <v>1.681688133</v>
      </c>
      <c r="O346" s="4">
        <v>1.0427519279999999</v>
      </c>
      <c r="P346" s="4">
        <v>0.96785591400000004</v>
      </c>
      <c r="Q346" s="4">
        <v>1.3120752710000001</v>
      </c>
      <c r="R346" s="6">
        <v>1570.877</v>
      </c>
      <c r="S346" s="6">
        <v>154.24799999999999</v>
      </c>
      <c r="T346" s="6">
        <v>4.3</v>
      </c>
      <c r="U346" s="6">
        <v>1896.67</v>
      </c>
      <c r="V346" s="6">
        <v>1922.2940000000001</v>
      </c>
      <c r="W346" s="1">
        <v>182.94514000000001</v>
      </c>
      <c r="X346" s="1">
        <v>4.3</v>
      </c>
      <c r="Y346" s="1">
        <v>163.31909999999999</v>
      </c>
      <c r="Z346" s="2">
        <v>6.8120000000000003</v>
      </c>
      <c r="AA346" s="2">
        <v>1.647</v>
      </c>
      <c r="AB346" s="2">
        <v>9.4440000000000008</v>
      </c>
      <c r="AC346" s="2">
        <v>6.8659999999999997</v>
      </c>
      <c r="AD346" s="2">
        <v>10.082000000000001</v>
      </c>
      <c r="AE346" s="2">
        <v>7.7539999999999996</v>
      </c>
      <c r="AF346" s="2">
        <v>2.605</v>
      </c>
      <c r="AG346" s="2">
        <v>11.708</v>
      </c>
      <c r="AH346" s="2">
        <v>7.133</v>
      </c>
      <c r="AI346" s="2">
        <v>13.475</v>
      </c>
      <c r="AJ346" s="2">
        <v>10.99</v>
      </c>
      <c r="AK346" s="2">
        <v>2.1800000000000002</v>
      </c>
      <c r="AL346" s="2">
        <v>11.513999999999999</v>
      </c>
      <c r="AM346" s="2">
        <v>5.1260000000000003</v>
      </c>
      <c r="AN346" s="2">
        <v>17.422999999999998</v>
      </c>
      <c r="AO346" s="2">
        <v>9.0090000000000003</v>
      </c>
      <c r="AP346" s="2">
        <v>1.3280000000000001</v>
      </c>
      <c r="AQ346" s="2">
        <v>13.430999999999999</v>
      </c>
      <c r="AR346" s="2">
        <v>7.0069999999999997</v>
      </c>
      <c r="AS346" s="2">
        <v>18.693000000000001</v>
      </c>
    </row>
    <row r="347" spans="1:45" x14ac:dyDescent="0.25">
      <c r="A347" s="2">
        <v>24</v>
      </c>
      <c r="B347" s="2" t="s">
        <v>47</v>
      </c>
      <c r="C347" s="2">
        <v>2</v>
      </c>
      <c r="D347" s="2">
        <v>1</v>
      </c>
      <c r="E347" t="s">
        <v>49</v>
      </c>
      <c r="F347" s="3">
        <v>2</v>
      </c>
      <c r="H347" s="3">
        <v>745</v>
      </c>
      <c r="I347" s="3">
        <v>50</v>
      </c>
      <c r="J347" s="4">
        <f t="shared" si="15"/>
        <v>1.6989700043360187</v>
      </c>
      <c r="K347" s="5">
        <v>1</v>
      </c>
      <c r="L347" s="4">
        <f t="shared" si="16"/>
        <v>0</v>
      </c>
      <c r="M347" s="4">
        <v>0.97162648900000004</v>
      </c>
      <c r="N347" s="4">
        <v>-0.18667075399999999</v>
      </c>
      <c r="O347" s="4">
        <v>0.28464245500000002</v>
      </c>
      <c r="P347" s="4">
        <v>-0.12653267100000001</v>
      </c>
      <c r="Q347" s="4">
        <v>0.235766379</v>
      </c>
      <c r="R347" s="6">
        <v>1735.58</v>
      </c>
      <c r="S347" s="6">
        <v>435.96600000000001</v>
      </c>
      <c r="T347" s="6">
        <v>4.3</v>
      </c>
      <c r="U347" s="6">
        <v>1041.7329999999999</v>
      </c>
      <c r="V347" s="6">
        <v>1175.944</v>
      </c>
      <c r="W347" s="1">
        <v>122.19717</v>
      </c>
      <c r="X347" s="1">
        <v>5.7073115999999997</v>
      </c>
      <c r="Y347" s="1">
        <v>100.95793</v>
      </c>
      <c r="Z347" s="2">
        <v>6.6260000000000003</v>
      </c>
      <c r="AA347" s="2">
        <v>2.1040000000000001</v>
      </c>
      <c r="AB347" s="2">
        <v>8.048</v>
      </c>
      <c r="AC347" s="2">
        <v>6.5570000000000004</v>
      </c>
      <c r="AD347" s="2">
        <v>14.564</v>
      </c>
      <c r="AE347" s="2">
        <v>8.1039999999999992</v>
      </c>
      <c r="AF347" s="2">
        <v>2.8740000000000001</v>
      </c>
      <c r="AG347" s="2">
        <v>9.6039999999999992</v>
      </c>
      <c r="AH347" s="2">
        <v>9.8759999999999994</v>
      </c>
      <c r="AI347" s="2">
        <v>13.342000000000001</v>
      </c>
      <c r="AJ347" s="2">
        <v>8.2200000000000006</v>
      </c>
      <c r="AK347" s="2">
        <v>2.0659999999999998</v>
      </c>
      <c r="AL347" s="2">
        <v>8.3309999999999995</v>
      </c>
      <c r="AM347" s="2">
        <v>4.3499999999999996</v>
      </c>
      <c r="AN347" s="2">
        <v>13.379</v>
      </c>
      <c r="AO347" s="2">
        <v>11.324999999999999</v>
      </c>
      <c r="AP347" s="2">
        <v>1.897</v>
      </c>
      <c r="AQ347" s="2">
        <v>16.308</v>
      </c>
      <c r="AR347" s="2">
        <v>9.6829999999999998</v>
      </c>
      <c r="AS347" s="2">
        <v>17.744</v>
      </c>
    </row>
    <row r="348" spans="1:45" x14ac:dyDescent="0.25">
      <c r="A348" s="2">
        <v>24</v>
      </c>
      <c r="B348" s="2" t="s">
        <v>47</v>
      </c>
      <c r="C348" s="2">
        <v>2</v>
      </c>
      <c r="D348" s="2">
        <v>1</v>
      </c>
      <c r="E348" t="s">
        <v>49</v>
      </c>
      <c r="F348" s="3">
        <v>2</v>
      </c>
      <c r="H348" s="3">
        <v>904</v>
      </c>
      <c r="I348" s="3">
        <v>50</v>
      </c>
      <c r="J348" s="4">
        <f t="shared" si="15"/>
        <v>1.6989700043360187</v>
      </c>
      <c r="K348" s="5"/>
      <c r="L348" s="4" t="str">
        <f t="shared" si="16"/>
        <v/>
      </c>
      <c r="M348" s="4">
        <v>0.77311816700000002</v>
      </c>
      <c r="N348" s="4">
        <v>-0.92766227300000004</v>
      </c>
      <c r="O348" s="4">
        <v>1.011894066</v>
      </c>
      <c r="P348" s="4">
        <v>-0.850630946</v>
      </c>
      <c r="Q348" s="4">
        <v>1.679753E-3</v>
      </c>
      <c r="R348" s="6"/>
      <c r="S348" s="6"/>
      <c r="T348" s="6"/>
      <c r="U348" s="6"/>
      <c r="V348" s="6">
        <v>360.50360000000001</v>
      </c>
      <c r="W348" s="1">
        <v>23.495296</v>
      </c>
      <c r="X348" s="1">
        <v>4.3</v>
      </c>
      <c r="Y348" s="1">
        <v>82.103189999999998</v>
      </c>
    </row>
    <row r="349" spans="1:45" x14ac:dyDescent="0.25">
      <c r="A349" s="2">
        <v>24</v>
      </c>
      <c r="B349" s="2" t="s">
        <v>47</v>
      </c>
      <c r="C349" s="2">
        <v>2</v>
      </c>
      <c r="D349" s="2">
        <v>1</v>
      </c>
      <c r="E349" t="s">
        <v>49</v>
      </c>
      <c r="F349" s="3">
        <v>2</v>
      </c>
      <c r="H349" s="3">
        <v>458</v>
      </c>
      <c r="I349" s="3">
        <v>50</v>
      </c>
      <c r="J349" s="4">
        <f t="shared" si="15"/>
        <v>1.6989700043360187</v>
      </c>
      <c r="K349" s="5"/>
      <c r="L349" s="4" t="str">
        <f t="shared" si="16"/>
        <v/>
      </c>
      <c r="M349" s="4"/>
      <c r="N349" s="4"/>
      <c r="O349" s="4"/>
      <c r="P349" s="4"/>
      <c r="Q349" s="4"/>
      <c r="R349" s="6"/>
      <c r="S349" s="6"/>
      <c r="T349" s="6"/>
      <c r="U349" s="6"/>
      <c r="V349" s="6">
        <v>187.32320000000001</v>
      </c>
      <c r="W349" s="1">
        <v>4.4000000000000004</v>
      </c>
      <c r="X349" s="1">
        <v>4.3</v>
      </c>
      <c r="Y349" s="1">
        <v>41.789448</v>
      </c>
      <c r="Z349" s="2">
        <v>7.08</v>
      </c>
      <c r="AA349" s="2">
        <v>1.7470000000000001</v>
      </c>
      <c r="AB349" s="2">
        <v>9.3849999999999998</v>
      </c>
      <c r="AC349" s="2">
        <v>6.2770000000000001</v>
      </c>
      <c r="AD349" s="2">
        <v>17.3</v>
      </c>
      <c r="AE349" s="2">
        <v>8.4169999999999998</v>
      </c>
      <c r="AF349" s="2">
        <v>2.7010000000000001</v>
      </c>
      <c r="AG349" s="2">
        <v>12.366</v>
      </c>
      <c r="AH349" s="2">
        <v>6.8559999999999999</v>
      </c>
      <c r="AI349" s="2">
        <v>12.101000000000001</v>
      </c>
      <c r="AJ349" s="2">
        <v>12.169</v>
      </c>
      <c r="AK349" s="2">
        <v>2.4</v>
      </c>
      <c r="AL349" s="2">
        <v>14.047000000000001</v>
      </c>
      <c r="AM349" s="2">
        <v>5.319</v>
      </c>
      <c r="AN349" s="2">
        <v>22.645</v>
      </c>
      <c r="AO349" s="2">
        <v>9.7240000000000002</v>
      </c>
      <c r="AP349" s="2">
        <v>1.415</v>
      </c>
      <c r="AQ349" s="2">
        <v>15.323</v>
      </c>
      <c r="AR349" s="2">
        <v>7.633</v>
      </c>
      <c r="AS349" s="2">
        <v>18.643999999999998</v>
      </c>
    </row>
    <row r="350" spans="1:45" x14ac:dyDescent="0.25">
      <c r="A350" s="2">
        <v>24</v>
      </c>
      <c r="B350" s="2" t="s">
        <v>47</v>
      </c>
      <c r="C350" s="2">
        <v>2</v>
      </c>
      <c r="D350" s="2">
        <v>1</v>
      </c>
      <c r="E350" t="s">
        <v>49</v>
      </c>
      <c r="F350" s="3">
        <v>1</v>
      </c>
      <c r="H350" s="3">
        <v>1051</v>
      </c>
      <c r="I350" s="3">
        <v>50</v>
      </c>
      <c r="J350" s="4">
        <f t="shared" si="15"/>
        <v>1.6989700043360187</v>
      </c>
      <c r="K350" s="5"/>
      <c r="L350" s="4" t="str">
        <f t="shared" si="16"/>
        <v/>
      </c>
      <c r="M350" s="4">
        <v>1.7201747890000001</v>
      </c>
      <c r="N350" s="4">
        <v>0.40220340300000001</v>
      </c>
      <c r="O350" s="4">
        <v>-1.7218495E-2</v>
      </c>
      <c r="P350" s="4">
        <v>-1.109694626</v>
      </c>
      <c r="Q350" s="4">
        <v>0.248866268</v>
      </c>
      <c r="R350" s="6"/>
      <c r="S350" s="6"/>
      <c r="T350" s="6"/>
      <c r="U350" s="6"/>
      <c r="V350" s="6">
        <v>177.1</v>
      </c>
      <c r="W350" s="1">
        <v>22.691761</v>
      </c>
      <c r="X350" s="1">
        <v>4.3</v>
      </c>
      <c r="Y350" s="1">
        <v>32.647132999999997</v>
      </c>
      <c r="Z350" s="2">
        <v>6.7590000000000003</v>
      </c>
      <c r="AA350" s="2">
        <v>1.8620000000000001</v>
      </c>
      <c r="AB350" s="2">
        <v>8.4890000000000008</v>
      </c>
      <c r="AC350" s="2">
        <v>6.0540000000000003</v>
      </c>
      <c r="AD350" s="2">
        <v>17.111000000000001</v>
      </c>
      <c r="AE350" s="2">
        <v>8.2170000000000005</v>
      </c>
      <c r="AF350" s="2">
        <v>2.5329999999999999</v>
      </c>
      <c r="AG350" s="2">
        <v>12.317</v>
      </c>
      <c r="AH350" s="2">
        <v>8.3149999999999995</v>
      </c>
      <c r="AI350" s="2">
        <v>11.911</v>
      </c>
      <c r="AJ350" s="2">
        <v>9.3780000000000001</v>
      </c>
      <c r="AK350" s="2">
        <v>2.2210000000000001</v>
      </c>
      <c r="AL350" s="2">
        <v>9.7249999999999996</v>
      </c>
      <c r="AM350" s="2">
        <v>5.7839999999999998</v>
      </c>
      <c r="AN350" s="2">
        <v>19.713999999999999</v>
      </c>
      <c r="AO350" s="2">
        <v>10.074</v>
      </c>
      <c r="AP350" s="2">
        <v>1.403</v>
      </c>
      <c r="AQ350" s="2">
        <v>14.765000000000001</v>
      </c>
      <c r="AR350" s="2">
        <v>7.383</v>
      </c>
      <c r="AS350" s="2">
        <v>15.544</v>
      </c>
    </row>
    <row r="351" spans="1:45" x14ac:dyDescent="0.25">
      <c r="A351" s="2">
        <v>24</v>
      </c>
      <c r="B351" s="2" t="s">
        <v>47</v>
      </c>
      <c r="C351" s="2">
        <v>2</v>
      </c>
      <c r="D351" s="2">
        <v>1</v>
      </c>
      <c r="E351" t="s">
        <v>49</v>
      </c>
      <c r="F351" s="3">
        <v>2</v>
      </c>
      <c r="H351" s="3">
        <v>571</v>
      </c>
      <c r="I351" s="3">
        <v>50</v>
      </c>
      <c r="J351" s="4">
        <f t="shared" si="15"/>
        <v>1.6989700043360187</v>
      </c>
      <c r="K351" s="5"/>
      <c r="L351" s="4" t="str">
        <f t="shared" si="16"/>
        <v/>
      </c>
      <c r="M351" s="4">
        <v>1.5925489180000001</v>
      </c>
      <c r="N351" s="4">
        <v>1.0004718399999999</v>
      </c>
      <c r="O351" s="4">
        <v>1.9886896350000001</v>
      </c>
      <c r="P351" s="4">
        <v>0.63209525499999997</v>
      </c>
      <c r="Q351" s="4">
        <v>1.303451412</v>
      </c>
      <c r="R351" s="6"/>
      <c r="S351" s="6"/>
      <c r="T351" s="6"/>
      <c r="U351" s="6"/>
      <c r="V351" s="6">
        <v>1829.173</v>
      </c>
      <c r="W351" s="1">
        <v>12.723803999999999</v>
      </c>
      <c r="X351" s="1">
        <v>4.3</v>
      </c>
      <c r="Y351" s="1">
        <v>13.816663999999999</v>
      </c>
    </row>
    <row r="352" spans="1:45" x14ac:dyDescent="0.25">
      <c r="A352" s="2">
        <v>24</v>
      </c>
      <c r="B352" s="2" t="s">
        <v>47</v>
      </c>
      <c r="C352" s="2">
        <v>2</v>
      </c>
      <c r="D352" s="2">
        <v>1</v>
      </c>
      <c r="E352" t="s">
        <v>49</v>
      </c>
      <c r="F352" s="3">
        <v>2</v>
      </c>
      <c r="H352" s="3">
        <v>540</v>
      </c>
      <c r="I352" s="3">
        <v>50</v>
      </c>
      <c r="J352" s="4">
        <f t="shared" si="15"/>
        <v>1.6989700043360187</v>
      </c>
      <c r="K352" s="5">
        <v>100</v>
      </c>
      <c r="L352" s="4">
        <f t="shared" si="16"/>
        <v>2</v>
      </c>
      <c r="M352" s="4"/>
      <c r="N352" s="4"/>
      <c r="O352" s="4"/>
      <c r="P352" s="4"/>
      <c r="Q352" s="4"/>
      <c r="R352" s="6">
        <v>217.91980000000001</v>
      </c>
      <c r="S352" s="6">
        <v>171.76669999999999</v>
      </c>
      <c r="T352" s="6">
        <v>4.3</v>
      </c>
      <c r="U352" s="6">
        <v>303.26670000000001</v>
      </c>
      <c r="V352" s="6">
        <v>1597.0809999999999</v>
      </c>
      <c r="W352" s="1">
        <v>17.274930999999999</v>
      </c>
      <c r="X352" s="1">
        <v>4.3</v>
      </c>
      <c r="Y352" s="1">
        <v>52.98997</v>
      </c>
      <c r="Z352" s="2">
        <v>7.0220000000000002</v>
      </c>
      <c r="AA352" s="2">
        <v>1.6519999999999999</v>
      </c>
      <c r="AB352" s="2">
        <v>8.0709999999999997</v>
      </c>
      <c r="AC352" s="2">
        <v>5.6360000000000001</v>
      </c>
      <c r="AD352" s="2">
        <v>14.856</v>
      </c>
      <c r="AE352" s="2">
        <v>7.54</v>
      </c>
      <c r="AF352" s="2">
        <v>2.6280000000000001</v>
      </c>
      <c r="AG352" s="2">
        <v>11.733000000000001</v>
      </c>
      <c r="AH352" s="2">
        <v>6.2039999999999997</v>
      </c>
      <c r="AI352" s="2">
        <v>15.519</v>
      </c>
      <c r="AJ352" s="2">
        <v>6.8419999999999996</v>
      </c>
      <c r="AK352" s="2">
        <v>1.337</v>
      </c>
      <c r="AL352" s="2">
        <v>7.524</v>
      </c>
      <c r="AM352" s="2">
        <v>2.9780000000000002</v>
      </c>
      <c r="AN352" s="2">
        <v>13.311</v>
      </c>
      <c r="AO352" s="2">
        <v>9.67</v>
      </c>
      <c r="AP352" s="2">
        <v>1.2709999999999999</v>
      </c>
      <c r="AQ352" s="2">
        <v>13.602</v>
      </c>
      <c r="AR352" s="2">
        <v>6.41</v>
      </c>
      <c r="AS352" s="2">
        <v>18.731000000000002</v>
      </c>
    </row>
    <row r="353" spans="1:45" x14ac:dyDescent="0.25">
      <c r="A353" s="2">
        <v>24</v>
      </c>
      <c r="B353" s="2" t="s">
        <v>47</v>
      </c>
      <c r="C353" s="2">
        <v>2</v>
      </c>
      <c r="D353" s="2">
        <v>1</v>
      </c>
      <c r="E353" t="s">
        <v>49</v>
      </c>
      <c r="F353" s="3">
        <v>2</v>
      </c>
      <c r="H353" s="3">
        <v>855</v>
      </c>
      <c r="I353" s="3">
        <v>50</v>
      </c>
      <c r="J353" s="4">
        <f t="shared" si="15"/>
        <v>1.6989700043360187</v>
      </c>
      <c r="K353" s="5"/>
      <c r="L353" s="4" t="str">
        <f t="shared" si="16"/>
        <v/>
      </c>
      <c r="M353" s="4">
        <v>1.127552447</v>
      </c>
      <c r="N353" s="4">
        <v>-0.21715385300000001</v>
      </c>
      <c r="O353" s="4">
        <v>-0.75304594999999996</v>
      </c>
      <c r="P353" s="4">
        <v>-0.14083996600000001</v>
      </c>
      <c r="Q353" s="4">
        <v>4.1281690000000001E-3</v>
      </c>
      <c r="R353" s="6"/>
      <c r="S353" s="6"/>
      <c r="T353" s="6"/>
      <c r="U353" s="6"/>
      <c r="V353" s="6">
        <v>2209.8560000000002</v>
      </c>
      <c r="W353" s="1">
        <v>13.326375000000001</v>
      </c>
      <c r="X353" s="1">
        <v>4.3</v>
      </c>
      <c r="Y353" s="1">
        <v>48.197132000000003</v>
      </c>
    </row>
    <row r="354" spans="1:45" x14ac:dyDescent="0.25">
      <c r="A354" s="2">
        <v>24</v>
      </c>
      <c r="B354" s="2" t="s">
        <v>47</v>
      </c>
      <c r="C354" s="2">
        <v>2</v>
      </c>
      <c r="D354" s="2">
        <v>1</v>
      </c>
      <c r="E354" t="s">
        <v>49</v>
      </c>
      <c r="F354" s="3">
        <v>2</v>
      </c>
      <c r="H354" s="3">
        <v>312</v>
      </c>
      <c r="I354" s="3">
        <v>50</v>
      </c>
      <c r="J354" s="4">
        <f t="shared" si="15"/>
        <v>1.6989700043360187</v>
      </c>
      <c r="K354" s="5"/>
      <c r="L354" s="4" t="str">
        <f t="shared" si="16"/>
        <v/>
      </c>
      <c r="M354" s="4">
        <v>1.1538473760000001</v>
      </c>
      <c r="N354" s="4">
        <v>0.40046257099999999</v>
      </c>
      <c r="O354" s="4">
        <v>8.0312964000000001E-2</v>
      </c>
      <c r="P354" s="4">
        <v>5.7845616000000002E-2</v>
      </c>
      <c r="Q354" s="4">
        <v>0.42311713200000001</v>
      </c>
      <c r="R354" s="6"/>
      <c r="S354" s="6"/>
      <c r="T354" s="6"/>
      <c r="U354" s="6"/>
      <c r="V354" s="6">
        <v>776.91930000000002</v>
      </c>
      <c r="W354" s="1">
        <v>4.4000000000000004</v>
      </c>
      <c r="X354" s="1">
        <v>4.3</v>
      </c>
      <c r="Y354" s="1">
        <v>37.267670000000003</v>
      </c>
      <c r="Z354" s="2">
        <v>8.3949999999999996</v>
      </c>
      <c r="AA354" s="2">
        <v>2.0459999999999998</v>
      </c>
      <c r="AB354" s="2">
        <v>11.355</v>
      </c>
      <c r="AC354" s="2">
        <v>7.532</v>
      </c>
      <c r="AD354" s="2">
        <v>13.134</v>
      </c>
      <c r="AE354" s="2">
        <v>8.4619999999999997</v>
      </c>
      <c r="AF354" s="2">
        <v>2.927</v>
      </c>
      <c r="AG354" s="2">
        <v>14.291</v>
      </c>
      <c r="AH354" s="2">
        <v>6.335</v>
      </c>
      <c r="AI354" s="2">
        <v>14.676</v>
      </c>
      <c r="AJ354" s="2">
        <v>8.4760000000000009</v>
      </c>
      <c r="AK354" s="2">
        <v>1.744</v>
      </c>
      <c r="AL354" s="2">
        <v>9.6470000000000002</v>
      </c>
      <c r="AM354" s="2">
        <v>4.4619999999999997</v>
      </c>
      <c r="AN354" s="2">
        <v>18.324000000000002</v>
      </c>
      <c r="AO354" s="2">
        <v>9.5210000000000008</v>
      </c>
      <c r="AP354" s="2">
        <v>1.323</v>
      </c>
      <c r="AQ354" s="2">
        <v>15.88</v>
      </c>
      <c r="AR354" s="2">
        <v>6.2869999999999999</v>
      </c>
      <c r="AS354" s="2">
        <v>17.690999999999999</v>
      </c>
    </row>
    <row r="355" spans="1:45" x14ac:dyDescent="0.25">
      <c r="A355" s="2">
        <v>24</v>
      </c>
      <c r="B355" s="2" t="s">
        <v>47</v>
      </c>
      <c r="C355" s="2">
        <v>2</v>
      </c>
      <c r="D355" s="2">
        <v>1</v>
      </c>
      <c r="E355" t="s">
        <v>49</v>
      </c>
      <c r="F355" s="3">
        <v>2</v>
      </c>
      <c r="H355" s="3">
        <v>671</v>
      </c>
      <c r="I355" s="3">
        <v>50</v>
      </c>
      <c r="J355" s="4">
        <f t="shared" si="15"/>
        <v>1.6989700043360187</v>
      </c>
      <c r="K355" s="5"/>
      <c r="L355" s="4" t="str">
        <f t="shared" si="16"/>
        <v/>
      </c>
      <c r="M355" s="4"/>
      <c r="N355" s="4"/>
      <c r="O355" s="4"/>
      <c r="P355" s="4"/>
      <c r="Q355" s="4"/>
      <c r="R355" s="6"/>
      <c r="S355" s="6"/>
      <c r="T355" s="6"/>
      <c r="U355" s="6"/>
      <c r="V355" s="6">
        <v>1724.117</v>
      </c>
      <c r="W355" s="1">
        <v>4.4000000000000004</v>
      </c>
      <c r="X355" s="1">
        <v>4.3</v>
      </c>
      <c r="Y355" s="1">
        <v>25.138590000000001</v>
      </c>
      <c r="Z355" s="2">
        <v>7.6980000000000004</v>
      </c>
      <c r="AA355" s="2">
        <v>1.907</v>
      </c>
      <c r="AB355" s="2">
        <v>8.5760000000000005</v>
      </c>
      <c r="AC355" s="2">
        <v>6.298</v>
      </c>
      <c r="AD355" s="2">
        <v>20.033000000000001</v>
      </c>
      <c r="AE355" s="2">
        <v>9.907</v>
      </c>
      <c r="AF355" s="2">
        <v>3.6160000000000001</v>
      </c>
      <c r="AG355" s="2">
        <v>13.585000000000001</v>
      </c>
      <c r="AH355" s="2">
        <v>8.4499999999999993</v>
      </c>
      <c r="AI355" s="2">
        <v>17.071999999999999</v>
      </c>
      <c r="AJ355" s="2">
        <v>9.1289999999999996</v>
      </c>
      <c r="AK355" s="2">
        <v>1.9650000000000001</v>
      </c>
      <c r="AL355" s="2">
        <v>10.778</v>
      </c>
      <c r="AM355" s="2">
        <v>5.57</v>
      </c>
      <c r="AN355" s="2">
        <v>19.965</v>
      </c>
      <c r="AO355" s="2">
        <v>9.9819999999999993</v>
      </c>
      <c r="AP355" s="2">
        <v>1.6439999999999999</v>
      </c>
      <c r="AQ355" s="2">
        <v>14.622999999999999</v>
      </c>
      <c r="AR355" s="2">
        <v>8.0619999999999994</v>
      </c>
      <c r="AS355" s="2">
        <v>17.937000000000001</v>
      </c>
    </row>
    <row r="356" spans="1:45" x14ac:dyDescent="0.25">
      <c r="A356" s="2">
        <v>24</v>
      </c>
      <c r="B356" s="2" t="s">
        <v>47</v>
      </c>
      <c r="C356" s="2">
        <v>2</v>
      </c>
      <c r="D356" s="2">
        <v>1</v>
      </c>
      <c r="E356" t="s">
        <v>49</v>
      </c>
      <c r="F356" s="3">
        <v>2</v>
      </c>
      <c r="H356" s="3">
        <v>730</v>
      </c>
      <c r="I356" s="3">
        <v>50</v>
      </c>
      <c r="J356" s="4">
        <f t="shared" si="15"/>
        <v>1.6989700043360187</v>
      </c>
      <c r="K356" s="5">
        <v>1</v>
      </c>
      <c r="L356" s="4">
        <f t="shared" si="16"/>
        <v>0</v>
      </c>
      <c r="M356" s="4">
        <v>1.1546207559999999</v>
      </c>
      <c r="N356" s="4">
        <v>1.6838782619999999</v>
      </c>
      <c r="O356" s="4">
        <v>-0.75304594999999996</v>
      </c>
      <c r="P356" s="4">
        <v>0.57048475099999996</v>
      </c>
      <c r="Q356" s="4">
        <v>0.66398445500000003</v>
      </c>
      <c r="R356" s="6">
        <v>0</v>
      </c>
      <c r="S356" s="6">
        <v>342.13330000000002</v>
      </c>
      <c r="T356" s="6">
        <v>4.3</v>
      </c>
      <c r="U356" s="6">
        <v>288</v>
      </c>
      <c r="V356" s="6">
        <v>1150.52</v>
      </c>
      <c r="W356" s="1">
        <v>31.723220000000001</v>
      </c>
      <c r="X356" s="1">
        <v>4.3</v>
      </c>
      <c r="Y356" s="1">
        <v>26.558071000000002</v>
      </c>
    </row>
    <row r="357" spans="1:45" x14ac:dyDescent="0.25">
      <c r="A357" s="2">
        <v>24</v>
      </c>
      <c r="B357" s="2" t="s">
        <v>47</v>
      </c>
      <c r="C357" s="2">
        <v>2</v>
      </c>
      <c r="D357" s="2">
        <v>1</v>
      </c>
      <c r="E357" t="s">
        <v>49</v>
      </c>
      <c r="F357" s="3">
        <v>2</v>
      </c>
      <c r="H357" s="3">
        <v>1084</v>
      </c>
      <c r="I357" s="3">
        <v>50</v>
      </c>
      <c r="J357" s="4">
        <f t="shared" si="15"/>
        <v>1.6989700043360187</v>
      </c>
      <c r="K357" s="5"/>
      <c r="L357" s="4" t="str">
        <f t="shared" si="16"/>
        <v/>
      </c>
      <c r="M357" s="4">
        <v>0.227524742</v>
      </c>
      <c r="N357" s="4">
        <v>0.82753886799999998</v>
      </c>
      <c r="O357" s="4">
        <v>0.38443165699999998</v>
      </c>
      <c r="P357" s="4">
        <v>0.49362805199999998</v>
      </c>
      <c r="Q357" s="4">
        <v>0.48328082999999999</v>
      </c>
      <c r="R357" s="6"/>
      <c r="S357" s="6"/>
      <c r="T357" s="6"/>
      <c r="U357" s="6"/>
      <c r="V357" s="6">
        <v>524.6472</v>
      </c>
      <c r="W357" s="1">
        <v>14.570841</v>
      </c>
      <c r="X357" s="1">
        <v>4.3</v>
      </c>
      <c r="Y357" s="1">
        <v>56.350098000000003</v>
      </c>
    </row>
    <row r="358" spans="1:45" x14ac:dyDescent="0.25">
      <c r="A358" s="2">
        <v>24</v>
      </c>
      <c r="B358" s="2" t="s">
        <v>47</v>
      </c>
      <c r="C358" s="2">
        <v>2</v>
      </c>
      <c r="D358" s="2">
        <v>1</v>
      </c>
      <c r="E358" t="s">
        <v>49</v>
      </c>
      <c r="F358" s="3">
        <v>2</v>
      </c>
      <c r="H358" s="3">
        <v>663</v>
      </c>
      <c r="I358" s="3">
        <v>50</v>
      </c>
      <c r="J358" s="4">
        <f t="shared" si="15"/>
        <v>1.6989700043360187</v>
      </c>
      <c r="K358" s="5"/>
      <c r="L358" s="4" t="str">
        <f t="shared" si="16"/>
        <v/>
      </c>
      <c r="M358" s="4">
        <v>1.2002501919999999</v>
      </c>
      <c r="N358" s="4">
        <v>1.3093661750000001</v>
      </c>
      <c r="O358" s="4">
        <v>5.7667340999999997E-2</v>
      </c>
      <c r="P358" s="4">
        <v>1.27119268</v>
      </c>
      <c r="Q358" s="4">
        <v>0.95961909700000003</v>
      </c>
      <c r="R358" s="6"/>
      <c r="S358" s="6"/>
      <c r="T358" s="6"/>
      <c r="U358" s="6"/>
      <c r="V358" s="6">
        <v>978.89430000000004</v>
      </c>
      <c r="W358" s="1">
        <v>38.491306000000002</v>
      </c>
      <c r="X358" s="1">
        <v>4.3</v>
      </c>
      <c r="Y358" s="1">
        <v>33.660663999999997</v>
      </c>
    </row>
    <row r="359" spans="1:45" x14ac:dyDescent="0.25">
      <c r="A359" s="2">
        <v>24</v>
      </c>
      <c r="B359" s="2" t="s">
        <v>47</v>
      </c>
      <c r="C359" s="2">
        <v>2</v>
      </c>
      <c r="D359" s="2">
        <v>1</v>
      </c>
      <c r="E359" t="s">
        <v>49</v>
      </c>
      <c r="F359" s="3">
        <v>2</v>
      </c>
      <c r="H359" s="3">
        <v>789</v>
      </c>
      <c r="I359" s="3">
        <v>5596</v>
      </c>
      <c r="J359" s="4">
        <f t="shared" si="15"/>
        <v>3.7478777058197901</v>
      </c>
      <c r="K359" s="5"/>
      <c r="L359" s="4" t="str">
        <f t="shared" si="16"/>
        <v/>
      </c>
      <c r="M359" s="4">
        <v>1.038613717</v>
      </c>
      <c r="N359" s="4">
        <v>0.33913895500000002</v>
      </c>
      <c r="O359" s="4">
        <v>0.92046556499999999</v>
      </c>
      <c r="P359" s="4">
        <v>1.00577301</v>
      </c>
      <c r="Q359" s="4">
        <v>0.825997812</v>
      </c>
      <c r="R359" s="6"/>
      <c r="S359" s="6"/>
      <c r="T359" s="6"/>
      <c r="U359" s="6"/>
      <c r="V359" s="6">
        <v>1084.4349999999999</v>
      </c>
      <c r="W359" s="1">
        <v>19.245653000000001</v>
      </c>
      <c r="X359" s="1">
        <v>4.3</v>
      </c>
      <c r="Y359" s="1">
        <v>34.407640000000001</v>
      </c>
      <c r="Z359" s="2">
        <v>6.7759999999999998</v>
      </c>
      <c r="AA359" s="2">
        <v>1.9650000000000001</v>
      </c>
      <c r="AB359" s="2">
        <v>8.702</v>
      </c>
      <c r="AC359" s="2">
        <v>6.4379999999999997</v>
      </c>
      <c r="AD359" s="2">
        <v>15.917</v>
      </c>
      <c r="AE359" s="2">
        <v>6.9589999999999996</v>
      </c>
      <c r="AF359" s="2">
        <v>3.069</v>
      </c>
      <c r="AG359" s="2">
        <v>10.84</v>
      </c>
      <c r="AH359" s="2">
        <v>8.3209999999999997</v>
      </c>
      <c r="AI359" s="2">
        <v>11.772</v>
      </c>
      <c r="AJ359" s="2">
        <v>10.372</v>
      </c>
      <c r="AK359" s="2">
        <v>2.609</v>
      </c>
      <c r="AL359" s="2">
        <v>8.1950000000000003</v>
      </c>
      <c r="AM359" s="2">
        <v>5.319</v>
      </c>
      <c r="AN359" s="2">
        <v>20.245999999999999</v>
      </c>
      <c r="AO359" s="2">
        <v>8.5549999999999997</v>
      </c>
      <c r="AP359" s="2">
        <v>1.4119999999999999</v>
      </c>
      <c r="AQ359" s="2">
        <v>12.156000000000001</v>
      </c>
      <c r="AR359" s="2">
        <v>6.6909999999999998</v>
      </c>
      <c r="AS359" s="2">
        <v>14.494</v>
      </c>
    </row>
    <row r="360" spans="1:45" x14ac:dyDescent="0.25">
      <c r="A360" s="2">
        <v>24</v>
      </c>
      <c r="B360" s="2" t="s">
        <v>47</v>
      </c>
      <c r="C360" s="2">
        <v>2</v>
      </c>
      <c r="D360" s="2">
        <v>1</v>
      </c>
      <c r="E360" t="s">
        <v>49</v>
      </c>
      <c r="F360" s="3">
        <v>2</v>
      </c>
      <c r="H360" s="3">
        <v>556</v>
      </c>
      <c r="I360" s="3">
        <v>50</v>
      </c>
      <c r="J360" s="4">
        <f t="shared" si="15"/>
        <v>1.6989700043360187</v>
      </c>
      <c r="K360" s="5"/>
      <c r="L360" s="4"/>
      <c r="M360" s="4">
        <v>-0.42889234700000001</v>
      </c>
      <c r="N360" s="4">
        <v>-0.75112134399999997</v>
      </c>
      <c r="O360" s="4">
        <v>-2.4217616689999999</v>
      </c>
      <c r="P360" s="4">
        <v>0.375832161</v>
      </c>
      <c r="Q360" s="4">
        <v>-0.80648580000000003</v>
      </c>
      <c r="R360" s="4"/>
      <c r="S360" s="4"/>
      <c r="T360" s="4"/>
      <c r="U360" s="4"/>
      <c r="V360" s="6">
        <v>559.44460000000004</v>
      </c>
      <c r="W360" s="1">
        <v>10.978987</v>
      </c>
      <c r="X360" s="1">
        <v>4.3</v>
      </c>
      <c r="Y360" s="1">
        <v>39.774802999999999</v>
      </c>
    </row>
    <row r="361" spans="1:45" x14ac:dyDescent="0.25">
      <c r="A361" s="2">
        <v>24</v>
      </c>
      <c r="B361" s="2" t="s">
        <v>47</v>
      </c>
      <c r="C361" s="2">
        <v>2</v>
      </c>
      <c r="D361" s="2">
        <v>1</v>
      </c>
      <c r="E361" t="s">
        <v>49</v>
      </c>
      <c r="F361" s="3">
        <v>2</v>
      </c>
      <c r="H361" s="3">
        <v>301</v>
      </c>
      <c r="I361" s="3">
        <v>50</v>
      </c>
      <c r="J361" s="4">
        <f t="shared" si="15"/>
        <v>1.6989700043360187</v>
      </c>
      <c r="K361" s="5"/>
      <c r="L361" s="4" t="str">
        <f>IFERROR(LOG(K361),"")</f>
        <v/>
      </c>
      <c r="M361" s="4">
        <v>2.2993804880000002</v>
      </c>
      <c r="N361" s="4">
        <v>0.31234389600000001</v>
      </c>
      <c r="O361" s="4">
        <v>0.31843138799999998</v>
      </c>
      <c r="P361" s="4">
        <v>1.257567039</v>
      </c>
      <c r="Q361" s="4">
        <v>1.0469307029999999</v>
      </c>
      <c r="R361" s="4"/>
      <c r="S361" s="4"/>
      <c r="T361" s="4"/>
      <c r="U361" s="4"/>
      <c r="V361" s="6">
        <v>1278.7929999999999</v>
      </c>
      <c r="W361" s="1">
        <v>9.2067879999999995</v>
      </c>
      <c r="X361" s="1">
        <v>4.3</v>
      </c>
      <c r="Y361" s="1">
        <v>25.003847</v>
      </c>
      <c r="Z361" s="2">
        <v>6.6849999999999996</v>
      </c>
      <c r="AA361" s="2">
        <v>1.6379999999999999</v>
      </c>
      <c r="AB361" s="2">
        <v>8.5310000000000006</v>
      </c>
      <c r="AC361" s="2">
        <v>4.41</v>
      </c>
      <c r="AD361" s="2">
        <v>15.077</v>
      </c>
      <c r="AE361" s="2">
        <v>9.1959999999999997</v>
      </c>
      <c r="AF361" s="2">
        <v>2.593</v>
      </c>
      <c r="AG361" s="2">
        <v>12.811999999999999</v>
      </c>
      <c r="AH361" s="2">
        <v>8.5050000000000008</v>
      </c>
      <c r="AI361" s="2">
        <v>19.71</v>
      </c>
      <c r="AJ361" s="2">
        <v>8.2949999999999999</v>
      </c>
      <c r="AK361" s="2">
        <v>1.7030000000000001</v>
      </c>
      <c r="AL361" s="2">
        <v>9.5310000000000006</v>
      </c>
      <c r="AM361" s="2">
        <v>4.0140000000000002</v>
      </c>
      <c r="AN361" s="2">
        <v>15.11</v>
      </c>
      <c r="AO361" s="2">
        <v>10.329000000000001</v>
      </c>
      <c r="AP361" s="2">
        <v>1.365</v>
      </c>
      <c r="AQ361" s="2">
        <v>15.307</v>
      </c>
      <c r="AR361" s="2">
        <v>7.2169999999999996</v>
      </c>
      <c r="AS361" s="2">
        <v>18.093</v>
      </c>
    </row>
    <row r="362" spans="1:45" x14ac:dyDescent="0.25">
      <c r="A362" s="2">
        <v>24</v>
      </c>
      <c r="B362" s="2" t="s">
        <v>47</v>
      </c>
      <c r="C362" s="2">
        <v>2</v>
      </c>
      <c r="D362" s="2">
        <v>1</v>
      </c>
      <c r="E362" t="s">
        <v>49</v>
      </c>
      <c r="F362" s="3">
        <v>2</v>
      </c>
      <c r="H362" s="3">
        <v>439</v>
      </c>
      <c r="I362" s="3">
        <v>50</v>
      </c>
      <c r="J362" s="4">
        <f t="shared" si="15"/>
        <v>1.6989700043360187</v>
      </c>
      <c r="K362" s="5"/>
      <c r="L362" s="4" t="str">
        <f>IFERROR(LOG(K362),"")</f>
        <v/>
      </c>
      <c r="M362" s="4">
        <v>4.1617132000000001E-2</v>
      </c>
      <c r="N362" s="4">
        <v>0.94528748900000004</v>
      </c>
      <c r="O362" s="4">
        <v>-0.62033118499999995</v>
      </c>
      <c r="P362" s="4">
        <v>0.27582005199999998</v>
      </c>
      <c r="Q362" s="4">
        <v>0.16059837199999999</v>
      </c>
      <c r="R362" s="4"/>
      <c r="S362" s="4"/>
      <c r="T362" s="4"/>
      <c r="U362" s="4"/>
      <c r="V362" s="6">
        <v>3533.3560000000002</v>
      </c>
      <c r="W362" s="1">
        <v>66.110650000000007</v>
      </c>
      <c r="X362" s="1">
        <v>4.3</v>
      </c>
      <c r="Y362" s="1">
        <v>74.387979999999999</v>
      </c>
    </row>
    <row r="363" spans="1:45" x14ac:dyDescent="0.25">
      <c r="A363" s="2">
        <v>24</v>
      </c>
      <c r="B363" s="2" t="s">
        <v>47</v>
      </c>
      <c r="C363" s="2">
        <v>2</v>
      </c>
      <c r="D363" s="2">
        <v>1</v>
      </c>
      <c r="E363" t="s">
        <v>49</v>
      </c>
      <c r="F363" s="3">
        <v>2</v>
      </c>
      <c r="H363" s="3">
        <v>853</v>
      </c>
      <c r="I363" s="3">
        <v>50</v>
      </c>
      <c r="J363" s="4">
        <f t="shared" si="15"/>
        <v>1.6989700043360187</v>
      </c>
      <c r="K363" s="4"/>
      <c r="L363" s="4" t="str">
        <f>IFERROR(LOG(K363),"")</f>
        <v/>
      </c>
      <c r="M363" s="4">
        <v>1.1925163889999999</v>
      </c>
      <c r="N363" s="4">
        <v>0.42783918599999998</v>
      </c>
      <c r="O363" s="4">
        <v>0.26147794499999999</v>
      </c>
      <c r="P363" s="4">
        <v>0.92235539899999996</v>
      </c>
      <c r="Q363" s="4">
        <v>0.70104723000000002</v>
      </c>
      <c r="R363" s="4"/>
      <c r="S363" s="4"/>
      <c r="T363" s="4"/>
      <c r="U363" s="4"/>
      <c r="V363" s="6">
        <v>1170.5550000000001</v>
      </c>
      <c r="W363" s="1">
        <v>45.528137000000001</v>
      </c>
      <c r="X363" s="1">
        <v>4.3</v>
      </c>
      <c r="Y363" s="1">
        <v>69.039824999999993</v>
      </c>
    </row>
    <row r="364" spans="1:45" x14ac:dyDescent="0.25">
      <c r="A364" s="2">
        <v>24</v>
      </c>
      <c r="B364" s="2" t="s">
        <v>47</v>
      </c>
      <c r="C364" s="2">
        <v>2</v>
      </c>
      <c r="D364" s="2">
        <v>1</v>
      </c>
      <c r="E364" t="s">
        <v>49</v>
      </c>
      <c r="F364" s="3">
        <v>2</v>
      </c>
      <c r="H364" s="3">
        <v>1229</v>
      </c>
      <c r="I364" s="3">
        <v>50</v>
      </c>
      <c r="J364" s="4">
        <f t="shared" si="15"/>
        <v>1.6989700043360187</v>
      </c>
      <c r="K364" s="4"/>
      <c r="L364" s="4" t="str">
        <f>IFERROR(LOG(K364),"")</f>
        <v/>
      </c>
      <c r="M364" s="4">
        <v>1.5398338840000001</v>
      </c>
      <c r="N364" s="4">
        <v>0.57301210700000005</v>
      </c>
      <c r="O364" s="4">
        <v>-0.34111234699999998</v>
      </c>
      <c r="P364" s="4">
        <v>-1.0079803E-2</v>
      </c>
      <c r="Q364" s="4">
        <v>0.44041345999999998</v>
      </c>
      <c r="R364" s="4"/>
      <c r="S364" s="4"/>
      <c r="T364" s="4"/>
      <c r="U364" s="4"/>
      <c r="V364" s="6">
        <v>781.99609999999996</v>
      </c>
      <c r="W364" s="1">
        <v>23.143470000000001</v>
      </c>
      <c r="X364" s="1">
        <v>4.3</v>
      </c>
      <c r="Y364" s="1">
        <v>46.00629</v>
      </c>
    </row>
    <row r="365" spans="1:45" x14ac:dyDescent="0.25">
      <c r="A365" s="2">
        <v>24</v>
      </c>
      <c r="B365" s="2" t="s">
        <v>47</v>
      </c>
      <c r="C365" s="2">
        <v>2</v>
      </c>
      <c r="D365" s="2">
        <v>1</v>
      </c>
      <c r="E365">
        <v>24</v>
      </c>
      <c r="F365" s="3">
        <v>2</v>
      </c>
      <c r="G365" s="2">
        <v>14</v>
      </c>
      <c r="H365" s="3">
        <v>523</v>
      </c>
      <c r="I365" s="3">
        <v>102</v>
      </c>
      <c r="J365" s="4">
        <f t="shared" si="15"/>
        <v>2.0086001717619175</v>
      </c>
      <c r="K365" s="4"/>
      <c r="L365" s="4" t="str">
        <f>IFERROR(LOG(K365),"")</f>
        <v/>
      </c>
      <c r="M365" s="4">
        <v>1.9626758230000001</v>
      </c>
      <c r="N365" s="4">
        <v>1.1330783440000001</v>
      </c>
      <c r="O365" s="4">
        <v>0.50386560999999996</v>
      </c>
      <c r="P365" s="4">
        <v>1.5470504060000001</v>
      </c>
      <c r="Q365" s="4">
        <v>1.2866675460000001</v>
      </c>
      <c r="R365" s="4"/>
      <c r="S365" s="4"/>
      <c r="T365" s="4"/>
      <c r="U365" s="4"/>
      <c r="V365" s="6">
        <v>2931.5880000000002</v>
      </c>
      <c r="W365" s="1">
        <v>91.567189999999997</v>
      </c>
      <c r="X365" s="1">
        <v>4.3</v>
      </c>
      <c r="Y365" s="1">
        <v>62.245327000000003</v>
      </c>
      <c r="Z365" s="2">
        <v>6.8760000000000003</v>
      </c>
      <c r="AA365" s="2">
        <v>1.8440000000000001</v>
      </c>
      <c r="AB365" s="2">
        <v>9.1590000000000007</v>
      </c>
      <c r="AC365" s="2">
        <v>6.53</v>
      </c>
      <c r="AD365" s="2">
        <v>15.055999999999999</v>
      </c>
      <c r="AE365" s="2">
        <v>8.5830000000000002</v>
      </c>
      <c r="AF365" s="2">
        <v>2.988</v>
      </c>
      <c r="AG365" s="2">
        <v>13.97</v>
      </c>
      <c r="AH365" s="2">
        <v>8.8130000000000006</v>
      </c>
      <c r="AI365" s="2">
        <v>14.057</v>
      </c>
      <c r="AJ365" s="2">
        <v>10.981</v>
      </c>
      <c r="AK365" s="2">
        <v>2.4329999999999998</v>
      </c>
      <c r="AL365" s="2">
        <v>10.89</v>
      </c>
      <c r="AM365" s="2">
        <v>6.06</v>
      </c>
      <c r="AN365" s="2">
        <v>22.611999999999998</v>
      </c>
      <c r="AO365" s="2">
        <v>8.8109999999999999</v>
      </c>
      <c r="AP365" s="2">
        <v>1.2789999999999999</v>
      </c>
      <c r="AQ365" s="2">
        <v>13.067</v>
      </c>
      <c r="AR365" s="2">
        <v>6.6820000000000004</v>
      </c>
      <c r="AS365" s="2">
        <v>17.440000000000001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Collin Adams</cp:lastModifiedBy>
  <dcterms:created xsi:type="dcterms:W3CDTF">2014-11-20T00:19:07Z</dcterms:created>
  <dcterms:modified xsi:type="dcterms:W3CDTF">2015-07-15T18:13:17Z</dcterms:modified>
</cp:coreProperties>
</file>